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sstmp162\Downloads\"/>
    </mc:Choice>
  </mc:AlternateContent>
  <bookViews>
    <workbookView xWindow="0" yWindow="0" windowWidth="28800" windowHeight="12330"/>
  </bookViews>
  <sheets>
    <sheet name="SIR Potholes Crews FY 21-22" sheetId="2" r:id="rId1"/>
    <sheet name="SQL_Server_PotholeDB_FY21-22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2" i="2" l="1"/>
  <c r="O11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2734" i="2"/>
  <c r="N2735" i="2"/>
  <c r="N2736" i="2"/>
  <c r="N2737" i="2"/>
  <c r="N2738" i="2"/>
  <c r="N2739" i="2"/>
  <c r="N2740" i="2"/>
  <c r="N2741" i="2"/>
  <c r="N2742" i="2"/>
  <c r="N2743" i="2"/>
  <c r="N2744" i="2"/>
  <c r="N2745" i="2"/>
  <c r="N2746" i="2"/>
  <c r="N2747" i="2"/>
  <c r="N2748" i="2"/>
  <c r="N2749" i="2"/>
  <c r="N2750" i="2"/>
  <c r="N2751" i="2"/>
  <c r="N2752" i="2"/>
  <c r="N2753" i="2"/>
  <c r="N2754" i="2"/>
  <c r="N2755" i="2"/>
  <c r="N2756" i="2"/>
  <c r="N2757" i="2"/>
  <c r="N2758" i="2"/>
  <c r="N2759" i="2"/>
  <c r="N2760" i="2"/>
  <c r="N2761" i="2"/>
  <c r="N2762" i="2"/>
  <c r="N2763" i="2"/>
  <c r="N2764" i="2"/>
  <c r="N2765" i="2"/>
  <c r="N2766" i="2"/>
  <c r="N2767" i="2"/>
  <c r="N2768" i="2"/>
  <c r="N2769" i="2"/>
  <c r="N2770" i="2"/>
  <c r="N2771" i="2"/>
  <c r="N2772" i="2"/>
  <c r="N2773" i="2"/>
  <c r="N2774" i="2"/>
  <c r="N2775" i="2"/>
  <c r="N2776" i="2"/>
  <c r="N2777" i="2"/>
  <c r="N2778" i="2"/>
  <c r="N2779" i="2"/>
  <c r="N2780" i="2"/>
  <c r="N2781" i="2"/>
  <c r="N2782" i="2"/>
  <c r="N2783" i="2"/>
  <c r="N2784" i="2"/>
  <c r="N2785" i="2"/>
  <c r="N2786" i="2"/>
  <c r="N2787" i="2"/>
  <c r="N2788" i="2"/>
  <c r="N2789" i="2"/>
  <c r="N2790" i="2"/>
  <c r="N2791" i="2"/>
  <c r="N2792" i="2"/>
  <c r="N2793" i="2"/>
  <c r="N2794" i="2"/>
  <c r="N2795" i="2"/>
  <c r="N2796" i="2"/>
  <c r="N2797" i="2"/>
  <c r="N2798" i="2"/>
  <c r="N2799" i="2"/>
  <c r="N2800" i="2"/>
  <c r="N2801" i="2"/>
  <c r="N2802" i="2"/>
  <c r="N2803" i="2"/>
  <c r="N2804" i="2"/>
  <c r="N2805" i="2"/>
  <c r="N2806" i="2"/>
  <c r="N2807" i="2"/>
  <c r="N2808" i="2"/>
  <c r="N2809" i="2"/>
  <c r="N2810" i="2"/>
  <c r="N2811" i="2"/>
  <c r="N2812" i="2"/>
  <c r="N2813" i="2"/>
  <c r="N2814" i="2"/>
  <c r="N2815" i="2"/>
  <c r="N2816" i="2"/>
  <c r="N2817" i="2"/>
  <c r="N2818" i="2"/>
  <c r="N2819" i="2"/>
  <c r="N2820" i="2"/>
  <c r="N2821" i="2"/>
  <c r="N2822" i="2"/>
  <c r="N2823" i="2"/>
  <c r="N2824" i="2"/>
  <c r="N2825" i="2"/>
  <c r="N2826" i="2"/>
  <c r="N2827" i="2"/>
  <c r="N2828" i="2"/>
  <c r="N2829" i="2"/>
  <c r="N2830" i="2"/>
  <c r="N2831" i="2"/>
  <c r="N2832" i="2"/>
  <c r="N2833" i="2"/>
  <c r="N2834" i="2"/>
  <c r="N2835" i="2"/>
  <c r="N2836" i="2"/>
  <c r="N2837" i="2"/>
  <c r="N2838" i="2"/>
  <c r="N2839" i="2"/>
  <c r="N2840" i="2"/>
  <c r="N2841" i="2"/>
  <c r="N2842" i="2"/>
  <c r="N2843" i="2"/>
  <c r="N2844" i="2"/>
  <c r="N2845" i="2"/>
  <c r="N2846" i="2"/>
  <c r="N2847" i="2"/>
  <c r="N2848" i="2"/>
  <c r="N2849" i="2"/>
  <c r="N2850" i="2"/>
  <c r="N2851" i="2"/>
  <c r="N2852" i="2"/>
  <c r="N2853" i="2"/>
  <c r="N2854" i="2"/>
  <c r="N2855" i="2"/>
  <c r="N2856" i="2"/>
  <c r="N2857" i="2"/>
  <c r="N2858" i="2"/>
  <c r="N2859" i="2"/>
  <c r="N2860" i="2"/>
  <c r="N2861" i="2"/>
  <c r="N2862" i="2"/>
  <c r="N2863" i="2"/>
  <c r="N2864" i="2"/>
  <c r="N2865" i="2"/>
  <c r="N2866" i="2"/>
  <c r="N2867" i="2"/>
  <c r="N2868" i="2"/>
  <c r="N2869" i="2"/>
  <c r="N2870" i="2"/>
  <c r="N2871" i="2"/>
  <c r="N2872" i="2"/>
  <c r="N2873" i="2"/>
  <c r="N2874" i="2"/>
  <c r="N2875" i="2"/>
  <c r="N2876" i="2"/>
  <c r="N2877" i="2"/>
  <c r="N2878" i="2"/>
  <c r="N2879" i="2"/>
  <c r="N2880" i="2"/>
  <c r="N2881" i="2"/>
  <c r="N2882" i="2"/>
  <c r="N2883" i="2"/>
  <c r="N2884" i="2"/>
  <c r="N2885" i="2"/>
  <c r="N2886" i="2"/>
  <c r="N2887" i="2"/>
  <c r="N2888" i="2"/>
  <c r="N2889" i="2"/>
  <c r="N2890" i="2"/>
  <c r="N2891" i="2"/>
  <c r="N2892" i="2"/>
  <c r="N2893" i="2"/>
  <c r="N2894" i="2"/>
  <c r="N2895" i="2"/>
  <c r="N2896" i="2"/>
  <c r="N2897" i="2"/>
  <c r="N2898" i="2"/>
  <c r="N2899" i="2"/>
  <c r="N2900" i="2"/>
  <c r="N2901" i="2"/>
  <c r="N2902" i="2"/>
  <c r="N2903" i="2"/>
  <c r="N2904" i="2"/>
  <c r="N2905" i="2"/>
  <c r="N2906" i="2"/>
  <c r="N2907" i="2"/>
  <c r="N2908" i="2"/>
  <c r="N2909" i="2"/>
  <c r="N2910" i="2"/>
  <c r="N2911" i="2"/>
  <c r="N2912" i="2"/>
  <c r="N2913" i="2"/>
  <c r="N2914" i="2"/>
  <c r="N2915" i="2"/>
  <c r="N2916" i="2"/>
  <c r="N2917" i="2"/>
  <c r="N2918" i="2"/>
  <c r="N2919" i="2"/>
  <c r="N2920" i="2"/>
  <c r="N2921" i="2"/>
  <c r="N2922" i="2"/>
  <c r="N2923" i="2"/>
  <c r="N2924" i="2"/>
  <c r="N2925" i="2"/>
  <c r="N2926" i="2"/>
  <c r="N2927" i="2"/>
  <c r="N2928" i="2"/>
  <c r="N2929" i="2"/>
  <c r="N2930" i="2"/>
  <c r="N2931" i="2"/>
  <c r="N2932" i="2"/>
  <c r="N2933" i="2"/>
  <c r="N2934" i="2"/>
  <c r="N2935" i="2"/>
  <c r="N2936" i="2"/>
  <c r="N2937" i="2"/>
  <c r="N2938" i="2"/>
  <c r="N2939" i="2"/>
  <c r="N2940" i="2"/>
  <c r="N2941" i="2"/>
  <c r="N2942" i="2"/>
  <c r="N2943" i="2"/>
  <c r="N2944" i="2"/>
  <c r="N2945" i="2"/>
  <c r="N2946" i="2"/>
  <c r="N2947" i="2"/>
  <c r="N2948" i="2"/>
  <c r="N2949" i="2"/>
  <c r="N2950" i="2"/>
  <c r="N2951" i="2"/>
  <c r="N2952" i="2"/>
  <c r="N2953" i="2"/>
  <c r="N2954" i="2"/>
  <c r="N2955" i="2"/>
  <c r="N2956" i="2"/>
  <c r="N2957" i="2"/>
  <c r="N2958" i="2"/>
  <c r="N2959" i="2"/>
  <c r="N2960" i="2"/>
  <c r="N2961" i="2"/>
  <c r="N2962" i="2"/>
  <c r="N2963" i="2"/>
  <c r="N2964" i="2"/>
  <c r="N2965" i="2"/>
  <c r="N2966" i="2"/>
  <c r="N2967" i="2"/>
  <c r="N2968" i="2"/>
  <c r="N2969" i="2"/>
  <c r="N2970" i="2"/>
  <c r="N2971" i="2"/>
  <c r="N2972" i="2"/>
  <c r="N2973" i="2"/>
  <c r="N2974" i="2"/>
  <c r="N2975" i="2"/>
  <c r="N2976" i="2"/>
  <c r="N2977" i="2"/>
  <c r="N2978" i="2"/>
  <c r="N2979" i="2"/>
  <c r="N2980" i="2"/>
  <c r="N2981" i="2"/>
  <c r="N2982" i="2"/>
  <c r="N2983" i="2"/>
  <c r="N2984" i="2"/>
  <c r="N2985" i="2"/>
  <c r="N2986" i="2"/>
  <c r="N2987" i="2"/>
  <c r="N2988" i="2"/>
  <c r="N2989" i="2"/>
  <c r="N2990" i="2"/>
  <c r="N2991" i="2"/>
  <c r="N2992" i="2"/>
  <c r="N2993" i="2"/>
  <c r="N2994" i="2"/>
  <c r="N2995" i="2"/>
  <c r="N2996" i="2"/>
  <c r="N2997" i="2"/>
  <c r="N2998" i="2"/>
  <c r="N2999" i="2"/>
  <c r="N3000" i="2"/>
  <c r="N3001" i="2"/>
  <c r="N3002" i="2"/>
  <c r="N3003" i="2"/>
  <c r="N3004" i="2"/>
  <c r="N3005" i="2"/>
  <c r="N3006" i="2"/>
  <c r="N3007" i="2"/>
  <c r="N3008" i="2"/>
  <c r="N3009" i="2"/>
  <c r="N3010" i="2"/>
  <c r="N3011" i="2"/>
  <c r="N3012" i="2"/>
  <c r="N3013" i="2"/>
  <c r="N3014" i="2"/>
  <c r="N3015" i="2"/>
  <c r="N3016" i="2"/>
  <c r="N3017" i="2"/>
  <c r="N3018" i="2"/>
  <c r="N3019" i="2"/>
  <c r="N3020" i="2"/>
  <c r="N3021" i="2"/>
  <c r="N3022" i="2"/>
  <c r="N3023" i="2"/>
  <c r="N3024" i="2"/>
  <c r="N3025" i="2"/>
  <c r="N3026" i="2"/>
  <c r="N3027" i="2"/>
  <c r="N3028" i="2"/>
  <c r="N3029" i="2"/>
  <c r="N3030" i="2"/>
  <c r="N3031" i="2"/>
  <c r="N3032" i="2"/>
  <c r="N3033" i="2"/>
  <c r="N3034" i="2"/>
  <c r="N3035" i="2"/>
  <c r="N3036" i="2"/>
  <c r="N3037" i="2"/>
  <c r="N3038" i="2"/>
  <c r="N3039" i="2"/>
  <c r="N3040" i="2"/>
  <c r="N3041" i="2"/>
  <c r="N3042" i="2"/>
  <c r="N3043" i="2"/>
  <c r="N3044" i="2"/>
  <c r="N3045" i="2"/>
  <c r="N3046" i="2"/>
  <c r="N3047" i="2"/>
  <c r="N3048" i="2"/>
  <c r="N3049" i="2"/>
  <c r="N3050" i="2"/>
  <c r="N3051" i="2"/>
  <c r="N3052" i="2"/>
  <c r="N3053" i="2"/>
  <c r="N3054" i="2"/>
  <c r="N3055" i="2"/>
  <c r="N3056" i="2"/>
  <c r="N3057" i="2"/>
  <c r="N3058" i="2"/>
  <c r="N3059" i="2"/>
  <c r="N3060" i="2"/>
  <c r="N3061" i="2"/>
  <c r="N3062" i="2"/>
  <c r="N3063" i="2"/>
  <c r="N3064" i="2"/>
  <c r="N3065" i="2"/>
  <c r="N3066" i="2"/>
  <c r="N3067" i="2"/>
  <c r="N3068" i="2"/>
  <c r="N3069" i="2"/>
  <c r="N3070" i="2"/>
  <c r="N3071" i="2"/>
  <c r="N3072" i="2"/>
  <c r="N3073" i="2"/>
  <c r="N3074" i="2"/>
  <c r="N3075" i="2"/>
  <c r="N3076" i="2"/>
  <c r="N3077" i="2"/>
  <c r="N3078" i="2"/>
  <c r="N3079" i="2"/>
  <c r="N3080" i="2"/>
  <c r="N3081" i="2"/>
  <c r="N3082" i="2"/>
  <c r="N3083" i="2"/>
  <c r="N3084" i="2"/>
  <c r="N3085" i="2"/>
  <c r="N3086" i="2"/>
  <c r="N3087" i="2"/>
  <c r="N3088" i="2"/>
  <c r="N3089" i="2"/>
  <c r="N3090" i="2"/>
  <c r="N3091" i="2"/>
  <c r="N3092" i="2"/>
  <c r="N3093" i="2"/>
  <c r="N3094" i="2"/>
  <c r="N3095" i="2"/>
  <c r="N3096" i="2"/>
  <c r="N3097" i="2"/>
  <c r="N3098" i="2"/>
  <c r="N3099" i="2"/>
  <c r="N3100" i="2"/>
  <c r="N3101" i="2"/>
  <c r="N3102" i="2"/>
  <c r="N3103" i="2"/>
  <c r="N3104" i="2"/>
  <c r="N3105" i="2"/>
  <c r="N3106" i="2"/>
  <c r="N3107" i="2"/>
  <c r="N3108" i="2"/>
  <c r="N3109" i="2"/>
  <c r="N3110" i="2"/>
  <c r="N3111" i="2"/>
  <c r="N3112" i="2"/>
  <c r="N3113" i="2"/>
  <c r="N3114" i="2"/>
  <c r="N3115" i="2"/>
  <c r="N3116" i="2"/>
  <c r="N3117" i="2"/>
  <c r="N3118" i="2"/>
  <c r="N3119" i="2"/>
  <c r="N3120" i="2"/>
  <c r="N3121" i="2"/>
  <c r="N3122" i="2"/>
  <c r="N3123" i="2"/>
  <c r="N3124" i="2"/>
  <c r="N3125" i="2"/>
  <c r="N3126" i="2"/>
  <c r="N3127" i="2"/>
  <c r="N3128" i="2"/>
  <c r="N3129" i="2"/>
  <c r="N3130" i="2"/>
  <c r="N3131" i="2"/>
  <c r="N3132" i="2"/>
  <c r="N3133" i="2"/>
  <c r="N3134" i="2"/>
  <c r="N3135" i="2"/>
  <c r="N3136" i="2"/>
  <c r="N3137" i="2"/>
  <c r="N3138" i="2"/>
  <c r="N3139" i="2"/>
  <c r="N3140" i="2"/>
  <c r="N3141" i="2"/>
  <c r="N3142" i="2"/>
  <c r="N3143" i="2"/>
  <c r="N3144" i="2"/>
  <c r="N3145" i="2"/>
  <c r="N3146" i="2"/>
  <c r="N3147" i="2"/>
  <c r="N3148" i="2"/>
  <c r="N3149" i="2"/>
  <c r="N3150" i="2"/>
  <c r="N3151" i="2"/>
  <c r="N3152" i="2"/>
  <c r="N3153" i="2"/>
  <c r="N3154" i="2"/>
  <c r="N3155" i="2"/>
  <c r="N3156" i="2"/>
  <c r="N3157" i="2"/>
  <c r="N3158" i="2"/>
  <c r="N3159" i="2"/>
  <c r="N3160" i="2"/>
  <c r="N3161" i="2"/>
  <c r="N3162" i="2"/>
  <c r="N3163" i="2"/>
  <c r="N3164" i="2"/>
  <c r="N3165" i="2"/>
  <c r="N3166" i="2"/>
  <c r="N3167" i="2"/>
  <c r="N3168" i="2"/>
  <c r="N3169" i="2"/>
  <c r="N3170" i="2"/>
  <c r="N3171" i="2"/>
  <c r="N3172" i="2"/>
  <c r="N3173" i="2"/>
  <c r="N3174" i="2"/>
  <c r="N3175" i="2"/>
  <c r="N3176" i="2"/>
  <c r="N3177" i="2"/>
  <c r="N3178" i="2"/>
  <c r="N3179" i="2"/>
  <c r="N3180" i="2"/>
  <c r="N3181" i="2"/>
  <c r="N3182" i="2"/>
  <c r="N3183" i="2"/>
  <c r="N3184" i="2"/>
  <c r="N318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5" i="2"/>
  <c r="N4" i="2"/>
  <c r="O2998" i="2" l="1"/>
  <c r="O2997" i="2"/>
  <c r="O2996" i="2"/>
  <c r="O2995" i="2"/>
  <c r="O2994" i="2"/>
  <c r="O2987" i="2"/>
  <c r="O2986" i="2"/>
  <c r="O2985" i="2"/>
  <c r="O2984" i="2"/>
  <c r="O2977" i="2"/>
  <c r="O2976" i="2"/>
  <c r="O2975" i="2"/>
  <c r="O2974" i="2"/>
  <c r="O2967" i="2"/>
  <c r="O2966" i="2"/>
  <c r="O2965" i="2"/>
  <c r="O2964" i="2"/>
  <c r="O2958" i="2"/>
  <c r="O2957" i="2"/>
  <c r="O2956" i="2"/>
  <c r="O2949" i="2"/>
  <c r="O2948" i="2"/>
  <c r="O2947" i="2"/>
  <c r="O2946" i="2"/>
  <c r="O2938" i="2"/>
  <c r="O2937" i="2"/>
  <c r="O2936" i="2"/>
  <c r="O2935" i="2"/>
  <c r="O2934" i="2"/>
  <c r="O2928" i="2"/>
  <c r="O2927" i="2"/>
  <c r="O2926" i="2"/>
  <c r="O2925" i="2"/>
  <c r="O2924" i="2"/>
  <c r="O2917" i="2"/>
  <c r="O2916" i="2"/>
  <c r="O2915" i="2"/>
  <c r="O2908" i="2"/>
  <c r="O2907" i="2"/>
  <c r="O2906" i="2"/>
  <c r="O2900" i="2"/>
  <c r="O2899" i="2"/>
  <c r="O2898" i="2"/>
  <c r="O2897" i="2"/>
  <c r="O2889" i="2"/>
  <c r="O2888" i="2"/>
  <c r="O2887" i="2"/>
  <c r="O2886" i="2"/>
  <c r="O2885" i="2"/>
  <c r="O2884" i="2"/>
  <c r="O2877" i="2"/>
  <c r="O2876" i="2"/>
  <c r="O2875" i="2"/>
  <c r="O2874" i="2"/>
  <c r="O2873" i="2"/>
  <c r="O2865" i="2"/>
  <c r="O2864" i="2"/>
  <c r="O2863" i="2"/>
  <c r="O2862" i="2"/>
  <c r="O2860" i="2"/>
  <c r="O2859" i="2"/>
  <c r="O2858" i="2"/>
  <c r="O2850" i="2"/>
  <c r="O2849" i="2"/>
  <c r="O2848" i="2"/>
  <c r="O2847" i="2"/>
  <c r="O2846" i="2"/>
  <c r="O2845" i="2"/>
  <c r="O2837" i="2"/>
  <c r="O2836" i="2"/>
  <c r="O2835" i="2"/>
  <c r="O2834" i="2"/>
  <c r="O2833" i="2"/>
  <c r="O2832" i="2"/>
  <c r="O2825" i="2"/>
  <c r="O2824" i="2"/>
  <c r="O2823" i="2"/>
  <c r="O2822" i="2"/>
  <c r="O2821" i="2"/>
  <c r="O2820" i="2"/>
  <c r="O2812" i="2"/>
  <c r="O2811" i="2"/>
  <c r="O2810" i="2"/>
  <c r="O2809" i="2"/>
  <c r="O2808" i="2"/>
  <c r="O2800" i="2"/>
  <c r="O2799" i="2"/>
  <c r="O2798" i="2"/>
  <c r="O2797" i="2"/>
  <c r="O2791" i="2"/>
  <c r="O2790" i="2"/>
  <c r="O2789" i="2"/>
  <c r="O2788" i="2"/>
  <c r="O2782" i="2"/>
  <c r="O2781" i="2"/>
  <c r="O2774" i="2"/>
  <c r="O2773" i="2"/>
  <c r="O2772" i="2"/>
  <c r="O2771" i="2"/>
  <c r="O2770" i="2"/>
  <c r="O2763" i="2"/>
  <c r="O2762" i="2"/>
  <c r="O2761" i="2"/>
  <c r="O2760" i="2"/>
  <c r="O2754" i="2"/>
  <c r="O2753" i="2"/>
  <c r="O2752" i="2"/>
  <c r="O2751" i="2"/>
  <c r="O2750" i="2"/>
  <c r="O2749" i="2"/>
  <c r="O2747" i="2"/>
  <c r="O2746" i="2"/>
  <c r="O2745" i="2"/>
  <c r="O2744" i="2"/>
  <c r="O2742" i="2"/>
  <c r="O2741" i="2"/>
  <c r="O2740" i="2"/>
  <c r="O2739" i="2"/>
  <c r="O2738" i="2"/>
  <c r="O2737" i="2"/>
  <c r="O2731" i="2"/>
  <c r="O2730" i="2"/>
  <c r="O2729" i="2"/>
  <c r="O2728" i="2"/>
  <c r="O2727" i="2"/>
  <c r="O2720" i="2"/>
  <c r="O2719" i="2"/>
  <c r="O2718" i="2"/>
  <c r="O2717" i="2"/>
  <c r="O2716" i="2"/>
  <c r="O2709" i="2"/>
  <c r="O2708" i="2"/>
  <c r="O2707" i="2"/>
  <c r="O2706" i="2"/>
  <c r="O2699" i="2"/>
  <c r="O2698" i="2"/>
  <c r="O2697" i="2"/>
  <c r="O2696" i="2"/>
  <c r="O2688" i="2"/>
  <c r="O2687" i="2"/>
  <c r="O2686" i="2"/>
  <c r="O2684" i="2"/>
  <c r="O2683" i="2"/>
  <c r="O2682" i="2"/>
  <c r="O2681" i="2"/>
  <c r="O2673" i="2"/>
  <c r="O2672" i="2"/>
  <c r="O2671" i="2"/>
  <c r="O2670" i="2"/>
  <c r="O2664" i="2"/>
  <c r="O2663" i="2"/>
  <c r="O2662" i="2"/>
  <c r="O2661" i="2"/>
  <c r="O2654" i="2"/>
  <c r="O2653" i="2"/>
  <c r="O2652" i="2"/>
  <c r="O2651" i="2"/>
  <c r="O2643" i="2"/>
  <c r="O2642" i="2"/>
  <c r="O2641" i="2"/>
  <c r="O2640" i="2"/>
  <c r="O2639" i="2"/>
  <c r="O2632" i="2"/>
  <c r="O2631" i="2"/>
  <c r="O2630" i="2"/>
  <c r="O2629" i="2"/>
  <c r="O2628" i="2"/>
  <c r="O2627" i="2"/>
  <c r="O2620" i="2"/>
  <c r="O2619" i="2"/>
  <c r="O2618" i="2"/>
  <c r="O2617" i="2"/>
  <c r="O2616" i="2"/>
  <c r="O2614" i="2"/>
  <c r="O2613" i="2"/>
  <c r="O2612" i="2"/>
  <c r="O2611" i="2"/>
  <c r="O2610" i="2"/>
  <c r="O2609" i="2"/>
  <c r="O2608" i="2"/>
  <c r="O2607" i="2"/>
  <c r="O2599" i="2"/>
  <c r="O2598" i="2"/>
  <c r="O2597" i="2"/>
  <c r="O2596" i="2"/>
  <c r="O2594" i="2"/>
  <c r="O2593" i="2"/>
  <c r="O2592" i="2"/>
  <c r="O2591" i="2"/>
  <c r="O2590" i="2"/>
  <c r="O2583" i="2"/>
  <c r="O2582" i="2"/>
  <c r="O2581" i="2"/>
  <c r="O2580" i="2"/>
  <c r="O2579" i="2"/>
  <c r="O2572" i="2"/>
  <c r="O2571" i="2"/>
  <c r="O2570" i="2"/>
  <c r="O2569" i="2"/>
  <c r="O2568" i="2"/>
  <c r="O2561" i="2"/>
  <c r="O2560" i="2"/>
  <c r="O2559" i="2"/>
  <c r="O2558" i="2"/>
  <c r="O2557" i="2"/>
  <c r="O2556" i="2"/>
  <c r="O2549" i="2"/>
  <c r="O2547" i="2"/>
  <c r="O2546" i="2"/>
  <c r="O2545" i="2"/>
  <c r="O2544" i="2"/>
  <c r="O2536" i="2"/>
  <c r="O2535" i="2"/>
  <c r="O2533" i="2"/>
  <c r="O2532" i="2"/>
  <c r="O2530" i="2"/>
  <c r="O2522" i="2"/>
  <c r="O2521" i="2"/>
  <c r="O2520" i="2"/>
  <c r="O2519" i="2"/>
  <c r="O2518" i="2"/>
  <c r="O2517" i="2"/>
  <c r="O2516" i="2"/>
  <c r="O2515" i="2"/>
  <c r="O2513" i="2"/>
  <c r="O2511" i="2"/>
  <c r="O2510" i="2"/>
  <c r="O2509" i="2"/>
  <c r="O2508" i="2"/>
  <c r="O2499" i="2"/>
  <c r="O2498" i="2"/>
  <c r="O2497" i="2"/>
  <c r="O2490" i="2"/>
  <c r="O2489" i="2"/>
  <c r="O2488" i="2"/>
  <c r="O2487" i="2"/>
  <c r="O2479" i="2"/>
  <c r="O2478" i="2"/>
  <c r="O2477" i="2"/>
  <c r="O2476" i="2"/>
  <c r="O2468" i="2"/>
  <c r="O2467" i="2"/>
  <c r="O2466" i="2"/>
  <c r="O2465" i="2"/>
  <c r="O2458" i="2"/>
  <c r="O2457" i="2"/>
  <c r="O2456" i="2"/>
  <c r="O2455" i="2"/>
  <c r="O2454" i="2"/>
  <c r="O2446" i="2"/>
  <c r="O2445" i="2"/>
  <c r="O2444" i="2"/>
  <c r="O2443" i="2"/>
  <c r="O2442" i="2"/>
  <c r="O2441" i="2"/>
  <c r="O2433" i="2"/>
  <c r="O2432" i="2"/>
  <c r="O2431" i="2"/>
  <c r="O2430" i="2"/>
  <c r="O2429" i="2"/>
  <c r="O2421" i="2"/>
  <c r="O2420" i="2"/>
  <c r="O2419" i="2"/>
  <c r="O2418" i="2"/>
  <c r="O2417" i="2"/>
  <c r="O2416" i="2"/>
  <c r="O2410" i="2"/>
  <c r="O2409" i="2"/>
  <c r="O2408" i="2"/>
  <c r="O2401" i="2"/>
  <c r="O2400" i="2"/>
  <c r="O2399" i="2"/>
  <c r="O2398" i="2"/>
  <c r="O2397" i="2"/>
  <c r="O2390" i="2"/>
  <c r="O2389" i="2"/>
  <c r="O2388" i="2"/>
  <c r="O2387" i="2"/>
  <c r="O2386" i="2"/>
  <c r="O2378" i="2"/>
  <c r="O2377" i="2"/>
  <c r="O2376" i="2"/>
  <c r="O2375" i="2"/>
  <c r="O2374" i="2"/>
  <c r="O2366" i="2"/>
  <c r="O2365" i="2"/>
  <c r="O2364" i="2"/>
  <c r="O2363" i="2"/>
  <c r="O2362" i="2"/>
  <c r="O2361" i="2"/>
  <c r="O2354" i="2"/>
  <c r="O2353" i="2"/>
  <c r="O2352" i="2"/>
  <c r="O2351" i="2"/>
  <c r="O2350" i="2"/>
  <c r="O2349" i="2"/>
  <c r="O2342" i="2"/>
  <c r="O2341" i="2"/>
  <c r="O2340" i="2"/>
  <c r="O2339" i="2"/>
  <c r="O2338" i="2"/>
  <c r="O2331" i="2"/>
  <c r="O2330" i="2"/>
  <c r="O2329" i="2"/>
  <c r="O2328" i="2"/>
  <c r="O2327" i="2"/>
  <c r="O2326" i="2"/>
  <c r="O2320" i="2"/>
  <c r="O2319" i="2"/>
  <c r="O2318" i="2"/>
  <c r="O2317" i="2"/>
  <c r="O2316" i="2"/>
  <c r="O2310" i="2"/>
  <c r="O2309" i="2"/>
  <c r="O2308" i="2"/>
  <c r="O2307" i="2"/>
  <c r="O2305" i="2"/>
  <c r="O2304" i="2"/>
  <c r="O2303" i="2"/>
  <c r="O2302" i="2"/>
  <c r="O2301" i="2"/>
  <c r="O2289" i="2"/>
  <c r="O2288" i="2"/>
  <c r="O2287" i="2"/>
  <c r="O2286" i="2"/>
  <c r="O2285" i="2"/>
  <c r="O2284" i="2"/>
  <c r="O2277" i="2"/>
  <c r="O2276" i="2"/>
  <c r="O2275" i="2"/>
  <c r="O2274" i="2"/>
  <c r="O2273" i="2"/>
  <c r="O2272" i="2"/>
  <c r="O2270" i="2"/>
  <c r="O2269" i="2"/>
  <c r="O2268" i="2"/>
  <c r="O2267" i="2"/>
  <c r="O2259" i="2"/>
  <c r="O2258" i="2"/>
  <c r="O2257" i="2"/>
  <c r="O2256" i="2"/>
  <c r="O2248" i="2"/>
  <c r="O2247" i="2"/>
  <c r="O2246" i="2"/>
  <c r="O2245" i="2"/>
  <c r="O2244" i="2"/>
  <c r="O2236" i="2"/>
  <c r="O2235" i="2"/>
  <c r="O2234" i="2"/>
  <c r="O2233" i="2"/>
  <c r="O2232" i="2"/>
  <c r="O2223" i="2"/>
  <c r="O2222" i="2"/>
  <c r="O2221" i="2"/>
  <c r="O2220" i="2"/>
  <c r="O2219" i="2"/>
  <c r="O2212" i="2"/>
  <c r="O2211" i="2"/>
  <c r="O2210" i="2"/>
  <c r="O2209" i="2"/>
  <c r="O2207" i="2"/>
  <c r="O2206" i="2"/>
  <c r="O2205" i="2"/>
  <c r="O2204" i="2"/>
  <c r="O2190" i="2"/>
  <c r="O2189" i="2"/>
  <c r="O2188" i="2"/>
  <c r="O2187" i="2"/>
  <c r="O2186" i="2"/>
  <c r="O2185" i="2"/>
  <c r="O2175" i="2"/>
  <c r="O2174" i="2"/>
  <c r="O2173" i="2"/>
  <c r="O2172" i="2"/>
  <c r="O2171" i="2"/>
  <c r="O2170" i="2"/>
  <c r="O2169" i="2"/>
  <c r="O2168" i="2"/>
  <c r="O2161" i="2"/>
  <c r="O2160" i="2"/>
  <c r="O2159" i="2"/>
  <c r="O2158" i="2"/>
  <c r="O2157" i="2"/>
  <c r="O2149" i="2"/>
  <c r="O2148" i="2"/>
  <c r="O2147" i="2"/>
  <c r="O2146" i="2"/>
  <c r="O2145" i="2"/>
  <c r="O2137" i="2"/>
  <c r="O2136" i="2"/>
  <c r="O2135" i="2"/>
  <c r="O2134" i="2"/>
  <c r="O2133" i="2"/>
  <c r="O2126" i="2"/>
  <c r="O2125" i="2"/>
  <c r="O2124" i="2"/>
  <c r="O2123" i="2"/>
  <c r="O2122" i="2"/>
  <c r="O2115" i="2"/>
  <c r="O2114" i="2"/>
  <c r="O2113" i="2"/>
  <c r="O2112" i="2"/>
  <c r="O2111" i="2"/>
  <c r="O2104" i="2"/>
  <c r="O2103" i="2"/>
  <c r="O2102" i="2"/>
  <c r="O2101" i="2"/>
  <c r="O2100" i="2"/>
  <c r="O2092" i="2"/>
  <c r="O2091" i="2"/>
  <c r="O2090" i="2"/>
  <c r="O2089" i="2"/>
  <c r="O2088" i="2"/>
  <c r="O2081" i="2"/>
  <c r="O2080" i="2"/>
  <c r="O2079" i="2"/>
  <c r="O2078" i="2"/>
  <c r="O2072" i="2"/>
  <c r="O2071" i="2"/>
  <c r="O2070" i="2"/>
  <c r="O2068" i="2"/>
  <c r="O2067" i="2"/>
  <c r="O2066" i="2"/>
  <c r="O2065" i="2"/>
  <c r="O2064" i="2"/>
  <c r="O2063" i="2"/>
  <c r="O2054" i="2"/>
  <c r="O2053" i="2"/>
  <c r="O2052" i="2"/>
  <c r="O2051" i="2"/>
  <c r="O2050" i="2"/>
  <c r="O2049" i="2"/>
  <c r="O2048" i="2"/>
  <c r="O2047" i="2"/>
  <c r="O2041" i="2"/>
  <c r="O2040" i="2"/>
  <c r="O2039" i="2"/>
  <c r="O2033" i="2"/>
  <c r="O2032" i="2"/>
  <c r="O2031" i="2"/>
  <c r="O2024" i="2"/>
  <c r="O2023" i="2"/>
  <c r="O2022" i="2"/>
  <c r="O2014" i="2"/>
  <c r="O2013" i="2"/>
  <c r="O2012" i="2"/>
  <c r="O2011" i="2"/>
  <c r="O2010" i="2"/>
  <c r="O2003" i="2"/>
  <c r="O2002" i="2"/>
  <c r="O2001" i="2"/>
  <c r="O2000" i="2"/>
  <c r="O1992" i="2"/>
  <c r="O1991" i="2"/>
  <c r="O1990" i="2"/>
  <c r="O1989" i="2"/>
  <c r="O1988" i="2"/>
  <c r="O1987" i="2"/>
  <c r="O1986" i="2"/>
  <c r="O1985" i="2"/>
  <c r="O1984" i="2"/>
  <c r="O1970" i="2"/>
  <c r="O1969" i="2"/>
  <c r="O1968" i="2"/>
  <c r="O1967" i="2"/>
  <c r="O1966" i="2"/>
  <c r="O1965" i="2"/>
  <c r="O1964" i="2"/>
  <c r="O1963" i="2"/>
  <c r="O1962" i="2"/>
  <c r="O1960" i="2"/>
  <c r="O1959" i="2"/>
  <c r="O1958" i="2"/>
  <c r="O1957" i="2"/>
  <c r="O1949" i="2"/>
  <c r="O1948" i="2"/>
  <c r="O1947" i="2"/>
  <c r="O1945" i="2"/>
  <c r="O1944" i="2"/>
  <c r="O1943" i="2"/>
  <c r="O1942" i="2"/>
  <c r="O1940" i="2"/>
  <c r="O1939" i="2"/>
  <c r="O1938" i="2"/>
  <c r="O1929" i="2"/>
  <c r="O1928" i="2"/>
  <c r="O1927" i="2"/>
  <c r="O1921" i="2"/>
  <c r="O1920" i="2"/>
  <c r="O1919" i="2"/>
  <c r="O1917" i="2"/>
  <c r="O1916" i="2"/>
  <c r="O1914" i="2"/>
  <c r="O1913" i="2"/>
  <c r="O1912" i="2"/>
  <c r="O1911" i="2"/>
  <c r="O1910" i="2"/>
  <c r="O1909" i="2"/>
  <c r="O1901" i="2"/>
  <c r="O1900" i="2"/>
  <c r="O1899" i="2"/>
  <c r="O1898" i="2"/>
  <c r="O1897" i="2"/>
  <c r="O1896" i="2"/>
  <c r="O1895" i="2"/>
  <c r="O1892" i="2"/>
  <c r="O1891" i="2"/>
  <c r="O1890" i="2"/>
  <c r="O1883" i="2"/>
  <c r="O1882" i="2"/>
  <c r="O1881" i="2"/>
  <c r="O1880" i="2"/>
  <c r="O1878" i="2"/>
  <c r="O1877" i="2"/>
  <c r="O1876" i="2"/>
  <c r="O1869" i="2"/>
  <c r="O1868" i="2"/>
  <c r="O1867" i="2"/>
  <c r="O1866" i="2"/>
  <c r="O1858" i="2"/>
  <c r="O1857" i="2"/>
  <c r="O1856" i="2"/>
  <c r="O1855" i="2"/>
  <c r="O1854" i="2"/>
  <c r="O1851" i="2"/>
  <c r="O1850" i="2"/>
  <c r="O1849" i="2"/>
  <c r="O1841" i="2"/>
  <c r="O1840" i="2"/>
  <c r="O1839" i="2"/>
  <c r="O1838" i="2"/>
  <c r="O1837" i="2"/>
  <c r="O1835" i="2"/>
  <c r="O1834" i="2"/>
  <c r="O1833" i="2"/>
  <c r="O1832" i="2"/>
  <c r="O1830" i="2"/>
  <c r="O1829" i="2"/>
  <c r="O1828" i="2"/>
  <c r="O1827" i="2"/>
  <c r="O1812" i="2"/>
  <c r="O1811" i="2"/>
  <c r="O1810" i="2"/>
  <c r="O1809" i="2"/>
  <c r="O1808" i="2"/>
  <c r="O1807" i="2"/>
  <c r="O1806" i="2"/>
  <c r="O1804" i="2"/>
  <c r="O1802" i="2"/>
  <c r="O1801" i="2"/>
  <c r="O1800" i="2"/>
  <c r="O1799" i="2"/>
  <c r="O1798" i="2"/>
  <c r="O1797" i="2"/>
  <c r="O1795" i="2"/>
  <c r="O1793" i="2"/>
  <c r="O1792" i="2"/>
  <c r="O1791" i="2"/>
  <c r="O1790" i="2"/>
  <c r="O1788" i="2"/>
  <c r="O1787" i="2"/>
  <c r="O1786" i="2"/>
  <c r="O1785" i="2"/>
  <c r="O1773" i="2"/>
  <c r="O1772" i="2"/>
  <c r="O1771" i="2"/>
  <c r="O1770" i="2"/>
  <c r="O1768" i="2"/>
  <c r="O1767" i="2"/>
  <c r="O1766" i="2"/>
  <c r="O1764" i="2"/>
  <c r="O1763" i="2"/>
  <c r="O1762" i="2"/>
  <c r="O1761" i="2"/>
  <c r="O1749" i="2"/>
  <c r="O1748" i="2"/>
  <c r="O1747" i="2"/>
  <c r="O1746" i="2"/>
  <c r="O1738" i="2"/>
  <c r="O1737" i="2"/>
  <c r="O1736" i="2"/>
  <c r="O1735" i="2"/>
  <c r="O1733" i="2"/>
  <c r="O1732" i="2"/>
  <c r="O1731" i="2"/>
  <c r="O1730" i="2"/>
  <c r="O1723" i="2"/>
  <c r="O1722" i="2"/>
  <c r="O1721" i="2"/>
  <c r="O1720" i="2"/>
  <c r="O1718" i="2"/>
  <c r="O1716" i="2"/>
  <c r="O1715" i="2"/>
  <c r="O1714" i="2"/>
  <c r="O1713" i="2"/>
  <c r="O1711" i="2"/>
  <c r="O1710" i="2"/>
  <c r="O1708" i="2"/>
  <c r="O1706" i="2"/>
  <c r="O1705" i="2"/>
  <c r="O1704" i="2"/>
  <c r="O1703" i="2"/>
  <c r="O1702" i="2"/>
  <c r="O1700" i="2"/>
  <c r="O1699" i="2"/>
  <c r="O1698" i="2"/>
  <c r="O1697" i="2"/>
  <c r="O1695" i="2"/>
  <c r="O1694" i="2"/>
  <c r="O1693" i="2"/>
  <c r="O1692" i="2"/>
  <c r="O1690" i="2"/>
  <c r="O1689" i="2"/>
  <c r="O1688" i="2"/>
  <c r="O1687" i="2"/>
  <c r="O1686" i="2"/>
  <c r="O1684" i="2"/>
  <c r="O1683" i="2"/>
  <c r="O1682" i="2"/>
  <c r="O1681" i="2"/>
  <c r="O1678" i="2"/>
  <c r="O1677" i="2"/>
  <c r="O1676" i="2"/>
  <c r="O1675" i="2"/>
  <c r="O1673" i="2"/>
  <c r="O1672" i="2"/>
  <c r="O1670" i="2"/>
  <c r="O1669" i="2"/>
  <c r="O1668" i="2"/>
  <c r="O1667" i="2"/>
  <c r="O1665" i="2"/>
  <c r="O1664" i="2"/>
  <c r="O1662" i="2"/>
  <c r="O1661" i="2"/>
  <c r="O1660" i="2"/>
  <c r="O1659" i="2"/>
  <c r="O1657" i="2"/>
  <c r="O1656" i="2"/>
  <c r="O1655" i="2"/>
  <c r="O1654" i="2"/>
  <c r="O1653" i="2"/>
  <c r="O1652" i="2"/>
  <c r="O1650" i="2"/>
  <c r="O1649" i="2"/>
  <c r="O1648" i="2"/>
  <c r="O1647" i="2"/>
  <c r="O1645" i="2"/>
  <c r="O1644" i="2"/>
  <c r="O1643" i="2"/>
  <c r="O1642" i="2"/>
  <c r="O1641" i="2"/>
  <c r="O1640" i="2"/>
  <c r="O1638" i="2"/>
  <c r="O1637" i="2"/>
  <c r="O1636" i="2"/>
  <c r="O1634" i="2"/>
  <c r="O1633" i="2"/>
  <c r="O1631" i="2"/>
  <c r="O1630" i="2"/>
  <c r="O1629" i="2"/>
  <c r="O1627" i="2"/>
  <c r="O1626" i="2"/>
  <c r="O1625" i="2"/>
  <c r="O1622" i="2"/>
  <c r="O1621" i="2"/>
  <c r="O1620" i="2"/>
  <c r="O1619" i="2"/>
  <c r="O1615" i="2"/>
  <c r="O1614" i="2"/>
  <c r="O1613" i="2"/>
  <c r="O1612" i="2"/>
  <c r="O1611" i="2"/>
  <c r="O1609" i="2"/>
  <c r="O1608" i="2"/>
  <c r="O1604" i="2"/>
  <c r="O1601" i="2"/>
  <c r="O1600" i="2"/>
  <c r="O1598" i="2"/>
  <c r="O1597" i="2"/>
  <c r="O1596" i="2"/>
  <c r="O1595" i="2"/>
  <c r="O1594" i="2"/>
  <c r="O1592" i="2"/>
  <c r="O1591" i="2"/>
  <c r="O1590" i="2"/>
  <c r="O1589" i="2"/>
  <c r="O1587" i="2"/>
  <c r="O1586" i="2"/>
  <c r="O1585" i="2"/>
  <c r="O1584" i="2"/>
  <c r="O1582" i="2"/>
  <c r="P1582" i="2" s="1"/>
  <c r="O1581" i="2"/>
  <c r="O1580" i="2"/>
  <c r="O1579" i="2"/>
  <c r="O1578" i="2"/>
  <c r="O1576" i="2"/>
  <c r="O1575" i="2"/>
  <c r="O1574" i="2"/>
  <c r="O1573" i="2"/>
  <c r="O1571" i="2"/>
  <c r="O1570" i="2"/>
  <c r="O1569" i="2"/>
  <c r="O1567" i="2"/>
  <c r="O1566" i="2"/>
  <c r="O1564" i="2"/>
  <c r="O1562" i="2"/>
  <c r="O1560" i="2"/>
  <c r="O1559" i="2"/>
  <c r="O1558" i="2"/>
  <c r="O1557" i="2"/>
  <c r="O1553" i="2"/>
  <c r="O1552" i="2"/>
  <c r="O1550" i="2"/>
  <c r="O1549" i="2"/>
  <c r="O1548" i="2"/>
  <c r="O1547" i="2"/>
  <c r="O1545" i="2"/>
  <c r="O1544" i="2"/>
  <c r="O1543" i="2"/>
  <c r="O1541" i="2"/>
  <c r="O1540" i="2"/>
  <c r="O1539" i="2"/>
  <c r="O1537" i="2"/>
  <c r="O1536" i="2"/>
  <c r="O1535" i="2"/>
  <c r="O1533" i="2"/>
  <c r="O1532" i="2"/>
  <c r="O1531" i="2"/>
  <c r="O1530" i="2"/>
  <c r="O1529" i="2"/>
  <c r="O1528" i="2"/>
  <c r="O1527" i="2"/>
  <c r="O1526" i="2"/>
  <c r="O1524" i="2"/>
  <c r="O1523" i="2"/>
  <c r="O1522" i="2"/>
  <c r="O1521" i="2"/>
  <c r="O1520" i="2"/>
  <c r="O1518" i="2"/>
  <c r="O1517" i="2"/>
  <c r="O1516" i="2"/>
  <c r="O1515" i="2"/>
  <c r="O1513" i="2"/>
  <c r="O1512" i="2"/>
  <c r="O1511" i="2"/>
  <c r="O1510" i="2"/>
  <c r="O1508" i="2"/>
  <c r="O1507" i="2"/>
  <c r="O1506" i="2"/>
  <c r="O1505" i="2"/>
  <c r="O1503" i="2"/>
  <c r="O1502" i="2"/>
  <c r="O1501" i="2"/>
  <c r="O1500" i="2"/>
  <c r="O1497" i="2"/>
  <c r="O1496" i="2"/>
  <c r="O1495" i="2"/>
  <c r="O1493" i="2"/>
  <c r="O1492" i="2"/>
  <c r="O1489" i="2"/>
  <c r="O1488" i="2"/>
  <c r="O1487" i="2"/>
  <c r="O1485" i="2"/>
  <c r="O1484" i="2"/>
  <c r="O1480" i="2"/>
  <c r="O1479" i="2"/>
  <c r="O1478" i="2"/>
  <c r="O1476" i="2"/>
  <c r="O1475" i="2"/>
  <c r="O1474" i="2"/>
  <c r="O1473" i="2"/>
  <c r="O1472" i="2"/>
  <c r="O1471" i="2"/>
  <c r="O1470" i="2"/>
  <c r="O1468" i="2"/>
  <c r="O1467" i="2"/>
  <c r="O1466" i="2"/>
  <c r="O1463" i="2"/>
  <c r="O1462" i="2"/>
  <c r="O1461" i="2"/>
  <c r="O1460" i="2"/>
  <c r="O1459" i="2"/>
  <c r="O1457" i="2"/>
  <c r="O1456" i="2"/>
  <c r="O1455" i="2"/>
  <c r="O1454" i="2"/>
  <c r="O1452" i="2"/>
  <c r="O1451" i="2"/>
  <c r="O1450" i="2"/>
  <c r="O1449" i="2"/>
  <c r="O1447" i="2"/>
  <c r="O1446" i="2"/>
  <c r="O1445" i="2"/>
  <c r="O1444" i="2"/>
  <c r="O1442" i="2"/>
  <c r="O1441" i="2"/>
  <c r="O1440" i="2"/>
  <c r="O1439" i="2"/>
  <c r="O1438" i="2"/>
  <c r="O1436" i="2"/>
  <c r="O1435" i="2"/>
  <c r="O1434" i="2"/>
  <c r="O1433" i="2"/>
  <c r="O1430" i="2"/>
  <c r="O1429" i="2"/>
  <c r="O1428" i="2"/>
  <c r="O1427" i="2"/>
  <c r="O1425" i="2"/>
  <c r="O1424" i="2"/>
  <c r="O1423" i="2"/>
  <c r="O1422" i="2"/>
  <c r="O1420" i="2"/>
  <c r="O1419" i="2"/>
  <c r="O1418" i="2"/>
  <c r="O1417" i="2"/>
  <c r="O1415" i="2"/>
  <c r="O1414" i="2"/>
  <c r="O1413" i="2"/>
  <c r="O1412" i="2"/>
  <c r="O1410" i="2"/>
  <c r="O1408" i="2"/>
  <c r="O1407" i="2"/>
  <c r="O1406" i="2"/>
  <c r="O1404" i="2"/>
  <c r="O1403" i="2"/>
  <c r="O1402" i="2"/>
  <c r="O1401" i="2"/>
  <c r="O1399" i="2"/>
  <c r="O1397" i="2"/>
  <c r="O1396" i="2"/>
  <c r="O1394" i="2"/>
  <c r="O1393" i="2"/>
  <c r="O1392" i="2"/>
  <c r="O1391" i="2"/>
  <c r="O1390" i="2"/>
  <c r="O1388" i="2"/>
  <c r="O1386" i="2"/>
  <c r="O1383" i="2"/>
  <c r="O1382" i="2"/>
  <c r="O1381" i="2"/>
  <c r="O1380" i="2"/>
  <c r="O1378" i="2"/>
  <c r="O1377" i="2"/>
  <c r="O1376" i="2"/>
  <c r="O1375" i="2"/>
  <c r="O1373" i="2"/>
  <c r="O1372" i="2"/>
  <c r="O1371" i="2"/>
  <c r="O1369" i="2"/>
  <c r="O1368" i="2"/>
  <c r="O1366" i="2"/>
  <c r="O1365" i="2"/>
  <c r="O1364" i="2"/>
  <c r="O1363" i="2"/>
  <c r="O1361" i="2"/>
  <c r="O1360" i="2"/>
  <c r="O1359" i="2"/>
  <c r="O1358" i="2"/>
  <c r="O1356" i="2"/>
  <c r="O1355" i="2"/>
  <c r="O1354" i="2"/>
  <c r="Z1352" i="2"/>
  <c r="Y1352" i="2"/>
  <c r="O1352" i="2"/>
  <c r="Y1351" i="2"/>
  <c r="Z1351" i="2" s="1"/>
  <c r="O1351" i="2"/>
  <c r="Y1350" i="2"/>
  <c r="Z1350" i="2" s="1"/>
  <c r="O1350" i="2"/>
  <c r="O1349" i="2"/>
  <c r="O1347" i="2"/>
  <c r="O1346" i="2"/>
  <c r="O1345" i="2"/>
  <c r="O1343" i="2"/>
  <c r="O1342" i="2"/>
  <c r="O1341" i="2"/>
  <c r="O1340" i="2"/>
  <c r="O1338" i="2"/>
  <c r="O1337" i="2"/>
  <c r="O1336" i="2"/>
  <c r="O1334" i="2"/>
  <c r="O1333" i="2"/>
  <c r="O1332" i="2"/>
  <c r="O1331" i="2"/>
  <c r="O1329" i="2"/>
  <c r="O1328" i="2"/>
  <c r="O1327" i="2"/>
  <c r="O1326" i="2"/>
  <c r="O1324" i="2"/>
  <c r="O1323" i="2"/>
  <c r="O1322" i="2"/>
  <c r="O1321" i="2"/>
  <c r="O1319" i="2"/>
  <c r="O1318" i="2"/>
  <c r="O1317" i="2"/>
  <c r="O1316" i="2"/>
  <c r="O1314" i="2"/>
  <c r="O1313" i="2"/>
  <c r="O1312" i="2"/>
  <c r="O1311" i="2"/>
  <c r="O1310" i="2"/>
  <c r="O1308" i="2"/>
  <c r="O1307" i="2"/>
  <c r="O1306" i="2"/>
  <c r="O1305" i="2"/>
  <c r="O1303" i="2"/>
  <c r="O1302" i="2"/>
  <c r="O1301" i="2"/>
  <c r="O1300" i="2"/>
  <c r="O1299" i="2"/>
  <c r="O1297" i="2"/>
  <c r="O1296" i="2"/>
  <c r="O1295" i="2"/>
  <c r="O1294" i="2"/>
  <c r="O1292" i="2"/>
  <c r="O1291" i="2"/>
  <c r="O1290" i="2"/>
  <c r="O1289" i="2"/>
  <c r="O1287" i="2"/>
  <c r="O1286" i="2"/>
  <c r="O1285" i="2"/>
  <c r="O1283" i="2"/>
  <c r="O1282" i="2"/>
  <c r="O1281" i="2"/>
  <c r="O1280" i="2"/>
  <c r="O1279" i="2"/>
  <c r="O1277" i="2"/>
  <c r="O1276" i="2"/>
  <c r="O1275" i="2"/>
  <c r="O1274" i="2"/>
  <c r="O1273" i="2"/>
  <c r="O1271" i="2"/>
  <c r="O1270" i="2"/>
  <c r="O1269" i="2"/>
  <c r="O1267" i="2"/>
  <c r="O1266" i="2"/>
  <c r="O1265" i="2"/>
  <c r="O1264" i="2"/>
  <c r="O1263" i="2"/>
  <c r="O1261" i="2"/>
  <c r="O1260" i="2"/>
  <c r="O1259" i="2"/>
  <c r="O1258" i="2"/>
  <c r="O1257" i="2"/>
  <c r="O1255" i="2"/>
  <c r="O1254" i="2"/>
  <c r="O1253" i="2"/>
  <c r="O1252" i="2"/>
  <c r="O1250" i="2"/>
  <c r="O1249" i="2"/>
  <c r="O1248" i="2"/>
  <c r="O1247" i="2"/>
  <c r="O1246" i="2"/>
  <c r="O1245" i="2"/>
  <c r="O1243" i="2"/>
  <c r="O1242" i="2"/>
  <c r="O1241" i="2"/>
  <c r="O1240" i="2"/>
  <c r="O1239" i="2"/>
  <c r="O1237" i="2"/>
  <c r="O1236" i="2"/>
  <c r="O1235" i="2"/>
  <c r="O1234" i="2"/>
  <c r="O1233" i="2"/>
  <c r="O1231" i="2"/>
  <c r="O1230" i="2"/>
  <c r="O1229" i="2"/>
  <c r="O1228" i="2"/>
  <c r="O1227" i="2"/>
  <c r="O1225" i="2"/>
  <c r="O1224" i="2"/>
  <c r="O1222" i="2"/>
  <c r="O1220" i="2"/>
  <c r="O1219" i="2"/>
  <c r="O1218" i="2"/>
  <c r="O1217" i="2"/>
  <c r="O1216" i="2"/>
  <c r="O1207" i="2"/>
  <c r="O1206" i="2"/>
  <c r="O1205" i="2"/>
  <c r="O1204" i="2"/>
  <c r="O1203" i="2"/>
  <c r="O1201" i="2"/>
  <c r="O1199" i="2"/>
  <c r="O1198" i="2"/>
  <c r="O1197" i="2"/>
  <c r="O1195" i="2"/>
  <c r="O1194" i="2"/>
  <c r="O1193" i="2"/>
  <c r="O1192" i="2"/>
  <c r="O1189" i="2"/>
  <c r="O1188" i="2"/>
  <c r="O1187" i="2"/>
  <c r="O1186" i="2"/>
  <c r="O1185" i="2"/>
  <c r="O1183" i="2"/>
  <c r="O1182" i="2"/>
  <c r="O1181" i="2"/>
  <c r="O1180" i="2"/>
  <c r="O1178" i="2"/>
  <c r="O1177" i="2"/>
  <c r="O1176" i="2"/>
  <c r="O1175" i="2"/>
  <c r="O1172" i="2"/>
  <c r="O1171" i="2"/>
  <c r="O1170" i="2"/>
  <c r="O1169" i="2"/>
  <c r="O1168" i="2"/>
  <c r="O1166" i="2"/>
  <c r="O1165" i="2"/>
  <c r="O1164" i="2"/>
  <c r="O1163" i="2"/>
  <c r="O1161" i="2"/>
  <c r="O1160" i="2"/>
  <c r="O1157" i="2"/>
  <c r="O1156" i="2"/>
  <c r="O1155" i="2"/>
  <c r="O1154" i="2"/>
  <c r="O1153" i="2"/>
  <c r="O1150" i="2"/>
  <c r="O1149" i="2"/>
  <c r="O1146" i="2"/>
  <c r="O1144" i="2"/>
  <c r="O1143" i="2"/>
  <c r="O1142" i="2"/>
  <c r="O1140" i="2"/>
  <c r="O1139" i="2"/>
  <c r="O1138" i="2"/>
  <c r="O1137" i="2"/>
  <c r="O1136" i="2"/>
  <c r="O1135" i="2"/>
  <c r="O1133" i="2"/>
  <c r="O1132" i="2"/>
  <c r="O1131" i="2"/>
  <c r="O1130" i="2"/>
  <c r="O1129" i="2"/>
  <c r="O1128" i="2"/>
  <c r="O1126" i="2"/>
  <c r="O1125" i="2"/>
  <c r="O1124" i="2"/>
  <c r="O1123" i="2"/>
  <c r="O1122" i="2"/>
  <c r="O1121" i="2"/>
  <c r="O1119" i="2"/>
  <c r="O1118" i="2"/>
  <c r="O1117" i="2"/>
  <c r="O1116" i="2"/>
  <c r="O1115" i="2"/>
  <c r="O1113" i="2"/>
  <c r="O1112" i="2"/>
  <c r="O1111" i="2"/>
  <c r="O1110" i="2"/>
  <c r="O1109" i="2"/>
  <c r="O1107" i="2"/>
  <c r="O1105" i="2"/>
  <c r="O1104" i="2"/>
  <c r="O1103" i="2"/>
  <c r="O1100" i="2"/>
  <c r="O1099" i="2"/>
  <c r="O1098" i="2"/>
  <c r="O1097" i="2"/>
  <c r="O1096" i="2"/>
  <c r="O1095" i="2"/>
  <c r="O1093" i="2"/>
  <c r="O1092" i="2"/>
  <c r="O1091" i="2"/>
  <c r="O1090" i="2"/>
  <c r="O1089" i="2"/>
  <c r="O1087" i="2"/>
  <c r="O1086" i="2"/>
  <c r="O1085" i="2"/>
  <c r="O1084" i="2"/>
  <c r="O1083" i="2"/>
  <c r="O1081" i="2"/>
  <c r="O1080" i="2"/>
  <c r="O1079" i="2"/>
  <c r="O1078" i="2"/>
  <c r="O1077" i="2"/>
  <c r="O1076" i="2"/>
  <c r="O1075" i="2"/>
  <c r="O1074" i="2"/>
  <c r="O1072" i="2"/>
  <c r="O1071" i="2"/>
  <c r="O1070" i="2"/>
  <c r="O1069" i="2"/>
  <c r="O1068" i="2"/>
  <c r="O1066" i="2"/>
  <c r="O1065" i="2"/>
  <c r="O1064" i="2"/>
  <c r="O1063" i="2"/>
  <c r="O1062" i="2"/>
  <c r="O1061" i="2"/>
  <c r="O1059" i="2"/>
  <c r="O1058" i="2"/>
  <c r="O1057" i="2"/>
  <c r="O1056" i="2"/>
  <c r="O1055" i="2"/>
  <c r="O1054" i="2"/>
  <c r="O1051" i="2"/>
  <c r="O1050" i="2"/>
  <c r="O1049" i="2"/>
  <c r="O1048" i="2"/>
  <c r="O1047" i="2"/>
  <c r="O1046" i="2"/>
  <c r="O1045" i="2"/>
  <c r="O1043" i="2"/>
  <c r="O1042" i="2"/>
  <c r="O1041" i="2"/>
  <c r="O1040" i="2"/>
  <c r="O1039" i="2"/>
  <c r="O1036" i="2"/>
  <c r="O1035" i="2"/>
  <c r="O1034" i="2"/>
  <c r="O1033" i="2"/>
  <c r="O1032" i="2"/>
  <c r="O1031" i="2"/>
  <c r="O1029" i="2"/>
  <c r="O1028" i="2"/>
  <c r="O1027" i="2"/>
  <c r="O1026" i="2"/>
  <c r="O1024" i="2"/>
  <c r="O1023" i="2"/>
  <c r="O1022" i="2"/>
  <c r="O1021" i="2"/>
  <c r="O1020" i="2"/>
  <c r="O1019" i="2"/>
  <c r="O1018" i="2"/>
  <c r="O1016" i="2"/>
  <c r="O1015" i="2"/>
  <c r="O1014" i="2"/>
  <c r="O1013" i="2"/>
  <c r="O1011" i="2"/>
  <c r="O1010" i="2"/>
  <c r="O1009" i="2"/>
  <c r="O1008" i="2"/>
  <c r="O1007" i="2"/>
  <c r="O1006" i="2"/>
  <c r="O1004" i="2"/>
  <c r="O1003" i="2"/>
  <c r="O1002" i="2"/>
  <c r="O1001" i="2"/>
  <c r="O1000" i="2"/>
  <c r="O999" i="2"/>
  <c r="O998" i="2"/>
  <c r="O997" i="2"/>
  <c r="O995" i="2"/>
  <c r="O994" i="2"/>
  <c r="O992" i="2"/>
  <c r="O991" i="2"/>
  <c r="O990" i="2"/>
  <c r="O989" i="2"/>
  <c r="O988" i="2"/>
  <c r="O987" i="2"/>
  <c r="O986" i="2"/>
  <c r="O984" i="2"/>
  <c r="O983" i="2"/>
  <c r="O982" i="2"/>
  <c r="O980" i="2"/>
  <c r="O979" i="2"/>
  <c r="O978" i="2"/>
  <c r="O977" i="2"/>
  <c r="O976" i="2"/>
  <c r="O975" i="2"/>
  <c r="O974" i="2"/>
  <c r="O972" i="2"/>
  <c r="O971" i="2"/>
  <c r="O970" i="2"/>
  <c r="O969" i="2"/>
  <c r="O968" i="2"/>
  <c r="O967" i="2"/>
  <c r="O965" i="2"/>
  <c r="O964" i="2"/>
  <c r="O963" i="2"/>
  <c r="O962" i="2"/>
  <c r="O961" i="2"/>
  <c r="O958" i="2"/>
  <c r="O957" i="2"/>
  <c r="O956" i="2"/>
  <c r="O955" i="2"/>
  <c r="O954" i="2"/>
  <c r="O952" i="2"/>
  <c r="O951" i="2"/>
  <c r="O950" i="2"/>
  <c r="O949" i="2"/>
  <c r="O947" i="2"/>
  <c r="O946" i="2"/>
  <c r="O945" i="2"/>
  <c r="O944" i="2"/>
  <c r="O942" i="2"/>
  <c r="O941" i="2"/>
  <c r="O940" i="2"/>
  <c r="O939" i="2"/>
  <c r="O937" i="2"/>
  <c r="O936" i="2"/>
  <c r="O935" i="2"/>
  <c r="O934" i="2"/>
  <c r="O933" i="2"/>
  <c r="O932" i="2"/>
  <c r="O924" i="2"/>
  <c r="O923" i="2"/>
  <c r="O922" i="2"/>
  <c r="O921" i="2"/>
  <c r="O920" i="2"/>
  <c r="O919" i="2"/>
  <c r="O916" i="2"/>
  <c r="O915" i="2"/>
  <c r="O914" i="2"/>
  <c r="O913" i="2"/>
  <c r="O912" i="2"/>
  <c r="O909" i="2"/>
  <c r="O908" i="2"/>
  <c r="O907" i="2"/>
  <c r="O906" i="2"/>
  <c r="O904" i="2"/>
  <c r="O903" i="2"/>
  <c r="O902" i="2"/>
  <c r="O901" i="2"/>
  <c r="O900" i="2"/>
  <c r="O897" i="2"/>
  <c r="O895" i="2"/>
  <c r="O894" i="2"/>
  <c r="O893" i="2"/>
  <c r="O891" i="2"/>
  <c r="O890" i="2"/>
  <c r="O889" i="2"/>
  <c r="O888" i="2"/>
  <c r="O887" i="2"/>
  <c r="O885" i="2"/>
  <c r="O884" i="2"/>
  <c r="O883" i="2"/>
  <c r="O882" i="2"/>
  <c r="O881" i="2"/>
  <c r="O880" i="2"/>
  <c r="O879" i="2"/>
  <c r="O877" i="2"/>
  <c r="O876" i="2"/>
  <c r="O875" i="2"/>
  <c r="O874" i="2"/>
  <c r="O873" i="2"/>
  <c r="O872" i="2"/>
  <c r="O871" i="2"/>
  <c r="O870" i="2"/>
  <c r="O868" i="2"/>
  <c r="O867" i="2"/>
  <c r="O866" i="2"/>
  <c r="O865" i="2"/>
  <c r="O864" i="2"/>
  <c r="O863" i="2"/>
  <c r="O861" i="2"/>
  <c r="O860" i="2"/>
  <c r="O859" i="2"/>
  <c r="O858" i="2"/>
  <c r="O857" i="2"/>
  <c r="O855" i="2"/>
  <c r="O854" i="2"/>
  <c r="O853" i="2"/>
  <c r="O852" i="2"/>
  <c r="O851" i="2"/>
  <c r="O850" i="2"/>
  <c r="O848" i="2"/>
  <c r="O847" i="2"/>
  <c r="O846" i="2"/>
  <c r="O845" i="2"/>
  <c r="O844" i="2"/>
  <c r="O842" i="2"/>
  <c r="O841" i="2"/>
  <c r="O840" i="2"/>
  <c r="O839" i="2"/>
  <c r="O838" i="2"/>
  <c r="O837" i="2"/>
  <c r="O836" i="2"/>
  <c r="O834" i="2"/>
  <c r="O833" i="2"/>
  <c r="O832" i="2"/>
  <c r="O829" i="2"/>
  <c r="O828" i="2"/>
  <c r="O827" i="2"/>
  <c r="O826" i="2"/>
  <c r="O825" i="2"/>
  <c r="O823" i="2"/>
  <c r="O822" i="2"/>
  <c r="O821" i="2"/>
  <c r="O820" i="2"/>
  <c r="O817" i="2"/>
  <c r="O816" i="2"/>
  <c r="O815" i="2"/>
  <c r="O814" i="2"/>
  <c r="O813" i="2"/>
  <c r="O811" i="2"/>
  <c r="O810" i="2"/>
  <c r="O809" i="2"/>
  <c r="O808" i="2"/>
  <c r="O806" i="2"/>
  <c r="O805" i="2"/>
  <c r="O804" i="2"/>
  <c r="O803" i="2"/>
  <c r="O802" i="2"/>
  <c r="O800" i="2"/>
  <c r="O799" i="2"/>
  <c r="O798" i="2"/>
  <c r="O797" i="2"/>
  <c r="O796" i="2"/>
  <c r="O794" i="2"/>
  <c r="O793" i="2"/>
  <c r="O792" i="2"/>
  <c r="O791" i="2"/>
  <c r="O790" i="2"/>
  <c r="O789" i="2"/>
  <c r="O786" i="2"/>
  <c r="O785" i="2"/>
  <c r="O784" i="2"/>
  <c r="O782" i="2"/>
  <c r="O781" i="2"/>
  <c r="O780" i="2"/>
  <c r="O779" i="2"/>
  <c r="O778" i="2"/>
  <c r="O776" i="2"/>
  <c r="O775" i="2"/>
  <c r="O774" i="2"/>
  <c r="O772" i="2"/>
  <c r="O771" i="2"/>
  <c r="O770" i="2"/>
  <c r="O769" i="2"/>
  <c r="O767" i="2"/>
  <c r="O766" i="2"/>
  <c r="O765" i="2"/>
  <c r="O764" i="2"/>
  <c r="O763" i="2"/>
  <c r="O762" i="2"/>
  <c r="O760" i="2"/>
  <c r="O758" i="2"/>
  <c r="O757" i="2"/>
  <c r="O756" i="2"/>
  <c r="O755" i="2"/>
  <c r="O753" i="2"/>
  <c r="O752" i="2"/>
  <c r="O751" i="2"/>
  <c r="O750" i="2"/>
  <c r="O749" i="2"/>
  <c r="O747" i="2"/>
  <c r="O746" i="2"/>
  <c r="O745" i="2"/>
  <c r="O744" i="2"/>
  <c r="O743" i="2"/>
  <c r="O742" i="2"/>
  <c r="O740" i="2"/>
  <c r="O739" i="2"/>
  <c r="O738" i="2"/>
  <c r="O737" i="2"/>
  <c r="O736" i="2"/>
  <c r="O735" i="2"/>
  <c r="O733" i="2"/>
  <c r="O732" i="2"/>
  <c r="O731" i="2"/>
  <c r="O730" i="2"/>
  <c r="O729" i="2"/>
  <c r="O727" i="2"/>
  <c r="O726" i="2"/>
  <c r="O725" i="2"/>
  <c r="O723" i="2"/>
  <c r="O722" i="2"/>
  <c r="O721" i="2"/>
  <c r="O720" i="2"/>
  <c r="O718" i="2"/>
  <c r="O717" i="2"/>
  <c r="O716" i="2"/>
  <c r="O715" i="2"/>
  <c r="O713" i="2"/>
  <c r="O712" i="2"/>
  <c r="O711" i="2"/>
  <c r="O710" i="2"/>
  <c r="O709" i="2"/>
  <c r="O707" i="2"/>
  <c r="O706" i="2"/>
  <c r="O705" i="2"/>
  <c r="O704" i="2"/>
  <c r="O702" i="2"/>
  <c r="O701" i="2"/>
  <c r="O700" i="2"/>
  <c r="O699" i="2"/>
  <c r="O698" i="2"/>
  <c r="O696" i="2"/>
  <c r="O695" i="2"/>
  <c r="O694" i="2"/>
  <c r="O693" i="2"/>
  <c r="O691" i="2"/>
  <c r="O690" i="2"/>
  <c r="O689" i="2"/>
  <c r="O688" i="2"/>
  <c r="O687" i="2"/>
  <c r="O685" i="2"/>
  <c r="O684" i="2"/>
  <c r="O682" i="2"/>
  <c r="O681" i="2"/>
  <c r="O680" i="2"/>
  <c r="O679" i="2"/>
  <c r="O678" i="2"/>
  <c r="O676" i="2"/>
  <c r="O675" i="2"/>
  <c r="O674" i="2"/>
  <c r="O673" i="2"/>
  <c r="O672" i="2"/>
  <c r="O670" i="2"/>
  <c r="O669" i="2"/>
  <c r="O668" i="2"/>
  <c r="O667" i="2"/>
  <c r="O666" i="2"/>
  <c r="O664" i="2"/>
  <c r="O663" i="2"/>
  <c r="O662" i="2"/>
  <c r="O661" i="2"/>
  <c r="O660" i="2"/>
  <c r="O659" i="2"/>
  <c r="O657" i="2"/>
  <c r="O656" i="2"/>
  <c r="O655" i="2"/>
  <c r="O654" i="2"/>
  <c r="O653" i="2"/>
  <c r="O651" i="2"/>
  <c r="O650" i="2"/>
  <c r="O649" i="2"/>
  <c r="O648" i="2"/>
  <c r="O647" i="2"/>
  <c r="O646" i="2"/>
  <c r="O644" i="2"/>
  <c r="O643" i="2"/>
  <c r="O642" i="2"/>
  <c r="O641" i="2"/>
  <c r="O640" i="2"/>
  <c r="O638" i="2"/>
  <c r="O637" i="2"/>
  <c r="O636" i="2"/>
  <c r="O635" i="2"/>
  <c r="O634" i="2"/>
  <c r="O632" i="2"/>
  <c r="O631" i="2"/>
  <c r="O630" i="2"/>
  <c r="O629" i="2"/>
  <c r="O628" i="2"/>
  <c r="O626" i="2"/>
  <c r="O625" i="2"/>
  <c r="O624" i="2"/>
  <c r="O623" i="2"/>
  <c r="O622" i="2"/>
  <c r="O620" i="2"/>
  <c r="O619" i="2"/>
  <c r="O618" i="2"/>
  <c r="O617" i="2"/>
  <c r="O616" i="2"/>
  <c r="O615" i="2"/>
  <c r="O613" i="2"/>
  <c r="O612" i="2"/>
  <c r="O611" i="2"/>
  <c r="O610" i="2"/>
  <c r="O609" i="2"/>
  <c r="O608" i="2"/>
  <c r="O606" i="2"/>
  <c r="O605" i="2"/>
  <c r="O604" i="2"/>
  <c r="O603" i="2"/>
  <c r="O602" i="2"/>
  <c r="O600" i="2"/>
  <c r="O599" i="2"/>
  <c r="O598" i="2"/>
  <c r="O597" i="2"/>
  <c r="O596" i="2"/>
  <c r="O595" i="2"/>
  <c r="O593" i="2"/>
  <c r="O592" i="2"/>
  <c r="O591" i="2"/>
  <c r="O590" i="2"/>
  <c r="O589" i="2"/>
  <c r="O588" i="2"/>
  <c r="O586" i="2"/>
  <c r="O585" i="2"/>
  <c r="O584" i="2"/>
  <c r="O583" i="2"/>
  <c r="O582" i="2"/>
  <c r="O581" i="2"/>
  <c r="O579" i="2"/>
  <c r="O578" i="2"/>
  <c r="O577" i="2"/>
  <c r="O576" i="2"/>
  <c r="O575" i="2"/>
  <c r="O572" i="2"/>
  <c r="O571" i="2"/>
  <c r="O570" i="2"/>
  <c r="O569" i="2"/>
  <c r="O568" i="2"/>
  <c r="O567" i="2"/>
  <c r="O565" i="2"/>
  <c r="O564" i="2"/>
  <c r="O563" i="2"/>
  <c r="O562" i="2"/>
  <c r="O561" i="2"/>
  <c r="O560" i="2"/>
  <c r="O558" i="2"/>
  <c r="O557" i="2"/>
  <c r="O556" i="2"/>
  <c r="O555" i="2"/>
  <c r="O554" i="2"/>
  <c r="O553" i="2"/>
  <c r="O551" i="2"/>
  <c r="O550" i="2"/>
  <c r="O549" i="2"/>
  <c r="O548" i="2"/>
  <c r="O547" i="2"/>
  <c r="O546" i="2"/>
  <c r="O544" i="2"/>
  <c r="O541" i="2"/>
  <c r="O540" i="2"/>
  <c r="O539" i="2"/>
  <c r="O538" i="2"/>
  <c r="O537" i="2"/>
  <c r="O535" i="2"/>
  <c r="O534" i="2"/>
  <c r="O533" i="2"/>
  <c r="O532" i="2"/>
  <c r="O531" i="2"/>
  <c r="O530" i="2"/>
  <c r="O528" i="2"/>
  <c r="P528" i="2" s="1"/>
  <c r="O525" i="2"/>
  <c r="O524" i="2"/>
  <c r="O523" i="2"/>
  <c r="O522" i="2"/>
  <c r="O521" i="2"/>
  <c r="O519" i="2"/>
  <c r="O518" i="2"/>
  <c r="O517" i="2"/>
  <c r="O516" i="2"/>
  <c r="O515" i="2"/>
  <c r="O514" i="2"/>
  <c r="O512" i="2"/>
  <c r="O511" i="2"/>
  <c r="O510" i="2"/>
  <c r="O509" i="2"/>
  <c r="O508" i="2"/>
  <c r="O507" i="2"/>
  <c r="O506" i="2"/>
  <c r="O504" i="2"/>
  <c r="O503" i="2"/>
  <c r="O502" i="2"/>
  <c r="O501" i="2"/>
  <c r="O500" i="2"/>
  <c r="O499" i="2"/>
  <c r="O497" i="2"/>
  <c r="O496" i="2"/>
  <c r="O495" i="2"/>
  <c r="O494" i="2"/>
  <c r="O493" i="2"/>
  <c r="O492" i="2"/>
  <c r="O491" i="2"/>
  <c r="O489" i="2"/>
  <c r="O488" i="2"/>
  <c r="O487" i="2"/>
  <c r="O486" i="2"/>
  <c r="O485" i="2"/>
  <c r="O484" i="2"/>
  <c r="O483" i="2"/>
  <c r="O482" i="2"/>
  <c r="O481" i="2"/>
  <c r="O479" i="2"/>
  <c r="O477" i="2"/>
  <c r="O476" i="2"/>
  <c r="O475" i="2"/>
  <c r="O474" i="2"/>
  <c r="O473" i="2"/>
  <c r="O472" i="2"/>
  <c r="O471" i="2"/>
  <c r="O469" i="2"/>
  <c r="O468" i="2"/>
  <c r="O467" i="2"/>
  <c r="O466" i="2"/>
  <c r="O464" i="2"/>
  <c r="O463" i="2"/>
  <c r="O462" i="2"/>
  <c r="O461" i="2"/>
  <c r="O460" i="2"/>
  <c r="O458" i="2"/>
  <c r="O457" i="2"/>
  <c r="O456" i="2"/>
  <c r="O455" i="2"/>
  <c r="O454" i="2"/>
  <c r="O452" i="2"/>
  <c r="O451" i="2"/>
  <c r="O450" i="2"/>
  <c r="O449" i="2"/>
  <c r="O447" i="2"/>
  <c r="O446" i="2"/>
  <c r="O445" i="2"/>
  <c r="O444" i="2"/>
  <c r="O442" i="2"/>
  <c r="O441" i="2"/>
  <c r="O440" i="2"/>
  <c r="O439" i="2"/>
  <c r="O437" i="2"/>
  <c r="O436" i="2"/>
  <c r="O435" i="2"/>
  <c r="O434" i="2"/>
  <c r="O433" i="2"/>
  <c r="O432" i="2"/>
  <c r="O430" i="2"/>
  <c r="O429" i="2"/>
  <c r="O428" i="2"/>
  <c r="O427" i="2"/>
  <c r="O425" i="2"/>
  <c r="O424" i="2"/>
  <c r="O423" i="2"/>
  <c r="O422" i="2"/>
  <c r="O421" i="2"/>
  <c r="O419" i="2"/>
  <c r="O418" i="2"/>
  <c r="O417" i="2"/>
  <c r="O416" i="2"/>
  <c r="O415" i="2"/>
  <c r="O413" i="2"/>
  <c r="O412" i="2"/>
  <c r="O411" i="2"/>
  <c r="O409" i="2"/>
  <c r="O408" i="2"/>
  <c r="O407" i="2"/>
  <c r="O406" i="2"/>
  <c r="O404" i="2"/>
  <c r="O403" i="2"/>
  <c r="O402" i="2"/>
  <c r="O401" i="2"/>
  <c r="O399" i="2"/>
  <c r="O398" i="2"/>
  <c r="O397" i="2"/>
  <c r="O396" i="2"/>
  <c r="O395" i="2"/>
  <c r="O393" i="2"/>
  <c r="O392" i="2"/>
  <c r="O391" i="2"/>
  <c r="O390" i="2"/>
  <c r="O389" i="2"/>
  <c r="O387" i="2"/>
  <c r="O386" i="2"/>
  <c r="O385" i="2"/>
  <c r="O384" i="2"/>
  <c r="O383" i="2"/>
  <c r="O381" i="2"/>
  <c r="O380" i="2"/>
  <c r="O379" i="2"/>
  <c r="O378" i="2"/>
  <c r="O377" i="2"/>
  <c r="O375" i="2"/>
  <c r="O374" i="2"/>
  <c r="O373" i="2"/>
  <c r="O372" i="2"/>
  <c r="O371" i="2"/>
  <c r="O369" i="2"/>
  <c r="O368" i="2"/>
  <c r="O367" i="2"/>
  <c r="O366" i="2"/>
  <c r="O364" i="2"/>
  <c r="O363" i="2"/>
  <c r="O362" i="2"/>
  <c r="O361" i="2"/>
  <c r="O360" i="2"/>
  <c r="O358" i="2"/>
  <c r="O357" i="2"/>
  <c r="O356" i="2"/>
  <c r="O355" i="2"/>
  <c r="O354" i="2"/>
  <c r="O353" i="2"/>
  <c r="O351" i="2"/>
  <c r="O349" i="2"/>
  <c r="O348" i="2"/>
  <c r="O347" i="2"/>
  <c r="O346" i="2"/>
  <c r="O345" i="2"/>
  <c r="O344" i="2"/>
  <c r="O343" i="2"/>
  <c r="O342" i="2"/>
  <c r="O340" i="2"/>
  <c r="O339" i="2"/>
  <c r="O338" i="2"/>
  <c r="O337" i="2"/>
  <c r="O335" i="2"/>
  <c r="O334" i="2"/>
  <c r="O333" i="2"/>
  <c r="O332" i="2"/>
  <c r="O331" i="2"/>
  <c r="O329" i="2"/>
  <c r="O328" i="2"/>
  <c r="O327" i="2"/>
  <c r="O326" i="2"/>
  <c r="O324" i="2"/>
  <c r="O323" i="2"/>
  <c r="O322" i="2"/>
  <c r="O321" i="2"/>
  <c r="O320" i="2"/>
  <c r="O319" i="2"/>
  <c r="O317" i="2"/>
  <c r="O316" i="2"/>
  <c r="O315" i="2"/>
  <c r="O313" i="2"/>
  <c r="O312" i="2"/>
  <c r="O311" i="2"/>
  <c r="O310" i="2"/>
  <c r="O309" i="2"/>
  <c r="O308" i="2"/>
  <c r="O306" i="2"/>
  <c r="O305" i="2"/>
  <c r="O304" i="2"/>
  <c r="O303" i="2"/>
  <c r="O302" i="2"/>
  <c r="O300" i="2"/>
  <c r="O299" i="2"/>
  <c r="O298" i="2"/>
  <c r="O297" i="2"/>
  <c r="O295" i="2"/>
  <c r="O294" i="2"/>
  <c r="O293" i="2"/>
  <c r="O291" i="2"/>
  <c r="O290" i="2"/>
  <c r="O289" i="2"/>
  <c r="O288" i="2"/>
  <c r="O287" i="2"/>
  <c r="O285" i="2"/>
  <c r="O284" i="2"/>
  <c r="O283" i="2"/>
  <c r="O281" i="2"/>
  <c r="O280" i="2"/>
  <c r="O279" i="2"/>
  <c r="O278" i="2"/>
  <c r="O277" i="2"/>
  <c r="O275" i="2"/>
  <c r="O274" i="2"/>
  <c r="O273" i="2"/>
  <c r="O272" i="2"/>
  <c r="O271" i="2"/>
  <c r="O269" i="2"/>
  <c r="O268" i="2"/>
  <c r="O267" i="2"/>
  <c r="O266" i="2"/>
  <c r="O265" i="2"/>
  <c r="O264" i="2"/>
  <c r="O262" i="2"/>
  <c r="O261" i="2"/>
  <c r="O260" i="2"/>
  <c r="O259" i="2"/>
  <c r="O258" i="2"/>
  <c r="O257" i="2"/>
  <c r="O254" i="2"/>
  <c r="O253" i="2"/>
  <c r="O252" i="2"/>
  <c r="O251" i="2"/>
  <c r="O250" i="2"/>
  <c r="O248" i="2"/>
  <c r="O247" i="2"/>
  <c r="O246" i="2"/>
  <c r="O245" i="2"/>
  <c r="O244" i="2"/>
  <c r="O242" i="2"/>
  <c r="O241" i="2"/>
  <c r="O240" i="2"/>
  <c r="O239" i="2"/>
  <c r="O238" i="2"/>
  <c r="O237" i="2"/>
  <c r="O235" i="2"/>
  <c r="O234" i="2"/>
  <c r="O233" i="2"/>
  <c r="O232" i="2"/>
  <c r="O231" i="2"/>
  <c r="O230" i="2"/>
  <c r="O228" i="2"/>
  <c r="O227" i="2"/>
  <c r="O226" i="2"/>
  <c r="O225" i="2"/>
  <c r="O224" i="2"/>
  <c r="O223" i="2"/>
  <c r="O222" i="2"/>
  <c r="O220" i="2"/>
  <c r="O219" i="2"/>
  <c r="O218" i="2"/>
  <c r="O216" i="2"/>
  <c r="O215" i="2"/>
  <c r="O214" i="2"/>
  <c r="O212" i="2"/>
  <c r="O211" i="2"/>
  <c r="O210" i="2"/>
  <c r="O209" i="2"/>
  <c r="O208" i="2"/>
  <c r="O206" i="2"/>
  <c r="O205" i="2"/>
  <c r="O204" i="2"/>
  <c r="O203" i="2"/>
  <c r="O202" i="2"/>
  <c r="O200" i="2"/>
  <c r="O199" i="2"/>
  <c r="O198" i="2"/>
  <c r="O197" i="2"/>
  <c r="O196" i="2"/>
  <c r="O194" i="2"/>
  <c r="O193" i="2"/>
  <c r="O192" i="2"/>
  <c r="O191" i="2"/>
  <c r="O190" i="2"/>
  <c r="O188" i="2"/>
  <c r="O187" i="2"/>
  <c r="O186" i="2"/>
  <c r="O185" i="2"/>
  <c r="O184" i="2"/>
  <c r="O183" i="2"/>
  <c r="O181" i="2"/>
  <c r="O180" i="2"/>
  <c r="O179" i="2"/>
  <c r="O178" i="2"/>
  <c r="O177" i="2"/>
  <c r="O176" i="2"/>
  <c r="O174" i="2"/>
  <c r="O173" i="2"/>
  <c r="O172" i="2"/>
  <c r="O171" i="2"/>
  <c r="O164" i="2"/>
  <c r="O163" i="2"/>
  <c r="O162" i="2"/>
  <c r="O161" i="2"/>
  <c r="O160" i="2"/>
  <c r="O159" i="2"/>
  <c r="O157" i="2"/>
  <c r="O156" i="2"/>
  <c r="O155" i="2"/>
  <c r="O154" i="2"/>
  <c r="O152" i="2"/>
  <c r="O151" i="2"/>
  <c r="O150" i="2"/>
  <c r="O149" i="2"/>
  <c r="O148" i="2"/>
  <c r="O147" i="2"/>
  <c r="O144" i="2"/>
  <c r="O143" i="2"/>
  <c r="O142" i="2"/>
  <c r="O141" i="2"/>
  <c r="O140" i="2"/>
  <c r="O139" i="2"/>
  <c r="O138" i="2"/>
  <c r="O136" i="2"/>
  <c r="O135" i="2"/>
  <c r="O134" i="2"/>
  <c r="O133" i="2"/>
  <c r="O131" i="2"/>
  <c r="O130" i="2"/>
  <c r="O129" i="2"/>
  <c r="O128" i="2"/>
  <c r="O127" i="2"/>
  <c r="O125" i="2"/>
  <c r="O124" i="2"/>
  <c r="O123" i="2"/>
  <c r="O122" i="2"/>
  <c r="O121" i="2"/>
  <c r="O119" i="2"/>
  <c r="O118" i="2"/>
  <c r="O117" i="2"/>
  <c r="O116" i="2"/>
  <c r="O115" i="2"/>
  <c r="O114" i="2"/>
  <c r="O112" i="2"/>
  <c r="O111" i="2"/>
  <c r="O110" i="2"/>
  <c r="O109" i="2"/>
  <c r="O108" i="2"/>
  <c r="O107" i="2"/>
  <c r="O105" i="2"/>
  <c r="O104" i="2"/>
  <c r="O103" i="2"/>
  <c r="O102" i="2"/>
  <c r="O101" i="2"/>
  <c r="O100" i="2"/>
  <c r="O99" i="2"/>
  <c r="O98" i="2"/>
  <c r="O96" i="2"/>
  <c r="O95" i="2"/>
  <c r="O94" i="2"/>
  <c r="O93" i="2"/>
  <c r="O92" i="2"/>
  <c r="O90" i="2"/>
  <c r="O89" i="2"/>
  <c r="O88" i="2"/>
  <c r="O87" i="2"/>
  <c r="O86" i="2"/>
  <c r="O85" i="2"/>
  <c r="O84" i="2"/>
  <c r="O82" i="2"/>
  <c r="O81" i="2"/>
  <c r="O80" i="2"/>
  <c r="O79" i="2"/>
  <c r="O78" i="2"/>
  <c r="O76" i="2"/>
  <c r="O75" i="2"/>
  <c r="O74" i="2"/>
  <c r="O73" i="2"/>
  <c r="O71" i="2"/>
  <c r="O68" i="2"/>
  <c r="O67" i="2"/>
  <c r="O66" i="2"/>
  <c r="O65" i="2"/>
  <c r="O63" i="2"/>
  <c r="O62" i="2"/>
  <c r="O61" i="2"/>
  <c r="O60" i="2"/>
  <c r="O59" i="2"/>
  <c r="O57" i="2"/>
  <c r="O56" i="2"/>
  <c r="O55" i="2"/>
  <c r="O54" i="2"/>
  <c r="O53" i="2"/>
  <c r="O51" i="2"/>
  <c r="O50" i="2"/>
  <c r="O49" i="2"/>
  <c r="O48" i="2"/>
  <c r="O47" i="2"/>
  <c r="O45" i="2"/>
  <c r="O44" i="2"/>
  <c r="O43" i="2"/>
  <c r="O42" i="2"/>
  <c r="O41" i="2"/>
  <c r="O40" i="2"/>
  <c r="O38" i="2"/>
  <c r="O37" i="2"/>
  <c r="O36" i="2"/>
  <c r="O35" i="2"/>
  <c r="O34" i="2"/>
  <c r="O32" i="2"/>
  <c r="O31" i="2"/>
  <c r="O30" i="2"/>
  <c r="O28" i="2"/>
  <c r="O27" i="2"/>
  <c r="O26" i="2"/>
  <c r="O25" i="2"/>
  <c r="O24" i="2"/>
  <c r="O22" i="2"/>
  <c r="O21" i="2"/>
  <c r="O20" i="2"/>
  <c r="O19" i="2"/>
  <c r="O18" i="2"/>
  <c r="O17" i="2"/>
  <c r="O15" i="2"/>
  <c r="O13" i="2"/>
  <c r="O9" i="2"/>
  <c r="O8" i="2"/>
  <c r="O7" i="2"/>
  <c r="O6" i="2"/>
  <c r="O5" i="2"/>
  <c r="O4" i="2"/>
  <c r="H3" i="2"/>
  <c r="G3" i="2"/>
  <c r="F3" i="2"/>
  <c r="J2" i="2"/>
  <c r="H2" i="2"/>
  <c r="I3" i="2" s="1"/>
  <c r="G2" i="2"/>
  <c r="F2" i="2"/>
</calcChain>
</file>

<file path=xl/sharedStrings.xml><?xml version="1.0" encoding="utf-8"?>
<sst xmlns="http://schemas.openxmlformats.org/spreadsheetml/2006/main" count="25551" uniqueCount="1169">
  <si>
    <t>RecNumber</t>
  </si>
  <si>
    <t>UniqueNumber</t>
  </si>
  <si>
    <t>PotholeDate</t>
  </si>
  <si>
    <t>TruckNumber</t>
  </si>
  <si>
    <t>PotholeZone</t>
  </si>
  <si>
    <t>PotholeCrew1</t>
  </si>
  <si>
    <t>PotholeCrew2</t>
  </si>
  <si>
    <t>PotholeLaborHrs</t>
  </si>
  <si>
    <t>PotholeNumLocations</t>
  </si>
  <si>
    <t>PotholeAsphaltApplied</t>
  </si>
  <si>
    <t>PotholeNumberLoads</t>
  </si>
  <si>
    <t>PotholeMaintDistrict</t>
  </si>
  <si>
    <t>PotholeCDList</t>
  </si>
  <si>
    <t>PotholeCD</t>
  </si>
  <si>
    <t>PotholeAsphaltAppliedEach</t>
  </si>
  <si>
    <t>PotholeLocationWorking</t>
  </si>
  <si>
    <t>PotholeComments</t>
  </si>
  <si>
    <t>V</t>
  </si>
  <si>
    <t>M. RAMOS</t>
  </si>
  <si>
    <t>L. URIBE</t>
  </si>
  <si>
    <t>3,12</t>
  </si>
  <si>
    <t>217/220</t>
  </si>
  <si>
    <t>2,6</t>
  </si>
  <si>
    <t>J. AGUILERA</t>
  </si>
  <si>
    <t>L. ARANDA</t>
  </si>
  <si>
    <t>T. MOZEE</t>
  </si>
  <si>
    <t>W. HERRERA</t>
  </si>
  <si>
    <t>217/218</t>
  </si>
  <si>
    <t>2,6,7</t>
  </si>
  <si>
    <t>M</t>
  </si>
  <si>
    <t>D. DAVIS</t>
  </si>
  <si>
    <t>S. NEGRETE</t>
  </si>
  <si>
    <t>103/104/110</t>
  </si>
  <si>
    <t>9,10,14</t>
  </si>
  <si>
    <t>B. WILLIAMS</t>
  </si>
  <si>
    <t>A. BONNER</t>
  </si>
  <si>
    <t>108/109/112</t>
  </si>
  <si>
    <t>4,5</t>
  </si>
  <si>
    <t>D. GARCIA</t>
  </si>
  <si>
    <t>B. FERRETTE</t>
  </si>
  <si>
    <t>105/107</t>
  </si>
  <si>
    <t>13,14</t>
  </si>
  <si>
    <t>A. DEHARO</t>
  </si>
  <si>
    <t>O. MEJIA</t>
  </si>
  <si>
    <t>102/110</t>
  </si>
  <si>
    <t>8,9,15</t>
  </si>
  <si>
    <t>C. LOWE</t>
  </si>
  <si>
    <t>J. GUTIERREZ</t>
  </si>
  <si>
    <t>M. RUBIO</t>
  </si>
  <si>
    <t>R. GARCIA</t>
  </si>
  <si>
    <t>T. BARRAGAN</t>
  </si>
  <si>
    <t>J. GONZALEZ</t>
  </si>
  <si>
    <t>221/222/223</t>
  </si>
  <si>
    <t>3,6,12</t>
  </si>
  <si>
    <t>218/219/220</t>
  </si>
  <si>
    <t>2,6,7,12</t>
  </si>
  <si>
    <t>T. FAGAN</t>
  </si>
  <si>
    <t>M. GAYNOR</t>
  </si>
  <si>
    <t>108/109/110</t>
  </si>
  <si>
    <t>4,5,10</t>
  </si>
  <si>
    <t>T. ALTAMMIRANO</t>
  </si>
  <si>
    <t>216/217/218/220</t>
  </si>
  <si>
    <t>217/218/219/220</t>
  </si>
  <si>
    <t>111/112</t>
  </si>
  <si>
    <t>8,11</t>
  </si>
  <si>
    <t>104/105/110</t>
  </si>
  <si>
    <t>1,8,10,14</t>
  </si>
  <si>
    <t>8,10</t>
  </si>
  <si>
    <t>E. HERNANDEZ</t>
  </si>
  <si>
    <t>5,13</t>
  </si>
  <si>
    <t>J. WEATHINGTON</t>
  </si>
  <si>
    <t>102/103</t>
  </si>
  <si>
    <t>8,15</t>
  </si>
  <si>
    <t>103/104/109/112</t>
  </si>
  <si>
    <t>5,10,11,14</t>
  </si>
  <si>
    <t>101/102/103/104/111</t>
  </si>
  <si>
    <t>8,9,11,14,15</t>
  </si>
  <si>
    <t>105/107/108/109</t>
  </si>
  <si>
    <t>4,13</t>
  </si>
  <si>
    <t>110/111</t>
  </si>
  <si>
    <t>101/102</t>
  </si>
  <si>
    <t>5,11</t>
  </si>
  <si>
    <t>104/105/106</t>
  </si>
  <si>
    <t>107/108</t>
  </si>
  <si>
    <t>5,10</t>
  </si>
  <si>
    <t>213/214</t>
  </si>
  <si>
    <t>216/217/218</t>
  </si>
  <si>
    <t>2,4,6,7</t>
  </si>
  <si>
    <t>215/221/223/224</t>
  </si>
  <si>
    <t>3,5,12</t>
  </si>
  <si>
    <t>E. HARO</t>
  </si>
  <si>
    <t>216/220</t>
  </si>
  <si>
    <t>2,4,6</t>
  </si>
  <si>
    <t>215/222/223</t>
  </si>
  <si>
    <t>216/218/220</t>
  </si>
  <si>
    <t>104/105</t>
  </si>
  <si>
    <t>101/102/103</t>
  </si>
  <si>
    <t>1,9,15</t>
  </si>
  <si>
    <t>110/112</t>
  </si>
  <si>
    <t>8,10,11</t>
  </si>
  <si>
    <t>105/106/107/108</t>
  </si>
  <si>
    <t>1,5,13</t>
  </si>
  <si>
    <t>109/112</t>
  </si>
  <si>
    <t>4,5,11</t>
  </si>
  <si>
    <t>103/104</t>
  </si>
  <si>
    <t>1,9,14</t>
  </si>
  <si>
    <t>4,5,10,13</t>
  </si>
  <si>
    <t>E. JOHNSON</t>
  </si>
  <si>
    <t>215/221/222/223/224</t>
  </si>
  <si>
    <t>3,5,6,12</t>
  </si>
  <si>
    <t>102/110/111</t>
  </si>
  <si>
    <t>10,11,15</t>
  </si>
  <si>
    <t>J. LUNA</t>
  </si>
  <si>
    <t>P. HOLGUIN</t>
  </si>
  <si>
    <t>216/217</t>
  </si>
  <si>
    <t>215/222/224</t>
  </si>
  <si>
    <t>3,4,12</t>
  </si>
  <si>
    <t>6,7,12</t>
  </si>
  <si>
    <t>105/106/107</t>
  </si>
  <si>
    <t>1,13,14</t>
  </si>
  <si>
    <t>5,8,10,11</t>
  </si>
  <si>
    <t>O. ARAVALOS</t>
  </si>
  <si>
    <t>215/221</t>
  </si>
  <si>
    <t>215/223/224</t>
  </si>
  <si>
    <t>216/219/220</t>
  </si>
  <si>
    <t>4,6,7,12</t>
  </si>
  <si>
    <t>9,10,13,14</t>
  </si>
  <si>
    <t>4,5,13</t>
  </si>
  <si>
    <t>4,8,11</t>
  </si>
  <si>
    <t>108/112</t>
  </si>
  <si>
    <t>4,5,11,13</t>
  </si>
  <si>
    <t>216/217/220</t>
  </si>
  <si>
    <t>A. LOPEZ</t>
  </si>
  <si>
    <t>5,8,11</t>
  </si>
  <si>
    <t>104/105/106/107/108</t>
  </si>
  <si>
    <t>4,13,14</t>
  </si>
  <si>
    <t>L. GORDON</t>
  </si>
  <si>
    <t>5,10,11</t>
  </si>
  <si>
    <t>221/224</t>
  </si>
  <si>
    <t>104/105/106/107</t>
  </si>
  <si>
    <t>1,4,13,14</t>
  </si>
  <si>
    <t>9,15</t>
  </si>
  <si>
    <t>4,5,10,14</t>
  </si>
  <si>
    <t>101/109/112</t>
  </si>
  <si>
    <t>5,11,15</t>
  </si>
  <si>
    <t>222/223</t>
  </si>
  <si>
    <t>K. TANN</t>
  </si>
  <si>
    <t>R. WILLIAMS</t>
  </si>
  <si>
    <t>4,10</t>
  </si>
  <si>
    <t>D. MAYA</t>
  </si>
  <si>
    <t>J. PURCELL</t>
  </si>
  <si>
    <t>8,9,10</t>
  </si>
  <si>
    <t>M. YABROUGH</t>
  </si>
  <si>
    <t>D. CORDOVA</t>
  </si>
  <si>
    <t>S. JIMENEZ</t>
  </si>
  <si>
    <t>103/110</t>
  </si>
  <si>
    <t>1,14</t>
  </si>
  <si>
    <t>215/224</t>
  </si>
  <si>
    <t>106/107/108</t>
  </si>
  <si>
    <t>1,4</t>
  </si>
  <si>
    <t>108/109</t>
  </si>
  <si>
    <t>104/105/107</t>
  </si>
  <si>
    <t>102/103/110</t>
  </si>
  <si>
    <t>216/218/219</t>
  </si>
  <si>
    <t>108/110/111/112</t>
  </si>
  <si>
    <t>8,10,11,13</t>
  </si>
  <si>
    <t>106/107</t>
  </si>
  <si>
    <t>1,4,13</t>
  </si>
  <si>
    <t>4,9,10,15</t>
  </si>
  <si>
    <t>1,8,9,13,14</t>
  </si>
  <si>
    <t>101/102/110</t>
  </si>
  <si>
    <t>2,4,6,12</t>
  </si>
  <si>
    <t>213/215/221/224</t>
  </si>
  <si>
    <t>3,5,6,11,12</t>
  </si>
  <si>
    <t>223/224</t>
  </si>
  <si>
    <t>221/222/223/224</t>
  </si>
  <si>
    <t>217/218/220</t>
  </si>
  <si>
    <t>1,8,14</t>
  </si>
  <si>
    <t>101/103/110</t>
  </si>
  <si>
    <t>9,10,15</t>
  </si>
  <si>
    <t>221/223/224</t>
  </si>
  <si>
    <t>8,9</t>
  </si>
  <si>
    <t>V. ANDREWS</t>
  </si>
  <si>
    <t>S. HERNANDEZ</t>
  </si>
  <si>
    <t>A. CRUZ</t>
  </si>
  <si>
    <t>106/110/111</t>
  </si>
  <si>
    <t>8,14</t>
  </si>
  <si>
    <t>216/217/218/219/220</t>
  </si>
  <si>
    <t>2,4,6,7,12</t>
  </si>
  <si>
    <t>213/214/215</t>
  </si>
  <si>
    <t>3,5,11</t>
  </si>
  <si>
    <t>217/218/219</t>
  </si>
  <si>
    <t>221/223</t>
  </si>
  <si>
    <t>215/221/224</t>
  </si>
  <si>
    <t>9,14</t>
  </si>
  <si>
    <t>A. RIGSBY</t>
  </si>
  <si>
    <t>109/110</t>
  </si>
  <si>
    <t>216/217/218/219</t>
  </si>
  <si>
    <t>M. RIGSBY</t>
  </si>
  <si>
    <t>104/107</t>
  </si>
  <si>
    <t>218/219</t>
  </si>
  <si>
    <t>106/108/109</t>
  </si>
  <si>
    <t>5,10,13,14</t>
  </si>
  <si>
    <t>102/104/111</t>
  </si>
  <si>
    <t>1,8,10,14,15</t>
  </si>
  <si>
    <t>104/105/106/107/109/</t>
  </si>
  <si>
    <t>1,10,14</t>
  </si>
  <si>
    <t>5,8</t>
  </si>
  <si>
    <t>215/221/222</t>
  </si>
  <si>
    <t>4,10,11</t>
  </si>
  <si>
    <t>105/106</t>
  </si>
  <si>
    <t>1,2</t>
  </si>
  <si>
    <t>216/217/219/220</t>
  </si>
  <si>
    <t>215/221/222/224</t>
  </si>
  <si>
    <t>104/110</t>
  </si>
  <si>
    <t>8,10,13</t>
  </si>
  <si>
    <t>2,12</t>
  </si>
  <si>
    <t>215/216/220</t>
  </si>
  <si>
    <t>2,3,5,6</t>
  </si>
  <si>
    <t>101/102/103/110/111</t>
  </si>
  <si>
    <t>8,9,10,15</t>
  </si>
  <si>
    <t>108/111/112</t>
  </si>
  <si>
    <t>1,4,14</t>
  </si>
  <si>
    <t>101/110</t>
  </si>
  <si>
    <t>109/110/111/112</t>
  </si>
  <si>
    <t>4,8,10,11</t>
  </si>
  <si>
    <t>8,10,15</t>
  </si>
  <si>
    <t>1,5,10</t>
  </si>
  <si>
    <t>G. RIVERA</t>
  </si>
  <si>
    <t>D. INGRAM</t>
  </si>
  <si>
    <t>216/218/219/220</t>
  </si>
  <si>
    <t>S. BELL</t>
  </si>
  <si>
    <t>D. SMITH</t>
  </si>
  <si>
    <t>L. MEYI</t>
  </si>
  <si>
    <t>103/104/105</t>
  </si>
  <si>
    <t>J. CROOM</t>
  </si>
  <si>
    <t>J. MITCHELL</t>
  </si>
  <si>
    <t>F. LAUDERDALE</t>
  </si>
  <si>
    <t>R. RIVERA</t>
  </si>
  <si>
    <t>110/111/112</t>
  </si>
  <si>
    <t>107/108/109</t>
  </si>
  <si>
    <t>215/221/223</t>
  </si>
  <si>
    <t>107/109</t>
  </si>
  <si>
    <t>101/102/103/104</t>
  </si>
  <si>
    <t>1,8,9,14,15</t>
  </si>
  <si>
    <t>101/102/104</t>
  </si>
  <si>
    <t>102/103/104/110</t>
  </si>
  <si>
    <t>8,9,10,14,15</t>
  </si>
  <si>
    <t>1,4,5</t>
  </si>
  <si>
    <t>102/104/105</t>
  </si>
  <si>
    <t>14,15</t>
  </si>
  <si>
    <t>5,10,13</t>
  </si>
  <si>
    <t>216/219</t>
  </si>
  <si>
    <t>6,7</t>
  </si>
  <si>
    <t>5,14</t>
  </si>
  <si>
    <t>102/111</t>
  </si>
  <si>
    <t>11,15</t>
  </si>
  <si>
    <t>104/108</t>
  </si>
  <si>
    <t>1,4,5,13,14</t>
  </si>
  <si>
    <t>102/103/105/106/107</t>
  </si>
  <si>
    <t>4,9,14,15</t>
  </si>
  <si>
    <t>101/102/109/111/112</t>
  </si>
  <si>
    <t>5,8,10,11,15</t>
  </si>
  <si>
    <t>3,6</t>
  </si>
  <si>
    <t>103/105/106/107</t>
  </si>
  <si>
    <t>5,9,11</t>
  </si>
  <si>
    <t>214/215/221</t>
  </si>
  <si>
    <t>5,6,11,12</t>
  </si>
  <si>
    <t>M. DURAN</t>
  </si>
  <si>
    <t>D. YBARRA</t>
  </si>
  <si>
    <t>P. JOHNSON</t>
  </si>
  <si>
    <t>A. RISGBY</t>
  </si>
  <si>
    <t>G. BALDI</t>
  </si>
  <si>
    <t>108/110</t>
  </si>
  <si>
    <t>J. VIEYRA</t>
  </si>
  <si>
    <t>P. AGUET</t>
  </si>
  <si>
    <t>221/222</t>
  </si>
  <si>
    <t>102/103/111</t>
  </si>
  <si>
    <t>213/214/215/221</t>
  </si>
  <si>
    <t>3,5,11,12</t>
  </si>
  <si>
    <t>101/102/103/111</t>
  </si>
  <si>
    <t>4,7</t>
  </si>
  <si>
    <t>4,11,13</t>
  </si>
  <si>
    <t>4,14</t>
  </si>
  <si>
    <t>3,5</t>
  </si>
  <si>
    <t>5,8,10,11,13</t>
  </si>
  <si>
    <t>222/223/224</t>
  </si>
  <si>
    <t>4,10,13</t>
  </si>
  <si>
    <t>102/109/110</t>
  </si>
  <si>
    <t>4,8,9,10</t>
  </si>
  <si>
    <t>213/215</t>
  </si>
  <si>
    <t>102/103/104</t>
  </si>
  <si>
    <t>212/222/223/224</t>
  </si>
  <si>
    <t>8,9,14,15</t>
  </si>
  <si>
    <t>104/106</t>
  </si>
  <si>
    <t>1,4,5,10,13</t>
  </si>
  <si>
    <t>101/105</t>
  </si>
  <si>
    <t>101/103</t>
  </si>
  <si>
    <t>9,14,15</t>
  </si>
  <si>
    <t>102/103/104/107/108</t>
  </si>
  <si>
    <t>8,9,13,14</t>
  </si>
  <si>
    <t>8,9,14</t>
  </si>
  <si>
    <t>220/221</t>
  </si>
  <si>
    <t>2,3,6,12</t>
  </si>
  <si>
    <t>218/219/222</t>
  </si>
  <si>
    <t>104/105/107/108</t>
  </si>
  <si>
    <t>220/221/223</t>
  </si>
  <si>
    <t>107/108/109/112</t>
  </si>
  <si>
    <t>10,11</t>
  </si>
  <si>
    <t>216/217/219</t>
  </si>
  <si>
    <t>106/108/112</t>
  </si>
  <si>
    <t>215/217/220</t>
  </si>
  <si>
    <t>2,3,4,6</t>
  </si>
  <si>
    <t>216/220/221</t>
  </si>
  <si>
    <t>2,3,4,6,12</t>
  </si>
  <si>
    <t>214/215/221/222</t>
  </si>
  <si>
    <t>6,7,13</t>
  </si>
  <si>
    <t>8,9,11</t>
  </si>
  <si>
    <t>101/111</t>
  </si>
  <si>
    <t>8,14,15</t>
  </si>
  <si>
    <t>104/107/108</t>
  </si>
  <si>
    <t>1,4,5,13</t>
  </si>
  <si>
    <t>3,5,6,7,12</t>
  </si>
  <si>
    <t>4,6,7</t>
  </si>
  <si>
    <t>103/111/112</t>
  </si>
  <si>
    <t>8,11,14</t>
  </si>
  <si>
    <t>103/105/110/111</t>
  </si>
  <si>
    <t>10,14</t>
  </si>
  <si>
    <t>4,5,8,11</t>
  </si>
  <si>
    <t>J. JONES</t>
  </si>
  <si>
    <t>4,13,15</t>
  </si>
  <si>
    <t>5,8,10</t>
  </si>
  <si>
    <t>4,5,13,14</t>
  </si>
  <si>
    <t>109/111/112</t>
  </si>
  <si>
    <t>1,14,15</t>
  </si>
  <si>
    <t>102/103/109/110</t>
  </si>
  <si>
    <t>5,8,10,13</t>
  </si>
  <si>
    <t>222/224</t>
  </si>
  <si>
    <t>221/222/224</t>
  </si>
  <si>
    <t>J. HERRON</t>
  </si>
  <si>
    <t>219/222</t>
  </si>
  <si>
    <t>1,10,13</t>
  </si>
  <si>
    <t>8,11,15</t>
  </si>
  <si>
    <t>105/107/108</t>
  </si>
  <si>
    <t>F. MORAN</t>
  </si>
  <si>
    <t>A. GUTIERREZ</t>
  </si>
  <si>
    <t>J. RAILING</t>
  </si>
  <si>
    <t>J. BARRAGAN</t>
  </si>
  <si>
    <t>M. SANTA MARIA</t>
  </si>
  <si>
    <t>G. WATERS</t>
  </si>
  <si>
    <t>104/106/107/108</t>
  </si>
  <si>
    <t>9,10</t>
  </si>
  <si>
    <t>8,10,14</t>
  </si>
  <si>
    <t>5,11,13</t>
  </si>
  <si>
    <t>102/104/110</t>
  </si>
  <si>
    <t>102/103/110/111</t>
  </si>
  <si>
    <t>109/111</t>
  </si>
  <si>
    <t>D. TIMMONS</t>
  </si>
  <si>
    <t>E. VERA</t>
  </si>
  <si>
    <t>C. GARCIA</t>
  </si>
  <si>
    <t>M. GUTIERREZ</t>
  </si>
  <si>
    <t>K. COCHRAN</t>
  </si>
  <si>
    <t>E. URENA</t>
  </si>
  <si>
    <t>I. RAMIREZ</t>
  </si>
  <si>
    <t>101/102/110/111</t>
  </si>
  <si>
    <t>3,6,7,12</t>
  </si>
  <si>
    <t>219/220</t>
  </si>
  <si>
    <t>219/221</t>
  </si>
  <si>
    <t>102/104</t>
  </si>
  <si>
    <t>1,8,9</t>
  </si>
  <si>
    <t>103/110/112</t>
  </si>
  <si>
    <t>213/217</t>
  </si>
  <si>
    <t>G. HAWKINS</t>
  </si>
  <si>
    <t>101/102/111</t>
  </si>
  <si>
    <t>103/109/110</t>
  </si>
  <si>
    <t>H. ESTRADA</t>
  </si>
  <si>
    <t>103/104/105/110/111</t>
  </si>
  <si>
    <t>G. GARCIA</t>
  </si>
  <si>
    <t>1,4,5,14</t>
  </si>
  <si>
    <t>5,9,15</t>
  </si>
  <si>
    <t>218/220</t>
  </si>
  <si>
    <t>217/219</t>
  </si>
  <si>
    <t>217/219/220</t>
  </si>
  <si>
    <t>103/104/108/109/111</t>
  </si>
  <si>
    <t>4,8,9,10,13</t>
  </si>
  <si>
    <t>103/104/108</t>
  </si>
  <si>
    <t>9,13,14</t>
  </si>
  <si>
    <t>214/215</t>
  </si>
  <si>
    <t>103/104/106/107</t>
  </si>
  <si>
    <t>1,13</t>
  </si>
  <si>
    <t>1,10,11</t>
  </si>
  <si>
    <t>4,11</t>
  </si>
  <si>
    <t>103/105/106</t>
  </si>
  <si>
    <t>104/106/108/109</t>
  </si>
  <si>
    <t>1,9,13,15</t>
  </si>
  <si>
    <t>103/104/111</t>
  </si>
  <si>
    <t>4,5,8,13</t>
  </si>
  <si>
    <t>S. GARCIA</t>
  </si>
  <si>
    <t>D. TAPIA</t>
  </si>
  <si>
    <t>R. RAMIREZ</t>
  </si>
  <si>
    <t>M. ORTEZ</t>
  </si>
  <si>
    <t>2,3,12</t>
  </si>
  <si>
    <t>1,10</t>
  </si>
  <si>
    <t>S. FLORES</t>
  </si>
  <si>
    <t>J. RILEY</t>
  </si>
  <si>
    <t>R. RAMOS</t>
  </si>
  <si>
    <t>103/109/110/112</t>
  </si>
  <si>
    <t>102/103/104/108/110</t>
  </si>
  <si>
    <t>9,13</t>
  </si>
  <si>
    <t>J. GRANADOS</t>
  </si>
  <si>
    <t>F. CASTANEDA</t>
  </si>
  <si>
    <t>103/108/110</t>
  </si>
  <si>
    <t>5,9,10,13</t>
  </si>
  <si>
    <t>103/104/105/106</t>
  </si>
  <si>
    <t>1,9,13,14</t>
  </si>
  <si>
    <t>105/106/109/110</t>
  </si>
  <si>
    <t>R. JEFFERY</t>
  </si>
  <si>
    <t>V. SALCIDO</t>
  </si>
  <si>
    <t>105/106/109</t>
  </si>
  <si>
    <t>103/111</t>
  </si>
  <si>
    <t>L. FARIAS</t>
  </si>
  <si>
    <t>215/222</t>
  </si>
  <si>
    <t>O. CRUZ</t>
  </si>
  <si>
    <t>HOVICK</t>
  </si>
  <si>
    <t>D. JORDAN</t>
  </si>
  <si>
    <t>E. GARCIA</t>
  </si>
  <si>
    <t>109/110/112</t>
  </si>
  <si>
    <t>D. WOOD</t>
  </si>
  <si>
    <t>J. ALVAREZ</t>
  </si>
  <si>
    <t>103/105/107</t>
  </si>
  <si>
    <t>L. FULLENWIDER</t>
  </si>
  <si>
    <t>R. VILLALOBOS</t>
  </si>
  <si>
    <t>4,6</t>
  </si>
  <si>
    <t>B. BRIGGS</t>
  </si>
  <si>
    <t>218/220/222</t>
  </si>
  <si>
    <t>M. ARGUIRRE</t>
  </si>
  <si>
    <t>JOSE</t>
  </si>
  <si>
    <t>J. SALAZAR</t>
  </si>
  <si>
    <t>E. ESTRADA</t>
  </si>
  <si>
    <t>D. DONOVAN</t>
  </si>
  <si>
    <t>R. MELENDEZ</t>
  </si>
  <si>
    <t xml:space="preserve">
</t>
  </si>
  <si>
    <t>Truck #</t>
  </si>
  <si>
    <t>Zone 
(M or V)</t>
  </si>
  <si>
    <t>Name of Crew Leader</t>
  </si>
  <si>
    <t>Name of 2nd Crew Member</t>
  </si>
  <si>
    <t>Total Labor Hours</t>
  </si>
  <si>
    <t xml:space="preserve"># of Locations </t>
  </si>
  <si>
    <t>SQFT Asphalt Applied</t>
  </si>
  <si>
    <t># loads</t>
  </si>
  <si>
    <t>Maintenance District</t>
  </si>
  <si>
    <t>CD</t>
  </si>
  <si>
    <t>Count</t>
  </si>
  <si>
    <t>SQFT by EACH CD</t>
  </si>
  <si>
    <t>Clock In</t>
  </si>
  <si>
    <t>Left Yard</t>
  </si>
  <si>
    <t>Returned to Yard</t>
  </si>
  <si>
    <t>Clock Out</t>
  </si>
  <si>
    <t>FYTD Totals</t>
  </si>
  <si>
    <t>FYTD Median</t>
  </si>
  <si>
    <t>D.DAVIS</t>
  </si>
  <si>
    <t>S.NEGRETE</t>
  </si>
  <si>
    <t>B.WILLIAMS</t>
  </si>
  <si>
    <t>A.BONNER</t>
  </si>
  <si>
    <t>D.GARCIA</t>
  </si>
  <si>
    <t>B.FERRETE</t>
  </si>
  <si>
    <t>J.GUTIERREZ</t>
  </si>
  <si>
    <t>John Went Home Sick 12pm</t>
  </si>
  <si>
    <t>M.RUBIO</t>
  </si>
  <si>
    <t>R.GARCIA/O.MEJIA</t>
  </si>
  <si>
    <t>COLD PATCH</t>
  </si>
  <si>
    <t>m</t>
  </si>
  <si>
    <t>2,5,6,11</t>
  </si>
  <si>
    <t>Trevor went home sick 11am</t>
  </si>
  <si>
    <t>25 BAGS</t>
  </si>
  <si>
    <t>COLD MIX</t>
  </si>
  <si>
    <t>B.FERRETTE</t>
  </si>
  <si>
    <t>O.MEJIA</t>
  </si>
  <si>
    <t>15</t>
  </si>
  <si>
    <t>R.GARCIA/E.HERNANDEZ</t>
  </si>
  <si>
    <t>11</t>
  </si>
  <si>
    <t>5</t>
  </si>
  <si>
    <t>T.FAGAN</t>
  </si>
  <si>
    <t xml:space="preserve">T. ALTAMIRANO </t>
  </si>
  <si>
    <t>11,5</t>
  </si>
  <si>
    <t>M.RAMOS</t>
  </si>
  <si>
    <t>L.URIBE</t>
  </si>
  <si>
    <t>4,2,6,7</t>
  </si>
  <si>
    <t>L/ARANDA</t>
  </si>
  <si>
    <t>4,2,6</t>
  </si>
  <si>
    <t>R.GARCIA</t>
  </si>
  <si>
    <t>E.HERNANDEZ</t>
  </si>
  <si>
    <t>12</t>
  </si>
  <si>
    <t>3,5,12,</t>
  </si>
  <si>
    <t>4,6,7,2</t>
  </si>
  <si>
    <t>R.GARCIA/O.MEJIA/A.BONNER</t>
  </si>
  <si>
    <t>E.JOHNSON</t>
  </si>
  <si>
    <t>2,6,7,12,</t>
  </si>
  <si>
    <t>sidewalks</t>
  </si>
  <si>
    <t>3,5,12,6</t>
  </si>
  <si>
    <t>P.HOLGUIN</t>
  </si>
  <si>
    <t xml:space="preserve">L.ARANDA </t>
  </si>
  <si>
    <t>J.LUNA/R.GARCIA</t>
  </si>
  <si>
    <t>4,12,3</t>
  </si>
  <si>
    <t>O. AREVALOS</t>
  </si>
  <si>
    <t>COLD PATCH M.RUBIO LEFT EARLY</t>
  </si>
  <si>
    <t>J.LUNA</t>
  </si>
  <si>
    <t>SIDEWALKS</t>
  </si>
  <si>
    <t>4,6,2</t>
  </si>
  <si>
    <t xml:space="preserve">O. AREVALOS </t>
  </si>
  <si>
    <t>6,7,12,2</t>
  </si>
  <si>
    <t>L.GORDON</t>
  </si>
  <si>
    <t>J.LUNA/B.FERRETTE</t>
  </si>
  <si>
    <t>T. MOZE</t>
  </si>
  <si>
    <t>J.LUNA/A.BONNER/E.JOHNSON</t>
  </si>
  <si>
    <t>4,2,6,7,2</t>
  </si>
  <si>
    <t>3,6,12,</t>
  </si>
  <si>
    <t>9</t>
  </si>
  <si>
    <t>10,4</t>
  </si>
  <si>
    <t>D.MAYA</t>
  </si>
  <si>
    <t>14,13,1</t>
  </si>
  <si>
    <t>9,8,10</t>
  </si>
  <si>
    <t>M.YARBROUGH</t>
  </si>
  <si>
    <t>15,9,8</t>
  </si>
  <si>
    <t>R. RIMMER</t>
  </si>
  <si>
    <t>14,1</t>
  </si>
  <si>
    <t>5,4,13</t>
  </si>
  <si>
    <t>S. JIMINEZ</t>
  </si>
  <si>
    <t>13,4</t>
  </si>
  <si>
    <t>8</t>
  </si>
  <si>
    <t>4, 13,14</t>
  </si>
  <si>
    <t>3,5,3,6,12</t>
  </si>
  <si>
    <t>S.NEGETE</t>
  </si>
  <si>
    <t>4,2,6,12</t>
  </si>
  <si>
    <t>11,3,5,6,12</t>
  </si>
  <si>
    <t>13,11,10,8</t>
  </si>
  <si>
    <t>FERRETTE,BONNER</t>
  </si>
  <si>
    <t>10,4,5</t>
  </si>
  <si>
    <t xml:space="preserve">COLD PATCH </t>
  </si>
  <si>
    <t>15,9</t>
  </si>
  <si>
    <t>4,2,6,</t>
  </si>
  <si>
    <t>1,14,8</t>
  </si>
  <si>
    <t>4,1</t>
  </si>
  <si>
    <t>8,9,</t>
  </si>
  <si>
    <t>M. YARBROUGH</t>
  </si>
  <si>
    <t>M RUBIO</t>
  </si>
  <si>
    <t>4,13,4,5</t>
  </si>
  <si>
    <t xml:space="preserve">P. JOHNSON </t>
  </si>
  <si>
    <t>11,8</t>
  </si>
  <si>
    <t>10,8</t>
  </si>
  <si>
    <t>15,8</t>
  </si>
  <si>
    <t>4,10,9,15</t>
  </si>
  <si>
    <t>J.LUNA, A.BONNER</t>
  </si>
  <si>
    <t>POTHOLES/ SIDEWALKS</t>
  </si>
  <si>
    <t xml:space="preserve">P. HOLGUIN </t>
  </si>
  <si>
    <t>T. ALTAMIRANO</t>
  </si>
  <si>
    <t>SIDEWALKS (LATE START)</t>
  </si>
  <si>
    <t>COLDPATCH</t>
  </si>
  <si>
    <t>STREET/ SIDEWALKS</t>
  </si>
  <si>
    <t>STREET/SIDEWALKS</t>
  </si>
  <si>
    <t>4,2,6,7,12</t>
  </si>
  <si>
    <t>11,5,3</t>
  </si>
  <si>
    <t>POTHOLE/ SIDEWALKS</t>
  </si>
  <si>
    <t>A.RIGSBY</t>
  </si>
  <si>
    <t>A.BONNER/O.MEJIA</t>
  </si>
  <si>
    <t>4,6,7,12,2</t>
  </si>
  <si>
    <t>J.LUNA/R.GARCIA/A.BONNER</t>
  </si>
  <si>
    <t>12,2</t>
  </si>
  <si>
    <t>3,5,2,6</t>
  </si>
  <si>
    <t>E.JOHNSON SR.</t>
  </si>
  <si>
    <t>A.BONNER, J.WEATHINGTON</t>
  </si>
  <si>
    <t>1, 13,14,</t>
  </si>
  <si>
    <t>M.RIGSBY</t>
  </si>
  <si>
    <t xml:space="preserve">J.LUNA,J.WEATHINGTON </t>
  </si>
  <si>
    <t>J.WEATHINGTON</t>
  </si>
  <si>
    <t>A.BONNER/B.FERRETTE</t>
  </si>
  <si>
    <t>2,6,7,</t>
  </si>
  <si>
    <t>S.BELL</t>
  </si>
  <si>
    <t>K.TANN</t>
  </si>
  <si>
    <t>D.SMITH</t>
  </si>
  <si>
    <t>L.MEYI</t>
  </si>
  <si>
    <t>D.CORDOVA</t>
  </si>
  <si>
    <t>J.PURCELL</t>
  </si>
  <si>
    <t>J.CROOM</t>
  </si>
  <si>
    <t>D.INGRAM</t>
  </si>
  <si>
    <t>13,5</t>
  </si>
  <si>
    <t>S.HERNANDEZ</t>
  </si>
  <si>
    <t>TRUCK BROKE DOWN ON SIDE OF FREEWAY</t>
  </si>
  <si>
    <t>10</t>
  </si>
  <si>
    <t>4,</t>
  </si>
  <si>
    <t xml:space="preserve">TRUCK BROKE DOWN PTO STOPPED WORKING </t>
  </si>
  <si>
    <t>4,13,5,4</t>
  </si>
  <si>
    <t>10,5,4</t>
  </si>
  <si>
    <t>J.LUNA/R.GARCIA/E.JOHNSON</t>
  </si>
  <si>
    <t>E.HARO</t>
  </si>
  <si>
    <t>J.GUTIERREZ/O.MEJIA</t>
  </si>
  <si>
    <t>L.ARANDA</t>
  </si>
  <si>
    <t>W. HERREA</t>
  </si>
  <si>
    <t>J.LUNA/</t>
  </si>
  <si>
    <t>sidewalks/potholes</t>
  </si>
  <si>
    <t xml:space="preserve"> </t>
  </si>
  <si>
    <t>14</t>
  </si>
  <si>
    <t>potholes/sidewalks</t>
  </si>
  <si>
    <t>3,5,6,12,</t>
  </si>
  <si>
    <t>S.NEGRETE/M.RUBIO/R.GARCIA</t>
  </si>
  <si>
    <t xml:space="preserve">J. AGUILERA </t>
  </si>
  <si>
    <t xml:space="preserve">T. BARRAGAN </t>
  </si>
  <si>
    <t>SPECIAL ASSIGMENT / CREW 265</t>
  </si>
  <si>
    <t>E.JOHNSON/O.MEJIA</t>
  </si>
  <si>
    <t>215,13,14</t>
  </si>
  <si>
    <t>3,5,11,5</t>
  </si>
  <si>
    <t>M.RUBIO/O.MEJIA</t>
  </si>
  <si>
    <t>J.AGUILERA</t>
  </si>
  <si>
    <t>W.HERRERA</t>
  </si>
  <si>
    <t>A.LOPEZ</t>
  </si>
  <si>
    <t>T.ALTAMIRANO</t>
  </si>
  <si>
    <t>J.GONZALEZ</t>
  </si>
  <si>
    <t>Sidewalks</t>
  </si>
  <si>
    <t>M.RUBIO, O.MEJIA</t>
  </si>
  <si>
    <t>5,11,6,12</t>
  </si>
  <si>
    <t xml:space="preserve">             </t>
  </si>
  <si>
    <t>4,2,6,2</t>
  </si>
  <si>
    <t>B. FERRETTTE</t>
  </si>
  <si>
    <t>A. GRISBY</t>
  </si>
  <si>
    <t>1</t>
  </si>
  <si>
    <t>G. RIVERIA</t>
  </si>
  <si>
    <t>108, 110</t>
  </si>
  <si>
    <t>106, 107</t>
  </si>
  <si>
    <t>M.GRISBY</t>
  </si>
  <si>
    <t>J.GUTIEREZ</t>
  </si>
  <si>
    <t>P.AGUET</t>
  </si>
  <si>
    <t xml:space="preserve">J.WEATHINGTON </t>
  </si>
  <si>
    <t>SPECIAL ASSIGNMENT</t>
  </si>
  <si>
    <t>11,5,,3</t>
  </si>
  <si>
    <t>4, 13</t>
  </si>
  <si>
    <t>3,5,3,12,11</t>
  </si>
  <si>
    <t>47</t>
  </si>
  <si>
    <t>4</t>
  </si>
  <si>
    <t xml:space="preserve">Traffic support </t>
  </si>
  <si>
    <t>C.LOWE</t>
  </si>
  <si>
    <t>102,103,104,105,107,</t>
  </si>
  <si>
    <t xml:space="preserve">Traffic Support </t>
  </si>
  <si>
    <t>M.RIGSBY LEFT EARLY.DEATH IN FAM</t>
  </si>
  <si>
    <t>MAIL RUN</t>
  </si>
  <si>
    <t>STREETS</t>
  </si>
  <si>
    <t>STREETS/ SIDEWALKS</t>
  </si>
  <si>
    <t>10,4,13,5</t>
  </si>
  <si>
    <t>8,9,10,4</t>
  </si>
  <si>
    <t>J. LUNA/FERRETTE</t>
  </si>
  <si>
    <t>15,</t>
  </si>
  <si>
    <t>E.JOHNSON SR</t>
  </si>
  <si>
    <t>2,6,</t>
  </si>
  <si>
    <t>J. LUNA/J.WEATHINGTON</t>
  </si>
  <si>
    <t>265/ special assigment</t>
  </si>
  <si>
    <t>STREETS/SIDEWALKS</t>
  </si>
  <si>
    <t>J. LUNA/B.FERRETTE</t>
  </si>
  <si>
    <t>6, 7, 12, 2</t>
  </si>
  <si>
    <t>A.DEHARO</t>
  </si>
  <si>
    <t>R.GARCIA/E.JOHNSON</t>
  </si>
  <si>
    <t>11,3,5</t>
  </si>
  <si>
    <t xml:space="preserve">LATE LOAD. ASPHALT ARRIVED @9AM </t>
  </si>
  <si>
    <t>J.WEATHINGTON, E.JOHNSON</t>
  </si>
  <si>
    <t xml:space="preserve">T.BARRAGAN </t>
  </si>
  <si>
    <t>E.JOHNSON/S.NEGRETE</t>
  </si>
  <si>
    <t xml:space="preserve">L.URIBE </t>
  </si>
  <si>
    <t>T.BARRAGAN</t>
  </si>
  <si>
    <t>P.HOLHUIN</t>
  </si>
  <si>
    <t>4,2,6,3,12</t>
  </si>
  <si>
    <t>J.GONZALEZ / FAGAN</t>
  </si>
  <si>
    <t>SPECIAL ASSIGMENT</t>
  </si>
  <si>
    <t>3,6,12,5</t>
  </si>
  <si>
    <t>O.AREVALOS</t>
  </si>
  <si>
    <t>4,6,7,6,12</t>
  </si>
  <si>
    <t>8, 9, 11</t>
  </si>
  <si>
    <t>105, 104</t>
  </si>
  <si>
    <t>1, 13, 14</t>
  </si>
  <si>
    <t>107,108, 109</t>
  </si>
  <si>
    <t>4, 5, 13</t>
  </si>
  <si>
    <t>15, 19</t>
  </si>
  <si>
    <t xml:space="preserve">J.GONZALEZ </t>
  </si>
  <si>
    <t>SPECIAL ASSIGMENT/265</t>
  </si>
  <si>
    <t>SPECIAL ASSIGMENT/001</t>
  </si>
  <si>
    <t>14,4,13</t>
  </si>
  <si>
    <t>13</t>
  </si>
  <si>
    <t>CICLAVIA REPAIR</t>
  </si>
  <si>
    <t>TRUCK BROKE DOWN</t>
  </si>
  <si>
    <t>O. AREVAOLS</t>
  </si>
  <si>
    <t>RYAN RIVERA</t>
  </si>
  <si>
    <t>7,6,2,12</t>
  </si>
  <si>
    <t>special assigment</t>
  </si>
  <si>
    <t>3,12,6</t>
  </si>
  <si>
    <t>1, 14</t>
  </si>
  <si>
    <t>RACHEL GARCIA</t>
  </si>
  <si>
    <t>JOHN PURCELL</t>
  </si>
  <si>
    <t>MIKE YARBROUGH</t>
  </si>
  <si>
    <t>15,13,4</t>
  </si>
  <si>
    <t>JONATHAN LUNA</t>
  </si>
  <si>
    <t>LIZETTE MEYI</t>
  </si>
  <si>
    <t>PHILLIS JOHNSON</t>
  </si>
  <si>
    <t>KIAM TANN</t>
  </si>
  <si>
    <t>14,9,8</t>
  </si>
  <si>
    <t>ANDRE BONNER</t>
  </si>
  <si>
    <t>9,8</t>
  </si>
  <si>
    <t>106,107</t>
  </si>
  <si>
    <t>5, 10</t>
  </si>
  <si>
    <t>8, 11</t>
  </si>
  <si>
    <t>1, 13,14</t>
  </si>
  <si>
    <t>SPECIAL ASSIGMENT/ CREW 001</t>
  </si>
  <si>
    <t>3,5,3,12</t>
  </si>
  <si>
    <t>103,104,110</t>
  </si>
  <si>
    <t>104</t>
  </si>
  <si>
    <t>104 SPECIAL</t>
  </si>
  <si>
    <t>15,14</t>
  </si>
  <si>
    <t>SPECIAL ASSIGMENT/ CREW 211</t>
  </si>
  <si>
    <t>6,7,12,</t>
  </si>
  <si>
    <t xml:space="preserve">1, 13, 14 </t>
  </si>
  <si>
    <t>4, 5, 10</t>
  </si>
  <si>
    <t>8, 11,14</t>
  </si>
  <si>
    <t>Streets/ Sidewalks</t>
  </si>
  <si>
    <t>8, 9</t>
  </si>
  <si>
    <t>D MAYA</t>
  </si>
  <si>
    <t>14,1,13</t>
  </si>
  <si>
    <t>M. GRISBY</t>
  </si>
  <si>
    <t>EQUIPMENT BREAKDOWN/BURNERS</t>
  </si>
  <si>
    <t>TRAFFIC SUPPORT</t>
  </si>
  <si>
    <t>J.HERRON</t>
  </si>
  <si>
    <t>COLD PATCH/ HELPED D.GARCIA ON HOT</t>
  </si>
  <si>
    <t>3,12,5</t>
  </si>
  <si>
    <t>101, 102</t>
  </si>
  <si>
    <t>4, 13, 14</t>
  </si>
  <si>
    <t>110, 111</t>
  </si>
  <si>
    <t>104, 105</t>
  </si>
  <si>
    <t>1, 10, 13</t>
  </si>
  <si>
    <t>R.WILLIAMS</t>
  </si>
  <si>
    <t>108, 109</t>
  </si>
  <si>
    <t>5, 11</t>
  </si>
  <si>
    <t>SIDEWLAKS</t>
  </si>
  <si>
    <t>J. VIERA</t>
  </si>
  <si>
    <t>111, 112</t>
  </si>
  <si>
    <t>5, 8, 11</t>
  </si>
  <si>
    <t xml:space="preserve">E. HARO </t>
  </si>
  <si>
    <t>J. BARRAGN</t>
  </si>
  <si>
    <t>M. SANTAMARIA</t>
  </si>
  <si>
    <t>8,15,9</t>
  </si>
  <si>
    <t>INSPECTION/COLD PATCH</t>
  </si>
  <si>
    <t>2202,6</t>
  </si>
  <si>
    <t>14,10,8</t>
  </si>
  <si>
    <t>13,4,1</t>
  </si>
  <si>
    <t>8,15,14</t>
  </si>
  <si>
    <t>11,5,8</t>
  </si>
  <si>
    <t>101,102</t>
  </si>
  <si>
    <t>105,106,107</t>
  </si>
  <si>
    <t>1,4,9,8</t>
  </si>
  <si>
    <t>111,112</t>
  </si>
  <si>
    <t>108</t>
  </si>
  <si>
    <t>13,4,5</t>
  </si>
  <si>
    <t>103,104</t>
  </si>
  <si>
    <t>14,9</t>
  </si>
  <si>
    <t>103,109</t>
  </si>
  <si>
    <t>10,5,9</t>
  </si>
  <si>
    <t>103,104,106,107,109</t>
  </si>
  <si>
    <t>4,14,10</t>
  </si>
  <si>
    <t>101,102,103</t>
  </si>
  <si>
    <t>15,9,</t>
  </si>
  <si>
    <t>v</t>
  </si>
  <si>
    <t>111</t>
  </si>
  <si>
    <t>112</t>
  </si>
  <si>
    <t>JESUS VIEYRA</t>
  </si>
  <si>
    <t>109</t>
  </si>
  <si>
    <t>103</t>
  </si>
  <si>
    <t>D.TIMMONS</t>
  </si>
  <si>
    <t xml:space="preserve">E. VERA </t>
  </si>
  <si>
    <t xml:space="preserve">K. COCHRAN </t>
  </si>
  <si>
    <t xml:space="preserve">J. BARRAGAN </t>
  </si>
  <si>
    <t>2196,7,12</t>
  </si>
  <si>
    <t>105, 107, 108</t>
  </si>
  <si>
    <t>1,13, 14</t>
  </si>
  <si>
    <t>104,106,107,108</t>
  </si>
  <si>
    <t>110,111</t>
  </si>
  <si>
    <t>8, 10</t>
  </si>
  <si>
    <t>103, 110</t>
  </si>
  <si>
    <t>107,109</t>
  </si>
  <si>
    <t>4, 10, 13</t>
  </si>
  <si>
    <t>105</t>
  </si>
  <si>
    <t>LA MARATHON SWEEP/LATE LOAD</t>
  </si>
  <si>
    <t>/</t>
  </si>
  <si>
    <t>LATE LOAD</t>
  </si>
  <si>
    <t>LA MARATHON SWEEP</t>
  </si>
  <si>
    <t>101,102,111</t>
  </si>
  <si>
    <t>15,11,9</t>
  </si>
  <si>
    <t>108,107</t>
  </si>
  <si>
    <t>103,110,101</t>
  </si>
  <si>
    <t>EQUIPMENT BREAKDOWN/DL 51 EXAM</t>
  </si>
  <si>
    <t>14,13</t>
  </si>
  <si>
    <t>107,109,111,112</t>
  </si>
  <si>
    <t>4,13,5</t>
  </si>
  <si>
    <t>LA MARATHON REPAIRS</t>
  </si>
  <si>
    <t>6,7,,4,12,2</t>
  </si>
  <si>
    <t>101,102,110,111</t>
  </si>
  <si>
    <t>11,8,15</t>
  </si>
  <si>
    <t>109,112</t>
  </si>
  <si>
    <t>O MEJIA</t>
  </si>
  <si>
    <t>103,104,105</t>
  </si>
  <si>
    <t>110</t>
  </si>
  <si>
    <t>213,214,</t>
  </si>
  <si>
    <t>6,7,12,3</t>
  </si>
  <si>
    <t>10,5,11</t>
  </si>
  <si>
    <t>SPECIAL ON ESTHER AVE</t>
  </si>
  <si>
    <t>102,104</t>
  </si>
  <si>
    <t>109,111,112</t>
  </si>
  <si>
    <t>105,107</t>
  </si>
  <si>
    <t>B. FERRETE</t>
  </si>
  <si>
    <t>O. MAJIA</t>
  </si>
  <si>
    <t>j. GUTIERREZ</t>
  </si>
  <si>
    <t>Bikelane Special with Mr Hawkins</t>
  </si>
  <si>
    <t>109,110</t>
  </si>
  <si>
    <t>10,5</t>
  </si>
  <si>
    <t>108,109</t>
  </si>
  <si>
    <t>E. JOHNSON SR</t>
  </si>
  <si>
    <t>103,110,112</t>
  </si>
  <si>
    <t>104,110</t>
  </si>
  <si>
    <t>108,109,112</t>
  </si>
  <si>
    <t>104,105</t>
  </si>
  <si>
    <t>12,3</t>
  </si>
  <si>
    <t>102,103,104</t>
  </si>
  <si>
    <t>1,5,4</t>
  </si>
  <si>
    <t>109,110,111,112</t>
  </si>
  <si>
    <t>108,112</t>
  </si>
  <si>
    <t>102,104,110</t>
  </si>
  <si>
    <t>102,103,110,111</t>
  </si>
  <si>
    <t>3,5,11,</t>
  </si>
  <si>
    <t>109,111</t>
  </si>
  <si>
    <t>104,108</t>
  </si>
  <si>
    <t>1,4,5.14</t>
  </si>
  <si>
    <t>101,103</t>
  </si>
  <si>
    <t>107</t>
  </si>
  <si>
    <t>SAM NEGRETE</t>
  </si>
  <si>
    <t>102,103,110</t>
  </si>
  <si>
    <t>H.ESTRADA</t>
  </si>
  <si>
    <t>G.GARCIA</t>
  </si>
  <si>
    <t>9,8,13,4,10</t>
  </si>
  <si>
    <t>CICLIVIA ROUTE/CHRISTMAS PARADE</t>
  </si>
  <si>
    <t>101</t>
  </si>
  <si>
    <t>107,108</t>
  </si>
  <si>
    <t>103,104,108</t>
  </si>
  <si>
    <t>3,5,</t>
  </si>
  <si>
    <t>11,5,4</t>
  </si>
  <si>
    <t>102</t>
  </si>
  <si>
    <t>103,110</t>
  </si>
  <si>
    <t>8,9,10,14</t>
  </si>
  <si>
    <t>1, 13</t>
  </si>
  <si>
    <t>E.HERNANADEZ</t>
  </si>
  <si>
    <t>32,12</t>
  </si>
  <si>
    <t>6,7,2,12</t>
  </si>
  <si>
    <t>10,11,8</t>
  </si>
  <si>
    <t>TRAFFIC SUPPORT/INSPECTIONS</t>
  </si>
  <si>
    <t>3,6,612</t>
  </si>
  <si>
    <t>4,2,6,12,3</t>
  </si>
  <si>
    <t>J.WEATHIGTON</t>
  </si>
  <si>
    <t>DAVID MAYA</t>
  </si>
  <si>
    <t>DELRICK INGRAM</t>
  </si>
  <si>
    <t>DANIEL YBARRA</t>
  </si>
  <si>
    <t>BRANDON FERRETTE</t>
  </si>
  <si>
    <t>EDDIE HERNANDEZ</t>
  </si>
  <si>
    <t>SAMUEL FLORES</t>
  </si>
  <si>
    <t>JACOREY HERRON</t>
  </si>
  <si>
    <t>E.URENA</t>
  </si>
  <si>
    <t xml:space="preserve">2,4,6 </t>
  </si>
  <si>
    <t xml:space="preserve">3,5,11 </t>
  </si>
  <si>
    <t>216,217, 218</t>
  </si>
  <si>
    <t>13,5,10,9</t>
  </si>
  <si>
    <t>14,1,13,9</t>
  </si>
  <si>
    <t>1,10.11</t>
  </si>
  <si>
    <t>F. CASTANEDA / O. CRUZ</t>
  </si>
  <si>
    <t>215, 221, 222</t>
  </si>
  <si>
    <t>216, 217, 220</t>
  </si>
  <si>
    <t>223, 224</t>
  </si>
  <si>
    <t>222, 223, 224</t>
  </si>
  <si>
    <t>217, 219</t>
  </si>
  <si>
    <t>2, 6, 7, 12</t>
  </si>
  <si>
    <t>3, 12</t>
  </si>
  <si>
    <t>3, 6, 12</t>
  </si>
  <si>
    <t xml:space="preserve">215, 222 </t>
  </si>
  <si>
    <t>3, 5, 12</t>
  </si>
  <si>
    <t>216, 220</t>
  </si>
  <si>
    <t>2, 4, 6,</t>
  </si>
  <si>
    <t>221, 222</t>
  </si>
  <si>
    <t>9,8,15</t>
  </si>
  <si>
    <t>E JOHNSON</t>
  </si>
  <si>
    <t>SENT HOME/ NO WORK DONE</t>
  </si>
  <si>
    <t xml:space="preserve">E. JOHNSON </t>
  </si>
  <si>
    <t>E.GARCIA</t>
  </si>
  <si>
    <t>D.WOOD</t>
  </si>
  <si>
    <t>A RIGSBY</t>
  </si>
  <si>
    <t>8,15,10</t>
  </si>
  <si>
    <t>J. VIERYA</t>
  </si>
  <si>
    <t>P JOHNSON</t>
  </si>
  <si>
    <t>GIBERT GARCIA</t>
  </si>
  <si>
    <t>14,4,13,1</t>
  </si>
  <si>
    <t>GILBERT GARCIA</t>
  </si>
  <si>
    <t>J.ALVAREZ</t>
  </si>
  <si>
    <t>F.LAUDERDALE</t>
  </si>
  <si>
    <t>PTO BREAKDOWN</t>
  </si>
  <si>
    <t>R. Villalobos</t>
  </si>
  <si>
    <t>R. Ramos</t>
  </si>
  <si>
    <t>E. Vera</t>
  </si>
  <si>
    <t>G. Garcia</t>
  </si>
  <si>
    <t>T. Barragan</t>
  </si>
  <si>
    <t>B. Briggs</t>
  </si>
  <si>
    <t>A. Gutierrez</t>
  </si>
  <si>
    <t>M. Aguirre</t>
  </si>
  <si>
    <t>7</t>
  </si>
  <si>
    <t>J.VIEYRA</t>
  </si>
  <si>
    <t>SPECIAL ON AVIATION</t>
  </si>
  <si>
    <t>J.VIERYA</t>
  </si>
  <si>
    <t>LATE LOAD 9:30AM</t>
  </si>
  <si>
    <t>L.FULLENWINDER</t>
  </si>
  <si>
    <t>TRAFFIC CONTROL</t>
  </si>
  <si>
    <t>OVERTIME PM CREW</t>
  </si>
  <si>
    <t>D.RIVIERA</t>
  </si>
  <si>
    <t>J.MORENO</t>
  </si>
  <si>
    <t>SPECIAL ASSIGMENT/ 265</t>
  </si>
  <si>
    <t>RICHARD MENDEZ</t>
  </si>
  <si>
    <t>JOE ALVAREZ</t>
  </si>
  <si>
    <t>2,6,4</t>
  </si>
  <si>
    <t>L. KWINLAN</t>
  </si>
  <si>
    <t>M. MONTES</t>
  </si>
  <si>
    <t>M. AGUIRRE</t>
  </si>
  <si>
    <t>8.10</t>
  </si>
  <si>
    <t>S.JIMENEZ</t>
  </si>
  <si>
    <t>A.GRIGSBY</t>
  </si>
  <si>
    <t>V.FERRERA</t>
  </si>
  <si>
    <t xml:space="preserve">COLDPATCH </t>
  </si>
  <si>
    <t>4,9,14</t>
  </si>
  <si>
    <t>D.YBARRA</t>
  </si>
  <si>
    <t xml:space="preserve">  TRUCK BROKE DOWN 9:30AM</t>
  </si>
  <si>
    <t>V.ANDREWS</t>
  </si>
  <si>
    <t>S.JIMINEZ</t>
  </si>
  <si>
    <t>M.GRIGSBY</t>
  </si>
  <si>
    <t>A, LOPEZ</t>
  </si>
  <si>
    <t xml:space="preserve">O. AREVOLS </t>
  </si>
  <si>
    <t>13,1</t>
  </si>
  <si>
    <t>J. MORENO</t>
  </si>
  <si>
    <t>1,14,13,10,8</t>
  </si>
  <si>
    <t>4,13,10</t>
  </si>
  <si>
    <t>3.6,12</t>
  </si>
  <si>
    <t>COLD PATCH/ TRAFFIC</t>
  </si>
  <si>
    <t xml:space="preserve">2, 4, 6, 7, 12, </t>
  </si>
  <si>
    <t>213, 215</t>
  </si>
  <si>
    <t>3, 5, 11</t>
  </si>
  <si>
    <t xml:space="preserve">221, 222 </t>
  </si>
  <si>
    <t>221, 222,215</t>
  </si>
  <si>
    <t>P.JOHNSON</t>
  </si>
  <si>
    <t>11,10,5</t>
  </si>
  <si>
    <t>R.MOORE</t>
  </si>
  <si>
    <t>G.JOHNSON</t>
  </si>
  <si>
    <t xml:space="preserve">E. URENA </t>
  </si>
  <si>
    <t>SIDEWALK</t>
  </si>
  <si>
    <t>M. DREW</t>
  </si>
  <si>
    <t>O. PARADA</t>
  </si>
  <si>
    <t>OVERTIME</t>
  </si>
  <si>
    <t>108,11,112</t>
  </si>
  <si>
    <t>D.RIVERA</t>
  </si>
  <si>
    <t>15,8,9</t>
  </si>
  <si>
    <t>J.JIMENEZ</t>
  </si>
  <si>
    <t>2, 6</t>
  </si>
  <si>
    <t xml:space="preserve">213, 214 </t>
  </si>
  <si>
    <t xml:space="preserve">216, 217, 220 </t>
  </si>
  <si>
    <t xml:space="preserve">2, 4, 6, </t>
  </si>
  <si>
    <t xml:space="preserve">215, 221, 222 </t>
  </si>
  <si>
    <t xml:space="preserve">3, 5, 6, 12 </t>
  </si>
  <si>
    <t>ED. MOUTON</t>
  </si>
  <si>
    <t>SENT HOME. TRUCKS BROKE DOWN. BATTERIES</t>
  </si>
  <si>
    <t>J.SALAZAR</t>
  </si>
  <si>
    <t xml:space="preserve">SENT HOME. NO WORK TRUCK BROKE DOWN. </t>
  </si>
  <si>
    <t>D,MAYA</t>
  </si>
  <si>
    <t>A.VALERA</t>
  </si>
  <si>
    <t>R.MENDEZ</t>
  </si>
  <si>
    <t>L.FULLENWIDER</t>
  </si>
  <si>
    <t>215, 223, 224</t>
  </si>
  <si>
    <t>L. KUINLAN</t>
  </si>
  <si>
    <t>4,510</t>
  </si>
  <si>
    <t xml:space="preserve">M. AGUIRRE </t>
  </si>
  <si>
    <t>R. JOHNSON</t>
  </si>
  <si>
    <t xml:space="preserve">2, 4, </t>
  </si>
  <si>
    <t>6, 7, 12</t>
  </si>
  <si>
    <t>1,5,10,13,14</t>
  </si>
  <si>
    <t>TRUCK BREAKDOWN</t>
  </si>
  <si>
    <t xml:space="preserve">216, 217, 218, 220 </t>
  </si>
  <si>
    <t xml:space="preserve">2, 4, 6, 7, </t>
  </si>
  <si>
    <t xml:space="preserve">223, 224 </t>
  </si>
  <si>
    <t xml:space="preserve">215, 221 </t>
  </si>
  <si>
    <t>109,110,112</t>
  </si>
  <si>
    <t>4,2,6,7,</t>
  </si>
  <si>
    <t xml:space="preserve">                                                 </t>
  </si>
  <si>
    <t>213, 214, 215, 223</t>
  </si>
  <si>
    <t xml:space="preserve">3, 5, 11, 12 </t>
  </si>
  <si>
    <t>216,17,18,19,20,224</t>
  </si>
  <si>
    <t xml:space="preserve">213, 214, 215 </t>
  </si>
  <si>
    <t>216, 17, 18, 19, 220</t>
  </si>
  <si>
    <t>2, 4, 6, 7, 12</t>
  </si>
  <si>
    <t>215, 221, 22, 23, 224</t>
  </si>
  <si>
    <t>1, 11,13</t>
  </si>
  <si>
    <t>M.AGUIRRE</t>
  </si>
  <si>
    <t>3,4</t>
  </si>
  <si>
    <t>I.RAMIREZ</t>
  </si>
  <si>
    <t>M.ORTEZ</t>
  </si>
  <si>
    <t>B.BRIGGS</t>
  </si>
  <si>
    <t>6</t>
  </si>
  <si>
    <t>K.COCHRAN</t>
  </si>
  <si>
    <t>3</t>
  </si>
  <si>
    <t>I.HEVER</t>
  </si>
  <si>
    <t>R.VILLALOBOS</t>
  </si>
  <si>
    <t xml:space="preserve">1,9 </t>
  </si>
  <si>
    <t>LOAD ARRIVED AT 9:45 AM</t>
  </si>
  <si>
    <t>2.6,7,12</t>
  </si>
  <si>
    <t>M. rAMOS</t>
  </si>
  <si>
    <t>11,5,3,12</t>
  </si>
  <si>
    <t>1,4,10,13</t>
  </si>
  <si>
    <t>5,15</t>
  </si>
  <si>
    <t>LATE LOAD ARRIVED 8:30AM</t>
  </si>
  <si>
    <t xml:space="preserve">216, 220 </t>
  </si>
  <si>
    <t>2, 4, 6</t>
  </si>
  <si>
    <t xml:space="preserve">218, 219 </t>
  </si>
  <si>
    <t>6, 7</t>
  </si>
  <si>
    <t xml:space="preserve">222, 224 </t>
  </si>
  <si>
    <t>`108,109</t>
  </si>
  <si>
    <t>217, 220</t>
  </si>
  <si>
    <t xml:space="preserve">222, 223, 224 </t>
  </si>
  <si>
    <t>216, 217, 219</t>
  </si>
  <si>
    <t xml:space="preserve">2, 4, 6, 7, 12 </t>
  </si>
  <si>
    <t xml:space="preserve">216, 217, 219 </t>
  </si>
  <si>
    <t xml:space="preserve">216, 217, 218 </t>
  </si>
  <si>
    <t xml:space="preserve">2, 4, 6, 7 </t>
  </si>
  <si>
    <t xml:space="preserve">219, 220 </t>
  </si>
  <si>
    <t xml:space="preserve">2, 6, 7, 12 </t>
  </si>
  <si>
    <t xml:space="preserve">215, 221, 223 </t>
  </si>
  <si>
    <t xml:space="preserve">217, 218, 219 </t>
  </si>
  <si>
    <t>R. MENDEZ</t>
  </si>
  <si>
    <t>E.ESTRADA</t>
  </si>
  <si>
    <t>ANGEL VALERA</t>
  </si>
  <si>
    <t>13,1,10</t>
  </si>
  <si>
    <t>G. JOHNSON</t>
  </si>
  <si>
    <t>ROBERT WILLIAMS</t>
  </si>
  <si>
    <t>LJ. BARRAGAN</t>
  </si>
  <si>
    <t>M. GOMEZ</t>
  </si>
  <si>
    <t>E. Haro</t>
  </si>
  <si>
    <t>I. Hever</t>
  </si>
  <si>
    <t>F. Moran</t>
  </si>
  <si>
    <t>M. Drew</t>
  </si>
  <si>
    <t>O. Arevalos</t>
  </si>
  <si>
    <t>M. Ramos</t>
  </si>
  <si>
    <t>E. Mallet</t>
  </si>
  <si>
    <t xml:space="preserve">221, 222, 224 </t>
  </si>
  <si>
    <t>11,</t>
  </si>
  <si>
    <t>1,13,4,5</t>
  </si>
  <si>
    <t>1,9,10,14</t>
  </si>
  <si>
    <t>1,5,11</t>
  </si>
  <si>
    <t xml:space="preserve">216, 220, 221 </t>
  </si>
  <si>
    <t xml:space="preserve">2, 3, 4, 6, 12 </t>
  </si>
  <si>
    <t>Late Load 9:00am</t>
  </si>
  <si>
    <t xml:space="preserve">215, 222, 223 </t>
  </si>
  <si>
    <t xml:space="preserve">2, 3, 5, 6, 12 </t>
  </si>
  <si>
    <t>5,13,14</t>
  </si>
  <si>
    <t xml:space="preserve">217, 218, 219, 220 </t>
  </si>
  <si>
    <t xml:space="preserve">221, 224 </t>
  </si>
  <si>
    <t xml:space="preserve">T. FAGAN </t>
  </si>
  <si>
    <t xml:space="preserve">217, 219, 220 </t>
  </si>
  <si>
    <t xml:space="preserve">215, 223, 224 </t>
  </si>
  <si>
    <t xml:space="preserve">W. HERRERA </t>
  </si>
  <si>
    <t xml:space="preserve">216, 217 </t>
  </si>
  <si>
    <t>8.15</t>
  </si>
  <si>
    <t>MARATHON</t>
  </si>
  <si>
    <t>3,12,</t>
  </si>
  <si>
    <t xml:space="preserve">MARATHON ROUTE </t>
  </si>
  <si>
    <t>MARATHON ROUTE</t>
  </si>
  <si>
    <t>5,3,5</t>
  </si>
  <si>
    <t>3,12,2,6</t>
  </si>
  <si>
    <t>1,8</t>
  </si>
  <si>
    <t>traffic support</t>
  </si>
  <si>
    <t>5.13</t>
  </si>
  <si>
    <t>4,6,3,12</t>
  </si>
  <si>
    <t>215-221-222</t>
  </si>
  <si>
    <t>2,6,4,</t>
  </si>
  <si>
    <t>14,1,10,5,8,11</t>
  </si>
  <si>
    <t>5,6,13</t>
  </si>
  <si>
    <t>216,217,.218,220</t>
  </si>
  <si>
    <t>G.Garcia</t>
  </si>
  <si>
    <t>T. Altamirano</t>
  </si>
  <si>
    <t>T. Barrgan</t>
  </si>
  <si>
    <t>M. Gomez</t>
  </si>
  <si>
    <t>7,6</t>
  </si>
  <si>
    <t>O. Parada</t>
  </si>
  <si>
    <t>8,9,11,15</t>
  </si>
  <si>
    <t>LOAN TO BIKE LANE</t>
  </si>
  <si>
    <t>4,2,3,</t>
  </si>
  <si>
    <t>2,6,3,12</t>
  </si>
  <si>
    <t>4,12</t>
  </si>
  <si>
    <t>T.AZTAMIRAND</t>
  </si>
  <si>
    <t>V.UNG</t>
  </si>
  <si>
    <t>5,9,13,14</t>
  </si>
  <si>
    <t>G.HAWKINS</t>
  </si>
  <si>
    <t>W.HERERA</t>
  </si>
  <si>
    <t>5,10,11,13</t>
  </si>
  <si>
    <t>1,4,9,13</t>
  </si>
  <si>
    <t>10,13</t>
  </si>
  <si>
    <t>M.YARBRUGH</t>
  </si>
  <si>
    <t>M. Ortez</t>
  </si>
  <si>
    <t>K.Cochran</t>
  </si>
  <si>
    <t>2,4</t>
  </si>
  <si>
    <t>E.Vera</t>
  </si>
  <si>
    <t>I. Ramirez</t>
  </si>
  <si>
    <t>C. Garcia</t>
  </si>
  <si>
    <t>9,15,11,8</t>
  </si>
  <si>
    <t>14,1,13,14</t>
  </si>
  <si>
    <t>10,4,13</t>
  </si>
  <si>
    <t>J.ALVREZ</t>
  </si>
  <si>
    <t>6,7,2</t>
  </si>
  <si>
    <t>1,9,13</t>
  </si>
  <si>
    <t>3,5,11,6,12</t>
  </si>
  <si>
    <t>6,6,12</t>
  </si>
  <si>
    <t>3,5,4,2,6</t>
  </si>
  <si>
    <t>TRIATHALON</t>
  </si>
  <si>
    <t>215,221,222.223,224</t>
  </si>
  <si>
    <t>5,8,9,11</t>
  </si>
  <si>
    <t>4.14</t>
  </si>
  <si>
    <t>3,5,6,121</t>
  </si>
  <si>
    <t>1,8,15</t>
  </si>
  <si>
    <t>5,8,15</t>
  </si>
  <si>
    <t>1,10,13,14</t>
  </si>
  <si>
    <t>110,11</t>
  </si>
  <si>
    <t>1,15,4</t>
  </si>
  <si>
    <t>103,105,106</t>
  </si>
  <si>
    <t>8,</t>
  </si>
  <si>
    <t>4,6,7,12,</t>
  </si>
  <si>
    <t>3,6,12,11</t>
  </si>
  <si>
    <t>1,5,8,10</t>
  </si>
  <si>
    <t>4,2,6,12,7</t>
  </si>
  <si>
    <t>J.ALVEREZ</t>
  </si>
  <si>
    <t>11,3,6,12</t>
  </si>
  <si>
    <t xml:space="preserve">TRAFFIC SUPPORT </t>
  </si>
  <si>
    <t>110,11,112</t>
  </si>
  <si>
    <t>3,4,6</t>
  </si>
  <si>
    <t>M.GAYNOR</t>
  </si>
  <si>
    <t xml:space="preserve">G.HAWKINS </t>
  </si>
  <si>
    <t xml:space="preserve">P.HOLGUIN </t>
  </si>
  <si>
    <t>Assisting John Railing</t>
  </si>
  <si>
    <t>5,8,11,15</t>
  </si>
  <si>
    <t>G.HAWKIN</t>
  </si>
  <si>
    <t>4,8,10</t>
  </si>
  <si>
    <t>2,7</t>
  </si>
  <si>
    <t>3,4,6,12</t>
  </si>
  <si>
    <t>6,12</t>
  </si>
  <si>
    <t>E HERNANDEZ</t>
  </si>
  <si>
    <t>K TAHN</t>
  </si>
  <si>
    <t>R WILLIAMS</t>
  </si>
  <si>
    <t>B CARRAPINO</t>
  </si>
  <si>
    <t>G JOHNSON</t>
  </si>
  <si>
    <t>F LAUDERDALE</t>
  </si>
  <si>
    <t>R MOORE</t>
  </si>
  <si>
    <t>J ALVEREZ</t>
  </si>
  <si>
    <t>J HERRON</t>
  </si>
  <si>
    <t>A VALERO</t>
  </si>
  <si>
    <t>D YBARRAQA</t>
  </si>
  <si>
    <t>R. MOORE</t>
  </si>
  <si>
    <t xml:space="preserve">D. SMITH </t>
  </si>
  <si>
    <t>J.MITCHELL</t>
  </si>
  <si>
    <t>2</t>
  </si>
  <si>
    <t>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</si>
</sst>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yyyy\-mm\-dd;@"/>
    <numFmt numFmtId="166" formatCode="mm/dd/yyyy"/>
  </numFmts>
  <fonts count="13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8"/>
      <name val="Impact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color rgb="FF000000"/>
      <name val="Arial"/>
      <family val="2"/>
    </font>
    <font>
      <sz val="12"/>
      <color rgb="FF222222"/>
      <name val="Roboto"/>
    </font>
    <font>
      <b/>
      <sz val="12"/>
      <color rgb="FFFF0000"/>
      <name val="Arial"/>
      <family val="2"/>
    </font>
    <font>
      <b/>
      <sz val="12"/>
      <color rgb="FFFFF2CC"/>
      <name val="Arial"/>
      <family val="2"/>
    </font>
    <font>
      <b/>
      <sz val="10"/>
      <name val="Arial"/>
      <family val="2"/>
    </font>
    <font>
      <b/>
      <sz val="12"/>
      <color rgb="FF000000"/>
      <name val="Roboto"/>
    </font>
    <font>
      <sz val="11"/>
      <color rgb="FF000000"/>
      <name val="Docs-Calibri"/>
    </font>
  </fonts>
  <fills count="8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6">
    <xf numFmtId="0" fontId="0" fillId="0" borderId="0" xfId="0"/>
    <xf numFmtId="1" fontId="0" fillId="0" borderId="0" xfId="0" applyNumberFormat="1"/>
    <xf numFmtId="165" fontId="0" fillId="0" borderId="0" xfId="0" applyNumberFormat="1"/>
    <xf numFmtId="3" fontId="2" fillId="2" borderId="0" xfId="1" applyNumberFormat="1" applyFont="1" applyFill="1" applyAlignment="1">
      <alignment horizontal="center" vertical="center" wrapText="1"/>
    </xf>
    <xf numFmtId="0" fontId="3" fillId="2" borderId="0" xfId="1" applyFont="1" applyFill="1" applyAlignment="1">
      <alignment horizontal="center" vertical="center" wrapText="1"/>
    </xf>
    <xf numFmtId="0" fontId="3" fillId="2" borderId="0" xfId="1" applyFont="1" applyFill="1" applyAlignment="1">
      <alignment horizontal="left" vertical="center" wrapText="1"/>
    </xf>
    <xf numFmtId="0" fontId="4" fillId="2" borderId="0" xfId="1" applyFont="1" applyFill="1" applyAlignment="1">
      <alignment horizontal="center" vertical="center" wrapText="1"/>
    </xf>
    <xf numFmtId="49" fontId="3" fillId="3" borderId="0" xfId="1" applyNumberFormat="1" applyFont="1" applyFill="1" applyAlignment="1">
      <alignment horizontal="left" vertical="center" wrapText="1"/>
    </xf>
    <xf numFmtId="0" fontId="3" fillId="4" borderId="0" xfId="1" applyFont="1" applyFill="1" applyAlignment="1">
      <alignment horizontal="center" vertical="center" wrapText="1"/>
    </xf>
    <xf numFmtId="0" fontId="4" fillId="0" borderId="0" xfId="1" applyFont="1" applyAlignment="1">
      <alignment wrapText="1"/>
    </xf>
    <xf numFmtId="0" fontId="1" fillId="0" borderId="0" xfId="1" applyAlignment="1">
      <alignment wrapText="1"/>
    </xf>
    <xf numFmtId="14" fontId="4" fillId="0" borderId="0" xfId="1" applyNumberFormat="1" applyFont="1" applyAlignment="1">
      <alignment wrapText="1"/>
    </xf>
    <xf numFmtId="0" fontId="4" fillId="0" borderId="0" xfId="1" applyFont="1" applyAlignment="1">
      <alignment horizontal="center" wrapText="1"/>
    </xf>
    <xf numFmtId="0" fontId="4" fillId="0" borderId="0" xfId="1" applyFont="1" applyAlignment="1">
      <alignment horizontal="left" wrapText="1"/>
    </xf>
    <xf numFmtId="0" fontId="3" fillId="0" borderId="0" xfId="1" applyFont="1" applyAlignment="1">
      <alignment horizontal="left" wrapText="1"/>
    </xf>
    <xf numFmtId="3" fontId="3" fillId="0" borderId="0" xfId="1" applyNumberFormat="1" applyFont="1" applyAlignment="1">
      <alignment horizontal="center" wrapText="1"/>
    </xf>
    <xf numFmtId="0" fontId="5" fillId="0" borderId="0" xfId="1" applyFont="1" applyAlignment="1">
      <alignment horizontal="center" wrapText="1"/>
    </xf>
    <xf numFmtId="49" fontId="4" fillId="0" borderId="0" xfId="1" applyNumberFormat="1" applyFont="1" applyAlignment="1">
      <alignment horizontal="left" wrapText="1"/>
    </xf>
    <xf numFmtId="164" fontId="3" fillId="0" borderId="0" xfId="1" applyNumberFormat="1" applyFont="1" applyAlignment="1">
      <alignment horizontal="center" wrapText="1"/>
    </xf>
    <xf numFmtId="49" fontId="5" fillId="0" borderId="0" xfId="1" applyNumberFormat="1" applyFont="1" applyAlignment="1">
      <alignment horizontal="left" wrapText="1"/>
    </xf>
    <xf numFmtId="166" fontId="6" fillId="5" borderId="0" xfId="1" applyNumberFormat="1" applyFont="1" applyFill="1" applyAlignment="1">
      <alignment horizontal="center" wrapText="1"/>
    </xf>
    <xf numFmtId="0" fontId="3" fillId="0" borderId="0" xfId="1" applyFont="1" applyAlignment="1">
      <alignment horizontal="center" wrapText="1"/>
    </xf>
    <xf numFmtId="0" fontId="6" fillId="0" borderId="0" xfId="1" applyFont="1" applyAlignment="1">
      <alignment wrapText="1"/>
    </xf>
    <xf numFmtId="0" fontId="3" fillId="0" borderId="0" xfId="1" applyFont="1" applyAlignment="1">
      <alignment wrapText="1"/>
    </xf>
    <xf numFmtId="0" fontId="6" fillId="0" borderId="0" xfId="1" applyFont="1" applyAlignment="1">
      <alignment horizontal="center" wrapText="1"/>
    </xf>
    <xf numFmtId="0" fontId="5" fillId="0" borderId="0" xfId="1" applyFont="1" applyAlignment="1">
      <alignment wrapText="1"/>
    </xf>
    <xf numFmtId="3" fontId="5" fillId="0" borderId="0" xfId="1" applyNumberFormat="1" applyFont="1" applyAlignment="1">
      <alignment wrapText="1"/>
    </xf>
    <xf numFmtId="3" fontId="6" fillId="0" borderId="0" xfId="1" applyNumberFormat="1" applyFont="1" applyAlignment="1">
      <alignment horizontal="left" wrapText="1"/>
    </xf>
    <xf numFmtId="49" fontId="6" fillId="0" borderId="0" xfId="1" applyNumberFormat="1" applyFont="1" applyAlignment="1">
      <alignment wrapText="1"/>
    </xf>
    <xf numFmtId="0" fontId="7" fillId="0" borderId="0" xfId="1" applyFont="1" applyAlignment="1">
      <alignment horizontal="right" wrapText="1"/>
    </xf>
    <xf numFmtId="4" fontId="7" fillId="0" borderId="0" xfId="1" applyNumberFormat="1" applyFont="1" applyAlignment="1">
      <alignment horizontal="right" wrapText="1"/>
    </xf>
    <xf numFmtId="0" fontId="3" fillId="5" borderId="0" xfId="1" applyFont="1" applyFill="1" applyAlignment="1">
      <alignment wrapText="1"/>
    </xf>
    <xf numFmtId="49" fontId="5" fillId="0" borderId="0" xfId="1" applyNumberFormat="1" applyFont="1" applyAlignment="1">
      <alignment wrapText="1"/>
    </xf>
    <xf numFmtId="0" fontId="6" fillId="5" borderId="0" xfId="1" applyFont="1" applyFill="1" applyAlignment="1">
      <alignment horizontal="left" wrapText="1"/>
    </xf>
    <xf numFmtId="3" fontId="3" fillId="0" borderId="0" xfId="1" applyNumberFormat="1" applyFont="1" applyAlignment="1">
      <alignment horizontal="left" wrapText="1"/>
    </xf>
    <xf numFmtId="49" fontId="3" fillId="0" borderId="0" xfId="1" applyNumberFormat="1" applyFont="1" applyAlignment="1">
      <alignment horizontal="left" wrapText="1"/>
    </xf>
    <xf numFmtId="0" fontId="3" fillId="6" borderId="0" xfId="1" applyFont="1" applyFill="1" applyAlignment="1">
      <alignment horizontal="center" wrapText="1"/>
    </xf>
    <xf numFmtId="0" fontId="6" fillId="5" borderId="0" xfId="1" applyFont="1" applyFill="1" applyAlignment="1">
      <alignment horizontal="center" wrapText="1"/>
    </xf>
    <xf numFmtId="3" fontId="6" fillId="5" borderId="0" xfId="1" applyNumberFormat="1" applyFont="1" applyFill="1" applyAlignment="1">
      <alignment horizontal="left" wrapText="1"/>
    </xf>
    <xf numFmtId="14" fontId="6" fillId="5" borderId="0" xfId="1" applyNumberFormat="1" applyFont="1" applyFill="1" applyAlignment="1">
      <alignment horizontal="center" wrapText="1"/>
    </xf>
    <xf numFmtId="0" fontId="8" fillId="5" borderId="0" xfId="1" applyFont="1" applyFill="1" applyAlignment="1">
      <alignment horizontal="left" wrapText="1"/>
    </xf>
    <xf numFmtId="3" fontId="3" fillId="6" borderId="0" xfId="1" applyNumberFormat="1" applyFont="1" applyFill="1" applyAlignment="1">
      <alignment horizontal="left" wrapText="1"/>
    </xf>
    <xf numFmtId="49" fontId="3" fillId="6" borderId="0" xfId="1" applyNumberFormat="1" applyFont="1" applyFill="1" applyAlignment="1">
      <alignment horizontal="left" wrapText="1"/>
    </xf>
    <xf numFmtId="49" fontId="6" fillId="6" borderId="0" xfId="1" applyNumberFormat="1" applyFont="1" applyFill="1" applyAlignment="1">
      <alignment wrapText="1"/>
    </xf>
    <xf numFmtId="0" fontId="6" fillId="6" borderId="0" xfId="1" applyFont="1" applyFill="1" applyAlignment="1">
      <alignment horizontal="center" wrapText="1"/>
    </xf>
    <xf numFmtId="166" fontId="3" fillId="0" borderId="0" xfId="1" applyNumberFormat="1" applyFont="1" applyAlignment="1">
      <alignment horizontal="center" wrapText="1"/>
    </xf>
    <xf numFmtId="0" fontId="5" fillId="0" borderId="0" xfId="1" applyFont="1" applyAlignment="1">
      <alignment horizontal="right" wrapText="1"/>
    </xf>
    <xf numFmtId="166" fontId="3" fillId="0" borderId="0" xfId="1" applyNumberFormat="1" applyFont="1" applyAlignment="1">
      <alignment wrapText="1"/>
    </xf>
    <xf numFmtId="166" fontId="6" fillId="0" borderId="0" xfId="1" applyNumberFormat="1" applyFont="1" applyAlignment="1">
      <alignment wrapText="1"/>
    </xf>
    <xf numFmtId="49" fontId="3" fillId="0" borderId="0" xfId="1" applyNumberFormat="1" applyFont="1" applyAlignment="1">
      <alignment wrapText="1"/>
    </xf>
    <xf numFmtId="3" fontId="6" fillId="6" borderId="0" xfId="1" applyNumberFormat="1" applyFont="1" applyFill="1" applyAlignment="1">
      <alignment horizontal="left" wrapText="1"/>
    </xf>
    <xf numFmtId="166" fontId="6" fillId="0" borderId="0" xfId="1" applyNumberFormat="1" applyFont="1" applyAlignment="1">
      <alignment horizontal="center" wrapText="1"/>
    </xf>
    <xf numFmtId="4" fontId="7" fillId="6" borderId="0" xfId="1" applyNumberFormat="1" applyFont="1" applyFill="1" applyAlignment="1">
      <alignment horizontal="right" wrapText="1"/>
    </xf>
    <xf numFmtId="0" fontId="5" fillId="5" borderId="0" xfId="1" applyFont="1" applyFill="1" applyAlignment="1">
      <alignment wrapText="1"/>
    </xf>
    <xf numFmtId="0" fontId="6" fillId="0" borderId="0" xfId="1" applyFont="1" applyAlignment="1">
      <alignment horizontal="left" wrapText="1"/>
    </xf>
    <xf numFmtId="49" fontId="6" fillId="0" borderId="0" xfId="1" applyNumberFormat="1" applyFont="1" applyAlignment="1">
      <alignment horizontal="left" wrapText="1"/>
    </xf>
    <xf numFmtId="0" fontId="9" fillId="6" borderId="0" xfId="1" applyFont="1" applyFill="1" applyAlignment="1">
      <alignment horizontal="center" wrapText="1"/>
    </xf>
    <xf numFmtId="49" fontId="6" fillId="6" borderId="0" xfId="1" applyNumberFormat="1" applyFont="1" applyFill="1" applyAlignment="1">
      <alignment horizontal="left" wrapText="1"/>
    </xf>
    <xf numFmtId="3" fontId="5" fillId="6" borderId="0" xfId="1" applyNumberFormat="1" applyFont="1" applyFill="1" applyAlignment="1">
      <alignment wrapText="1"/>
    </xf>
    <xf numFmtId="49" fontId="5" fillId="6" borderId="0" xfId="1" applyNumberFormat="1" applyFont="1" applyFill="1" applyAlignment="1">
      <alignment wrapText="1"/>
    </xf>
    <xf numFmtId="0" fontId="10" fillId="0" borderId="0" xfId="1" applyFont="1" applyAlignment="1">
      <alignment horizontal="center" wrapText="1"/>
    </xf>
    <xf numFmtId="49" fontId="3" fillId="6" borderId="0" xfId="1" applyNumberFormat="1" applyFont="1" applyFill="1" applyAlignment="1">
      <alignment wrapText="1"/>
    </xf>
    <xf numFmtId="0" fontId="5" fillId="6" borderId="0" xfId="1" applyFont="1" applyFill="1" applyAlignment="1">
      <alignment wrapText="1"/>
    </xf>
    <xf numFmtId="0" fontId="3" fillId="6" borderId="0" xfId="1" applyFont="1" applyFill="1" applyAlignment="1">
      <alignment horizontal="left" wrapText="1"/>
    </xf>
    <xf numFmtId="14" fontId="6" fillId="4" borderId="0" xfId="1" applyNumberFormat="1" applyFont="1" applyFill="1" applyAlignment="1">
      <alignment horizontal="center" wrapText="1"/>
    </xf>
    <xf numFmtId="0" fontId="3" fillId="4" borderId="0" xfId="1" applyFont="1" applyFill="1" applyAlignment="1">
      <alignment horizontal="center" wrapText="1"/>
    </xf>
    <xf numFmtId="0" fontId="3" fillId="7" borderId="0" xfId="1" applyFont="1" applyFill="1" applyAlignment="1">
      <alignment horizontal="left" wrapText="1"/>
    </xf>
    <xf numFmtId="0" fontId="5" fillId="4" borderId="0" xfId="1" applyFont="1" applyFill="1" applyAlignment="1">
      <alignment horizontal="center" wrapText="1"/>
    </xf>
    <xf numFmtId="3" fontId="3" fillId="4" borderId="0" xfId="1" applyNumberFormat="1" applyFont="1" applyFill="1" applyAlignment="1">
      <alignment horizontal="left" wrapText="1"/>
    </xf>
    <xf numFmtId="49" fontId="3" fillId="4" borderId="0" xfId="1" applyNumberFormat="1" applyFont="1" applyFill="1" applyAlignment="1">
      <alignment horizontal="left" wrapText="1"/>
    </xf>
    <xf numFmtId="14" fontId="11" fillId="5" borderId="0" xfId="1" applyNumberFormat="1" applyFont="1" applyFill="1" applyAlignment="1">
      <alignment wrapText="1"/>
    </xf>
    <xf numFmtId="49" fontId="10" fillId="0" borderId="0" xfId="1" applyNumberFormat="1" applyFont="1" applyAlignment="1">
      <alignment horizontal="left" wrapText="1"/>
    </xf>
    <xf numFmtId="3" fontId="6" fillId="0" borderId="0" xfId="1" applyNumberFormat="1" applyFont="1" applyAlignment="1">
      <alignment horizontal="center" wrapText="1"/>
    </xf>
    <xf numFmtId="3" fontId="6" fillId="5" borderId="0" xfId="1" applyNumberFormat="1" applyFont="1" applyFill="1" applyAlignment="1">
      <alignment horizontal="center" wrapText="1"/>
    </xf>
    <xf numFmtId="49" fontId="6" fillId="5" borderId="0" xfId="1" applyNumberFormat="1" applyFont="1" applyFill="1" applyAlignment="1">
      <alignment horizontal="center" wrapText="1"/>
    </xf>
    <xf numFmtId="0" fontId="12" fillId="5" borderId="0" xfId="1" applyFont="1" applyFill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E3369"/>
  <sheetViews>
    <sheetView tabSelected="1" workbookViewId="0">
      <pane ySplit="3" topLeftCell="A4" activePane="bottomLeft" state="frozen"/>
      <selection pane="bottomLeft" activeCell="D4" sqref="D4:E4"/>
    </sheetView>
  </sheetViews>
  <sheetFormatPr defaultColWidth="12.5703125" defaultRowHeight="12.75" customHeight="1"/>
  <cols>
    <col min="1" max="1" width="12.7109375" style="10" bestFit="1" customWidth="1"/>
    <col min="2" max="2" width="7.85546875" style="10" customWidth="1"/>
    <col min="3" max="3" width="8.7109375" style="10" customWidth="1"/>
    <col min="4" max="4" width="19.140625" style="10" customWidth="1"/>
    <col min="5" max="5" width="33.7109375" style="10" customWidth="1"/>
    <col min="6" max="6" width="10.42578125" style="10" customWidth="1"/>
    <col min="7" max="8" width="11.7109375" style="10" customWidth="1"/>
    <col min="9" max="9" width="11" style="10" customWidth="1"/>
    <col min="10" max="10" width="11.42578125" style="10" customWidth="1"/>
    <col min="11" max="11" width="10.28515625" style="10" customWidth="1"/>
    <col min="12" max="12" width="28.42578125" style="10" customWidth="1"/>
    <col min="13" max="13" width="17.85546875" style="10" customWidth="1"/>
    <col min="14" max="14" width="20.28515625" style="10" customWidth="1"/>
    <col min="15" max="15" width="12.42578125" style="10" customWidth="1"/>
    <col min="16" max="16" width="45.42578125" style="10" customWidth="1"/>
    <col min="17" max="16384" width="12.5703125" style="10"/>
  </cols>
  <sheetData>
    <row r="1" spans="1:31" ht="47.25">
      <c r="A1" s="3" t="s">
        <v>441</v>
      </c>
      <c r="B1" s="4" t="s">
        <v>442</v>
      </c>
      <c r="C1" s="4" t="s">
        <v>443</v>
      </c>
      <c r="D1" s="5" t="s">
        <v>444</v>
      </c>
      <c r="E1" s="5" t="s">
        <v>445</v>
      </c>
      <c r="F1" s="4" t="s">
        <v>446</v>
      </c>
      <c r="G1" s="4" t="s">
        <v>447</v>
      </c>
      <c r="H1" s="4" t="s">
        <v>448</v>
      </c>
      <c r="I1" s="6">
        <v>3</v>
      </c>
      <c r="J1" s="4" t="s">
        <v>449</v>
      </c>
      <c r="K1" s="5"/>
      <c r="L1" s="5" t="s">
        <v>450</v>
      </c>
      <c r="M1" s="7" t="s">
        <v>451</v>
      </c>
      <c r="N1" s="8" t="s">
        <v>452</v>
      </c>
      <c r="O1" s="8" t="s">
        <v>453</v>
      </c>
      <c r="P1" s="4" t="s">
        <v>454</v>
      </c>
      <c r="Q1" s="6" t="s">
        <v>455</v>
      </c>
      <c r="R1" s="6" t="s">
        <v>456</v>
      </c>
      <c r="S1" s="6" t="s">
        <v>457</v>
      </c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t="15.75">
      <c r="A2" s="11"/>
      <c r="B2" s="12"/>
      <c r="C2" s="12"/>
      <c r="D2" s="13"/>
      <c r="E2" s="14" t="s">
        <v>458</v>
      </c>
      <c r="F2" s="15">
        <f t="shared" ref="F2:G2" si="0">SUM(F4:F7925)</f>
        <v>26160</v>
      </c>
      <c r="G2" s="15">
        <f t="shared" si="0"/>
        <v>22655</v>
      </c>
      <c r="H2" s="15">
        <f>SUM(H4:H5863)</f>
        <v>554886.5</v>
      </c>
      <c r="I2" s="16"/>
      <c r="J2" s="15">
        <f>SUM(J4:J5863)</f>
        <v>2600</v>
      </c>
      <c r="K2" s="13"/>
      <c r="L2" s="13"/>
      <c r="M2" s="17"/>
      <c r="N2" s="17"/>
      <c r="O2" s="15"/>
      <c r="P2" s="9"/>
      <c r="Q2" s="13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spans="1:31" ht="15.75">
      <c r="A3" s="11"/>
      <c r="B3" s="12"/>
      <c r="C3" s="12"/>
      <c r="D3" s="13"/>
      <c r="E3" s="13" t="s">
        <v>459</v>
      </c>
      <c r="F3" s="12">
        <f t="shared" ref="F3:H3" si="1">MEDIAN(F4:F7926)</f>
        <v>10</v>
      </c>
      <c r="G3" s="12">
        <f t="shared" si="1"/>
        <v>8</v>
      </c>
      <c r="H3" s="12">
        <f t="shared" si="1"/>
        <v>185</v>
      </c>
      <c r="I3" s="18">
        <f>H2/F2</f>
        <v>21.211257645259938</v>
      </c>
      <c r="J3" s="12"/>
      <c r="K3" s="13"/>
      <c r="L3" s="13"/>
      <c r="M3" s="19"/>
      <c r="P3" s="9"/>
      <c r="Q3" s="13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ht="15.75">
      <c r="A4" s="20">
        <v>44378</v>
      </c>
      <c r="B4" s="21">
        <v>39280</v>
      </c>
      <c r="C4" s="21" t="s">
        <v>29</v>
      </c>
      <c r="D4" s="22" t="s">
        <v>460</v>
      </c>
      <c r="E4" s="23" t="s">
        <v>461</v>
      </c>
      <c r="F4" s="21">
        <v>10</v>
      </c>
      <c r="G4" s="24">
        <v>6</v>
      </c>
      <c r="H4" s="24">
        <v>165</v>
      </c>
      <c r="I4" s="25"/>
      <c r="J4" s="24">
        <v>1</v>
      </c>
      <c r="K4" s="26"/>
      <c r="L4" s="27">
        <v>111112</v>
      </c>
      <c r="M4" s="28" t="s">
        <v>64</v>
      </c>
      <c r="N4" s="29">
        <f>IF(M4="","",LEN(TRIM(M4))-LEN(SUBSTITUTE(TRIM(M4),",",""))+1)</f>
        <v>2</v>
      </c>
      <c r="O4" s="30">
        <f t="shared" ref="O4:O9" si="2">H4/N4</f>
        <v>82.5</v>
      </c>
      <c r="P4" s="31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</row>
    <row r="5" spans="1:31" ht="15.75">
      <c r="A5" s="20">
        <v>44378</v>
      </c>
      <c r="B5" s="21">
        <v>23317</v>
      </c>
      <c r="C5" s="21" t="s">
        <v>29</v>
      </c>
      <c r="D5" s="23" t="s">
        <v>462</v>
      </c>
      <c r="E5" s="23" t="s">
        <v>463</v>
      </c>
      <c r="F5" s="21">
        <v>10</v>
      </c>
      <c r="G5" s="24">
        <v>6</v>
      </c>
      <c r="H5" s="24">
        <v>106</v>
      </c>
      <c r="I5" s="25"/>
      <c r="J5" s="24">
        <v>1</v>
      </c>
      <c r="K5" s="26"/>
      <c r="L5" s="27">
        <v>104105110</v>
      </c>
      <c r="M5" s="28" t="s">
        <v>66</v>
      </c>
      <c r="N5" s="29">
        <f>IF(M5="","",LEN(TRIM(M5))-LEN(SUBSTITUTE(TRIM(M5),",",""))+1)</f>
        <v>4</v>
      </c>
      <c r="O5" s="30">
        <f t="shared" si="2"/>
        <v>26.5</v>
      </c>
      <c r="P5" s="31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</row>
    <row r="6" spans="1:31" ht="15.75">
      <c r="A6" s="20">
        <v>44378</v>
      </c>
      <c r="B6" s="21">
        <v>39281</v>
      </c>
      <c r="C6" s="21" t="s">
        <v>29</v>
      </c>
      <c r="D6" s="23" t="s">
        <v>464</v>
      </c>
      <c r="E6" s="23" t="s">
        <v>465</v>
      </c>
      <c r="F6" s="21">
        <v>10</v>
      </c>
      <c r="G6" s="24">
        <v>5</v>
      </c>
      <c r="H6" s="24">
        <v>128</v>
      </c>
      <c r="I6" s="25"/>
      <c r="J6" s="24">
        <v>1</v>
      </c>
      <c r="K6" s="26"/>
      <c r="L6" s="27">
        <v>110</v>
      </c>
      <c r="M6" s="28" t="s">
        <v>67</v>
      </c>
      <c r="N6" s="29">
        <f t="shared" ref="N6:N69" si="3">IF(M6="","",LEN(TRIM(M6))-LEN(SUBSTITUTE(TRIM(M6),",",""))+1)</f>
        <v>2</v>
      </c>
      <c r="O6" s="30">
        <f t="shared" si="2"/>
        <v>64</v>
      </c>
      <c r="P6" s="31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</row>
    <row r="7" spans="1:31" ht="15.75">
      <c r="A7" s="20">
        <v>44378</v>
      </c>
      <c r="B7" s="21">
        <v>23316</v>
      </c>
      <c r="C7" s="21" t="s">
        <v>29</v>
      </c>
      <c r="D7" s="23" t="s">
        <v>42</v>
      </c>
      <c r="E7" s="23" t="s">
        <v>68</v>
      </c>
      <c r="F7" s="21">
        <v>10</v>
      </c>
      <c r="G7" s="24">
        <v>7</v>
      </c>
      <c r="H7" s="24">
        <v>67</v>
      </c>
      <c r="I7" s="25"/>
      <c r="J7" s="24">
        <v>1</v>
      </c>
      <c r="K7" s="26"/>
      <c r="L7" s="27">
        <v>106</v>
      </c>
      <c r="M7" s="28" t="s">
        <v>69</v>
      </c>
      <c r="N7" s="29">
        <f t="shared" si="3"/>
        <v>2</v>
      </c>
      <c r="O7" s="30">
        <f t="shared" si="2"/>
        <v>33.5</v>
      </c>
      <c r="P7" s="31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</row>
    <row r="8" spans="1:31" ht="31.5">
      <c r="A8" s="20">
        <v>44378</v>
      </c>
      <c r="B8" s="21">
        <v>39279</v>
      </c>
      <c r="C8" s="21" t="s">
        <v>29</v>
      </c>
      <c r="D8" s="22" t="s">
        <v>70</v>
      </c>
      <c r="E8" s="23" t="s">
        <v>466</v>
      </c>
      <c r="F8" s="21">
        <v>10</v>
      </c>
      <c r="G8" s="24">
        <v>6</v>
      </c>
      <c r="H8" s="24">
        <v>97</v>
      </c>
      <c r="I8" s="25"/>
      <c r="J8" s="24">
        <v>1</v>
      </c>
      <c r="K8" s="26"/>
      <c r="L8" s="27">
        <v>102103</v>
      </c>
      <c r="M8" s="28" t="s">
        <v>72</v>
      </c>
      <c r="N8" s="29">
        <f t="shared" si="3"/>
        <v>2</v>
      </c>
      <c r="O8" s="30">
        <f t="shared" si="2"/>
        <v>48.5</v>
      </c>
      <c r="P8" s="31" t="s">
        <v>467</v>
      </c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</row>
    <row r="9" spans="1:31" ht="15.75">
      <c r="A9" s="20">
        <v>44378</v>
      </c>
      <c r="B9" s="21">
        <v>29239</v>
      </c>
      <c r="C9" s="21" t="s">
        <v>29</v>
      </c>
      <c r="D9" s="23" t="s">
        <v>468</v>
      </c>
      <c r="E9" s="23" t="s">
        <v>469</v>
      </c>
      <c r="F9" s="21">
        <v>10</v>
      </c>
      <c r="G9" s="24">
        <v>14</v>
      </c>
      <c r="H9" s="24">
        <v>66</v>
      </c>
      <c r="I9" s="25"/>
      <c r="J9" s="24">
        <v>1</v>
      </c>
      <c r="K9" s="26"/>
      <c r="L9" s="27">
        <v>110</v>
      </c>
      <c r="M9" s="28" t="s">
        <v>67</v>
      </c>
      <c r="N9" s="29">
        <f t="shared" si="3"/>
        <v>2</v>
      </c>
      <c r="O9" s="30">
        <f t="shared" si="2"/>
        <v>33</v>
      </c>
      <c r="P9" s="31" t="s">
        <v>470</v>
      </c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</row>
    <row r="10" spans="1:31" ht="15">
      <c r="M10" s="32"/>
      <c r="N10" s="29" t="str">
        <f t="shared" si="3"/>
        <v/>
      </c>
    </row>
    <row r="11" spans="1:31" ht="15.75">
      <c r="A11" s="20">
        <v>44378</v>
      </c>
      <c r="B11" s="21">
        <v>39277</v>
      </c>
      <c r="C11" s="21" t="s">
        <v>17</v>
      </c>
      <c r="D11" s="14" t="s">
        <v>18</v>
      </c>
      <c r="E11" s="33" t="s">
        <v>19</v>
      </c>
      <c r="F11" s="21">
        <v>10</v>
      </c>
      <c r="G11" s="21">
        <v>6</v>
      </c>
      <c r="H11" s="21">
        <v>685</v>
      </c>
      <c r="I11" s="25"/>
      <c r="J11" s="21">
        <v>1</v>
      </c>
      <c r="K11" s="26"/>
      <c r="L11" s="34">
        <v>217220</v>
      </c>
      <c r="M11" s="35" t="s">
        <v>22</v>
      </c>
      <c r="N11" s="29">
        <f t="shared" si="3"/>
        <v>2</v>
      </c>
      <c r="O11" s="30">
        <f>H11/N11</f>
        <v>342.5</v>
      </c>
      <c r="P11" s="31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</row>
    <row r="12" spans="1:31" ht="15.75">
      <c r="A12" s="20">
        <v>44378</v>
      </c>
      <c r="B12" s="21">
        <v>23006</v>
      </c>
      <c r="C12" s="21" t="s">
        <v>17</v>
      </c>
      <c r="D12" s="14" t="s">
        <v>50</v>
      </c>
      <c r="E12" s="14" t="s">
        <v>51</v>
      </c>
      <c r="F12" s="21">
        <v>10</v>
      </c>
      <c r="G12" s="36"/>
      <c r="H12" s="36"/>
      <c r="I12" s="25"/>
      <c r="J12" s="21">
        <v>1</v>
      </c>
      <c r="K12" s="26"/>
      <c r="L12" s="34">
        <v>215221222223</v>
      </c>
      <c r="M12" s="35" t="s">
        <v>109</v>
      </c>
      <c r="N12" s="29">
        <f t="shared" si="3"/>
        <v>4</v>
      </c>
      <c r="O12" s="30"/>
      <c r="P12" s="31"/>
      <c r="Q12" s="25" t="s">
        <v>471</v>
      </c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</row>
    <row r="13" spans="1:31" ht="15.75">
      <c r="A13" s="20">
        <v>44378</v>
      </c>
      <c r="B13" s="21">
        <v>23992</v>
      </c>
      <c r="C13" s="21" t="s">
        <v>17</v>
      </c>
      <c r="D13" s="14" t="s">
        <v>23</v>
      </c>
      <c r="E13" s="14" t="s">
        <v>24</v>
      </c>
      <c r="F13" s="21">
        <v>10</v>
      </c>
      <c r="G13" s="21">
        <v>11</v>
      </c>
      <c r="H13" s="21">
        <v>665</v>
      </c>
      <c r="I13" s="25"/>
      <c r="J13" s="21">
        <v>1</v>
      </c>
      <c r="K13" s="26"/>
      <c r="L13" s="34">
        <v>217</v>
      </c>
      <c r="M13" s="35" t="s">
        <v>22</v>
      </c>
      <c r="N13" s="29">
        <f t="shared" si="3"/>
        <v>2</v>
      </c>
      <c r="O13" s="30">
        <f>H13/N13</f>
        <v>332.5</v>
      </c>
      <c r="P13" s="31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</row>
    <row r="14" spans="1:31" ht="15.75">
      <c r="A14" s="20">
        <v>44378</v>
      </c>
      <c r="B14" s="21">
        <v>39339</v>
      </c>
      <c r="C14" s="21" t="s">
        <v>17</v>
      </c>
      <c r="D14" s="14" t="s">
        <v>56</v>
      </c>
      <c r="E14" s="14" t="s">
        <v>57</v>
      </c>
      <c r="F14" s="21">
        <v>10</v>
      </c>
      <c r="G14" s="36"/>
      <c r="H14" s="36"/>
      <c r="I14" s="25"/>
      <c r="J14" s="21">
        <v>1</v>
      </c>
      <c r="K14" s="26"/>
      <c r="L14" s="34">
        <v>213214220</v>
      </c>
      <c r="M14" s="35" t="s">
        <v>472</v>
      </c>
      <c r="N14" s="29">
        <f t="shared" si="3"/>
        <v>4</v>
      </c>
      <c r="O14" s="30"/>
      <c r="P14" s="31" t="s">
        <v>473</v>
      </c>
      <c r="Q14" s="25" t="s">
        <v>471</v>
      </c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</row>
    <row r="15" spans="1:31" ht="15.75">
      <c r="A15" s="20">
        <v>44378</v>
      </c>
      <c r="B15" s="21">
        <v>25159</v>
      </c>
      <c r="C15" s="21" t="s">
        <v>17</v>
      </c>
      <c r="D15" s="14" t="s">
        <v>25</v>
      </c>
      <c r="E15" s="14" t="s">
        <v>26</v>
      </c>
      <c r="F15" s="21">
        <v>10</v>
      </c>
      <c r="G15" s="21">
        <v>7</v>
      </c>
      <c r="H15" s="21">
        <v>103</v>
      </c>
      <c r="I15" s="25"/>
      <c r="J15" s="21" t="s">
        <v>474</v>
      </c>
      <c r="K15" s="26"/>
      <c r="L15" s="34">
        <v>217218</v>
      </c>
      <c r="M15" s="35" t="s">
        <v>28</v>
      </c>
      <c r="N15" s="29">
        <f t="shared" si="3"/>
        <v>3</v>
      </c>
      <c r="O15" s="30">
        <f>H15/N15</f>
        <v>34.333333333333336</v>
      </c>
      <c r="P15" s="31" t="s">
        <v>475</v>
      </c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1" ht="15">
      <c r="M16" s="32"/>
      <c r="N16" s="29" t="str">
        <f t="shared" si="3"/>
        <v/>
      </c>
    </row>
    <row r="17" spans="1:31" ht="15.75">
      <c r="A17" s="20">
        <v>44379</v>
      </c>
      <c r="B17" s="21">
        <v>39280</v>
      </c>
      <c r="C17" s="21" t="s">
        <v>29</v>
      </c>
      <c r="D17" s="22" t="s">
        <v>460</v>
      </c>
      <c r="E17" s="23" t="s">
        <v>461</v>
      </c>
      <c r="F17" s="21">
        <v>10</v>
      </c>
      <c r="G17" s="24">
        <v>6</v>
      </c>
      <c r="H17" s="24">
        <v>82</v>
      </c>
      <c r="I17" s="25"/>
      <c r="J17" s="24">
        <v>1</v>
      </c>
      <c r="K17" s="26"/>
      <c r="L17" s="27">
        <v>103104110</v>
      </c>
      <c r="M17" s="28" t="s">
        <v>33</v>
      </c>
      <c r="N17" s="29">
        <f t="shared" si="3"/>
        <v>3</v>
      </c>
      <c r="O17" s="30">
        <f t="shared" ref="O17:O22" si="4">H17/N17</f>
        <v>27.333333333333332</v>
      </c>
      <c r="P17" s="31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</row>
    <row r="18" spans="1:31" ht="15.75">
      <c r="A18" s="20">
        <v>44379</v>
      </c>
      <c r="B18" s="21">
        <v>23317</v>
      </c>
      <c r="C18" s="21" t="s">
        <v>29</v>
      </c>
      <c r="D18" s="23" t="s">
        <v>462</v>
      </c>
      <c r="E18" s="23" t="s">
        <v>463</v>
      </c>
      <c r="F18" s="21">
        <v>10</v>
      </c>
      <c r="G18" s="24">
        <v>5</v>
      </c>
      <c r="H18" s="24">
        <v>119</v>
      </c>
      <c r="I18" s="25"/>
      <c r="J18" s="24">
        <v>1</v>
      </c>
      <c r="K18" s="26"/>
      <c r="L18" s="27">
        <v>108109112</v>
      </c>
      <c r="M18" s="28" t="s">
        <v>37</v>
      </c>
      <c r="N18" s="29">
        <f t="shared" si="3"/>
        <v>2</v>
      </c>
      <c r="O18" s="30">
        <f t="shared" si="4"/>
        <v>59.5</v>
      </c>
      <c r="P18" s="31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</row>
    <row r="19" spans="1:31" ht="15.75">
      <c r="A19" s="20">
        <v>44379</v>
      </c>
      <c r="B19" s="21">
        <v>39281</v>
      </c>
      <c r="C19" s="21" t="s">
        <v>29</v>
      </c>
      <c r="D19" s="23" t="s">
        <v>464</v>
      </c>
      <c r="E19" s="23" t="s">
        <v>476</v>
      </c>
      <c r="F19" s="21">
        <v>10</v>
      </c>
      <c r="G19" s="24">
        <v>4</v>
      </c>
      <c r="H19" s="24">
        <v>55</v>
      </c>
      <c r="I19" s="25"/>
      <c r="J19" s="24">
        <v>1</v>
      </c>
      <c r="K19" s="26"/>
      <c r="L19" s="27">
        <v>105107</v>
      </c>
      <c r="M19" s="28" t="s">
        <v>41</v>
      </c>
      <c r="N19" s="29">
        <f t="shared" si="3"/>
        <v>2</v>
      </c>
      <c r="O19" s="30">
        <f t="shared" si="4"/>
        <v>27.5</v>
      </c>
      <c r="P19" s="31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</row>
    <row r="20" spans="1:31" ht="15.75">
      <c r="A20" s="20">
        <v>44379</v>
      </c>
      <c r="B20" s="21">
        <v>23316</v>
      </c>
      <c r="C20" s="21" t="s">
        <v>29</v>
      </c>
      <c r="D20" s="23" t="s">
        <v>42</v>
      </c>
      <c r="E20" s="23" t="s">
        <v>477</v>
      </c>
      <c r="F20" s="21">
        <v>10</v>
      </c>
      <c r="G20" s="24">
        <v>7</v>
      </c>
      <c r="H20" s="24">
        <v>68</v>
      </c>
      <c r="I20" s="25"/>
      <c r="J20" s="24">
        <v>1</v>
      </c>
      <c r="K20" s="26"/>
      <c r="L20" s="27">
        <v>102110</v>
      </c>
      <c r="M20" s="28" t="s">
        <v>45</v>
      </c>
      <c r="N20" s="29">
        <f t="shared" si="3"/>
        <v>3</v>
      </c>
      <c r="O20" s="30">
        <f t="shared" si="4"/>
        <v>22.666666666666668</v>
      </c>
      <c r="P20" s="31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</row>
    <row r="21" spans="1:31" ht="15.75">
      <c r="A21" s="20">
        <v>44379</v>
      </c>
      <c r="B21" s="21">
        <v>23991</v>
      </c>
      <c r="C21" s="21" t="s">
        <v>29</v>
      </c>
      <c r="D21" s="22" t="s">
        <v>46</v>
      </c>
      <c r="E21" s="23" t="s">
        <v>466</v>
      </c>
      <c r="F21" s="21">
        <v>10</v>
      </c>
      <c r="G21" s="37">
        <v>7</v>
      </c>
      <c r="H21" s="37">
        <v>84</v>
      </c>
      <c r="I21" s="25"/>
      <c r="J21" s="24">
        <v>1</v>
      </c>
      <c r="K21" s="26"/>
      <c r="L21" s="38">
        <v>101</v>
      </c>
      <c r="M21" s="35" t="s">
        <v>478</v>
      </c>
      <c r="N21" s="29">
        <f t="shared" si="3"/>
        <v>1</v>
      </c>
      <c r="O21" s="30">
        <f t="shared" si="4"/>
        <v>84</v>
      </c>
      <c r="P21" s="31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</row>
    <row r="22" spans="1:31" ht="15.75">
      <c r="A22" s="20">
        <v>44379</v>
      </c>
      <c r="B22" s="21">
        <v>29239</v>
      </c>
      <c r="C22" s="21" t="s">
        <v>29</v>
      </c>
      <c r="D22" s="23" t="s">
        <v>468</v>
      </c>
      <c r="E22" s="23" t="s">
        <v>479</v>
      </c>
      <c r="F22" s="21">
        <v>10</v>
      </c>
      <c r="G22" s="24">
        <v>9</v>
      </c>
      <c r="H22" s="24">
        <v>57</v>
      </c>
      <c r="I22" s="25"/>
      <c r="J22" s="24">
        <v>1</v>
      </c>
      <c r="K22" s="26"/>
      <c r="L22" s="27">
        <v>112</v>
      </c>
      <c r="M22" s="28" t="s">
        <v>480</v>
      </c>
      <c r="N22" s="29">
        <f t="shared" si="3"/>
        <v>1</v>
      </c>
      <c r="O22" s="30">
        <f t="shared" si="4"/>
        <v>57</v>
      </c>
      <c r="P22" s="31" t="s">
        <v>470</v>
      </c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</row>
    <row r="23" spans="1:31" ht="15.75">
      <c r="A23" s="39"/>
      <c r="B23" s="21"/>
      <c r="C23" s="21"/>
      <c r="D23" s="14"/>
      <c r="E23" s="14"/>
      <c r="F23" s="21"/>
      <c r="G23" s="21"/>
      <c r="H23" s="21"/>
      <c r="I23" s="25"/>
      <c r="J23" s="21"/>
      <c r="K23" s="26"/>
      <c r="L23" s="34"/>
      <c r="M23" s="35"/>
      <c r="N23" s="29" t="str">
        <f t="shared" si="3"/>
        <v/>
      </c>
      <c r="O23" s="30"/>
      <c r="P23" s="31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</row>
    <row r="24" spans="1:31" ht="15.75">
      <c r="A24" s="20">
        <v>44379</v>
      </c>
      <c r="B24" s="21">
        <v>39277</v>
      </c>
      <c r="C24" s="21" t="s">
        <v>17</v>
      </c>
      <c r="D24" s="14" t="s">
        <v>18</v>
      </c>
      <c r="E24" s="33" t="s">
        <v>19</v>
      </c>
      <c r="F24" s="21">
        <v>10</v>
      </c>
      <c r="G24" s="21">
        <v>15</v>
      </c>
      <c r="H24" s="21">
        <v>332</v>
      </c>
      <c r="I24" s="25"/>
      <c r="J24" s="21">
        <v>1</v>
      </c>
      <c r="K24" s="26"/>
      <c r="L24" s="34">
        <v>217</v>
      </c>
      <c r="M24" s="35" t="s">
        <v>22</v>
      </c>
      <c r="N24" s="29">
        <f t="shared" si="3"/>
        <v>2</v>
      </c>
      <c r="O24" s="30">
        <f t="shared" ref="O24:O28" si="5">H24/N24</f>
        <v>166</v>
      </c>
      <c r="P24" s="31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</row>
    <row r="25" spans="1:31" ht="15.75">
      <c r="A25" s="20">
        <v>44379</v>
      </c>
      <c r="B25" s="21">
        <v>23006</v>
      </c>
      <c r="C25" s="21" t="s">
        <v>17</v>
      </c>
      <c r="D25" s="14" t="s">
        <v>50</v>
      </c>
      <c r="E25" s="14" t="s">
        <v>51</v>
      </c>
      <c r="F25" s="21">
        <v>10</v>
      </c>
      <c r="G25" s="21">
        <v>8</v>
      </c>
      <c r="H25" s="21">
        <v>122</v>
      </c>
      <c r="I25" s="25"/>
      <c r="J25" s="21">
        <v>1</v>
      </c>
      <c r="K25" s="26"/>
      <c r="L25" s="34">
        <v>221222223</v>
      </c>
      <c r="M25" s="35" t="s">
        <v>53</v>
      </c>
      <c r="N25" s="29">
        <f t="shared" si="3"/>
        <v>3</v>
      </c>
      <c r="O25" s="30">
        <f t="shared" si="5"/>
        <v>40.666666666666664</v>
      </c>
      <c r="P25" s="31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</row>
    <row r="26" spans="1:31" ht="15.75">
      <c r="A26" s="20">
        <v>44379</v>
      </c>
      <c r="B26" s="21">
        <v>23992</v>
      </c>
      <c r="C26" s="21" t="s">
        <v>17</v>
      </c>
      <c r="D26" s="14" t="s">
        <v>23</v>
      </c>
      <c r="E26" s="14" t="s">
        <v>24</v>
      </c>
      <c r="F26" s="21">
        <v>10</v>
      </c>
      <c r="G26" s="21">
        <v>7</v>
      </c>
      <c r="H26" s="21">
        <v>274</v>
      </c>
      <c r="I26" s="25"/>
      <c r="J26" s="21">
        <v>1</v>
      </c>
      <c r="K26" s="26"/>
      <c r="L26" s="34">
        <v>218219220</v>
      </c>
      <c r="M26" s="35" t="s">
        <v>55</v>
      </c>
      <c r="N26" s="29">
        <f t="shared" si="3"/>
        <v>4</v>
      </c>
      <c r="O26" s="30">
        <f t="shared" si="5"/>
        <v>68.5</v>
      </c>
      <c r="P26" s="31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</row>
    <row r="27" spans="1:31" ht="15.75">
      <c r="A27" s="20">
        <v>44379</v>
      </c>
      <c r="B27" s="21">
        <v>39339</v>
      </c>
      <c r="C27" s="21" t="s">
        <v>17</v>
      </c>
      <c r="D27" s="14" t="s">
        <v>56</v>
      </c>
      <c r="E27" s="14" t="s">
        <v>57</v>
      </c>
      <c r="F27" s="21">
        <v>10</v>
      </c>
      <c r="G27" s="21">
        <v>2</v>
      </c>
      <c r="H27" s="21">
        <v>158</v>
      </c>
      <c r="I27" s="25"/>
      <c r="J27" s="21">
        <v>1</v>
      </c>
      <c r="K27" s="26"/>
      <c r="L27" s="34">
        <v>214</v>
      </c>
      <c r="M27" s="35" t="s">
        <v>481</v>
      </c>
      <c r="N27" s="29">
        <f t="shared" si="3"/>
        <v>1</v>
      </c>
      <c r="O27" s="30">
        <f t="shared" si="5"/>
        <v>158</v>
      </c>
      <c r="P27" s="31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</row>
    <row r="28" spans="1:31" ht="15.75">
      <c r="A28" s="20">
        <v>44379</v>
      </c>
      <c r="B28" s="21">
        <v>25159</v>
      </c>
      <c r="C28" s="21" t="s">
        <v>17</v>
      </c>
      <c r="D28" s="14" t="s">
        <v>25</v>
      </c>
      <c r="E28" s="14" t="s">
        <v>26</v>
      </c>
      <c r="F28" s="21">
        <v>10</v>
      </c>
      <c r="G28" s="21">
        <v>13</v>
      </c>
      <c r="H28" s="21">
        <v>32</v>
      </c>
      <c r="I28" s="25"/>
      <c r="J28" s="21">
        <v>1</v>
      </c>
      <c r="K28" s="26"/>
      <c r="L28" s="34">
        <v>220</v>
      </c>
      <c r="M28" s="35" t="s">
        <v>22</v>
      </c>
      <c r="N28" s="29">
        <f t="shared" si="3"/>
        <v>2</v>
      </c>
      <c r="O28" s="30">
        <f t="shared" si="5"/>
        <v>16</v>
      </c>
      <c r="P28" s="31" t="s">
        <v>470</v>
      </c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</row>
    <row r="29" spans="1:31" ht="15">
      <c r="M29" s="32"/>
      <c r="N29" s="29" t="str">
        <f t="shared" si="3"/>
        <v/>
      </c>
    </row>
    <row r="30" spans="1:31" ht="15.75">
      <c r="A30" s="20">
        <v>44383</v>
      </c>
      <c r="B30" s="21">
        <v>39280</v>
      </c>
      <c r="C30" s="21" t="s">
        <v>29</v>
      </c>
      <c r="D30" s="22" t="s">
        <v>460</v>
      </c>
      <c r="E30" s="23" t="s">
        <v>461</v>
      </c>
      <c r="F30" s="21">
        <v>10</v>
      </c>
      <c r="G30" s="24">
        <v>7</v>
      </c>
      <c r="H30" s="24">
        <v>76</v>
      </c>
      <c r="I30" s="25"/>
      <c r="J30" s="24">
        <v>1</v>
      </c>
      <c r="K30" s="26"/>
      <c r="L30" s="27">
        <v>103104109112</v>
      </c>
      <c r="M30" s="28" t="s">
        <v>74</v>
      </c>
      <c r="N30" s="29">
        <f t="shared" si="3"/>
        <v>4</v>
      </c>
      <c r="O30" s="30">
        <f t="shared" ref="O30:O32" si="6">H30/N30</f>
        <v>19</v>
      </c>
      <c r="P30" s="31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</row>
    <row r="31" spans="1:31" ht="15.75">
      <c r="A31" s="20">
        <v>44383</v>
      </c>
      <c r="B31" s="21">
        <v>23317</v>
      </c>
      <c r="C31" s="21" t="s">
        <v>29</v>
      </c>
      <c r="D31" s="23" t="s">
        <v>462</v>
      </c>
      <c r="E31" s="23" t="s">
        <v>463</v>
      </c>
      <c r="F31" s="21">
        <v>10</v>
      </c>
      <c r="G31" s="24">
        <v>9</v>
      </c>
      <c r="H31" s="24">
        <v>205</v>
      </c>
      <c r="I31" s="25"/>
      <c r="J31" s="24">
        <v>1</v>
      </c>
      <c r="K31" s="26"/>
      <c r="L31" s="27">
        <v>101102103104111</v>
      </c>
      <c r="M31" s="28" t="s">
        <v>76</v>
      </c>
      <c r="N31" s="29">
        <f t="shared" si="3"/>
        <v>5</v>
      </c>
      <c r="O31" s="30">
        <f t="shared" si="6"/>
        <v>41</v>
      </c>
      <c r="P31" s="31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</row>
    <row r="32" spans="1:31" ht="15.75">
      <c r="A32" s="20">
        <v>44383</v>
      </c>
      <c r="B32" s="21">
        <v>29239</v>
      </c>
      <c r="C32" s="21" t="s">
        <v>29</v>
      </c>
      <c r="D32" s="23" t="s">
        <v>468</v>
      </c>
      <c r="E32" s="23" t="s">
        <v>469</v>
      </c>
      <c r="F32" s="21">
        <v>10</v>
      </c>
      <c r="G32" s="24">
        <v>2</v>
      </c>
      <c r="H32" s="24">
        <v>14</v>
      </c>
      <c r="I32" s="25"/>
      <c r="J32" s="24">
        <v>1</v>
      </c>
      <c r="K32" s="26"/>
      <c r="L32" s="27">
        <v>105107108109</v>
      </c>
      <c r="M32" s="28" t="s">
        <v>78</v>
      </c>
      <c r="N32" s="29">
        <f t="shared" si="3"/>
        <v>2</v>
      </c>
      <c r="O32" s="30">
        <f t="shared" si="6"/>
        <v>7</v>
      </c>
      <c r="P32" s="31" t="s">
        <v>470</v>
      </c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</row>
    <row r="33" spans="1:31" ht="15.75">
      <c r="A33" s="39"/>
      <c r="B33" s="21"/>
      <c r="C33" s="21"/>
      <c r="D33" s="14"/>
      <c r="E33" s="14"/>
      <c r="F33" s="21"/>
      <c r="G33" s="21"/>
      <c r="H33" s="21"/>
      <c r="I33" s="25"/>
      <c r="J33" s="21"/>
      <c r="K33" s="26"/>
      <c r="L33" s="34"/>
      <c r="M33" s="35"/>
      <c r="N33" s="29" t="str">
        <f t="shared" si="3"/>
        <v/>
      </c>
      <c r="O33" s="30"/>
      <c r="P33" s="31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</row>
    <row r="34" spans="1:31" ht="15.75">
      <c r="A34" s="20">
        <v>44383</v>
      </c>
      <c r="B34" s="21">
        <v>39339</v>
      </c>
      <c r="C34" s="21" t="s">
        <v>17</v>
      </c>
      <c r="D34" s="14" t="s">
        <v>482</v>
      </c>
      <c r="E34" s="14" t="s">
        <v>483</v>
      </c>
      <c r="F34" s="21">
        <v>10</v>
      </c>
      <c r="G34" s="21">
        <v>4</v>
      </c>
      <c r="H34" s="21">
        <v>176</v>
      </c>
      <c r="I34" s="25"/>
      <c r="J34" s="21">
        <v>1</v>
      </c>
      <c r="K34" s="26"/>
      <c r="L34" s="34">
        <v>213214</v>
      </c>
      <c r="M34" s="35" t="s">
        <v>484</v>
      </c>
      <c r="N34" s="29">
        <f t="shared" si="3"/>
        <v>2</v>
      </c>
      <c r="O34" s="30">
        <f t="shared" ref="O34:O38" si="7">H34/N34</f>
        <v>88</v>
      </c>
      <c r="P34" s="31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</row>
    <row r="35" spans="1:31" ht="15.75">
      <c r="A35" s="20">
        <v>44383</v>
      </c>
      <c r="B35" s="21">
        <v>39277</v>
      </c>
      <c r="C35" s="21" t="s">
        <v>17</v>
      </c>
      <c r="D35" s="14" t="s">
        <v>485</v>
      </c>
      <c r="E35" s="14" t="s">
        <v>486</v>
      </c>
      <c r="F35" s="21">
        <v>10</v>
      </c>
      <c r="G35" s="21">
        <v>10</v>
      </c>
      <c r="H35" s="21">
        <v>316</v>
      </c>
      <c r="I35" s="25"/>
      <c r="J35" s="21">
        <v>1</v>
      </c>
      <c r="K35" s="26"/>
      <c r="L35" s="34">
        <v>216217218</v>
      </c>
      <c r="M35" s="35" t="s">
        <v>487</v>
      </c>
      <c r="N35" s="29">
        <f t="shared" si="3"/>
        <v>4</v>
      </c>
      <c r="O35" s="30">
        <f t="shared" si="7"/>
        <v>79</v>
      </c>
      <c r="P35" s="31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</row>
    <row r="36" spans="1:31" ht="15.75">
      <c r="A36" s="20">
        <v>44383</v>
      </c>
      <c r="B36" s="21">
        <v>23006</v>
      </c>
      <c r="C36" s="21" t="s">
        <v>17</v>
      </c>
      <c r="D36" s="14" t="s">
        <v>50</v>
      </c>
      <c r="E36" s="14" t="s">
        <v>25</v>
      </c>
      <c r="F36" s="21">
        <v>10</v>
      </c>
      <c r="G36" s="21">
        <v>15</v>
      </c>
      <c r="H36" s="21">
        <v>240</v>
      </c>
      <c r="I36" s="25"/>
      <c r="J36" s="21">
        <v>1</v>
      </c>
      <c r="K36" s="26"/>
      <c r="L36" s="34">
        <v>217</v>
      </c>
      <c r="M36" s="35" t="s">
        <v>22</v>
      </c>
      <c r="N36" s="29">
        <f t="shared" si="3"/>
        <v>2</v>
      </c>
      <c r="O36" s="30">
        <f t="shared" si="7"/>
        <v>120</v>
      </c>
      <c r="P36" s="31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</row>
    <row r="37" spans="1:31" ht="15.75">
      <c r="A37" s="20">
        <v>44383</v>
      </c>
      <c r="B37" s="21">
        <v>23992</v>
      </c>
      <c r="C37" s="21" t="s">
        <v>17</v>
      </c>
      <c r="D37" s="14" t="s">
        <v>23</v>
      </c>
      <c r="E37" s="14" t="s">
        <v>488</v>
      </c>
      <c r="F37" s="21">
        <v>10</v>
      </c>
      <c r="G37" s="21">
        <v>10</v>
      </c>
      <c r="H37" s="21">
        <v>401</v>
      </c>
      <c r="I37" s="25"/>
      <c r="J37" s="21">
        <v>1</v>
      </c>
      <c r="K37" s="26"/>
      <c r="L37" s="34">
        <v>215224223221</v>
      </c>
      <c r="M37" s="35" t="s">
        <v>89</v>
      </c>
      <c r="N37" s="29">
        <f t="shared" si="3"/>
        <v>3</v>
      </c>
      <c r="O37" s="30">
        <f t="shared" si="7"/>
        <v>133.66666666666666</v>
      </c>
      <c r="P37" s="31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</row>
    <row r="38" spans="1:31" ht="15.75">
      <c r="A38" s="20">
        <v>44383</v>
      </c>
      <c r="B38" s="21">
        <v>39282</v>
      </c>
      <c r="C38" s="21" t="s">
        <v>17</v>
      </c>
      <c r="D38" s="14" t="s">
        <v>90</v>
      </c>
      <c r="E38" s="14" t="s">
        <v>51</v>
      </c>
      <c r="F38" s="21">
        <v>10</v>
      </c>
      <c r="G38" s="21">
        <v>6</v>
      </c>
      <c r="H38" s="21">
        <v>87</v>
      </c>
      <c r="I38" s="25"/>
      <c r="J38" s="21">
        <v>1</v>
      </c>
      <c r="K38" s="26"/>
      <c r="L38" s="34">
        <v>216220</v>
      </c>
      <c r="M38" s="35" t="s">
        <v>489</v>
      </c>
      <c r="N38" s="29">
        <f t="shared" si="3"/>
        <v>3</v>
      </c>
      <c r="O38" s="30">
        <f t="shared" si="7"/>
        <v>29</v>
      </c>
      <c r="P38" s="31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</row>
    <row r="39" spans="1:31" ht="15.75">
      <c r="A39" s="39"/>
      <c r="B39" s="21"/>
      <c r="C39" s="21"/>
      <c r="D39" s="14"/>
      <c r="E39" s="14"/>
      <c r="F39" s="21"/>
      <c r="G39" s="21"/>
      <c r="H39" s="21"/>
      <c r="I39" s="25"/>
      <c r="J39" s="21"/>
      <c r="K39" s="26"/>
      <c r="L39" s="34"/>
      <c r="M39" s="35"/>
      <c r="N39" s="29" t="str">
        <f t="shared" si="3"/>
        <v/>
      </c>
      <c r="O39" s="30"/>
      <c r="P39" s="31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</row>
    <row r="40" spans="1:31" ht="15.75">
      <c r="A40" s="20">
        <v>44384</v>
      </c>
      <c r="B40" s="21">
        <v>39280</v>
      </c>
      <c r="C40" s="21" t="s">
        <v>29</v>
      </c>
      <c r="D40" s="22" t="s">
        <v>460</v>
      </c>
      <c r="E40" s="23" t="s">
        <v>461</v>
      </c>
      <c r="F40" s="21">
        <v>10</v>
      </c>
      <c r="G40" s="24">
        <v>5</v>
      </c>
      <c r="H40" s="24">
        <v>63</v>
      </c>
      <c r="I40" s="25"/>
      <c r="J40" s="24">
        <v>1</v>
      </c>
      <c r="K40" s="26"/>
      <c r="L40" s="27">
        <v>110111</v>
      </c>
      <c r="M40" s="28" t="s">
        <v>67</v>
      </c>
      <c r="N40" s="29">
        <f t="shared" si="3"/>
        <v>2</v>
      </c>
      <c r="O40" s="30">
        <f t="shared" ref="O40:O45" si="8">H40/N40</f>
        <v>31.5</v>
      </c>
      <c r="P40" s="31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</row>
    <row r="41" spans="1:31" ht="15.75">
      <c r="A41" s="20">
        <v>44384</v>
      </c>
      <c r="B41" s="21">
        <v>23317</v>
      </c>
      <c r="C41" s="21" t="s">
        <v>29</v>
      </c>
      <c r="D41" s="23" t="s">
        <v>462</v>
      </c>
      <c r="E41" s="23" t="s">
        <v>463</v>
      </c>
      <c r="F41" s="21">
        <v>10</v>
      </c>
      <c r="G41" s="24">
        <v>5</v>
      </c>
      <c r="H41" s="24">
        <v>104</v>
      </c>
      <c r="I41" s="25"/>
      <c r="J41" s="24">
        <v>1</v>
      </c>
      <c r="K41" s="26"/>
      <c r="L41" s="27">
        <v>101102</v>
      </c>
      <c r="M41" s="28" t="s">
        <v>72</v>
      </c>
      <c r="N41" s="29">
        <f t="shared" si="3"/>
        <v>2</v>
      </c>
      <c r="O41" s="30">
        <f t="shared" si="8"/>
        <v>52</v>
      </c>
      <c r="P41" s="31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</row>
    <row r="42" spans="1:31" ht="15.75">
      <c r="A42" s="20">
        <v>44384</v>
      </c>
      <c r="B42" s="21">
        <v>39281</v>
      </c>
      <c r="C42" s="21" t="s">
        <v>29</v>
      </c>
      <c r="D42" s="23" t="s">
        <v>464</v>
      </c>
      <c r="E42" s="23" t="s">
        <v>490</v>
      </c>
      <c r="F42" s="21">
        <v>10</v>
      </c>
      <c r="G42" s="24">
        <v>5</v>
      </c>
      <c r="H42" s="24">
        <v>52</v>
      </c>
      <c r="I42" s="25"/>
      <c r="J42" s="24">
        <v>1</v>
      </c>
      <c r="K42" s="26"/>
      <c r="L42" s="27">
        <v>111112</v>
      </c>
      <c r="M42" s="28" t="s">
        <v>81</v>
      </c>
      <c r="N42" s="29">
        <f t="shared" si="3"/>
        <v>2</v>
      </c>
      <c r="O42" s="30">
        <f t="shared" si="8"/>
        <v>26</v>
      </c>
      <c r="P42" s="31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</row>
    <row r="43" spans="1:31" ht="15.75">
      <c r="A43" s="20">
        <v>44384</v>
      </c>
      <c r="B43" s="21">
        <v>23316</v>
      </c>
      <c r="C43" s="21" t="s">
        <v>29</v>
      </c>
      <c r="D43" s="23" t="s">
        <v>42</v>
      </c>
      <c r="E43" s="23" t="s">
        <v>491</v>
      </c>
      <c r="F43" s="21">
        <v>10</v>
      </c>
      <c r="G43" s="24">
        <v>5</v>
      </c>
      <c r="H43" s="24">
        <v>30</v>
      </c>
      <c r="I43" s="25"/>
      <c r="J43" s="24">
        <v>1</v>
      </c>
      <c r="K43" s="26"/>
      <c r="L43" s="27">
        <v>104105106</v>
      </c>
      <c r="M43" s="28" t="s">
        <v>41</v>
      </c>
      <c r="N43" s="29">
        <f t="shared" si="3"/>
        <v>2</v>
      </c>
      <c r="O43" s="30">
        <f t="shared" si="8"/>
        <v>15</v>
      </c>
      <c r="P43" s="31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</row>
    <row r="44" spans="1:31" ht="15.75">
      <c r="A44" s="20">
        <v>44384</v>
      </c>
      <c r="B44" s="21">
        <v>23991</v>
      </c>
      <c r="C44" s="21" t="s">
        <v>29</v>
      </c>
      <c r="D44" s="22" t="s">
        <v>46</v>
      </c>
      <c r="E44" s="23" t="s">
        <v>466</v>
      </c>
      <c r="F44" s="21">
        <v>10</v>
      </c>
      <c r="G44" s="37">
        <v>5</v>
      </c>
      <c r="H44" s="37">
        <v>80</v>
      </c>
      <c r="I44" s="25"/>
      <c r="J44" s="24">
        <v>1</v>
      </c>
      <c r="K44" s="26"/>
      <c r="L44" s="38">
        <v>107108</v>
      </c>
      <c r="M44" s="35" t="s">
        <v>78</v>
      </c>
      <c r="N44" s="29">
        <f t="shared" si="3"/>
        <v>2</v>
      </c>
      <c r="O44" s="30">
        <f t="shared" si="8"/>
        <v>40</v>
      </c>
      <c r="P44" s="31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</row>
    <row r="45" spans="1:31" ht="31.5">
      <c r="A45" s="20">
        <v>44384</v>
      </c>
      <c r="B45" s="21">
        <v>39279</v>
      </c>
      <c r="C45" s="21" t="s">
        <v>29</v>
      </c>
      <c r="D45" s="22" t="s">
        <v>70</v>
      </c>
      <c r="E45" s="23" t="s">
        <v>477</v>
      </c>
      <c r="F45" s="21">
        <v>10</v>
      </c>
      <c r="G45" s="24">
        <v>6</v>
      </c>
      <c r="H45" s="24">
        <v>163</v>
      </c>
      <c r="I45" s="25"/>
      <c r="J45" s="24">
        <v>1</v>
      </c>
      <c r="K45" s="26"/>
      <c r="L45" s="27">
        <v>109</v>
      </c>
      <c r="M45" s="28" t="s">
        <v>84</v>
      </c>
      <c r="N45" s="29">
        <f t="shared" si="3"/>
        <v>2</v>
      </c>
      <c r="O45" s="30">
        <f t="shared" si="8"/>
        <v>81.5</v>
      </c>
      <c r="P45" s="31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</row>
    <row r="46" spans="1:31" ht="15.75">
      <c r="A46" s="39"/>
      <c r="B46" s="21"/>
      <c r="C46" s="21"/>
      <c r="D46" s="14"/>
      <c r="E46" s="14"/>
      <c r="F46" s="21"/>
      <c r="G46" s="21"/>
      <c r="H46" s="21"/>
      <c r="I46" s="25"/>
      <c r="J46" s="21"/>
      <c r="K46" s="26"/>
      <c r="L46" s="34"/>
      <c r="M46" s="35"/>
      <c r="N46" s="29" t="str">
        <f t="shared" si="3"/>
        <v/>
      </c>
      <c r="O46" s="30"/>
      <c r="P46" s="40"/>
    </row>
    <row r="47" spans="1:31" ht="15.75">
      <c r="A47" s="20">
        <v>44384</v>
      </c>
      <c r="B47" s="21">
        <v>39339</v>
      </c>
      <c r="C47" s="21" t="s">
        <v>17</v>
      </c>
      <c r="D47" s="14" t="s">
        <v>482</v>
      </c>
      <c r="E47" s="14" t="s">
        <v>488</v>
      </c>
      <c r="F47" s="21">
        <v>10</v>
      </c>
      <c r="G47" s="21">
        <v>17</v>
      </c>
      <c r="H47" s="21">
        <v>232</v>
      </c>
      <c r="I47" s="25"/>
      <c r="J47" s="21">
        <v>1</v>
      </c>
      <c r="K47" s="26"/>
      <c r="L47" s="34">
        <v>222</v>
      </c>
      <c r="M47" s="35" t="s">
        <v>492</v>
      </c>
      <c r="N47" s="29">
        <f t="shared" si="3"/>
        <v>1</v>
      </c>
      <c r="O47" s="30">
        <f t="shared" ref="O47:O51" si="9">H47/N47</f>
        <v>232</v>
      </c>
      <c r="P47" s="40"/>
    </row>
    <row r="48" spans="1:31" ht="15.75">
      <c r="A48" s="20">
        <v>44384</v>
      </c>
      <c r="B48" s="21">
        <v>39277</v>
      </c>
      <c r="C48" s="21" t="s">
        <v>17</v>
      </c>
      <c r="D48" s="14" t="s">
        <v>485</v>
      </c>
      <c r="E48" s="14" t="s">
        <v>486</v>
      </c>
      <c r="F48" s="21">
        <v>10</v>
      </c>
      <c r="G48" s="21">
        <v>10</v>
      </c>
      <c r="H48" s="21">
        <v>263</v>
      </c>
      <c r="I48" s="25"/>
      <c r="J48" s="21">
        <v>1</v>
      </c>
      <c r="K48" s="26"/>
      <c r="L48" s="34">
        <v>221</v>
      </c>
      <c r="M48" s="35" t="s">
        <v>53</v>
      </c>
      <c r="N48" s="29">
        <f t="shared" si="3"/>
        <v>3</v>
      </c>
      <c r="O48" s="30">
        <f t="shared" si="9"/>
        <v>87.666666666666671</v>
      </c>
      <c r="P48" s="40"/>
    </row>
    <row r="49" spans="1:31" ht="15.75">
      <c r="A49" s="20">
        <v>44384</v>
      </c>
      <c r="B49" s="21">
        <v>23006</v>
      </c>
      <c r="C49" s="21" t="s">
        <v>17</v>
      </c>
      <c r="D49" s="14" t="s">
        <v>50</v>
      </c>
      <c r="E49" s="14" t="s">
        <v>483</v>
      </c>
      <c r="F49" s="21">
        <v>10</v>
      </c>
      <c r="G49" s="21">
        <v>11</v>
      </c>
      <c r="H49" s="21">
        <v>246</v>
      </c>
      <c r="I49" s="25"/>
      <c r="J49" s="21">
        <v>1</v>
      </c>
      <c r="K49" s="26"/>
      <c r="L49" s="34">
        <v>215222223</v>
      </c>
      <c r="M49" s="35" t="s">
        <v>493</v>
      </c>
      <c r="N49" s="29">
        <f t="shared" si="3"/>
        <v>4</v>
      </c>
      <c r="O49" s="30">
        <f t="shared" si="9"/>
        <v>61.5</v>
      </c>
      <c r="P49" s="40"/>
    </row>
    <row r="50" spans="1:31" ht="15.75">
      <c r="A50" s="20">
        <v>44384</v>
      </c>
      <c r="B50" s="21">
        <v>23992</v>
      </c>
      <c r="C50" s="21" t="s">
        <v>17</v>
      </c>
      <c r="D50" s="14" t="s">
        <v>23</v>
      </c>
      <c r="E50" s="14" t="s">
        <v>26</v>
      </c>
      <c r="F50" s="21">
        <v>10</v>
      </c>
      <c r="G50" s="21">
        <v>11</v>
      </c>
      <c r="H50" s="21">
        <v>139</v>
      </c>
      <c r="I50" s="25"/>
      <c r="J50" s="21">
        <v>1</v>
      </c>
      <c r="K50" s="26"/>
      <c r="L50" s="34">
        <v>216218220</v>
      </c>
      <c r="M50" s="35" t="s">
        <v>494</v>
      </c>
      <c r="N50" s="29">
        <f t="shared" si="3"/>
        <v>4</v>
      </c>
      <c r="O50" s="30">
        <f t="shared" si="9"/>
        <v>34.75</v>
      </c>
      <c r="P50" s="40"/>
    </row>
    <row r="51" spans="1:31" ht="15.75">
      <c r="A51" s="20">
        <v>44384</v>
      </c>
      <c r="B51" s="21">
        <v>39282</v>
      </c>
      <c r="C51" s="21" t="s">
        <v>17</v>
      </c>
      <c r="D51" s="14" t="s">
        <v>90</v>
      </c>
      <c r="E51" s="14" t="s">
        <v>51</v>
      </c>
      <c r="F51" s="21">
        <v>10</v>
      </c>
      <c r="G51" s="21">
        <v>16</v>
      </c>
      <c r="H51" s="21">
        <v>371</v>
      </c>
      <c r="I51" s="25"/>
      <c r="J51" s="21">
        <v>1</v>
      </c>
      <c r="K51" s="26"/>
      <c r="L51" s="34">
        <v>217</v>
      </c>
      <c r="M51" s="35" t="s">
        <v>22</v>
      </c>
      <c r="N51" s="29">
        <f t="shared" si="3"/>
        <v>2</v>
      </c>
      <c r="O51" s="30">
        <f t="shared" si="9"/>
        <v>185.5</v>
      </c>
      <c r="P51" s="40"/>
    </row>
    <row r="52" spans="1:31" ht="15">
      <c r="M52" s="32"/>
      <c r="N52" s="29" t="str">
        <f t="shared" si="3"/>
        <v/>
      </c>
    </row>
    <row r="53" spans="1:31" ht="15.75">
      <c r="A53" s="20">
        <v>44385</v>
      </c>
      <c r="B53" s="21">
        <v>39280</v>
      </c>
      <c r="C53" s="21" t="s">
        <v>29</v>
      </c>
      <c r="D53" s="22" t="s">
        <v>460</v>
      </c>
      <c r="E53" s="23" t="s">
        <v>461</v>
      </c>
      <c r="F53" s="21">
        <v>10</v>
      </c>
      <c r="G53" s="24">
        <v>7</v>
      </c>
      <c r="H53" s="24">
        <v>90</v>
      </c>
      <c r="I53" s="25"/>
      <c r="J53" s="24">
        <v>1</v>
      </c>
      <c r="K53" s="26"/>
      <c r="L53" s="27">
        <v>108109110</v>
      </c>
      <c r="M53" s="28" t="s">
        <v>59</v>
      </c>
      <c r="N53" s="29">
        <f t="shared" si="3"/>
        <v>3</v>
      </c>
      <c r="O53" s="30">
        <f t="shared" ref="O53:O57" si="10">H53/N53</f>
        <v>30</v>
      </c>
      <c r="P53" s="31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</row>
    <row r="54" spans="1:31" ht="15.75">
      <c r="A54" s="20">
        <v>44385</v>
      </c>
      <c r="B54" s="21">
        <v>23316</v>
      </c>
      <c r="C54" s="21" t="s">
        <v>29</v>
      </c>
      <c r="D54" s="23" t="s">
        <v>42</v>
      </c>
      <c r="E54" s="23" t="s">
        <v>491</v>
      </c>
      <c r="F54" s="21">
        <v>10</v>
      </c>
      <c r="G54" s="24">
        <v>5</v>
      </c>
      <c r="H54" s="24">
        <v>31</v>
      </c>
      <c r="I54" s="25"/>
      <c r="J54" s="24">
        <v>1</v>
      </c>
      <c r="K54" s="26"/>
      <c r="L54" s="27">
        <v>104105</v>
      </c>
      <c r="M54" s="28" t="s">
        <v>41</v>
      </c>
      <c r="N54" s="29">
        <f t="shared" si="3"/>
        <v>2</v>
      </c>
      <c r="O54" s="30">
        <f t="shared" si="10"/>
        <v>15.5</v>
      </c>
      <c r="P54" s="31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</row>
    <row r="55" spans="1:31" ht="15.75">
      <c r="A55" s="20">
        <v>44385</v>
      </c>
      <c r="B55" s="21">
        <v>23991</v>
      </c>
      <c r="C55" s="21" t="s">
        <v>29</v>
      </c>
      <c r="D55" s="22" t="s">
        <v>46</v>
      </c>
      <c r="E55" s="23" t="s">
        <v>466</v>
      </c>
      <c r="F55" s="21">
        <v>10</v>
      </c>
      <c r="G55" s="37">
        <v>6</v>
      </c>
      <c r="H55" s="37">
        <v>56</v>
      </c>
      <c r="I55" s="25"/>
      <c r="J55" s="24">
        <v>1</v>
      </c>
      <c r="K55" s="26"/>
      <c r="L55" s="38">
        <v>101102103</v>
      </c>
      <c r="M55" s="35" t="s">
        <v>97</v>
      </c>
      <c r="N55" s="29">
        <f t="shared" si="3"/>
        <v>3</v>
      </c>
      <c r="O55" s="30">
        <f t="shared" si="10"/>
        <v>18.666666666666668</v>
      </c>
      <c r="P55" s="31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</row>
    <row r="56" spans="1:31" ht="31.5">
      <c r="A56" s="20">
        <v>44385</v>
      </c>
      <c r="B56" s="21">
        <v>39279</v>
      </c>
      <c r="C56" s="21" t="s">
        <v>29</v>
      </c>
      <c r="D56" s="22" t="s">
        <v>70</v>
      </c>
      <c r="E56" s="23" t="s">
        <v>477</v>
      </c>
      <c r="F56" s="21">
        <v>10</v>
      </c>
      <c r="G56" s="24">
        <v>5</v>
      </c>
      <c r="H56" s="24">
        <v>40</v>
      </c>
      <c r="I56" s="25"/>
      <c r="J56" s="24">
        <v>1</v>
      </c>
      <c r="K56" s="26"/>
      <c r="L56" s="27">
        <v>110112</v>
      </c>
      <c r="M56" s="28" t="s">
        <v>99</v>
      </c>
      <c r="N56" s="29">
        <f t="shared" si="3"/>
        <v>3</v>
      </c>
      <c r="O56" s="30">
        <f t="shared" si="10"/>
        <v>13.333333333333334</v>
      </c>
      <c r="P56" s="31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</row>
    <row r="57" spans="1:31" ht="31.5">
      <c r="A57" s="20">
        <v>44385</v>
      </c>
      <c r="B57" s="21">
        <v>29239</v>
      </c>
      <c r="C57" s="21" t="s">
        <v>29</v>
      </c>
      <c r="D57" s="23" t="s">
        <v>468</v>
      </c>
      <c r="E57" s="23" t="s">
        <v>495</v>
      </c>
      <c r="F57" s="21">
        <v>10</v>
      </c>
      <c r="G57" s="24">
        <v>12</v>
      </c>
      <c r="H57" s="24">
        <v>65</v>
      </c>
      <c r="I57" s="25"/>
      <c r="J57" s="24">
        <v>1</v>
      </c>
      <c r="K57" s="26"/>
      <c r="L57" s="27">
        <v>112</v>
      </c>
      <c r="M57" s="28" t="s">
        <v>81</v>
      </c>
      <c r="N57" s="29">
        <f t="shared" si="3"/>
        <v>2</v>
      </c>
      <c r="O57" s="30">
        <f t="shared" si="10"/>
        <v>32.5</v>
      </c>
      <c r="P57" s="31" t="s">
        <v>470</v>
      </c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</row>
    <row r="58" spans="1:31" ht="15">
      <c r="M58" s="32"/>
      <c r="N58" s="29" t="str">
        <f t="shared" si="3"/>
        <v/>
      </c>
    </row>
    <row r="59" spans="1:31" ht="15.75">
      <c r="A59" s="20">
        <v>44386</v>
      </c>
      <c r="B59" s="21">
        <v>39280</v>
      </c>
      <c r="C59" s="21" t="s">
        <v>29</v>
      </c>
      <c r="D59" s="22" t="s">
        <v>460</v>
      </c>
      <c r="E59" s="23" t="s">
        <v>461</v>
      </c>
      <c r="F59" s="21">
        <v>10</v>
      </c>
      <c r="G59" s="24">
        <v>6</v>
      </c>
      <c r="H59" s="24">
        <v>78</v>
      </c>
      <c r="I59" s="25"/>
      <c r="J59" s="24">
        <v>1</v>
      </c>
      <c r="K59" s="26"/>
      <c r="L59" s="27">
        <v>105106107108</v>
      </c>
      <c r="M59" s="28" t="s">
        <v>101</v>
      </c>
      <c r="N59" s="29">
        <f t="shared" si="3"/>
        <v>3</v>
      </c>
      <c r="O59" s="30">
        <f t="shared" ref="O59:O63" si="11">H59/N59</f>
        <v>26</v>
      </c>
      <c r="P59" s="31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</row>
    <row r="60" spans="1:31" ht="15.75">
      <c r="A60" s="20">
        <v>44386</v>
      </c>
      <c r="B60" s="21">
        <v>23317</v>
      </c>
      <c r="C60" s="21" t="s">
        <v>29</v>
      </c>
      <c r="D60" s="23" t="s">
        <v>462</v>
      </c>
      <c r="E60" s="23" t="s">
        <v>463</v>
      </c>
      <c r="F60" s="21">
        <v>10</v>
      </c>
      <c r="G60" s="24">
        <v>5</v>
      </c>
      <c r="H60" s="24">
        <v>106</v>
      </c>
      <c r="I60" s="25"/>
      <c r="J60" s="24">
        <v>1</v>
      </c>
      <c r="K60" s="26"/>
      <c r="L60" s="27">
        <v>109112</v>
      </c>
      <c r="M60" s="28" t="s">
        <v>103</v>
      </c>
      <c r="N60" s="29">
        <f t="shared" si="3"/>
        <v>3</v>
      </c>
      <c r="O60" s="30">
        <f t="shared" si="11"/>
        <v>35.333333333333336</v>
      </c>
      <c r="P60" s="31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</row>
    <row r="61" spans="1:31" ht="15.75">
      <c r="A61" s="20">
        <v>44386</v>
      </c>
      <c r="B61" s="21">
        <v>23316</v>
      </c>
      <c r="C61" s="21" t="s">
        <v>29</v>
      </c>
      <c r="D61" s="23" t="s">
        <v>42</v>
      </c>
      <c r="E61" s="23" t="s">
        <v>491</v>
      </c>
      <c r="F61" s="21">
        <v>10</v>
      </c>
      <c r="G61" s="24">
        <v>6</v>
      </c>
      <c r="H61" s="24">
        <v>47</v>
      </c>
      <c r="I61" s="25"/>
      <c r="J61" s="24">
        <v>1</v>
      </c>
      <c r="K61" s="26"/>
      <c r="L61" s="27">
        <v>103104</v>
      </c>
      <c r="M61" s="28" t="s">
        <v>105</v>
      </c>
      <c r="N61" s="29">
        <f t="shared" si="3"/>
        <v>3</v>
      </c>
      <c r="O61" s="30">
        <f t="shared" si="11"/>
        <v>15.666666666666666</v>
      </c>
      <c r="P61" s="31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</row>
    <row r="62" spans="1:31" ht="15.75">
      <c r="A62" s="20">
        <v>44386</v>
      </c>
      <c r="B62" s="21">
        <v>23991</v>
      </c>
      <c r="C62" s="21" t="s">
        <v>29</v>
      </c>
      <c r="D62" s="22" t="s">
        <v>46</v>
      </c>
      <c r="E62" s="23" t="s">
        <v>466</v>
      </c>
      <c r="F62" s="21">
        <v>10</v>
      </c>
      <c r="G62" s="37">
        <v>7</v>
      </c>
      <c r="H62" s="37">
        <v>98</v>
      </c>
      <c r="I62" s="25"/>
      <c r="J62" s="24">
        <v>1</v>
      </c>
      <c r="K62" s="26"/>
      <c r="L62" s="38">
        <v>108</v>
      </c>
      <c r="M62" s="35" t="s">
        <v>106</v>
      </c>
      <c r="N62" s="29">
        <f t="shared" si="3"/>
        <v>4</v>
      </c>
      <c r="O62" s="30">
        <f t="shared" si="11"/>
        <v>24.5</v>
      </c>
      <c r="P62" s="31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</row>
    <row r="63" spans="1:31" ht="31.5">
      <c r="A63" s="20">
        <v>44386</v>
      </c>
      <c r="B63" s="21">
        <v>39279</v>
      </c>
      <c r="C63" s="21" t="s">
        <v>29</v>
      </c>
      <c r="D63" s="22" t="s">
        <v>70</v>
      </c>
      <c r="E63" s="23" t="s">
        <v>496</v>
      </c>
      <c r="F63" s="21">
        <v>10</v>
      </c>
      <c r="G63" s="24">
        <v>5</v>
      </c>
      <c r="H63" s="24">
        <v>93</v>
      </c>
      <c r="I63" s="25"/>
      <c r="J63" s="24">
        <v>1</v>
      </c>
      <c r="K63" s="26"/>
      <c r="L63" s="27">
        <v>101102</v>
      </c>
      <c r="M63" s="28" t="s">
        <v>72</v>
      </c>
      <c r="N63" s="29">
        <f t="shared" si="3"/>
        <v>2</v>
      </c>
      <c r="O63" s="30">
        <f t="shared" si="11"/>
        <v>46.5</v>
      </c>
      <c r="P63" s="31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</row>
    <row r="64" spans="1:31" ht="15">
      <c r="M64" s="32"/>
      <c r="N64" s="29" t="str">
        <f t="shared" si="3"/>
        <v/>
      </c>
    </row>
    <row r="65" spans="1:31" ht="15.75">
      <c r="A65" s="20">
        <v>44386</v>
      </c>
      <c r="B65" s="21">
        <v>25159</v>
      </c>
      <c r="C65" s="21" t="s">
        <v>17</v>
      </c>
      <c r="D65" s="14" t="s">
        <v>25</v>
      </c>
      <c r="E65" s="14" t="s">
        <v>483</v>
      </c>
      <c r="F65" s="21">
        <v>10</v>
      </c>
      <c r="G65" s="21">
        <v>9</v>
      </c>
      <c r="H65" s="21">
        <v>19</v>
      </c>
      <c r="I65" s="25"/>
      <c r="J65" s="21">
        <v>1</v>
      </c>
      <c r="K65" s="26"/>
      <c r="L65" s="34">
        <v>216217218220</v>
      </c>
      <c r="M65" s="35" t="s">
        <v>55</v>
      </c>
      <c r="N65" s="29">
        <f t="shared" si="3"/>
        <v>4</v>
      </c>
      <c r="O65" s="30">
        <f t="shared" ref="O65:O68" si="12">H65/N65</f>
        <v>4.75</v>
      </c>
      <c r="P65" s="31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</row>
    <row r="66" spans="1:31" ht="15.75">
      <c r="A66" s="20">
        <v>44386</v>
      </c>
      <c r="B66" s="21">
        <v>39277</v>
      </c>
      <c r="C66" s="21" t="s">
        <v>17</v>
      </c>
      <c r="D66" s="14" t="s">
        <v>485</v>
      </c>
      <c r="E66" s="14" t="s">
        <v>486</v>
      </c>
      <c r="F66" s="21">
        <v>10</v>
      </c>
      <c r="G66" s="21">
        <v>11</v>
      </c>
      <c r="H66" s="21">
        <v>222</v>
      </c>
      <c r="I66" s="25"/>
      <c r="J66" s="21">
        <v>1</v>
      </c>
      <c r="K66" s="26"/>
      <c r="L66" s="34">
        <v>217218219220</v>
      </c>
      <c r="M66" s="35" t="s">
        <v>497</v>
      </c>
      <c r="N66" s="29">
        <f t="shared" si="3"/>
        <v>5</v>
      </c>
      <c r="O66" s="30">
        <f t="shared" si="12"/>
        <v>44.4</v>
      </c>
      <c r="P66" s="31" t="s">
        <v>498</v>
      </c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</row>
    <row r="67" spans="1:31" ht="15.75">
      <c r="A67" s="20">
        <v>44386</v>
      </c>
      <c r="B67" s="21">
        <v>23992</v>
      </c>
      <c r="C67" s="21" t="s">
        <v>17</v>
      </c>
      <c r="D67" s="14" t="s">
        <v>23</v>
      </c>
      <c r="E67" s="14" t="s">
        <v>26</v>
      </c>
      <c r="F67" s="21">
        <v>10</v>
      </c>
      <c r="G67" s="21">
        <v>11</v>
      </c>
      <c r="H67" s="21">
        <v>483</v>
      </c>
      <c r="I67" s="25"/>
      <c r="J67" s="21">
        <v>1</v>
      </c>
      <c r="K67" s="26"/>
      <c r="L67" s="34">
        <v>217</v>
      </c>
      <c r="M67" s="35" t="s">
        <v>22</v>
      </c>
      <c r="N67" s="29">
        <f t="shared" si="3"/>
        <v>2</v>
      </c>
      <c r="O67" s="30">
        <f t="shared" si="12"/>
        <v>241.5</v>
      </c>
      <c r="P67" s="31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</row>
    <row r="68" spans="1:31" ht="15.75">
      <c r="A68" s="20">
        <v>44386</v>
      </c>
      <c r="B68" s="21">
        <v>39282</v>
      </c>
      <c r="C68" s="21" t="s">
        <v>17</v>
      </c>
      <c r="D68" s="14" t="s">
        <v>90</v>
      </c>
      <c r="E68" s="14" t="s">
        <v>51</v>
      </c>
      <c r="F68" s="21">
        <v>10</v>
      </c>
      <c r="G68" s="21">
        <v>9</v>
      </c>
      <c r="H68" s="21">
        <v>47</v>
      </c>
      <c r="I68" s="25"/>
      <c r="J68" s="21">
        <v>1</v>
      </c>
      <c r="K68" s="26"/>
      <c r="L68" s="34">
        <v>215221222223224</v>
      </c>
      <c r="M68" s="35" t="s">
        <v>499</v>
      </c>
      <c r="N68" s="29">
        <f t="shared" si="3"/>
        <v>4</v>
      </c>
      <c r="O68" s="30">
        <f t="shared" si="12"/>
        <v>11.75</v>
      </c>
      <c r="P68" s="31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</row>
    <row r="69" spans="1:31" ht="15.75">
      <c r="A69" s="20">
        <v>44386</v>
      </c>
      <c r="B69" s="21">
        <v>39278</v>
      </c>
      <c r="C69" s="21" t="s">
        <v>17</v>
      </c>
      <c r="D69" s="14" t="s">
        <v>500</v>
      </c>
      <c r="E69" s="14" t="s">
        <v>501</v>
      </c>
      <c r="F69" s="21">
        <v>10</v>
      </c>
      <c r="G69" s="21">
        <v>4</v>
      </c>
      <c r="H69" s="21">
        <v>534</v>
      </c>
      <c r="I69" s="25"/>
      <c r="J69" s="21">
        <v>1</v>
      </c>
      <c r="K69" s="26"/>
      <c r="L69" s="41" t="s">
        <v>484</v>
      </c>
      <c r="M69" s="42"/>
      <c r="N69" s="29" t="str">
        <f t="shared" si="3"/>
        <v/>
      </c>
      <c r="O69" s="30"/>
      <c r="P69" s="31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</row>
    <row r="70" spans="1:31" ht="15">
      <c r="M70" s="32"/>
      <c r="N70" s="29" t="str">
        <f t="shared" ref="N70:N133" si="13">IF(M70="","",LEN(TRIM(M70))-LEN(SUBSTITUTE(TRIM(M70),",",""))+1)</f>
        <v/>
      </c>
    </row>
    <row r="71" spans="1:31" ht="15.75">
      <c r="A71" s="20">
        <v>44389</v>
      </c>
      <c r="B71" s="21">
        <v>23317</v>
      </c>
      <c r="C71" s="21" t="s">
        <v>29</v>
      </c>
      <c r="D71" s="23" t="s">
        <v>462</v>
      </c>
      <c r="E71" s="23" t="s">
        <v>463</v>
      </c>
      <c r="F71" s="21">
        <v>10</v>
      </c>
      <c r="G71" s="24">
        <v>6</v>
      </c>
      <c r="H71" s="24">
        <v>148</v>
      </c>
      <c r="I71" s="25"/>
      <c r="J71" s="24">
        <v>1</v>
      </c>
      <c r="K71" s="26"/>
      <c r="L71" s="27">
        <v>102110111</v>
      </c>
      <c r="M71" s="28" t="s">
        <v>111</v>
      </c>
      <c r="N71" s="29">
        <f t="shared" si="13"/>
        <v>3</v>
      </c>
      <c r="O71" s="30">
        <f t="shared" ref="O71:O76" si="14">H71/N71</f>
        <v>49.333333333333336</v>
      </c>
      <c r="P71" s="31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</row>
    <row r="72" spans="1:31" ht="15.75">
      <c r="A72" s="20">
        <v>44389</v>
      </c>
      <c r="B72" s="21">
        <v>39281</v>
      </c>
      <c r="C72" s="21" t="s">
        <v>29</v>
      </c>
      <c r="D72" s="23" t="s">
        <v>464</v>
      </c>
      <c r="E72" s="23" t="s">
        <v>461</v>
      </c>
      <c r="F72" s="21">
        <v>10</v>
      </c>
      <c r="G72" s="24">
        <v>9</v>
      </c>
      <c r="H72" s="24">
        <v>97</v>
      </c>
      <c r="I72" s="25"/>
      <c r="J72" s="24">
        <v>1</v>
      </c>
      <c r="K72" s="26"/>
      <c r="L72" s="27">
        <v>103104106</v>
      </c>
      <c r="M72" s="43"/>
      <c r="N72" s="29" t="str">
        <f t="shared" si="13"/>
        <v/>
      </c>
      <c r="O72" s="30" t="e">
        <f>H72/N72</f>
        <v>#VALUE!</v>
      </c>
      <c r="P72" s="31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</row>
    <row r="73" spans="1:31" ht="15.75">
      <c r="A73" s="20">
        <v>44389</v>
      </c>
      <c r="B73" s="21">
        <v>23316</v>
      </c>
      <c r="C73" s="21" t="s">
        <v>29</v>
      </c>
      <c r="D73" s="23" t="s">
        <v>42</v>
      </c>
      <c r="E73" s="23" t="s">
        <v>491</v>
      </c>
      <c r="F73" s="21">
        <v>10</v>
      </c>
      <c r="G73" s="24">
        <v>5</v>
      </c>
      <c r="H73" s="24">
        <v>22</v>
      </c>
      <c r="I73" s="25"/>
      <c r="J73" s="24">
        <v>1</v>
      </c>
      <c r="K73" s="26"/>
      <c r="L73" s="27">
        <v>107</v>
      </c>
      <c r="M73" s="28" t="s">
        <v>78</v>
      </c>
      <c r="N73" s="29">
        <f t="shared" si="13"/>
        <v>2</v>
      </c>
      <c r="O73" s="30">
        <f t="shared" si="14"/>
        <v>11</v>
      </c>
      <c r="P73" s="31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</row>
    <row r="74" spans="1:31" ht="15.75">
      <c r="A74" s="20">
        <v>44389</v>
      </c>
      <c r="B74" s="21">
        <v>23991</v>
      </c>
      <c r="C74" s="21" t="s">
        <v>29</v>
      </c>
      <c r="D74" s="22" t="s">
        <v>46</v>
      </c>
      <c r="E74" s="23" t="s">
        <v>466</v>
      </c>
      <c r="F74" s="21">
        <v>10</v>
      </c>
      <c r="G74" s="37">
        <v>6</v>
      </c>
      <c r="H74" s="37">
        <v>62</v>
      </c>
      <c r="I74" s="25"/>
      <c r="J74" s="24">
        <v>1</v>
      </c>
      <c r="K74" s="26"/>
      <c r="L74" s="38">
        <v>107108</v>
      </c>
      <c r="M74" s="35" t="s">
        <v>78</v>
      </c>
      <c r="N74" s="29">
        <f t="shared" si="13"/>
        <v>2</v>
      </c>
      <c r="O74" s="30">
        <f t="shared" si="14"/>
        <v>31</v>
      </c>
      <c r="P74" s="31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</row>
    <row r="75" spans="1:31" ht="31.5">
      <c r="A75" s="20">
        <v>44389</v>
      </c>
      <c r="B75" s="21">
        <v>39279</v>
      </c>
      <c r="C75" s="21" t="s">
        <v>29</v>
      </c>
      <c r="D75" s="22" t="s">
        <v>70</v>
      </c>
      <c r="E75" s="23" t="s">
        <v>496</v>
      </c>
      <c r="F75" s="21">
        <v>10</v>
      </c>
      <c r="G75" s="24">
        <v>5</v>
      </c>
      <c r="H75" s="24">
        <v>130</v>
      </c>
      <c r="I75" s="25"/>
      <c r="J75" s="24">
        <v>1</v>
      </c>
      <c r="K75" s="26"/>
      <c r="L75" s="27">
        <v>108109112</v>
      </c>
      <c r="M75" s="28" t="s">
        <v>106</v>
      </c>
      <c r="N75" s="29">
        <f t="shared" si="13"/>
        <v>4</v>
      </c>
      <c r="O75" s="30">
        <f t="shared" si="14"/>
        <v>32.5</v>
      </c>
      <c r="P75" s="31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</row>
    <row r="76" spans="1:31" ht="15.75">
      <c r="A76" s="20">
        <v>44389</v>
      </c>
      <c r="B76" s="21">
        <v>29239</v>
      </c>
      <c r="C76" s="21" t="s">
        <v>29</v>
      </c>
      <c r="D76" s="23" t="s">
        <v>468</v>
      </c>
      <c r="E76" s="23" t="s">
        <v>502</v>
      </c>
      <c r="F76" s="21">
        <v>10</v>
      </c>
      <c r="G76" s="24">
        <v>11</v>
      </c>
      <c r="H76" s="24">
        <v>44</v>
      </c>
      <c r="I76" s="25"/>
      <c r="J76" s="24">
        <v>1</v>
      </c>
      <c r="K76" s="26"/>
      <c r="L76" s="27">
        <v>112</v>
      </c>
      <c r="M76" s="28" t="s">
        <v>81</v>
      </c>
      <c r="N76" s="29">
        <f t="shared" si="13"/>
        <v>2</v>
      </c>
      <c r="O76" s="30">
        <f t="shared" si="14"/>
        <v>22</v>
      </c>
      <c r="P76" s="31" t="s">
        <v>470</v>
      </c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</row>
    <row r="77" spans="1:31" ht="15">
      <c r="M77" s="32"/>
      <c r="N77" s="29" t="str">
        <f t="shared" si="13"/>
        <v/>
      </c>
    </row>
    <row r="78" spans="1:31" ht="15.75">
      <c r="A78" s="39">
        <v>44389</v>
      </c>
      <c r="B78" s="21">
        <v>39339</v>
      </c>
      <c r="C78" s="21" t="s">
        <v>17</v>
      </c>
      <c r="D78" s="14" t="s">
        <v>482</v>
      </c>
      <c r="E78" s="14" t="s">
        <v>113</v>
      </c>
      <c r="F78" s="21">
        <v>10</v>
      </c>
      <c r="G78" s="21">
        <v>9</v>
      </c>
      <c r="H78" s="21">
        <v>221</v>
      </c>
      <c r="I78" s="25"/>
      <c r="J78" s="21">
        <v>1</v>
      </c>
      <c r="K78" s="26"/>
      <c r="L78" s="34" t="s">
        <v>114</v>
      </c>
      <c r="M78" s="35" t="s">
        <v>489</v>
      </c>
      <c r="N78" s="29">
        <f t="shared" si="13"/>
        <v>3</v>
      </c>
      <c r="O78" s="30">
        <f t="shared" ref="O78:O82" si="15">H78/N78</f>
        <v>73.666666666666671</v>
      </c>
      <c r="P78" s="31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</row>
    <row r="79" spans="1:31" ht="15.75">
      <c r="A79" s="39">
        <v>44389</v>
      </c>
      <c r="B79" s="21">
        <v>39277</v>
      </c>
      <c r="C79" s="21" t="s">
        <v>17</v>
      </c>
      <c r="D79" s="14" t="s">
        <v>485</v>
      </c>
      <c r="E79" s="14" t="s">
        <v>486</v>
      </c>
      <c r="F79" s="21">
        <v>10</v>
      </c>
      <c r="G79" s="21">
        <v>7</v>
      </c>
      <c r="H79" s="21">
        <v>435</v>
      </c>
      <c r="I79" s="25"/>
      <c r="J79" s="21">
        <v>1</v>
      </c>
      <c r="K79" s="26"/>
      <c r="L79" s="34">
        <v>213214</v>
      </c>
      <c r="M79" s="35" t="s">
        <v>484</v>
      </c>
      <c r="N79" s="29">
        <f t="shared" si="13"/>
        <v>2</v>
      </c>
      <c r="O79" s="30">
        <f t="shared" si="15"/>
        <v>217.5</v>
      </c>
      <c r="P79" s="31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</row>
    <row r="80" spans="1:31" ht="15.75">
      <c r="A80" s="39">
        <v>44389</v>
      </c>
      <c r="B80" s="21">
        <v>23006</v>
      </c>
      <c r="C80" s="21" t="s">
        <v>17</v>
      </c>
      <c r="D80" s="14" t="s">
        <v>50</v>
      </c>
      <c r="E80" s="14" t="s">
        <v>483</v>
      </c>
      <c r="F80" s="21">
        <v>10</v>
      </c>
      <c r="G80" s="21">
        <v>10</v>
      </c>
      <c r="H80" s="21">
        <v>412</v>
      </c>
      <c r="I80" s="25"/>
      <c r="J80" s="21">
        <v>1</v>
      </c>
      <c r="K80" s="26"/>
      <c r="L80" s="34">
        <v>215222224</v>
      </c>
      <c r="M80" s="35" t="s">
        <v>503</v>
      </c>
      <c r="N80" s="29">
        <f t="shared" si="13"/>
        <v>3</v>
      </c>
      <c r="O80" s="30">
        <f t="shared" si="15"/>
        <v>137.33333333333334</v>
      </c>
      <c r="P80" s="31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</row>
    <row r="81" spans="1:31" ht="15.75">
      <c r="A81" s="39">
        <v>44389</v>
      </c>
      <c r="B81" s="21">
        <v>23992</v>
      </c>
      <c r="C81" s="21" t="s">
        <v>17</v>
      </c>
      <c r="D81" s="14" t="s">
        <v>23</v>
      </c>
      <c r="E81" s="14" t="s">
        <v>26</v>
      </c>
      <c r="F81" s="21">
        <v>10</v>
      </c>
      <c r="G81" s="21">
        <v>11</v>
      </c>
      <c r="H81" s="21">
        <v>452</v>
      </c>
      <c r="I81" s="25"/>
      <c r="J81" s="21">
        <v>1</v>
      </c>
      <c r="K81" s="26"/>
      <c r="L81" s="34">
        <v>218219220</v>
      </c>
      <c r="M81" s="35" t="s">
        <v>117</v>
      </c>
      <c r="N81" s="29">
        <f t="shared" si="13"/>
        <v>3</v>
      </c>
      <c r="O81" s="30">
        <f t="shared" si="15"/>
        <v>150.66666666666666</v>
      </c>
      <c r="P81" s="31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</row>
    <row r="82" spans="1:31" ht="15.75">
      <c r="A82" s="39">
        <v>44389</v>
      </c>
      <c r="B82" s="21">
        <v>39282</v>
      </c>
      <c r="C82" s="21" t="s">
        <v>17</v>
      </c>
      <c r="D82" s="14" t="s">
        <v>90</v>
      </c>
      <c r="E82" s="14" t="s">
        <v>51</v>
      </c>
      <c r="F82" s="21">
        <v>10</v>
      </c>
      <c r="G82" s="21">
        <v>12</v>
      </c>
      <c r="H82" s="21">
        <v>123</v>
      </c>
      <c r="I82" s="25"/>
      <c r="J82" s="21">
        <v>1</v>
      </c>
      <c r="K82" s="26"/>
      <c r="L82" s="34">
        <v>217</v>
      </c>
      <c r="M82" s="35" t="s">
        <v>22</v>
      </c>
      <c r="N82" s="29">
        <f t="shared" si="13"/>
        <v>2</v>
      </c>
      <c r="O82" s="30">
        <f t="shared" si="15"/>
        <v>61.5</v>
      </c>
      <c r="P82" s="31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</row>
    <row r="83" spans="1:31" ht="15">
      <c r="M83" s="32"/>
      <c r="N83" s="29" t="str">
        <f t="shared" si="13"/>
        <v/>
      </c>
    </row>
    <row r="84" spans="1:31" ht="15.75">
      <c r="A84" s="20">
        <v>44390</v>
      </c>
      <c r="B84" s="21">
        <v>23317</v>
      </c>
      <c r="C84" s="21" t="s">
        <v>29</v>
      </c>
      <c r="D84" s="23" t="s">
        <v>462</v>
      </c>
      <c r="E84" s="23" t="s">
        <v>463</v>
      </c>
      <c r="F84" s="21">
        <v>10</v>
      </c>
      <c r="G84" s="24">
        <v>5</v>
      </c>
      <c r="H84" s="24">
        <v>178</v>
      </c>
      <c r="I84" s="25"/>
      <c r="J84" s="24">
        <v>1</v>
      </c>
      <c r="K84" s="26"/>
      <c r="L84" s="27">
        <v>108</v>
      </c>
      <c r="M84" s="28" t="s">
        <v>78</v>
      </c>
      <c r="N84" s="29">
        <f t="shared" si="13"/>
        <v>2</v>
      </c>
      <c r="O84" s="30">
        <f t="shared" ref="O84:O90" si="16">H84/N84</f>
        <v>89</v>
      </c>
      <c r="P84" s="31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</row>
    <row r="85" spans="1:31" ht="15.75">
      <c r="A85" s="20">
        <v>44390</v>
      </c>
      <c r="B85" s="21">
        <v>39281</v>
      </c>
      <c r="C85" s="21" t="s">
        <v>29</v>
      </c>
      <c r="D85" s="23" t="s">
        <v>464</v>
      </c>
      <c r="E85" s="23" t="s">
        <v>476</v>
      </c>
      <c r="F85" s="21">
        <v>10</v>
      </c>
      <c r="G85" s="24">
        <v>7</v>
      </c>
      <c r="H85" s="24">
        <v>212</v>
      </c>
      <c r="I85" s="25"/>
      <c r="J85" s="24">
        <v>1</v>
      </c>
      <c r="K85" s="26"/>
      <c r="L85" s="27">
        <v>101</v>
      </c>
      <c r="M85" s="28" t="s">
        <v>478</v>
      </c>
      <c r="N85" s="29">
        <f t="shared" si="13"/>
        <v>1</v>
      </c>
      <c r="O85" s="30">
        <f t="shared" si="16"/>
        <v>212</v>
      </c>
      <c r="P85" s="31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</row>
    <row r="86" spans="1:31" ht="15.75">
      <c r="A86" s="20">
        <v>44390</v>
      </c>
      <c r="B86" s="21">
        <v>39280</v>
      </c>
      <c r="C86" s="21" t="s">
        <v>29</v>
      </c>
      <c r="D86" s="22" t="s">
        <v>460</v>
      </c>
      <c r="E86" s="23" t="s">
        <v>461</v>
      </c>
      <c r="F86" s="21">
        <v>10</v>
      </c>
      <c r="G86" s="24">
        <v>7</v>
      </c>
      <c r="H86" s="24">
        <v>143</v>
      </c>
      <c r="I86" s="25"/>
      <c r="J86" s="24">
        <v>1</v>
      </c>
      <c r="K86" s="26"/>
      <c r="L86" s="27">
        <v>111</v>
      </c>
      <c r="M86" s="28" t="s">
        <v>81</v>
      </c>
      <c r="N86" s="29">
        <f t="shared" si="13"/>
        <v>2</v>
      </c>
      <c r="O86" s="30">
        <f t="shared" si="16"/>
        <v>71.5</v>
      </c>
      <c r="P86" s="31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</row>
    <row r="87" spans="1:31" ht="15.75">
      <c r="A87" s="20">
        <v>44390</v>
      </c>
      <c r="B87" s="21">
        <v>23316</v>
      </c>
      <c r="C87" s="21" t="s">
        <v>29</v>
      </c>
      <c r="D87" s="23" t="s">
        <v>42</v>
      </c>
      <c r="E87" s="23" t="s">
        <v>491</v>
      </c>
      <c r="F87" s="21">
        <v>10</v>
      </c>
      <c r="G87" s="24">
        <v>4</v>
      </c>
      <c r="H87" s="24">
        <v>31</v>
      </c>
      <c r="I87" s="25"/>
      <c r="J87" s="24">
        <v>1</v>
      </c>
      <c r="K87" s="26"/>
      <c r="L87" s="27">
        <v>105106107</v>
      </c>
      <c r="M87" s="28" t="s">
        <v>119</v>
      </c>
      <c r="N87" s="29">
        <f t="shared" si="13"/>
        <v>3</v>
      </c>
      <c r="O87" s="30">
        <f t="shared" si="16"/>
        <v>10.333333333333334</v>
      </c>
      <c r="P87" s="31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</row>
    <row r="88" spans="1:31" ht="15.75">
      <c r="A88" s="20">
        <v>44390</v>
      </c>
      <c r="B88" s="21">
        <v>23991</v>
      </c>
      <c r="C88" s="21" t="s">
        <v>29</v>
      </c>
      <c r="D88" s="22" t="s">
        <v>46</v>
      </c>
      <c r="E88" s="23" t="s">
        <v>466</v>
      </c>
      <c r="F88" s="21">
        <v>10</v>
      </c>
      <c r="G88" s="37">
        <v>5</v>
      </c>
      <c r="H88" s="37">
        <v>64</v>
      </c>
      <c r="I88" s="25"/>
      <c r="J88" s="24">
        <v>1</v>
      </c>
      <c r="K88" s="26"/>
      <c r="L88" s="38">
        <v>102</v>
      </c>
      <c r="M88" s="35" t="s">
        <v>72</v>
      </c>
      <c r="N88" s="29">
        <f t="shared" si="13"/>
        <v>2</v>
      </c>
      <c r="O88" s="30">
        <f t="shared" si="16"/>
        <v>32</v>
      </c>
      <c r="P88" s="31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</row>
    <row r="89" spans="1:31" ht="31.5">
      <c r="A89" s="20">
        <v>44390</v>
      </c>
      <c r="B89" s="21">
        <v>39279</v>
      </c>
      <c r="C89" s="21" t="s">
        <v>29</v>
      </c>
      <c r="D89" s="22" t="s">
        <v>70</v>
      </c>
      <c r="E89" s="23" t="s">
        <v>496</v>
      </c>
      <c r="F89" s="21">
        <v>10</v>
      </c>
      <c r="G89" s="24">
        <v>5</v>
      </c>
      <c r="H89" s="24">
        <v>109</v>
      </c>
      <c r="I89" s="25"/>
      <c r="J89" s="24">
        <v>1</v>
      </c>
      <c r="K89" s="26"/>
      <c r="L89" s="27">
        <v>110</v>
      </c>
      <c r="M89" s="28" t="s">
        <v>67</v>
      </c>
      <c r="N89" s="29">
        <f t="shared" si="13"/>
        <v>2</v>
      </c>
      <c r="O89" s="30">
        <f t="shared" si="16"/>
        <v>54.5</v>
      </c>
      <c r="P89" s="31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</row>
    <row r="90" spans="1:31" ht="15.75">
      <c r="A90" s="20">
        <v>44390</v>
      </c>
      <c r="B90" s="21">
        <v>29239</v>
      </c>
      <c r="C90" s="21" t="s">
        <v>29</v>
      </c>
      <c r="D90" s="23" t="s">
        <v>468</v>
      </c>
      <c r="E90" s="23" t="s">
        <v>502</v>
      </c>
      <c r="F90" s="21">
        <v>10</v>
      </c>
      <c r="G90" s="24">
        <v>7</v>
      </c>
      <c r="H90" s="24">
        <v>17</v>
      </c>
      <c r="I90" s="25"/>
      <c r="J90" s="24">
        <v>1</v>
      </c>
      <c r="K90" s="26"/>
      <c r="L90" s="27">
        <v>110112</v>
      </c>
      <c r="M90" s="28" t="s">
        <v>120</v>
      </c>
      <c r="N90" s="29">
        <f t="shared" si="13"/>
        <v>4</v>
      </c>
      <c r="O90" s="30">
        <f t="shared" si="16"/>
        <v>4.25</v>
      </c>
      <c r="P90" s="31" t="s">
        <v>470</v>
      </c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</row>
    <row r="91" spans="1:31" ht="15">
      <c r="M91" s="32"/>
      <c r="N91" s="29" t="str">
        <f t="shared" si="13"/>
        <v/>
      </c>
    </row>
    <row r="92" spans="1:31" ht="15.75">
      <c r="A92" s="20">
        <v>44390</v>
      </c>
      <c r="B92" s="21">
        <v>39339</v>
      </c>
      <c r="C92" s="21" t="s">
        <v>17</v>
      </c>
      <c r="D92" s="14" t="s">
        <v>482</v>
      </c>
      <c r="E92" s="14" t="s">
        <v>504</v>
      </c>
      <c r="F92" s="21">
        <v>10</v>
      </c>
      <c r="G92" s="21">
        <v>4</v>
      </c>
      <c r="H92" s="21">
        <v>60</v>
      </c>
      <c r="I92" s="25"/>
      <c r="J92" s="21">
        <v>1</v>
      </c>
      <c r="K92" s="26"/>
      <c r="L92" s="34">
        <v>213214</v>
      </c>
      <c r="M92" s="35" t="s">
        <v>484</v>
      </c>
      <c r="N92" s="29">
        <f t="shared" si="13"/>
        <v>2</v>
      </c>
      <c r="O92" s="30">
        <f t="shared" ref="O92:O96" si="17">H92/N92</f>
        <v>30</v>
      </c>
      <c r="P92" s="31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</row>
    <row r="93" spans="1:31" ht="15.75">
      <c r="A93" s="20">
        <v>44390</v>
      </c>
      <c r="B93" s="21">
        <v>39277</v>
      </c>
      <c r="C93" s="21" t="s">
        <v>17</v>
      </c>
      <c r="D93" s="14" t="s">
        <v>485</v>
      </c>
      <c r="E93" s="14" t="s">
        <v>486</v>
      </c>
      <c r="F93" s="21">
        <v>10</v>
      </c>
      <c r="G93" s="21">
        <v>9</v>
      </c>
      <c r="H93" s="21">
        <v>336</v>
      </c>
      <c r="I93" s="25"/>
      <c r="J93" s="21">
        <v>1</v>
      </c>
      <c r="K93" s="26"/>
      <c r="L93" s="34">
        <v>215221</v>
      </c>
      <c r="M93" s="35" t="s">
        <v>109</v>
      </c>
      <c r="N93" s="29">
        <f t="shared" si="13"/>
        <v>4</v>
      </c>
      <c r="O93" s="30">
        <f t="shared" si="17"/>
        <v>84</v>
      </c>
      <c r="P93" s="31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</row>
    <row r="94" spans="1:31" ht="15.75">
      <c r="A94" s="20">
        <v>44390</v>
      </c>
      <c r="B94" s="21">
        <v>23006</v>
      </c>
      <c r="C94" s="21" t="s">
        <v>17</v>
      </c>
      <c r="D94" s="14" t="s">
        <v>50</v>
      </c>
      <c r="E94" s="14" t="s">
        <v>483</v>
      </c>
      <c r="F94" s="21">
        <v>10</v>
      </c>
      <c r="G94" s="21">
        <v>9</v>
      </c>
      <c r="H94" s="21">
        <v>408</v>
      </c>
      <c r="I94" s="25"/>
      <c r="J94" s="21">
        <v>1</v>
      </c>
      <c r="K94" s="26"/>
      <c r="L94" s="34">
        <v>223224215</v>
      </c>
      <c r="M94" s="35" t="s">
        <v>89</v>
      </c>
      <c r="N94" s="29">
        <f t="shared" si="13"/>
        <v>3</v>
      </c>
      <c r="O94" s="30">
        <f t="shared" si="17"/>
        <v>136</v>
      </c>
      <c r="P94" s="31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</row>
    <row r="95" spans="1:31" ht="15.75">
      <c r="A95" s="20">
        <v>44390</v>
      </c>
      <c r="B95" s="21">
        <v>23992</v>
      </c>
      <c r="C95" s="21" t="s">
        <v>17</v>
      </c>
      <c r="D95" s="14" t="s">
        <v>23</v>
      </c>
      <c r="E95" s="14" t="s">
        <v>26</v>
      </c>
      <c r="F95" s="21">
        <v>10</v>
      </c>
      <c r="G95" s="21">
        <v>15</v>
      </c>
      <c r="H95" s="21">
        <v>332</v>
      </c>
      <c r="I95" s="25"/>
      <c r="J95" s="21">
        <v>1</v>
      </c>
      <c r="K95" s="26"/>
      <c r="L95" s="34">
        <v>216219220</v>
      </c>
      <c r="M95" s="35" t="s">
        <v>125</v>
      </c>
      <c r="N95" s="29">
        <f t="shared" si="13"/>
        <v>4</v>
      </c>
      <c r="O95" s="30">
        <f t="shared" si="17"/>
        <v>83</v>
      </c>
      <c r="P95" s="31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</row>
    <row r="96" spans="1:31" ht="15.75">
      <c r="A96" s="20">
        <v>44390</v>
      </c>
      <c r="B96" s="21">
        <v>39282</v>
      </c>
      <c r="C96" s="21" t="s">
        <v>17</v>
      </c>
      <c r="D96" s="14" t="s">
        <v>90</v>
      </c>
      <c r="E96" s="14" t="s">
        <v>51</v>
      </c>
      <c r="F96" s="21">
        <v>10</v>
      </c>
      <c r="G96" s="21">
        <v>11</v>
      </c>
      <c r="H96" s="21">
        <v>93</v>
      </c>
      <c r="I96" s="25"/>
      <c r="J96" s="21">
        <v>1</v>
      </c>
      <c r="K96" s="26"/>
      <c r="L96" s="34">
        <v>217</v>
      </c>
      <c r="M96" s="35" t="s">
        <v>22</v>
      </c>
      <c r="N96" s="29">
        <f t="shared" si="13"/>
        <v>2</v>
      </c>
      <c r="O96" s="30">
        <f t="shared" si="17"/>
        <v>46.5</v>
      </c>
      <c r="P96" s="31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</row>
    <row r="97" spans="1:31" ht="15">
      <c r="M97" s="32"/>
      <c r="N97" s="29" t="str">
        <f t="shared" si="13"/>
        <v/>
      </c>
    </row>
    <row r="98" spans="1:31" ht="15.75">
      <c r="A98" s="20">
        <v>44391</v>
      </c>
      <c r="B98" s="21">
        <v>23317</v>
      </c>
      <c r="C98" s="21" t="s">
        <v>29</v>
      </c>
      <c r="D98" s="23" t="s">
        <v>462</v>
      </c>
      <c r="E98" s="23" t="s">
        <v>463</v>
      </c>
      <c r="F98" s="21">
        <v>10</v>
      </c>
      <c r="G98" s="24">
        <v>5</v>
      </c>
      <c r="H98" s="24">
        <v>133</v>
      </c>
      <c r="I98" s="25"/>
      <c r="J98" s="24">
        <v>1</v>
      </c>
      <c r="K98" s="26"/>
      <c r="L98" s="27">
        <v>101102</v>
      </c>
      <c r="M98" s="28" t="s">
        <v>72</v>
      </c>
      <c r="N98" s="29">
        <f t="shared" si="13"/>
        <v>2</v>
      </c>
      <c r="O98" s="30">
        <f t="shared" ref="O98:O105" si="18">H98/N98</f>
        <v>66.5</v>
      </c>
      <c r="P98" s="31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</row>
    <row r="99" spans="1:31" ht="15.75">
      <c r="A99" s="20">
        <v>44391</v>
      </c>
      <c r="B99" s="21">
        <v>39281</v>
      </c>
      <c r="C99" s="21" t="s">
        <v>29</v>
      </c>
      <c r="D99" s="23" t="s">
        <v>464</v>
      </c>
      <c r="E99" s="23" t="s">
        <v>476</v>
      </c>
      <c r="F99" s="21">
        <v>10</v>
      </c>
      <c r="G99" s="24">
        <v>5</v>
      </c>
      <c r="H99" s="24">
        <v>111</v>
      </c>
      <c r="I99" s="25"/>
      <c r="J99" s="24">
        <v>1</v>
      </c>
      <c r="K99" s="26"/>
      <c r="L99" s="27">
        <v>103104110</v>
      </c>
      <c r="M99" s="28" t="s">
        <v>126</v>
      </c>
      <c r="N99" s="29">
        <f t="shared" si="13"/>
        <v>4</v>
      </c>
      <c r="O99" s="30">
        <f t="shared" si="18"/>
        <v>27.75</v>
      </c>
      <c r="P99" s="31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1:31" ht="15.75">
      <c r="A100" s="20">
        <v>44391</v>
      </c>
      <c r="B100" s="21">
        <v>39280</v>
      </c>
      <c r="C100" s="21" t="s">
        <v>29</v>
      </c>
      <c r="D100" s="22" t="s">
        <v>460</v>
      </c>
      <c r="E100" s="23" t="s">
        <v>461</v>
      </c>
      <c r="F100" s="21">
        <v>10</v>
      </c>
      <c r="G100" s="24">
        <v>6</v>
      </c>
      <c r="H100" s="24">
        <v>109</v>
      </c>
      <c r="I100" s="25"/>
      <c r="J100" s="24">
        <v>1</v>
      </c>
      <c r="K100" s="26"/>
      <c r="L100" s="27">
        <v>107108</v>
      </c>
      <c r="M100" s="28" t="s">
        <v>127</v>
      </c>
      <c r="N100" s="29">
        <f t="shared" si="13"/>
        <v>3</v>
      </c>
      <c r="O100" s="30">
        <f t="shared" si="18"/>
        <v>36.333333333333336</v>
      </c>
      <c r="P100" s="31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</row>
    <row r="101" spans="1:31" ht="15.75">
      <c r="A101" s="20">
        <v>44391</v>
      </c>
      <c r="B101" s="21">
        <v>23316</v>
      </c>
      <c r="C101" s="21" t="s">
        <v>29</v>
      </c>
      <c r="D101" s="23" t="s">
        <v>42</v>
      </c>
      <c r="E101" s="23" t="s">
        <v>491</v>
      </c>
      <c r="F101" s="21">
        <v>10</v>
      </c>
      <c r="G101" s="24">
        <v>6</v>
      </c>
      <c r="H101" s="24">
        <v>24</v>
      </c>
      <c r="I101" s="25"/>
      <c r="J101" s="24">
        <v>1</v>
      </c>
      <c r="K101" s="26"/>
      <c r="L101" s="27">
        <v>111</v>
      </c>
      <c r="M101" s="28" t="s">
        <v>128</v>
      </c>
      <c r="N101" s="29">
        <f t="shared" si="13"/>
        <v>3</v>
      </c>
      <c r="O101" s="30">
        <f t="shared" si="18"/>
        <v>8</v>
      </c>
      <c r="P101" s="31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1:31" ht="15.75">
      <c r="A102" s="20">
        <v>44391</v>
      </c>
      <c r="B102" s="21">
        <v>23991</v>
      </c>
      <c r="C102" s="21" t="s">
        <v>29</v>
      </c>
      <c r="D102" s="22" t="s">
        <v>46</v>
      </c>
      <c r="E102" s="23" t="s">
        <v>466</v>
      </c>
      <c r="F102" s="21">
        <v>10</v>
      </c>
      <c r="G102" s="37">
        <v>8</v>
      </c>
      <c r="H102" s="37">
        <v>64</v>
      </c>
      <c r="I102" s="25"/>
      <c r="J102" s="24">
        <v>1</v>
      </c>
      <c r="K102" s="26"/>
      <c r="L102" s="38">
        <v>108112</v>
      </c>
      <c r="M102" s="35" t="s">
        <v>130</v>
      </c>
      <c r="N102" s="29">
        <f t="shared" si="13"/>
        <v>4</v>
      </c>
      <c r="O102" s="30">
        <f t="shared" si="18"/>
        <v>16</v>
      </c>
      <c r="P102" s="31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1:31" ht="31.5">
      <c r="A103" s="20">
        <v>44391</v>
      </c>
      <c r="B103" s="21">
        <v>39279</v>
      </c>
      <c r="C103" s="21" t="s">
        <v>29</v>
      </c>
      <c r="D103" s="22" t="s">
        <v>70</v>
      </c>
      <c r="E103" s="23" t="s">
        <v>496</v>
      </c>
      <c r="F103" s="21">
        <v>10</v>
      </c>
      <c r="G103" s="24">
        <v>5</v>
      </c>
      <c r="H103" s="24">
        <v>147</v>
      </c>
      <c r="I103" s="25"/>
      <c r="J103" s="24">
        <v>1</v>
      </c>
      <c r="K103" s="26"/>
      <c r="L103" s="27">
        <v>109</v>
      </c>
      <c r="M103" s="28" t="s">
        <v>59</v>
      </c>
      <c r="N103" s="29">
        <f t="shared" si="13"/>
        <v>3</v>
      </c>
      <c r="O103" s="30">
        <f t="shared" si="18"/>
        <v>49</v>
      </c>
      <c r="P103" s="31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1:31" ht="15.75">
      <c r="A104" s="20">
        <v>44391</v>
      </c>
      <c r="B104" s="21">
        <v>29239</v>
      </c>
      <c r="C104" s="21" t="s">
        <v>29</v>
      </c>
      <c r="D104" s="23" t="s">
        <v>468</v>
      </c>
      <c r="E104" s="23" t="s">
        <v>502</v>
      </c>
      <c r="F104" s="21">
        <v>10</v>
      </c>
      <c r="G104" s="24">
        <v>7</v>
      </c>
      <c r="H104" s="24">
        <v>24</v>
      </c>
      <c r="I104" s="25"/>
      <c r="J104" s="24">
        <v>1</v>
      </c>
      <c r="K104" s="26"/>
      <c r="L104" s="27">
        <v>102</v>
      </c>
      <c r="M104" s="28" t="s">
        <v>45</v>
      </c>
      <c r="N104" s="29">
        <f t="shared" si="13"/>
        <v>3</v>
      </c>
      <c r="O104" s="30">
        <f t="shared" si="18"/>
        <v>8</v>
      </c>
      <c r="P104" s="31" t="s">
        <v>505</v>
      </c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1:31" ht="15.75">
      <c r="A105" s="20">
        <v>44391</v>
      </c>
      <c r="B105" s="21">
        <v>29239</v>
      </c>
      <c r="C105" s="21" t="s">
        <v>29</v>
      </c>
      <c r="D105" s="23" t="s">
        <v>506</v>
      </c>
      <c r="E105" s="23" t="s">
        <v>490</v>
      </c>
      <c r="F105" s="21">
        <v>10</v>
      </c>
      <c r="G105" s="24">
        <v>6</v>
      </c>
      <c r="H105" s="24">
        <v>16</v>
      </c>
      <c r="I105" s="25"/>
      <c r="J105" s="24">
        <v>1</v>
      </c>
      <c r="K105" s="26"/>
      <c r="L105" s="27">
        <v>102</v>
      </c>
      <c r="M105" s="28" t="s">
        <v>45</v>
      </c>
      <c r="N105" s="29">
        <f t="shared" si="13"/>
        <v>3</v>
      </c>
      <c r="O105" s="30">
        <f t="shared" si="18"/>
        <v>5.333333333333333</v>
      </c>
      <c r="P105" s="31" t="s">
        <v>470</v>
      </c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1:31" ht="15">
      <c r="M106" s="32"/>
      <c r="N106" s="29" t="str">
        <f t="shared" si="13"/>
        <v/>
      </c>
    </row>
    <row r="107" spans="1:31" ht="15.75">
      <c r="A107" s="20">
        <v>44391</v>
      </c>
      <c r="B107" s="21">
        <v>39339</v>
      </c>
      <c r="C107" s="21" t="s">
        <v>17</v>
      </c>
      <c r="D107" s="14" t="s">
        <v>482</v>
      </c>
      <c r="E107" s="14" t="s">
        <v>25</v>
      </c>
      <c r="F107" s="21">
        <v>10</v>
      </c>
      <c r="G107" s="21">
        <v>4</v>
      </c>
      <c r="H107" s="21">
        <v>174</v>
      </c>
      <c r="I107" s="25"/>
      <c r="J107" s="21">
        <v>1</v>
      </c>
      <c r="K107" s="26"/>
      <c r="L107" s="34">
        <v>213214</v>
      </c>
      <c r="M107" s="35" t="s">
        <v>484</v>
      </c>
      <c r="N107" s="29">
        <f t="shared" si="13"/>
        <v>2</v>
      </c>
      <c r="O107" s="30">
        <f t="shared" ref="O107:O112" si="19">H107/N107</f>
        <v>87</v>
      </c>
      <c r="P107" s="31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1:31" ht="15.75">
      <c r="A108" s="20">
        <v>44391</v>
      </c>
      <c r="B108" s="21">
        <v>39277</v>
      </c>
      <c r="C108" s="21" t="s">
        <v>17</v>
      </c>
      <c r="D108" s="14" t="s">
        <v>485</v>
      </c>
      <c r="E108" s="14" t="s">
        <v>486</v>
      </c>
      <c r="F108" s="21">
        <v>10</v>
      </c>
      <c r="G108" s="21">
        <v>10</v>
      </c>
      <c r="H108" s="21">
        <v>149</v>
      </c>
      <c r="I108" s="25"/>
      <c r="J108" s="21">
        <v>1</v>
      </c>
      <c r="K108" s="26"/>
      <c r="L108" s="34">
        <v>224</v>
      </c>
      <c r="M108" s="35" t="s">
        <v>20</v>
      </c>
      <c r="N108" s="29">
        <f t="shared" si="13"/>
        <v>2</v>
      </c>
      <c r="O108" s="30">
        <f t="shared" si="19"/>
        <v>74.5</v>
      </c>
      <c r="P108" s="31" t="s">
        <v>507</v>
      </c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</row>
    <row r="109" spans="1:31" ht="15.75">
      <c r="A109" s="20">
        <v>44391</v>
      </c>
      <c r="B109" s="21">
        <v>23248</v>
      </c>
      <c r="C109" s="21" t="s">
        <v>17</v>
      </c>
      <c r="D109" s="14" t="s">
        <v>50</v>
      </c>
      <c r="E109" s="14" t="s">
        <v>483</v>
      </c>
      <c r="F109" s="21">
        <v>10</v>
      </c>
      <c r="G109" s="21">
        <v>11</v>
      </c>
      <c r="H109" s="21">
        <v>471</v>
      </c>
      <c r="I109" s="25"/>
      <c r="J109" s="21">
        <v>1</v>
      </c>
      <c r="K109" s="26"/>
      <c r="L109" s="34">
        <v>215221222223224</v>
      </c>
      <c r="M109" s="35" t="s">
        <v>109</v>
      </c>
      <c r="N109" s="29">
        <f t="shared" si="13"/>
        <v>4</v>
      </c>
      <c r="O109" s="30">
        <f t="shared" si="19"/>
        <v>117.75</v>
      </c>
      <c r="P109" s="31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</row>
    <row r="110" spans="1:31" ht="15.75">
      <c r="A110" s="20">
        <v>44391</v>
      </c>
      <c r="B110" s="21">
        <v>23992</v>
      </c>
      <c r="C110" s="21" t="s">
        <v>17</v>
      </c>
      <c r="D110" s="14" t="s">
        <v>23</v>
      </c>
      <c r="E110" s="14" t="s">
        <v>26</v>
      </c>
      <c r="F110" s="21">
        <v>10</v>
      </c>
      <c r="G110" s="21">
        <v>9</v>
      </c>
      <c r="H110" s="21">
        <v>186</v>
      </c>
      <c r="I110" s="25"/>
      <c r="J110" s="21">
        <v>1</v>
      </c>
      <c r="K110" s="26"/>
      <c r="L110" s="34">
        <v>213214</v>
      </c>
      <c r="M110" s="35" t="s">
        <v>484</v>
      </c>
      <c r="N110" s="29">
        <f t="shared" si="13"/>
        <v>2</v>
      </c>
      <c r="O110" s="30">
        <f t="shared" si="19"/>
        <v>93</v>
      </c>
      <c r="P110" s="31" t="s">
        <v>507</v>
      </c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</row>
    <row r="111" spans="1:31" ht="15.75">
      <c r="A111" s="20">
        <v>44391</v>
      </c>
      <c r="B111" s="21">
        <v>39282</v>
      </c>
      <c r="C111" s="21" t="s">
        <v>17</v>
      </c>
      <c r="D111" s="14" t="s">
        <v>90</v>
      </c>
      <c r="E111" s="14" t="s">
        <v>51</v>
      </c>
      <c r="F111" s="21">
        <v>10</v>
      </c>
      <c r="G111" s="21">
        <v>6</v>
      </c>
      <c r="H111" s="21">
        <v>314</v>
      </c>
      <c r="I111" s="25"/>
      <c r="J111" s="21">
        <v>1</v>
      </c>
      <c r="K111" s="26"/>
      <c r="L111" s="34">
        <v>216217220</v>
      </c>
      <c r="M111" s="35" t="s">
        <v>508</v>
      </c>
      <c r="N111" s="29">
        <f t="shared" si="13"/>
        <v>3</v>
      </c>
      <c r="O111" s="30">
        <f t="shared" si="19"/>
        <v>104.66666666666667</v>
      </c>
      <c r="P111" s="31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1:31" ht="15.75">
      <c r="A112" s="20">
        <v>44391</v>
      </c>
      <c r="B112" s="21">
        <v>39278</v>
      </c>
      <c r="C112" s="21" t="s">
        <v>17</v>
      </c>
      <c r="D112" s="14" t="s">
        <v>509</v>
      </c>
      <c r="E112" s="14" t="s">
        <v>24</v>
      </c>
      <c r="F112" s="21">
        <v>10</v>
      </c>
      <c r="G112" s="21">
        <v>10</v>
      </c>
      <c r="H112" s="21">
        <v>130</v>
      </c>
      <c r="I112" s="25"/>
      <c r="J112" s="21">
        <v>1</v>
      </c>
      <c r="K112" s="26"/>
      <c r="L112" s="34">
        <v>218219220</v>
      </c>
      <c r="M112" s="35" t="s">
        <v>510</v>
      </c>
      <c r="N112" s="29">
        <f t="shared" si="13"/>
        <v>4</v>
      </c>
      <c r="O112" s="30">
        <f t="shared" si="19"/>
        <v>32.5</v>
      </c>
      <c r="P112" s="31" t="s">
        <v>507</v>
      </c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1:31" ht="15">
      <c r="M113" s="32"/>
      <c r="N113" s="29" t="str">
        <f t="shared" si="13"/>
        <v/>
      </c>
    </row>
    <row r="114" spans="1:31" ht="15.75">
      <c r="A114" s="20">
        <v>44392</v>
      </c>
      <c r="B114" s="21">
        <v>23317</v>
      </c>
      <c r="C114" s="21" t="s">
        <v>29</v>
      </c>
      <c r="D114" s="23" t="s">
        <v>462</v>
      </c>
      <c r="E114" s="23" t="s">
        <v>463</v>
      </c>
      <c r="F114" s="21">
        <v>10</v>
      </c>
      <c r="G114" s="24">
        <v>8</v>
      </c>
      <c r="H114" s="24">
        <v>104</v>
      </c>
      <c r="I114" s="25"/>
      <c r="J114" s="24">
        <v>1</v>
      </c>
      <c r="K114" s="26"/>
      <c r="L114" s="27">
        <v>112</v>
      </c>
      <c r="M114" s="28" t="s">
        <v>133</v>
      </c>
      <c r="N114" s="29">
        <f t="shared" si="13"/>
        <v>3</v>
      </c>
      <c r="O114" s="30">
        <f t="shared" ref="O114:O119" si="20">H114/N114</f>
        <v>34.666666666666664</v>
      </c>
      <c r="P114" s="31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1:31" ht="15.75">
      <c r="A115" s="20">
        <v>44392</v>
      </c>
      <c r="B115" s="21">
        <v>39280</v>
      </c>
      <c r="C115" s="21" t="s">
        <v>29</v>
      </c>
      <c r="D115" s="22" t="s">
        <v>460</v>
      </c>
      <c r="E115" s="23" t="s">
        <v>461</v>
      </c>
      <c r="F115" s="21">
        <v>10</v>
      </c>
      <c r="G115" s="24">
        <v>7</v>
      </c>
      <c r="H115" s="24">
        <v>142</v>
      </c>
      <c r="I115" s="25"/>
      <c r="J115" s="24">
        <v>1</v>
      </c>
      <c r="K115" s="26"/>
      <c r="L115" s="27">
        <v>101</v>
      </c>
      <c r="M115" s="28" t="s">
        <v>478</v>
      </c>
      <c r="N115" s="29">
        <f t="shared" si="13"/>
        <v>1</v>
      </c>
      <c r="O115" s="30">
        <f t="shared" si="20"/>
        <v>142</v>
      </c>
      <c r="P115" s="31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1:31" ht="15.75">
      <c r="A116" s="20">
        <v>44392</v>
      </c>
      <c r="B116" s="21">
        <v>23316</v>
      </c>
      <c r="C116" s="21" t="s">
        <v>29</v>
      </c>
      <c r="D116" s="23" t="s">
        <v>42</v>
      </c>
      <c r="E116" s="23" t="s">
        <v>491</v>
      </c>
      <c r="F116" s="21">
        <v>10</v>
      </c>
      <c r="G116" s="24">
        <v>6</v>
      </c>
      <c r="H116" s="24">
        <v>36</v>
      </c>
      <c r="I116" s="25"/>
      <c r="J116" s="24">
        <v>1</v>
      </c>
      <c r="K116" s="26"/>
      <c r="L116" s="27">
        <v>108</v>
      </c>
      <c r="M116" s="28" t="s">
        <v>69</v>
      </c>
      <c r="N116" s="29">
        <f t="shared" si="13"/>
        <v>2</v>
      </c>
      <c r="O116" s="30">
        <f t="shared" si="20"/>
        <v>18</v>
      </c>
      <c r="P116" s="31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1:31" ht="15.75">
      <c r="A117" s="20">
        <v>44392</v>
      </c>
      <c r="B117" s="21">
        <v>23991</v>
      </c>
      <c r="C117" s="21" t="s">
        <v>29</v>
      </c>
      <c r="D117" s="22" t="s">
        <v>46</v>
      </c>
      <c r="E117" s="23" t="s">
        <v>466</v>
      </c>
      <c r="F117" s="21">
        <v>10</v>
      </c>
      <c r="G117" s="37">
        <v>7</v>
      </c>
      <c r="H117" s="37">
        <v>60</v>
      </c>
      <c r="I117" s="25"/>
      <c r="J117" s="24">
        <v>1</v>
      </c>
      <c r="K117" s="26"/>
      <c r="L117" s="38">
        <v>104105106107108</v>
      </c>
      <c r="M117" s="35" t="s">
        <v>135</v>
      </c>
      <c r="N117" s="29">
        <f t="shared" si="13"/>
        <v>3</v>
      </c>
      <c r="O117" s="30">
        <f t="shared" si="20"/>
        <v>20</v>
      </c>
      <c r="P117" s="31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1:31" ht="15.75">
      <c r="A118" s="20">
        <v>44392</v>
      </c>
      <c r="B118" s="21">
        <v>39279</v>
      </c>
      <c r="C118" s="21" t="s">
        <v>29</v>
      </c>
      <c r="D118" s="22" t="s">
        <v>511</v>
      </c>
      <c r="E118" s="23" t="s">
        <v>496</v>
      </c>
      <c r="F118" s="21">
        <v>10</v>
      </c>
      <c r="G118" s="24">
        <v>6</v>
      </c>
      <c r="H118" s="24">
        <v>96</v>
      </c>
      <c r="I118" s="25"/>
      <c r="J118" s="24">
        <v>1</v>
      </c>
      <c r="K118" s="26"/>
      <c r="L118" s="27">
        <v>109</v>
      </c>
      <c r="M118" s="28" t="s">
        <v>84</v>
      </c>
      <c r="N118" s="29">
        <f t="shared" si="13"/>
        <v>2</v>
      </c>
      <c r="O118" s="30">
        <f t="shared" si="20"/>
        <v>48</v>
      </c>
      <c r="P118" s="31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</row>
    <row r="119" spans="1:31" ht="15.75">
      <c r="A119" s="20">
        <v>44392</v>
      </c>
      <c r="B119" s="21">
        <v>29239</v>
      </c>
      <c r="C119" s="21" t="s">
        <v>29</v>
      </c>
      <c r="D119" s="23" t="s">
        <v>468</v>
      </c>
      <c r="E119" s="23" t="s">
        <v>512</v>
      </c>
      <c r="F119" s="21">
        <v>10</v>
      </c>
      <c r="G119" s="24">
        <v>12</v>
      </c>
      <c r="H119" s="24">
        <v>89</v>
      </c>
      <c r="I119" s="25"/>
      <c r="J119" s="24">
        <v>1</v>
      </c>
      <c r="K119" s="26"/>
      <c r="L119" s="27">
        <v>109112</v>
      </c>
      <c r="M119" s="28" t="s">
        <v>137</v>
      </c>
      <c r="N119" s="29">
        <f t="shared" si="13"/>
        <v>3</v>
      </c>
      <c r="O119" s="30">
        <f t="shared" si="20"/>
        <v>29.666666666666668</v>
      </c>
      <c r="P119" s="31" t="s">
        <v>470</v>
      </c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1:31" ht="15.75">
      <c r="A120" s="39"/>
      <c r="B120" s="21"/>
      <c r="C120" s="21"/>
      <c r="D120" s="14"/>
      <c r="E120" s="14"/>
      <c r="F120" s="21"/>
      <c r="G120" s="21"/>
      <c r="H120" s="21"/>
      <c r="I120" s="25"/>
      <c r="J120" s="21"/>
      <c r="K120" s="26"/>
      <c r="L120" s="34"/>
      <c r="M120" s="35"/>
      <c r="N120" s="29" t="str">
        <f t="shared" si="13"/>
        <v/>
      </c>
      <c r="O120" s="30"/>
      <c r="P120" s="31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</row>
    <row r="121" spans="1:31" ht="15.75">
      <c r="A121" s="20">
        <v>44392</v>
      </c>
      <c r="B121" s="21">
        <v>39339</v>
      </c>
      <c r="C121" s="21" t="s">
        <v>17</v>
      </c>
      <c r="D121" s="14" t="s">
        <v>482</v>
      </c>
      <c r="E121" s="14" t="s">
        <v>486</v>
      </c>
      <c r="F121" s="21">
        <v>10</v>
      </c>
      <c r="G121" s="21">
        <v>5</v>
      </c>
      <c r="H121" s="21">
        <v>259</v>
      </c>
      <c r="I121" s="25"/>
      <c r="J121" s="21">
        <v>1</v>
      </c>
      <c r="K121" s="26"/>
      <c r="L121" s="34">
        <v>213214</v>
      </c>
      <c r="M121" s="35" t="s">
        <v>484</v>
      </c>
      <c r="N121" s="29">
        <f t="shared" si="13"/>
        <v>2</v>
      </c>
      <c r="O121" s="30">
        <f t="shared" ref="O121:O125" si="21">H121/N121</f>
        <v>129.5</v>
      </c>
      <c r="P121" s="31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</row>
    <row r="122" spans="1:31" ht="15.75">
      <c r="A122" s="20">
        <v>44392</v>
      </c>
      <c r="B122" s="21">
        <v>23248</v>
      </c>
      <c r="C122" s="21" t="s">
        <v>17</v>
      </c>
      <c r="D122" s="14" t="s">
        <v>50</v>
      </c>
      <c r="E122" s="14" t="s">
        <v>483</v>
      </c>
      <c r="F122" s="21">
        <v>10</v>
      </c>
      <c r="G122" s="21">
        <v>9</v>
      </c>
      <c r="H122" s="21">
        <v>490</v>
      </c>
      <c r="I122" s="25"/>
      <c r="J122" s="21">
        <v>1</v>
      </c>
      <c r="K122" s="26"/>
      <c r="L122" s="34">
        <v>221224</v>
      </c>
      <c r="M122" s="35" t="s">
        <v>53</v>
      </c>
      <c r="N122" s="29">
        <f t="shared" si="13"/>
        <v>3</v>
      </c>
      <c r="O122" s="30">
        <f t="shared" si="21"/>
        <v>163.33333333333334</v>
      </c>
      <c r="P122" s="31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</row>
    <row r="123" spans="1:31" ht="15.75">
      <c r="A123" s="20">
        <v>44392</v>
      </c>
      <c r="B123" s="21">
        <v>23992</v>
      </c>
      <c r="C123" s="21" t="s">
        <v>17</v>
      </c>
      <c r="D123" s="14" t="s">
        <v>23</v>
      </c>
      <c r="E123" s="14" t="s">
        <v>26</v>
      </c>
      <c r="F123" s="21">
        <v>10</v>
      </c>
      <c r="G123" s="21">
        <v>11</v>
      </c>
      <c r="H123" s="21">
        <v>115</v>
      </c>
      <c r="I123" s="25"/>
      <c r="J123" s="21">
        <v>1</v>
      </c>
      <c r="K123" s="26"/>
      <c r="L123" s="34">
        <v>221</v>
      </c>
      <c r="M123" s="35" t="s">
        <v>53</v>
      </c>
      <c r="N123" s="29">
        <f t="shared" si="13"/>
        <v>3</v>
      </c>
      <c r="O123" s="30">
        <f t="shared" si="21"/>
        <v>38.333333333333336</v>
      </c>
      <c r="P123" s="31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</row>
    <row r="124" spans="1:31" ht="15.75">
      <c r="A124" s="20">
        <v>44392</v>
      </c>
      <c r="B124" s="21">
        <v>39282</v>
      </c>
      <c r="C124" s="21" t="s">
        <v>17</v>
      </c>
      <c r="D124" s="14" t="s">
        <v>90</v>
      </c>
      <c r="E124" s="14" t="s">
        <v>51</v>
      </c>
      <c r="F124" s="21">
        <v>10</v>
      </c>
      <c r="G124" s="21">
        <v>8</v>
      </c>
      <c r="H124" s="21">
        <v>327</v>
      </c>
      <c r="I124" s="25"/>
      <c r="J124" s="21">
        <v>1</v>
      </c>
      <c r="K124" s="26"/>
      <c r="L124" s="34">
        <v>216217218220</v>
      </c>
      <c r="M124" s="35" t="s">
        <v>487</v>
      </c>
      <c r="N124" s="29">
        <f t="shared" si="13"/>
        <v>4</v>
      </c>
      <c r="O124" s="30">
        <f t="shared" si="21"/>
        <v>81.75</v>
      </c>
      <c r="P124" s="31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</row>
    <row r="125" spans="1:31" ht="15.75">
      <c r="A125" s="20">
        <v>44392</v>
      </c>
      <c r="B125" s="21">
        <v>23249</v>
      </c>
      <c r="C125" s="21" t="s">
        <v>17</v>
      </c>
      <c r="D125" s="14" t="s">
        <v>132</v>
      </c>
      <c r="E125" s="14" t="s">
        <v>513</v>
      </c>
      <c r="F125" s="21">
        <v>10</v>
      </c>
      <c r="G125" s="21">
        <v>10</v>
      </c>
      <c r="H125" s="21">
        <v>128</v>
      </c>
      <c r="I125" s="25"/>
      <c r="J125" s="21">
        <v>1</v>
      </c>
      <c r="K125" s="26"/>
      <c r="L125" s="34">
        <v>218219220</v>
      </c>
      <c r="M125" s="35" t="s">
        <v>510</v>
      </c>
      <c r="N125" s="29">
        <f t="shared" si="13"/>
        <v>4</v>
      </c>
      <c r="O125" s="30">
        <f t="shared" si="21"/>
        <v>32</v>
      </c>
      <c r="P125" s="31" t="s">
        <v>507</v>
      </c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</row>
    <row r="126" spans="1:31" ht="15">
      <c r="M126" s="32"/>
      <c r="N126" s="29" t="str">
        <f t="shared" si="13"/>
        <v/>
      </c>
    </row>
    <row r="127" spans="1:31" ht="15.75">
      <c r="A127" s="20">
        <v>44393</v>
      </c>
      <c r="B127" s="21">
        <v>39280</v>
      </c>
      <c r="C127" s="21" t="s">
        <v>29</v>
      </c>
      <c r="D127" s="22" t="s">
        <v>460</v>
      </c>
      <c r="E127" s="23" t="s">
        <v>461</v>
      </c>
      <c r="F127" s="21">
        <v>10</v>
      </c>
      <c r="G127" s="24">
        <v>6</v>
      </c>
      <c r="H127" s="24">
        <v>76</v>
      </c>
      <c r="I127" s="25"/>
      <c r="J127" s="24">
        <v>1</v>
      </c>
      <c r="K127" s="26"/>
      <c r="L127" s="27">
        <v>111112</v>
      </c>
      <c r="M127" s="28" t="s">
        <v>81</v>
      </c>
      <c r="N127" s="29">
        <f t="shared" si="13"/>
        <v>2</v>
      </c>
      <c r="O127" s="30">
        <f t="shared" ref="O127:O131" si="22">H127/N127</f>
        <v>38</v>
      </c>
      <c r="P127" s="31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</row>
    <row r="128" spans="1:31" ht="15.75">
      <c r="A128" s="20">
        <v>44393</v>
      </c>
      <c r="B128" s="21">
        <v>39281</v>
      </c>
      <c r="C128" s="21" t="s">
        <v>29</v>
      </c>
      <c r="D128" s="23" t="s">
        <v>464</v>
      </c>
      <c r="E128" s="23" t="s">
        <v>476</v>
      </c>
      <c r="F128" s="21">
        <v>10</v>
      </c>
      <c r="G128" s="24">
        <v>6</v>
      </c>
      <c r="H128" s="24">
        <v>89</v>
      </c>
      <c r="I128" s="25"/>
      <c r="J128" s="24">
        <v>1</v>
      </c>
      <c r="K128" s="26"/>
      <c r="L128" s="27">
        <v>104105106107</v>
      </c>
      <c r="M128" s="28" t="s">
        <v>140</v>
      </c>
      <c r="N128" s="29">
        <f t="shared" si="13"/>
        <v>4</v>
      </c>
      <c r="O128" s="30">
        <f t="shared" si="22"/>
        <v>22.25</v>
      </c>
      <c r="P128" s="31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</row>
    <row r="129" spans="1:31" ht="15.75">
      <c r="A129" s="20">
        <v>44393</v>
      </c>
      <c r="B129" s="21">
        <v>23316</v>
      </c>
      <c r="C129" s="21" t="s">
        <v>29</v>
      </c>
      <c r="D129" s="23" t="s">
        <v>42</v>
      </c>
      <c r="E129" s="23" t="s">
        <v>491</v>
      </c>
      <c r="F129" s="21">
        <v>10</v>
      </c>
      <c r="G129" s="24">
        <v>5</v>
      </c>
      <c r="H129" s="24">
        <v>43</v>
      </c>
      <c r="I129" s="25"/>
      <c r="J129" s="24">
        <v>1</v>
      </c>
      <c r="K129" s="26"/>
      <c r="L129" s="27">
        <v>101</v>
      </c>
      <c r="M129" s="28" t="s">
        <v>141</v>
      </c>
      <c r="N129" s="29">
        <f t="shared" si="13"/>
        <v>2</v>
      </c>
      <c r="O129" s="30">
        <f t="shared" si="22"/>
        <v>21.5</v>
      </c>
      <c r="P129" s="31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</row>
    <row r="130" spans="1:31" ht="15.75">
      <c r="A130" s="20">
        <v>44393</v>
      </c>
      <c r="B130" s="21">
        <v>23991</v>
      </c>
      <c r="C130" s="21" t="s">
        <v>29</v>
      </c>
      <c r="D130" s="22" t="s">
        <v>46</v>
      </c>
      <c r="E130" s="23" t="s">
        <v>466</v>
      </c>
      <c r="F130" s="21">
        <v>10</v>
      </c>
      <c r="G130" s="37">
        <v>6</v>
      </c>
      <c r="H130" s="37">
        <v>58</v>
      </c>
      <c r="I130" s="25"/>
      <c r="J130" s="24">
        <v>1</v>
      </c>
      <c r="K130" s="26"/>
      <c r="L130" s="38">
        <v>109</v>
      </c>
      <c r="M130" s="35" t="s">
        <v>142</v>
      </c>
      <c r="N130" s="29">
        <f t="shared" si="13"/>
        <v>4</v>
      </c>
      <c r="O130" s="30">
        <f t="shared" si="22"/>
        <v>14.5</v>
      </c>
      <c r="P130" s="31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</row>
    <row r="131" spans="1:31" ht="31.5">
      <c r="A131" s="20">
        <v>44393</v>
      </c>
      <c r="B131" s="21">
        <v>29239</v>
      </c>
      <c r="C131" s="21" t="s">
        <v>29</v>
      </c>
      <c r="D131" s="23" t="s">
        <v>468</v>
      </c>
      <c r="E131" s="23" t="s">
        <v>514</v>
      </c>
      <c r="F131" s="21">
        <v>10</v>
      </c>
      <c r="G131" s="24">
        <v>5</v>
      </c>
      <c r="H131" s="24">
        <v>95</v>
      </c>
      <c r="I131" s="25"/>
      <c r="J131" s="24">
        <v>1</v>
      </c>
      <c r="K131" s="26"/>
      <c r="L131" s="27">
        <v>101109112</v>
      </c>
      <c r="M131" s="28" t="s">
        <v>144</v>
      </c>
      <c r="N131" s="29">
        <f t="shared" si="13"/>
        <v>3</v>
      </c>
      <c r="O131" s="30">
        <f t="shared" si="22"/>
        <v>31.666666666666668</v>
      </c>
      <c r="P131" s="31" t="s">
        <v>470</v>
      </c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</row>
    <row r="132" spans="1:31" ht="15">
      <c r="M132" s="32"/>
      <c r="N132" s="29" t="str">
        <f t="shared" si="13"/>
        <v/>
      </c>
    </row>
    <row r="133" spans="1:31" ht="15.75">
      <c r="A133" s="20">
        <v>44393</v>
      </c>
      <c r="B133" s="21">
        <v>23992</v>
      </c>
      <c r="C133" s="21" t="s">
        <v>17</v>
      </c>
      <c r="D133" s="14" t="s">
        <v>23</v>
      </c>
      <c r="E133" s="14" t="s">
        <v>24</v>
      </c>
      <c r="F133" s="21">
        <v>10</v>
      </c>
      <c r="G133" s="21">
        <v>10</v>
      </c>
      <c r="H133" s="21">
        <v>145</v>
      </c>
      <c r="I133" s="25"/>
      <c r="J133" s="21">
        <v>1</v>
      </c>
      <c r="K133" s="26"/>
      <c r="L133" s="34">
        <v>222223</v>
      </c>
      <c r="M133" s="35" t="s">
        <v>20</v>
      </c>
      <c r="N133" s="29">
        <f t="shared" si="13"/>
        <v>2</v>
      </c>
      <c r="O133" s="30">
        <f t="shared" ref="O133:O136" si="23">H133/N133</f>
        <v>72.5</v>
      </c>
      <c r="P133" s="31" t="s">
        <v>507</v>
      </c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</row>
    <row r="134" spans="1:31" ht="15.75">
      <c r="A134" s="20">
        <v>44393</v>
      </c>
      <c r="B134" s="21">
        <v>39277</v>
      </c>
      <c r="C134" s="21" t="s">
        <v>17</v>
      </c>
      <c r="D134" s="14" t="s">
        <v>485</v>
      </c>
      <c r="E134" s="14" t="s">
        <v>486</v>
      </c>
      <c r="F134" s="21">
        <v>10</v>
      </c>
      <c r="G134" s="21">
        <v>10</v>
      </c>
      <c r="H134" s="21">
        <v>203</v>
      </c>
      <c r="I134" s="25"/>
      <c r="J134" s="21">
        <v>1</v>
      </c>
      <c r="K134" s="26"/>
      <c r="L134" s="34">
        <v>220</v>
      </c>
      <c r="M134" s="35" t="s">
        <v>22</v>
      </c>
      <c r="N134" s="29">
        <f t="shared" ref="N134:N197" si="24">IF(M134="","",LEN(TRIM(M134))-LEN(SUBSTITUTE(TRIM(M134),",",""))+1)</f>
        <v>2</v>
      </c>
      <c r="O134" s="30">
        <f t="shared" si="23"/>
        <v>101.5</v>
      </c>
      <c r="P134" s="31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</row>
    <row r="135" spans="1:31" ht="15.75">
      <c r="A135" s="20">
        <v>44393</v>
      </c>
      <c r="B135" s="21">
        <v>25159</v>
      </c>
      <c r="C135" s="21" t="s">
        <v>17</v>
      </c>
      <c r="D135" s="14" t="s">
        <v>513</v>
      </c>
      <c r="E135" s="14" t="s">
        <v>26</v>
      </c>
      <c r="F135" s="21">
        <v>10</v>
      </c>
      <c r="G135" s="21">
        <v>9</v>
      </c>
      <c r="H135" s="21">
        <v>31</v>
      </c>
      <c r="I135" s="25"/>
      <c r="J135" s="21">
        <v>1</v>
      </c>
      <c r="K135" s="26"/>
      <c r="L135" s="34">
        <v>216217218220</v>
      </c>
      <c r="M135" s="35" t="s">
        <v>515</v>
      </c>
      <c r="N135" s="29">
        <f t="shared" si="24"/>
        <v>5</v>
      </c>
      <c r="O135" s="30">
        <f t="shared" si="23"/>
        <v>6.2</v>
      </c>
      <c r="P135" s="31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</row>
    <row r="136" spans="1:31" ht="31.5">
      <c r="A136" s="20">
        <v>44393</v>
      </c>
      <c r="B136" s="21">
        <v>39339</v>
      </c>
      <c r="C136" s="21" t="s">
        <v>17</v>
      </c>
      <c r="D136" s="14" t="s">
        <v>483</v>
      </c>
      <c r="E136" s="14" t="s">
        <v>51</v>
      </c>
      <c r="F136" s="21">
        <v>10</v>
      </c>
      <c r="G136" s="21">
        <v>10</v>
      </c>
      <c r="H136" s="21">
        <v>143</v>
      </c>
      <c r="I136" s="25"/>
      <c r="J136" s="21">
        <v>1</v>
      </c>
      <c r="K136" s="26"/>
      <c r="L136" s="34">
        <v>221224</v>
      </c>
      <c r="M136" s="35" t="s">
        <v>516</v>
      </c>
      <c r="N136" s="29">
        <f t="shared" si="24"/>
        <v>4</v>
      </c>
      <c r="O136" s="30">
        <f t="shared" si="23"/>
        <v>35.75</v>
      </c>
      <c r="P136" s="31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</row>
    <row r="137" spans="1:31" ht="15">
      <c r="M137" s="32"/>
      <c r="N137" s="29" t="str">
        <f t="shared" si="24"/>
        <v/>
      </c>
    </row>
    <row r="138" spans="1:31" ht="15.75">
      <c r="A138" s="20">
        <v>44394</v>
      </c>
      <c r="B138" s="21">
        <v>39280</v>
      </c>
      <c r="C138" s="21" t="s">
        <v>29</v>
      </c>
      <c r="D138" s="22" t="s">
        <v>18</v>
      </c>
      <c r="E138" s="23" t="s">
        <v>146</v>
      </c>
      <c r="F138" s="21">
        <v>10</v>
      </c>
      <c r="G138" s="24">
        <v>13</v>
      </c>
      <c r="H138" s="24">
        <v>53</v>
      </c>
      <c r="I138" s="25"/>
      <c r="J138" s="24">
        <v>1</v>
      </c>
      <c r="K138" s="26"/>
      <c r="L138" s="27">
        <v>103</v>
      </c>
      <c r="M138" s="28" t="s">
        <v>517</v>
      </c>
      <c r="N138" s="29">
        <f t="shared" si="24"/>
        <v>1</v>
      </c>
      <c r="O138" s="30">
        <f t="shared" ref="O138:O144" si="25">H138/N138</f>
        <v>53</v>
      </c>
      <c r="P138" s="31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</row>
    <row r="139" spans="1:31" ht="15.75">
      <c r="A139" s="20">
        <v>44394</v>
      </c>
      <c r="B139" s="21">
        <v>39281</v>
      </c>
      <c r="C139" s="21" t="s">
        <v>29</v>
      </c>
      <c r="D139" s="23" t="s">
        <v>147</v>
      </c>
      <c r="E139" s="23" t="s">
        <v>39</v>
      </c>
      <c r="F139" s="21">
        <v>10</v>
      </c>
      <c r="G139" s="24">
        <v>12</v>
      </c>
      <c r="H139" s="24">
        <v>29</v>
      </c>
      <c r="I139" s="25"/>
      <c r="J139" s="24">
        <v>1</v>
      </c>
      <c r="K139" s="26"/>
      <c r="L139" s="27">
        <v>109</v>
      </c>
      <c r="M139" s="28" t="s">
        <v>518</v>
      </c>
      <c r="N139" s="29">
        <f t="shared" si="24"/>
        <v>2</v>
      </c>
      <c r="O139" s="30">
        <f t="shared" si="25"/>
        <v>14.5</v>
      </c>
      <c r="P139" s="31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</row>
    <row r="140" spans="1:31" ht="15.75">
      <c r="A140" s="20">
        <v>44394</v>
      </c>
      <c r="B140" s="21">
        <v>23242</v>
      </c>
      <c r="C140" s="21" t="s">
        <v>29</v>
      </c>
      <c r="D140" s="23" t="s">
        <v>519</v>
      </c>
      <c r="E140" s="23" t="s">
        <v>150</v>
      </c>
      <c r="F140" s="21">
        <v>10</v>
      </c>
      <c r="G140" s="24">
        <v>14</v>
      </c>
      <c r="H140" s="24">
        <v>45</v>
      </c>
      <c r="I140" s="25"/>
      <c r="J140" s="24">
        <v>1</v>
      </c>
      <c r="K140" s="26"/>
      <c r="L140" s="27">
        <v>104</v>
      </c>
      <c r="M140" s="28" t="s">
        <v>520</v>
      </c>
      <c r="N140" s="29">
        <f t="shared" si="24"/>
        <v>3</v>
      </c>
      <c r="O140" s="30">
        <f t="shared" si="25"/>
        <v>15</v>
      </c>
      <c r="P140" s="31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</row>
    <row r="141" spans="1:31" ht="15.75">
      <c r="A141" s="20">
        <v>44394</v>
      </c>
      <c r="B141" s="21">
        <v>23991</v>
      </c>
      <c r="C141" s="21" t="s">
        <v>29</v>
      </c>
      <c r="D141" s="22" t="s">
        <v>46</v>
      </c>
      <c r="E141" s="23" t="s">
        <v>47</v>
      </c>
      <c r="F141" s="21">
        <v>10</v>
      </c>
      <c r="G141" s="37">
        <v>11</v>
      </c>
      <c r="H141" s="37">
        <v>49</v>
      </c>
      <c r="I141" s="25"/>
      <c r="J141" s="24">
        <v>1</v>
      </c>
      <c r="K141" s="26"/>
      <c r="L141" s="38">
        <v>110</v>
      </c>
      <c r="M141" s="35" t="s">
        <v>521</v>
      </c>
      <c r="N141" s="29">
        <f t="shared" si="24"/>
        <v>3</v>
      </c>
      <c r="O141" s="30">
        <f t="shared" si="25"/>
        <v>16.333333333333332</v>
      </c>
      <c r="P141" s="31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</row>
    <row r="142" spans="1:31" ht="15.75">
      <c r="A142" s="20">
        <v>44394</v>
      </c>
      <c r="B142" s="21">
        <v>23317</v>
      </c>
      <c r="C142" s="21" t="s">
        <v>29</v>
      </c>
      <c r="D142" s="23" t="s">
        <v>68</v>
      </c>
      <c r="E142" s="23" t="s">
        <v>48</v>
      </c>
      <c r="F142" s="21">
        <v>10</v>
      </c>
      <c r="G142" s="24">
        <v>13</v>
      </c>
      <c r="H142" s="24">
        <v>76</v>
      </c>
      <c r="I142" s="25"/>
      <c r="J142" s="24">
        <v>1</v>
      </c>
      <c r="K142" s="26"/>
      <c r="L142" s="27">
        <v>101</v>
      </c>
      <c r="M142" s="28" t="s">
        <v>478</v>
      </c>
      <c r="N142" s="29">
        <f t="shared" si="24"/>
        <v>1</v>
      </c>
      <c r="O142" s="30">
        <f t="shared" si="25"/>
        <v>76</v>
      </c>
      <c r="P142" s="31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</row>
    <row r="143" spans="1:31" ht="15.75">
      <c r="A143" s="20">
        <v>44394</v>
      </c>
      <c r="B143" s="21">
        <v>23243</v>
      </c>
      <c r="C143" s="21" t="s">
        <v>29</v>
      </c>
      <c r="D143" s="22" t="s">
        <v>522</v>
      </c>
      <c r="E143" s="23" t="s">
        <v>112</v>
      </c>
      <c r="F143" s="21">
        <v>10</v>
      </c>
      <c r="G143" s="37">
        <v>12</v>
      </c>
      <c r="H143" s="37">
        <v>93</v>
      </c>
      <c r="I143" s="25"/>
      <c r="J143" s="24">
        <v>1</v>
      </c>
      <c r="K143" s="26"/>
      <c r="L143" s="38">
        <v>102</v>
      </c>
      <c r="M143" s="35" t="s">
        <v>523</v>
      </c>
      <c r="N143" s="29">
        <f t="shared" si="24"/>
        <v>3</v>
      </c>
      <c r="O143" s="30">
        <f t="shared" si="25"/>
        <v>31</v>
      </c>
      <c r="P143" s="31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</row>
    <row r="144" spans="1:31" ht="15.75">
      <c r="A144" s="20">
        <v>44394</v>
      </c>
      <c r="B144" s="21">
        <v>39279</v>
      </c>
      <c r="C144" s="21" t="s">
        <v>29</v>
      </c>
      <c r="D144" s="23" t="s">
        <v>153</v>
      </c>
      <c r="E144" s="23" t="s">
        <v>154</v>
      </c>
      <c r="F144" s="21">
        <v>10</v>
      </c>
      <c r="G144" s="24">
        <v>13</v>
      </c>
      <c r="H144" s="24">
        <v>107</v>
      </c>
      <c r="I144" s="25"/>
      <c r="J144" s="24">
        <v>1</v>
      </c>
      <c r="K144" s="26"/>
      <c r="L144" s="27">
        <v>112</v>
      </c>
      <c r="M144" s="28" t="s">
        <v>81</v>
      </c>
      <c r="N144" s="29">
        <f t="shared" si="24"/>
        <v>2</v>
      </c>
      <c r="O144" s="30">
        <f t="shared" si="25"/>
        <v>53.5</v>
      </c>
      <c r="P144" s="31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</row>
    <row r="145" spans="1:31" ht="15.75">
      <c r="A145" s="20">
        <v>44394</v>
      </c>
      <c r="B145" s="21">
        <v>23245</v>
      </c>
      <c r="C145" s="21" t="s">
        <v>29</v>
      </c>
      <c r="D145" s="23" t="s">
        <v>524</v>
      </c>
      <c r="E145" s="23" t="s">
        <v>270</v>
      </c>
      <c r="F145" s="21">
        <v>10</v>
      </c>
      <c r="G145" s="44"/>
      <c r="H145" s="44"/>
      <c r="I145" s="25"/>
      <c r="J145" s="24">
        <v>1</v>
      </c>
      <c r="K145" s="26"/>
      <c r="L145" s="27">
        <v>112</v>
      </c>
      <c r="M145" s="43"/>
      <c r="N145" s="29" t="str">
        <f t="shared" si="24"/>
        <v/>
      </c>
      <c r="O145" s="30"/>
      <c r="P145" s="31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</row>
    <row r="146" spans="1:31" ht="15">
      <c r="M146" s="32"/>
      <c r="N146" s="29" t="str">
        <f t="shared" si="24"/>
        <v/>
      </c>
    </row>
    <row r="147" spans="1:31" ht="15.75">
      <c r="A147" s="20">
        <v>44395</v>
      </c>
      <c r="B147" s="21">
        <v>39280</v>
      </c>
      <c r="C147" s="21" t="s">
        <v>29</v>
      </c>
      <c r="D147" s="22" t="s">
        <v>18</v>
      </c>
      <c r="E147" s="23" t="s">
        <v>146</v>
      </c>
      <c r="F147" s="21">
        <v>10</v>
      </c>
      <c r="G147" s="24">
        <v>12</v>
      </c>
      <c r="H147" s="24">
        <v>68</v>
      </c>
      <c r="I147" s="25"/>
      <c r="J147" s="24">
        <v>1</v>
      </c>
      <c r="K147" s="26"/>
      <c r="L147" s="27">
        <v>103110</v>
      </c>
      <c r="M147" s="28" t="s">
        <v>521</v>
      </c>
      <c r="N147" s="29">
        <f t="shared" si="24"/>
        <v>3</v>
      </c>
      <c r="O147" s="30">
        <f t="shared" ref="O147:O152" si="26">H147/N147</f>
        <v>22.666666666666668</v>
      </c>
      <c r="P147" s="31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</row>
    <row r="148" spans="1:31" ht="15.75">
      <c r="A148" s="20">
        <v>44395</v>
      </c>
      <c r="B148" s="21">
        <v>23991</v>
      </c>
      <c r="C148" s="21" t="s">
        <v>29</v>
      </c>
      <c r="D148" s="23" t="s">
        <v>147</v>
      </c>
      <c r="E148" s="23" t="s">
        <v>39</v>
      </c>
      <c r="F148" s="21">
        <v>10</v>
      </c>
      <c r="G148" s="24">
        <v>10</v>
      </c>
      <c r="H148" s="24">
        <v>58</v>
      </c>
      <c r="I148" s="25"/>
      <c r="J148" s="24">
        <v>1</v>
      </c>
      <c r="K148" s="26"/>
      <c r="L148" s="27">
        <v>105</v>
      </c>
      <c r="M148" s="28" t="s">
        <v>525</v>
      </c>
      <c r="N148" s="29">
        <f t="shared" si="24"/>
        <v>2</v>
      </c>
      <c r="O148" s="30">
        <f t="shared" si="26"/>
        <v>29</v>
      </c>
      <c r="P148" s="31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</row>
    <row r="149" spans="1:31" ht="15.75">
      <c r="A149" s="20">
        <v>44395</v>
      </c>
      <c r="B149" s="21">
        <v>23242</v>
      </c>
      <c r="C149" s="21" t="s">
        <v>29</v>
      </c>
      <c r="D149" s="23" t="s">
        <v>519</v>
      </c>
      <c r="E149" s="23" t="s">
        <v>150</v>
      </c>
      <c r="F149" s="21">
        <v>10</v>
      </c>
      <c r="G149" s="24">
        <v>9</v>
      </c>
      <c r="H149" s="24">
        <v>38</v>
      </c>
      <c r="I149" s="25"/>
      <c r="J149" s="24">
        <v>1</v>
      </c>
      <c r="K149" s="26"/>
      <c r="L149" s="27">
        <v>108</v>
      </c>
      <c r="M149" s="28" t="s">
        <v>526</v>
      </c>
      <c r="N149" s="29">
        <f t="shared" si="24"/>
        <v>3</v>
      </c>
      <c r="O149" s="30">
        <f t="shared" si="26"/>
        <v>12.666666666666666</v>
      </c>
      <c r="P149" s="31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</row>
    <row r="150" spans="1:31" ht="15.75">
      <c r="A150" s="20">
        <v>44395</v>
      </c>
      <c r="B150" s="21">
        <v>39279</v>
      </c>
      <c r="C150" s="21" t="s">
        <v>29</v>
      </c>
      <c r="D150" s="22" t="s">
        <v>527</v>
      </c>
      <c r="E150" s="23" t="s">
        <v>48</v>
      </c>
      <c r="F150" s="21">
        <v>10</v>
      </c>
      <c r="G150" s="37">
        <v>8</v>
      </c>
      <c r="H150" s="37">
        <v>60</v>
      </c>
      <c r="I150" s="25"/>
      <c r="J150" s="24">
        <v>1</v>
      </c>
      <c r="K150" s="26"/>
      <c r="L150" s="38">
        <v>107</v>
      </c>
      <c r="M150" s="35" t="s">
        <v>528</v>
      </c>
      <c r="N150" s="29">
        <f t="shared" si="24"/>
        <v>2</v>
      </c>
      <c r="O150" s="30">
        <f t="shared" si="26"/>
        <v>30</v>
      </c>
      <c r="P150" s="31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</row>
    <row r="151" spans="1:31" ht="15.75">
      <c r="A151" s="20">
        <v>44395</v>
      </c>
      <c r="B151" s="21">
        <v>23317</v>
      </c>
      <c r="C151" s="21" t="s">
        <v>29</v>
      </c>
      <c r="D151" s="23" t="s">
        <v>68</v>
      </c>
      <c r="E151" s="23" t="s">
        <v>270</v>
      </c>
      <c r="F151" s="21">
        <v>10</v>
      </c>
      <c r="G151" s="24">
        <v>13</v>
      </c>
      <c r="H151" s="24">
        <v>45</v>
      </c>
      <c r="I151" s="25"/>
      <c r="J151" s="24">
        <v>1</v>
      </c>
      <c r="K151" s="26"/>
      <c r="L151" s="27">
        <v>111</v>
      </c>
      <c r="M151" s="28" t="s">
        <v>529</v>
      </c>
      <c r="N151" s="29">
        <f t="shared" si="24"/>
        <v>1</v>
      </c>
      <c r="O151" s="30">
        <f t="shared" si="26"/>
        <v>45</v>
      </c>
      <c r="P151" s="31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</row>
    <row r="152" spans="1:31" ht="15.75">
      <c r="A152" s="20">
        <v>44395</v>
      </c>
      <c r="B152" s="21">
        <v>23243</v>
      </c>
      <c r="C152" s="21" t="s">
        <v>29</v>
      </c>
      <c r="D152" s="22" t="s">
        <v>522</v>
      </c>
      <c r="E152" s="23" t="s">
        <v>112</v>
      </c>
      <c r="F152" s="21">
        <v>10</v>
      </c>
      <c r="G152" s="37">
        <v>11</v>
      </c>
      <c r="H152" s="37">
        <v>55</v>
      </c>
      <c r="I152" s="25"/>
      <c r="J152" s="24">
        <v>1</v>
      </c>
      <c r="K152" s="26"/>
      <c r="L152" s="38">
        <v>111</v>
      </c>
      <c r="M152" s="35" t="s">
        <v>480</v>
      </c>
      <c r="N152" s="29">
        <f t="shared" si="24"/>
        <v>1</v>
      </c>
      <c r="O152" s="30">
        <f t="shared" si="26"/>
        <v>55</v>
      </c>
      <c r="P152" s="31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</row>
    <row r="153" spans="1:31" ht="15">
      <c r="M153" s="32"/>
      <c r="N153" s="29" t="str">
        <f t="shared" si="24"/>
        <v/>
      </c>
    </row>
    <row r="154" spans="1:31" ht="15.75">
      <c r="A154" s="20">
        <v>44396</v>
      </c>
      <c r="B154" s="21">
        <v>39281</v>
      </c>
      <c r="C154" s="21" t="s">
        <v>29</v>
      </c>
      <c r="D154" s="23" t="s">
        <v>464</v>
      </c>
      <c r="E154" s="23" t="s">
        <v>476</v>
      </c>
      <c r="F154" s="21">
        <v>10</v>
      </c>
      <c r="G154" s="24">
        <v>6</v>
      </c>
      <c r="H154" s="24">
        <v>103</v>
      </c>
      <c r="I154" s="25"/>
      <c r="J154" s="24">
        <v>1</v>
      </c>
      <c r="K154" s="26"/>
      <c r="L154" s="27">
        <v>108109</v>
      </c>
      <c r="M154" s="28" t="s">
        <v>59</v>
      </c>
      <c r="N154" s="29">
        <f t="shared" si="24"/>
        <v>3</v>
      </c>
      <c r="O154" s="30">
        <f t="shared" ref="O154:O157" si="27">H154/N154</f>
        <v>34.333333333333336</v>
      </c>
      <c r="P154" s="31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</row>
    <row r="155" spans="1:31" ht="15.75">
      <c r="A155" s="20">
        <v>44396</v>
      </c>
      <c r="B155" s="21">
        <v>39280</v>
      </c>
      <c r="C155" s="21" t="s">
        <v>29</v>
      </c>
      <c r="D155" s="22" t="s">
        <v>460</v>
      </c>
      <c r="E155" s="23" t="s">
        <v>461</v>
      </c>
      <c r="F155" s="21">
        <v>10</v>
      </c>
      <c r="G155" s="24">
        <v>8</v>
      </c>
      <c r="H155" s="24">
        <v>129</v>
      </c>
      <c r="I155" s="25"/>
      <c r="J155" s="24">
        <v>1</v>
      </c>
      <c r="K155" s="26"/>
      <c r="L155" s="27">
        <v>104105107</v>
      </c>
      <c r="M155" s="28" t="s">
        <v>530</v>
      </c>
      <c r="N155" s="29">
        <f t="shared" si="24"/>
        <v>3</v>
      </c>
      <c r="O155" s="30">
        <f t="shared" si="27"/>
        <v>43</v>
      </c>
      <c r="P155" s="31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</row>
    <row r="156" spans="1:31" ht="15.75">
      <c r="A156" s="20">
        <v>44396</v>
      </c>
      <c r="B156" s="21">
        <v>23991</v>
      </c>
      <c r="C156" s="21" t="s">
        <v>29</v>
      </c>
      <c r="D156" s="22" t="s">
        <v>46</v>
      </c>
      <c r="E156" s="23" t="s">
        <v>466</v>
      </c>
      <c r="F156" s="21">
        <v>10</v>
      </c>
      <c r="G156" s="37">
        <v>6</v>
      </c>
      <c r="H156" s="37">
        <v>54</v>
      </c>
      <c r="I156" s="25"/>
      <c r="J156" s="24">
        <v>1</v>
      </c>
      <c r="K156" s="26"/>
      <c r="L156" s="38">
        <v>102103110</v>
      </c>
      <c r="M156" s="35" t="s">
        <v>517</v>
      </c>
      <c r="N156" s="29">
        <f t="shared" si="24"/>
        <v>1</v>
      </c>
      <c r="O156" s="30">
        <f t="shared" si="27"/>
        <v>54</v>
      </c>
      <c r="P156" s="31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</row>
    <row r="157" spans="1:31" ht="31.5">
      <c r="A157" s="20">
        <v>44396</v>
      </c>
      <c r="B157" s="21">
        <v>39279</v>
      </c>
      <c r="C157" s="21" t="s">
        <v>29</v>
      </c>
      <c r="D157" s="22" t="s">
        <v>70</v>
      </c>
      <c r="E157" s="23" t="s">
        <v>496</v>
      </c>
      <c r="F157" s="21">
        <v>10</v>
      </c>
      <c r="G157" s="24">
        <v>8</v>
      </c>
      <c r="H157" s="24">
        <v>31</v>
      </c>
      <c r="I157" s="25"/>
      <c r="J157" s="24">
        <v>1</v>
      </c>
      <c r="K157" s="26"/>
      <c r="L157" s="27">
        <v>111112</v>
      </c>
      <c r="M157" s="28" t="s">
        <v>81</v>
      </c>
      <c r="N157" s="29">
        <f t="shared" si="24"/>
        <v>2</v>
      </c>
      <c r="O157" s="30">
        <f t="shared" si="27"/>
        <v>15.5</v>
      </c>
      <c r="P157" s="31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</row>
    <row r="158" spans="1:31" ht="15.75">
      <c r="A158" s="39"/>
      <c r="B158" s="21"/>
      <c r="C158" s="21"/>
      <c r="D158" s="14"/>
      <c r="E158" s="14"/>
      <c r="F158" s="21"/>
      <c r="G158" s="21"/>
      <c r="H158" s="21"/>
      <c r="I158" s="25"/>
      <c r="J158" s="21"/>
      <c r="K158" s="26"/>
      <c r="L158" s="34"/>
      <c r="M158" s="35"/>
      <c r="N158" s="29" t="str">
        <f t="shared" si="24"/>
        <v/>
      </c>
      <c r="O158" s="30"/>
      <c r="P158" s="31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</row>
    <row r="159" spans="1:31" ht="15.75">
      <c r="A159" s="20">
        <v>44396</v>
      </c>
      <c r="B159" s="21">
        <v>39339</v>
      </c>
      <c r="C159" s="21" t="s">
        <v>17</v>
      </c>
      <c r="D159" s="14" t="s">
        <v>482</v>
      </c>
      <c r="E159" s="14" t="s">
        <v>24</v>
      </c>
      <c r="F159" s="21">
        <v>10</v>
      </c>
      <c r="G159" s="21">
        <v>10</v>
      </c>
      <c r="H159" s="21">
        <v>252</v>
      </c>
      <c r="I159" s="25"/>
      <c r="J159" s="21">
        <v>1</v>
      </c>
      <c r="K159" s="26"/>
      <c r="L159" s="34">
        <v>213214</v>
      </c>
      <c r="M159" s="35" t="s">
        <v>484</v>
      </c>
      <c r="N159" s="29">
        <f t="shared" si="24"/>
        <v>2</v>
      </c>
      <c r="O159" s="30">
        <f t="shared" ref="O159:O164" si="28">H159/N159</f>
        <v>126</v>
      </c>
      <c r="P159" s="31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</row>
    <row r="160" spans="1:31" ht="15.75">
      <c r="A160" s="20">
        <v>44396</v>
      </c>
      <c r="B160" s="21">
        <v>23249</v>
      </c>
      <c r="C160" s="21" t="s">
        <v>17</v>
      </c>
      <c r="D160" s="14" t="s">
        <v>132</v>
      </c>
      <c r="E160" s="14" t="s">
        <v>483</v>
      </c>
      <c r="F160" s="21">
        <v>10</v>
      </c>
      <c r="G160" s="21">
        <v>6</v>
      </c>
      <c r="H160" s="21">
        <v>175</v>
      </c>
      <c r="I160" s="25"/>
      <c r="J160" s="21">
        <v>1</v>
      </c>
      <c r="K160" s="26"/>
      <c r="L160" s="34">
        <v>216218219</v>
      </c>
      <c r="M160" s="35" t="s">
        <v>125</v>
      </c>
      <c r="N160" s="29">
        <f t="shared" si="24"/>
        <v>4</v>
      </c>
      <c r="O160" s="30">
        <f t="shared" si="28"/>
        <v>43.75</v>
      </c>
      <c r="P160" s="31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</row>
    <row r="161" spans="1:31" ht="15.75">
      <c r="A161" s="20">
        <v>44396</v>
      </c>
      <c r="B161" s="21">
        <v>23992</v>
      </c>
      <c r="C161" s="21" t="s">
        <v>17</v>
      </c>
      <c r="D161" s="14" t="s">
        <v>23</v>
      </c>
      <c r="E161" s="14" t="s">
        <v>26</v>
      </c>
      <c r="F161" s="21">
        <v>10</v>
      </c>
      <c r="G161" s="21">
        <v>9</v>
      </c>
      <c r="H161" s="21">
        <v>97</v>
      </c>
      <c r="I161" s="25"/>
      <c r="J161" s="21">
        <v>1</v>
      </c>
      <c r="K161" s="26"/>
      <c r="L161" s="34">
        <v>215221223224</v>
      </c>
      <c r="M161" s="35" t="s">
        <v>531</v>
      </c>
      <c r="N161" s="29">
        <f t="shared" si="24"/>
        <v>5</v>
      </c>
      <c r="O161" s="30">
        <f t="shared" si="28"/>
        <v>19.399999999999999</v>
      </c>
      <c r="P161" s="31" t="s">
        <v>498</v>
      </c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</row>
    <row r="162" spans="1:31" ht="15.75">
      <c r="A162" s="20">
        <v>44396</v>
      </c>
      <c r="B162" s="21">
        <v>39282</v>
      </c>
      <c r="C162" s="21" t="s">
        <v>17</v>
      </c>
      <c r="D162" s="14" t="s">
        <v>90</v>
      </c>
      <c r="E162" s="14" t="s">
        <v>51</v>
      </c>
      <c r="F162" s="21">
        <v>10</v>
      </c>
      <c r="G162" s="21">
        <v>9</v>
      </c>
      <c r="H162" s="21">
        <v>133</v>
      </c>
      <c r="I162" s="25"/>
      <c r="J162" s="21">
        <v>1</v>
      </c>
      <c r="K162" s="26"/>
      <c r="L162" s="34">
        <v>217</v>
      </c>
      <c r="M162" s="35" t="s">
        <v>22</v>
      </c>
      <c r="N162" s="29">
        <f t="shared" si="24"/>
        <v>2</v>
      </c>
      <c r="O162" s="30">
        <f t="shared" si="28"/>
        <v>66.5</v>
      </c>
      <c r="P162" s="31" t="s">
        <v>498</v>
      </c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</row>
    <row r="163" spans="1:31" ht="15.75">
      <c r="A163" s="20">
        <v>44396</v>
      </c>
      <c r="B163" s="21">
        <v>23248</v>
      </c>
      <c r="C163" s="21" t="s">
        <v>17</v>
      </c>
      <c r="D163" s="14" t="s">
        <v>50</v>
      </c>
      <c r="E163" s="14" t="s">
        <v>513</v>
      </c>
      <c r="F163" s="21">
        <v>10</v>
      </c>
      <c r="G163" s="21">
        <v>9</v>
      </c>
      <c r="H163" s="21">
        <v>97</v>
      </c>
      <c r="I163" s="25"/>
      <c r="J163" s="21">
        <v>1</v>
      </c>
      <c r="K163" s="26"/>
      <c r="L163" s="34">
        <v>218219220</v>
      </c>
      <c r="M163" s="35" t="s">
        <v>510</v>
      </c>
      <c r="N163" s="29">
        <f t="shared" si="24"/>
        <v>4</v>
      </c>
      <c r="O163" s="30">
        <f t="shared" si="28"/>
        <v>24.25</v>
      </c>
      <c r="P163" s="31" t="s">
        <v>498</v>
      </c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</row>
    <row r="164" spans="1:31" ht="15.75">
      <c r="A164" s="20">
        <v>44396</v>
      </c>
      <c r="B164" s="21">
        <v>39277</v>
      </c>
      <c r="C164" s="21" t="s">
        <v>17</v>
      </c>
      <c r="D164" s="14" t="s">
        <v>18</v>
      </c>
      <c r="E164" s="14" t="s">
        <v>19</v>
      </c>
      <c r="F164" s="21">
        <v>10</v>
      </c>
      <c r="G164" s="21">
        <v>10</v>
      </c>
      <c r="H164" s="21">
        <v>126</v>
      </c>
      <c r="I164" s="25"/>
      <c r="J164" s="21">
        <v>1</v>
      </c>
      <c r="K164" s="26"/>
      <c r="L164" s="34">
        <v>220</v>
      </c>
      <c r="M164" s="35" t="s">
        <v>22</v>
      </c>
      <c r="N164" s="29">
        <f t="shared" si="24"/>
        <v>2</v>
      </c>
      <c r="O164" s="30">
        <f t="shared" si="28"/>
        <v>63</v>
      </c>
      <c r="P164" s="31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</row>
    <row r="165" spans="1:31" ht="15">
      <c r="M165" s="32"/>
      <c r="N165" s="29" t="str">
        <f t="shared" si="24"/>
        <v/>
      </c>
    </row>
    <row r="166" spans="1:31" ht="15.75">
      <c r="A166" s="20">
        <v>44397</v>
      </c>
      <c r="B166" s="21">
        <v>39281</v>
      </c>
      <c r="C166" s="21" t="s">
        <v>29</v>
      </c>
      <c r="D166" s="23" t="s">
        <v>464</v>
      </c>
      <c r="E166" s="23" t="s">
        <v>463</v>
      </c>
      <c r="F166" s="21">
        <v>10</v>
      </c>
      <c r="G166" s="24">
        <v>7</v>
      </c>
      <c r="H166" s="24">
        <v>99</v>
      </c>
      <c r="I166" s="25"/>
      <c r="J166" s="24">
        <v>1</v>
      </c>
      <c r="K166" s="26"/>
      <c r="L166" s="27">
        <v>103109</v>
      </c>
      <c r="M166" s="43"/>
      <c r="N166" s="29" t="str">
        <f t="shared" si="24"/>
        <v/>
      </c>
      <c r="O166" s="30"/>
      <c r="P166" s="31"/>
      <c r="Q166" s="25" t="s">
        <v>471</v>
      </c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</row>
    <row r="167" spans="1:31" ht="15.75">
      <c r="A167" s="20">
        <v>44397</v>
      </c>
      <c r="B167" s="21">
        <v>39280</v>
      </c>
      <c r="C167" s="21" t="s">
        <v>29</v>
      </c>
      <c r="D167" s="22" t="s">
        <v>460</v>
      </c>
      <c r="E167" s="23" t="s">
        <v>461</v>
      </c>
      <c r="F167" s="21">
        <v>10</v>
      </c>
      <c r="G167" s="24">
        <v>6</v>
      </c>
      <c r="H167" s="24">
        <v>96</v>
      </c>
      <c r="I167" s="25"/>
      <c r="J167" s="24">
        <v>1</v>
      </c>
      <c r="K167" s="26"/>
      <c r="L167" s="27">
        <v>110111</v>
      </c>
      <c r="M167" s="43"/>
      <c r="N167" s="29" t="str">
        <f t="shared" si="24"/>
        <v/>
      </c>
      <c r="O167" s="30"/>
      <c r="P167" s="31"/>
      <c r="Q167" s="25" t="s">
        <v>471</v>
      </c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</row>
    <row r="168" spans="1:31" ht="15.75">
      <c r="A168" s="20">
        <v>44397</v>
      </c>
      <c r="B168" s="21">
        <v>23991</v>
      </c>
      <c r="C168" s="21" t="s">
        <v>29</v>
      </c>
      <c r="D168" s="22" t="s">
        <v>46</v>
      </c>
      <c r="E168" s="23" t="s">
        <v>466</v>
      </c>
      <c r="F168" s="21">
        <v>10</v>
      </c>
      <c r="G168" s="37">
        <v>8</v>
      </c>
      <c r="H168" s="37">
        <v>84</v>
      </c>
      <c r="I168" s="25"/>
      <c r="J168" s="24">
        <v>1</v>
      </c>
      <c r="K168" s="26"/>
      <c r="L168" s="38">
        <v>109112</v>
      </c>
      <c r="M168" s="42"/>
      <c r="N168" s="29" t="str">
        <f t="shared" si="24"/>
        <v/>
      </c>
      <c r="O168" s="30"/>
      <c r="P168" s="31"/>
      <c r="Q168" s="25" t="s">
        <v>471</v>
      </c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</row>
    <row r="169" spans="1:31" ht="31.5">
      <c r="A169" s="20">
        <v>44397</v>
      </c>
      <c r="B169" s="21">
        <v>39279</v>
      </c>
      <c r="C169" s="21" t="s">
        <v>29</v>
      </c>
      <c r="D169" s="22" t="s">
        <v>70</v>
      </c>
      <c r="E169" s="23" t="s">
        <v>496</v>
      </c>
      <c r="F169" s="21">
        <v>10</v>
      </c>
      <c r="G169" s="24">
        <v>8</v>
      </c>
      <c r="H169" s="24">
        <v>102</v>
      </c>
      <c r="I169" s="25"/>
      <c r="J169" s="24">
        <v>1</v>
      </c>
      <c r="K169" s="26"/>
      <c r="L169" s="27">
        <v>103106107</v>
      </c>
      <c r="M169" s="43"/>
      <c r="N169" s="29" t="str">
        <f t="shared" si="24"/>
        <v/>
      </c>
      <c r="O169" s="30"/>
      <c r="P169" s="31"/>
      <c r="Q169" s="25" t="s">
        <v>471</v>
      </c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</row>
    <row r="170" spans="1:31" ht="15">
      <c r="M170" s="32"/>
      <c r="N170" s="29" t="str">
        <f t="shared" si="24"/>
        <v/>
      </c>
    </row>
    <row r="171" spans="1:31" ht="31.5">
      <c r="A171" s="20">
        <v>44397</v>
      </c>
      <c r="B171" s="21">
        <v>39339</v>
      </c>
      <c r="C171" s="21" t="s">
        <v>17</v>
      </c>
      <c r="D171" s="14" t="s">
        <v>483</v>
      </c>
      <c r="E171" s="14" t="s">
        <v>513</v>
      </c>
      <c r="F171" s="21">
        <v>10</v>
      </c>
      <c r="G171" s="21">
        <v>5</v>
      </c>
      <c r="H171" s="24">
        <v>605</v>
      </c>
      <c r="I171" s="24"/>
      <c r="J171" s="21">
        <v>1</v>
      </c>
      <c r="K171" s="24"/>
      <c r="L171" s="34">
        <v>213214</v>
      </c>
      <c r="M171" s="35" t="s">
        <v>484</v>
      </c>
      <c r="N171" s="29">
        <f t="shared" si="24"/>
        <v>2</v>
      </c>
      <c r="O171" s="30">
        <f t="shared" ref="O171:O174" si="29">H171/N171</f>
        <v>302.5</v>
      </c>
      <c r="P171" s="30" t="s">
        <v>470</v>
      </c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</row>
    <row r="172" spans="1:31" ht="15.75">
      <c r="A172" s="20">
        <v>44397</v>
      </c>
      <c r="B172" s="21">
        <v>23249</v>
      </c>
      <c r="C172" s="21" t="s">
        <v>17</v>
      </c>
      <c r="D172" s="14" t="s">
        <v>132</v>
      </c>
      <c r="E172" s="14" t="s">
        <v>24</v>
      </c>
      <c r="F172" s="21">
        <v>10</v>
      </c>
      <c r="G172" s="21">
        <v>8</v>
      </c>
      <c r="H172" s="21">
        <v>336</v>
      </c>
      <c r="I172" s="25"/>
      <c r="J172" s="21">
        <v>1</v>
      </c>
      <c r="K172" s="26"/>
      <c r="L172" s="34">
        <v>216218220</v>
      </c>
      <c r="M172" s="35" t="s">
        <v>494</v>
      </c>
      <c r="N172" s="29">
        <f t="shared" si="24"/>
        <v>4</v>
      </c>
      <c r="O172" s="30">
        <f t="shared" si="29"/>
        <v>84</v>
      </c>
      <c r="P172" s="31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</row>
    <row r="173" spans="1:31" ht="15.75">
      <c r="A173" s="20">
        <v>44397</v>
      </c>
      <c r="B173" s="21">
        <v>39282</v>
      </c>
      <c r="C173" s="21" t="s">
        <v>17</v>
      </c>
      <c r="D173" s="14" t="s">
        <v>90</v>
      </c>
      <c r="E173" s="14" t="s">
        <v>51</v>
      </c>
      <c r="F173" s="21">
        <v>10</v>
      </c>
      <c r="G173" s="21">
        <v>9</v>
      </c>
      <c r="H173" s="21">
        <v>130</v>
      </c>
      <c r="I173" s="25"/>
      <c r="J173" s="21">
        <v>1</v>
      </c>
      <c r="K173" s="26"/>
      <c r="L173" s="34">
        <v>221222223</v>
      </c>
      <c r="M173" s="35" t="s">
        <v>53</v>
      </c>
      <c r="N173" s="29">
        <f t="shared" si="24"/>
        <v>3</v>
      </c>
      <c r="O173" s="30">
        <f t="shared" si="29"/>
        <v>43.333333333333336</v>
      </c>
      <c r="P173" s="31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</row>
    <row r="174" spans="1:31" ht="15.75">
      <c r="A174" s="20">
        <v>44397</v>
      </c>
      <c r="B174" s="21">
        <v>39277</v>
      </c>
      <c r="C174" s="21" t="s">
        <v>17</v>
      </c>
      <c r="D174" s="14" t="s">
        <v>18</v>
      </c>
      <c r="E174" s="14" t="s">
        <v>19</v>
      </c>
      <c r="F174" s="21">
        <v>10</v>
      </c>
      <c r="G174" s="21">
        <v>11</v>
      </c>
      <c r="H174" s="21">
        <v>113</v>
      </c>
      <c r="I174" s="25"/>
      <c r="J174" s="21">
        <v>1</v>
      </c>
      <c r="K174" s="26"/>
      <c r="L174" s="34">
        <v>215224</v>
      </c>
      <c r="M174" s="35" t="s">
        <v>89</v>
      </c>
      <c r="N174" s="29">
        <f t="shared" si="24"/>
        <v>3</v>
      </c>
      <c r="O174" s="30">
        <f t="shared" si="29"/>
        <v>37.666666666666664</v>
      </c>
      <c r="P174" s="31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</row>
    <row r="175" spans="1:31" ht="15">
      <c r="M175" s="32"/>
      <c r="N175" s="29" t="str">
        <f t="shared" si="24"/>
        <v/>
      </c>
    </row>
    <row r="176" spans="1:31" ht="15.75">
      <c r="A176" s="20">
        <v>44398</v>
      </c>
      <c r="B176" s="21">
        <v>23317</v>
      </c>
      <c r="C176" s="21" t="s">
        <v>29</v>
      </c>
      <c r="D176" s="23" t="s">
        <v>460</v>
      </c>
      <c r="E176" s="23" t="s">
        <v>532</v>
      </c>
      <c r="F176" s="21">
        <v>10</v>
      </c>
      <c r="G176" s="24">
        <v>3</v>
      </c>
      <c r="H176" s="24">
        <v>54</v>
      </c>
      <c r="I176" s="25"/>
      <c r="J176" s="24">
        <v>1</v>
      </c>
      <c r="K176" s="26"/>
      <c r="L176" s="27">
        <v>106107108</v>
      </c>
      <c r="M176" s="28" t="s">
        <v>159</v>
      </c>
      <c r="N176" s="29">
        <f t="shared" si="24"/>
        <v>2</v>
      </c>
      <c r="O176" s="30">
        <f t="shared" ref="O176:O181" si="30">H176/N176</f>
        <v>27</v>
      </c>
      <c r="P176" s="31"/>
      <c r="Q176" s="31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</row>
    <row r="177" spans="1:31" ht="15.75">
      <c r="A177" s="20">
        <v>44398</v>
      </c>
      <c r="B177" s="21">
        <v>23243</v>
      </c>
      <c r="C177" s="21" t="s">
        <v>29</v>
      </c>
      <c r="D177" s="23" t="s">
        <v>464</v>
      </c>
      <c r="E177" s="23" t="s">
        <v>476</v>
      </c>
      <c r="F177" s="21">
        <v>10</v>
      </c>
      <c r="G177" s="24">
        <v>7</v>
      </c>
      <c r="H177" s="24">
        <v>90</v>
      </c>
      <c r="I177" s="25"/>
      <c r="J177" s="24">
        <v>1</v>
      </c>
      <c r="K177" s="26"/>
      <c r="L177" s="27">
        <v>104105110</v>
      </c>
      <c r="M177" s="28" t="s">
        <v>169</v>
      </c>
      <c r="N177" s="29">
        <f t="shared" si="24"/>
        <v>5</v>
      </c>
      <c r="O177" s="30">
        <f t="shared" si="30"/>
        <v>18</v>
      </c>
      <c r="P177" s="31"/>
      <c r="Q177" s="31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</row>
    <row r="178" spans="1:31" ht="15.75">
      <c r="A178" s="20">
        <v>44398</v>
      </c>
      <c r="B178" s="21">
        <v>23242</v>
      </c>
      <c r="C178" s="21" t="s">
        <v>29</v>
      </c>
      <c r="D178" s="23" t="s">
        <v>42</v>
      </c>
      <c r="E178" s="23" t="s">
        <v>491</v>
      </c>
      <c r="F178" s="21">
        <v>10</v>
      </c>
      <c r="G178" s="24">
        <v>7</v>
      </c>
      <c r="H178" s="24">
        <v>34</v>
      </c>
      <c r="I178" s="25"/>
      <c r="J178" s="24">
        <v>1</v>
      </c>
      <c r="K178" s="26"/>
      <c r="L178" s="27">
        <v>108109</v>
      </c>
      <c r="M178" s="28" t="s">
        <v>59</v>
      </c>
      <c r="N178" s="29">
        <f t="shared" si="24"/>
        <v>3</v>
      </c>
      <c r="O178" s="30">
        <f t="shared" si="30"/>
        <v>11.333333333333334</v>
      </c>
      <c r="P178" s="31"/>
      <c r="Q178" s="31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</row>
    <row r="179" spans="1:31" ht="15.75">
      <c r="A179" s="20">
        <v>44398</v>
      </c>
      <c r="B179" s="21">
        <v>23991</v>
      </c>
      <c r="C179" s="21" t="s">
        <v>29</v>
      </c>
      <c r="D179" s="22" t="s">
        <v>46</v>
      </c>
      <c r="E179" s="23" t="s">
        <v>466</v>
      </c>
      <c r="F179" s="21">
        <v>10</v>
      </c>
      <c r="G179" s="37">
        <v>4</v>
      </c>
      <c r="H179" s="37">
        <v>78</v>
      </c>
      <c r="I179" s="25"/>
      <c r="J179" s="24">
        <v>1</v>
      </c>
      <c r="K179" s="26"/>
      <c r="L179" s="38">
        <v>112</v>
      </c>
      <c r="M179" s="35" t="s">
        <v>480</v>
      </c>
      <c r="N179" s="29">
        <f t="shared" si="24"/>
        <v>1</v>
      </c>
      <c r="O179" s="30">
        <f t="shared" si="30"/>
        <v>78</v>
      </c>
      <c r="P179" s="31"/>
      <c r="Q179" s="31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</row>
    <row r="180" spans="1:31" ht="31.5">
      <c r="A180" s="20">
        <v>44398</v>
      </c>
      <c r="B180" s="21">
        <v>39279</v>
      </c>
      <c r="C180" s="21" t="s">
        <v>29</v>
      </c>
      <c r="D180" s="22" t="s">
        <v>70</v>
      </c>
      <c r="E180" s="23" t="s">
        <v>496</v>
      </c>
      <c r="F180" s="21">
        <v>10</v>
      </c>
      <c r="G180" s="24">
        <v>5</v>
      </c>
      <c r="H180" s="24">
        <v>93</v>
      </c>
      <c r="I180" s="25"/>
      <c r="J180" s="24">
        <v>1</v>
      </c>
      <c r="K180" s="26"/>
      <c r="L180" s="27">
        <v>101102110</v>
      </c>
      <c r="M180" s="28" t="s">
        <v>151</v>
      </c>
      <c r="N180" s="29">
        <f t="shared" si="24"/>
        <v>3</v>
      </c>
      <c r="O180" s="30">
        <f t="shared" si="30"/>
        <v>31</v>
      </c>
      <c r="P180" s="31"/>
      <c r="Q180" s="31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</row>
    <row r="181" spans="1:31" ht="15.75">
      <c r="A181" s="20">
        <v>44398</v>
      </c>
      <c r="B181" s="21">
        <v>29239</v>
      </c>
      <c r="C181" s="21" t="s">
        <v>29</v>
      </c>
      <c r="D181" s="23" t="s">
        <v>468</v>
      </c>
      <c r="E181" s="23" t="s">
        <v>502</v>
      </c>
      <c r="F181" s="21">
        <v>10</v>
      </c>
      <c r="G181" s="24">
        <v>9</v>
      </c>
      <c r="H181" s="24">
        <v>68</v>
      </c>
      <c r="I181" s="25"/>
      <c r="J181" s="24">
        <v>1</v>
      </c>
      <c r="K181" s="26"/>
      <c r="L181" s="27">
        <v>101</v>
      </c>
      <c r="M181" s="28" t="s">
        <v>478</v>
      </c>
      <c r="N181" s="29">
        <f t="shared" si="24"/>
        <v>1</v>
      </c>
      <c r="O181" s="30">
        <f t="shared" si="30"/>
        <v>68</v>
      </c>
      <c r="P181" s="31" t="s">
        <v>470</v>
      </c>
      <c r="Q181" s="31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</row>
    <row r="182" spans="1:31" ht="15">
      <c r="M182" s="32"/>
      <c r="N182" s="29" t="str">
        <f t="shared" si="24"/>
        <v/>
      </c>
    </row>
    <row r="183" spans="1:31" ht="15.75">
      <c r="A183" s="20">
        <v>44398</v>
      </c>
      <c r="B183" s="21">
        <v>39339</v>
      </c>
      <c r="C183" s="21" t="s">
        <v>17</v>
      </c>
      <c r="D183" s="14" t="s">
        <v>482</v>
      </c>
      <c r="E183" s="14" t="s">
        <v>24</v>
      </c>
      <c r="F183" s="21">
        <v>10</v>
      </c>
      <c r="G183" s="21">
        <v>8</v>
      </c>
      <c r="H183" s="21">
        <v>215</v>
      </c>
      <c r="I183" s="25"/>
      <c r="J183" s="21">
        <v>1</v>
      </c>
      <c r="K183" s="26"/>
      <c r="L183" s="34">
        <v>214</v>
      </c>
      <c r="M183" s="35" t="s">
        <v>20</v>
      </c>
      <c r="N183" s="29">
        <f t="shared" si="24"/>
        <v>2</v>
      </c>
      <c r="O183" s="30">
        <f t="shared" ref="O183:O188" si="31">H183/N183</f>
        <v>107.5</v>
      </c>
      <c r="P183" s="31" t="s">
        <v>507</v>
      </c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</row>
    <row r="184" spans="1:31" ht="15.75">
      <c r="A184" s="20">
        <v>44398</v>
      </c>
      <c r="B184" s="21">
        <v>39278</v>
      </c>
      <c r="C184" s="21" t="s">
        <v>17</v>
      </c>
      <c r="D184" s="14" t="s">
        <v>132</v>
      </c>
      <c r="E184" s="14" t="s">
        <v>483</v>
      </c>
      <c r="F184" s="21">
        <v>10</v>
      </c>
      <c r="G184" s="21">
        <v>9</v>
      </c>
      <c r="H184" s="21">
        <v>159</v>
      </c>
      <c r="I184" s="25"/>
      <c r="J184" s="21">
        <v>1</v>
      </c>
      <c r="K184" s="26"/>
      <c r="L184" s="34">
        <v>219</v>
      </c>
      <c r="M184" s="35" t="s">
        <v>117</v>
      </c>
      <c r="N184" s="29">
        <f t="shared" si="24"/>
        <v>3</v>
      </c>
      <c r="O184" s="30">
        <f t="shared" si="31"/>
        <v>53</v>
      </c>
      <c r="P184" s="31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</row>
    <row r="185" spans="1:31" ht="15.75">
      <c r="A185" s="20">
        <v>44398</v>
      </c>
      <c r="B185" s="21">
        <v>23992</v>
      </c>
      <c r="C185" s="21" t="s">
        <v>17</v>
      </c>
      <c r="D185" s="14" t="s">
        <v>23</v>
      </c>
      <c r="E185" s="14" t="s">
        <v>26</v>
      </c>
      <c r="F185" s="21">
        <v>10</v>
      </c>
      <c r="G185" s="21">
        <v>9</v>
      </c>
      <c r="H185" s="21">
        <v>472</v>
      </c>
      <c r="I185" s="25"/>
      <c r="J185" s="21">
        <v>1</v>
      </c>
      <c r="K185" s="26"/>
      <c r="L185" s="34">
        <v>216218220</v>
      </c>
      <c r="M185" s="35" t="s">
        <v>494</v>
      </c>
      <c r="N185" s="29">
        <f t="shared" si="24"/>
        <v>4</v>
      </c>
      <c r="O185" s="30">
        <f t="shared" si="31"/>
        <v>118</v>
      </c>
      <c r="P185" s="31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</row>
    <row r="186" spans="1:31" ht="15.75">
      <c r="A186" s="20">
        <v>44398</v>
      </c>
      <c r="B186" s="21">
        <v>39282</v>
      </c>
      <c r="C186" s="21" t="s">
        <v>17</v>
      </c>
      <c r="D186" s="14" t="s">
        <v>90</v>
      </c>
      <c r="E186" s="14" t="s">
        <v>51</v>
      </c>
      <c r="F186" s="21">
        <v>10</v>
      </c>
      <c r="G186" s="21">
        <v>7</v>
      </c>
      <c r="H186" s="21">
        <v>100</v>
      </c>
      <c r="I186" s="25"/>
      <c r="J186" s="21">
        <v>1</v>
      </c>
      <c r="K186" s="26"/>
      <c r="L186" s="34">
        <v>216217220</v>
      </c>
      <c r="M186" s="35" t="s">
        <v>533</v>
      </c>
      <c r="N186" s="29">
        <f t="shared" si="24"/>
        <v>4</v>
      </c>
      <c r="O186" s="30">
        <f t="shared" si="31"/>
        <v>25</v>
      </c>
      <c r="P186" s="31" t="s">
        <v>507</v>
      </c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</row>
    <row r="187" spans="1:31" ht="15.75">
      <c r="A187" s="20">
        <v>44398</v>
      </c>
      <c r="B187" s="21">
        <v>23248</v>
      </c>
      <c r="C187" s="21" t="s">
        <v>17</v>
      </c>
      <c r="D187" s="14" t="s">
        <v>50</v>
      </c>
      <c r="E187" s="14" t="s">
        <v>513</v>
      </c>
      <c r="F187" s="21">
        <v>10</v>
      </c>
      <c r="G187" s="21">
        <v>7</v>
      </c>
      <c r="H187" s="21">
        <v>276</v>
      </c>
      <c r="I187" s="25"/>
      <c r="J187" s="21">
        <v>1</v>
      </c>
      <c r="K187" s="26"/>
      <c r="L187" s="34">
        <v>213215221224</v>
      </c>
      <c r="M187" s="35" t="s">
        <v>534</v>
      </c>
      <c r="N187" s="29">
        <f t="shared" si="24"/>
        <v>5</v>
      </c>
      <c r="O187" s="30">
        <f t="shared" si="31"/>
        <v>55.2</v>
      </c>
      <c r="P187" s="31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</row>
    <row r="188" spans="1:31" ht="15.75">
      <c r="A188" s="20">
        <v>44398</v>
      </c>
      <c r="B188" s="21">
        <v>39277</v>
      </c>
      <c r="C188" s="21" t="s">
        <v>17</v>
      </c>
      <c r="D188" s="14" t="s">
        <v>18</v>
      </c>
      <c r="E188" s="14" t="s">
        <v>19</v>
      </c>
      <c r="F188" s="21">
        <v>10</v>
      </c>
      <c r="G188" s="21">
        <v>9</v>
      </c>
      <c r="H188" s="21">
        <v>49</v>
      </c>
      <c r="I188" s="25"/>
      <c r="J188" s="21">
        <v>1</v>
      </c>
      <c r="K188" s="26"/>
      <c r="L188" s="34">
        <v>223224</v>
      </c>
      <c r="M188" s="35" t="s">
        <v>20</v>
      </c>
      <c r="N188" s="29">
        <f t="shared" si="24"/>
        <v>2</v>
      </c>
      <c r="O188" s="30">
        <f t="shared" si="31"/>
        <v>24.5</v>
      </c>
      <c r="P188" s="31" t="s">
        <v>507</v>
      </c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</row>
    <row r="189" spans="1:31" ht="15">
      <c r="M189" s="32"/>
      <c r="N189" s="29" t="str">
        <f t="shared" si="24"/>
        <v/>
      </c>
    </row>
    <row r="190" spans="1:31" ht="15.75">
      <c r="A190" s="20">
        <v>44399</v>
      </c>
      <c r="B190" s="21">
        <v>39280</v>
      </c>
      <c r="C190" s="21" t="s">
        <v>29</v>
      </c>
      <c r="D190" s="23" t="s">
        <v>460</v>
      </c>
      <c r="E190" s="23" t="s">
        <v>532</v>
      </c>
      <c r="F190" s="21">
        <v>10</v>
      </c>
      <c r="G190" s="24">
        <v>5</v>
      </c>
      <c r="H190" s="24">
        <v>37</v>
      </c>
      <c r="I190" s="25"/>
      <c r="J190" s="24">
        <v>1</v>
      </c>
      <c r="K190" s="26"/>
      <c r="L190" s="27">
        <v>108110111112</v>
      </c>
      <c r="M190" s="28" t="s">
        <v>535</v>
      </c>
      <c r="N190" s="29">
        <f t="shared" si="24"/>
        <v>4</v>
      </c>
      <c r="O190" s="30">
        <f t="shared" ref="O190:O194" si="32">H190/N190</f>
        <v>9.25</v>
      </c>
      <c r="P190" s="31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</row>
    <row r="191" spans="1:31" ht="15.75">
      <c r="A191" s="20">
        <v>44399</v>
      </c>
      <c r="B191" s="21">
        <v>23294</v>
      </c>
      <c r="C191" s="21" t="s">
        <v>29</v>
      </c>
      <c r="D191" s="23" t="s">
        <v>112</v>
      </c>
      <c r="E191" s="23" t="s">
        <v>536</v>
      </c>
      <c r="F191" s="21">
        <v>10</v>
      </c>
      <c r="G191" s="24">
        <v>11</v>
      </c>
      <c r="H191" s="24">
        <v>52</v>
      </c>
      <c r="I191" s="25"/>
      <c r="J191" s="24">
        <v>1</v>
      </c>
      <c r="K191" s="26"/>
      <c r="L191" s="27">
        <v>109</v>
      </c>
      <c r="M191" s="28" t="s">
        <v>537</v>
      </c>
      <c r="N191" s="29">
        <f t="shared" si="24"/>
        <v>3</v>
      </c>
      <c r="O191" s="30">
        <f t="shared" si="32"/>
        <v>17.333333333333332</v>
      </c>
      <c r="P191" s="31" t="s">
        <v>538</v>
      </c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</row>
    <row r="192" spans="1:31" ht="15.75">
      <c r="A192" s="20">
        <v>44399</v>
      </c>
      <c r="B192" s="21">
        <v>23242</v>
      </c>
      <c r="C192" s="21" t="s">
        <v>29</v>
      </c>
      <c r="D192" s="23" t="s">
        <v>42</v>
      </c>
      <c r="E192" s="23" t="s">
        <v>491</v>
      </c>
      <c r="F192" s="21">
        <v>10</v>
      </c>
      <c r="G192" s="24">
        <v>6</v>
      </c>
      <c r="H192" s="24">
        <v>13</v>
      </c>
      <c r="I192" s="25"/>
      <c r="J192" s="24">
        <v>1</v>
      </c>
      <c r="K192" s="26"/>
      <c r="L192" s="27">
        <v>104105</v>
      </c>
      <c r="M192" s="28" t="s">
        <v>156</v>
      </c>
      <c r="N192" s="29">
        <f t="shared" si="24"/>
        <v>2</v>
      </c>
      <c r="O192" s="30">
        <f t="shared" si="32"/>
        <v>6.5</v>
      </c>
      <c r="P192" s="31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</row>
    <row r="193" spans="1:31" ht="15.75">
      <c r="A193" s="20">
        <v>44399</v>
      </c>
      <c r="B193" s="21">
        <v>23991</v>
      </c>
      <c r="C193" s="21" t="s">
        <v>29</v>
      </c>
      <c r="D193" s="22" t="s">
        <v>46</v>
      </c>
      <c r="E193" s="23" t="s">
        <v>466</v>
      </c>
      <c r="F193" s="21">
        <v>10</v>
      </c>
      <c r="G193" s="37">
        <v>7</v>
      </c>
      <c r="H193" s="37">
        <v>100</v>
      </c>
      <c r="I193" s="25"/>
      <c r="J193" s="24">
        <v>1</v>
      </c>
      <c r="K193" s="26"/>
      <c r="L193" s="38">
        <v>106107</v>
      </c>
      <c r="M193" s="35" t="s">
        <v>167</v>
      </c>
      <c r="N193" s="29">
        <f t="shared" si="24"/>
        <v>3</v>
      </c>
      <c r="O193" s="30">
        <f t="shared" si="32"/>
        <v>33.333333333333336</v>
      </c>
      <c r="P193" s="31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</row>
    <row r="194" spans="1:31" ht="31.5">
      <c r="A194" s="20">
        <v>44399</v>
      </c>
      <c r="B194" s="21">
        <v>39279</v>
      </c>
      <c r="C194" s="21" t="s">
        <v>29</v>
      </c>
      <c r="D194" s="22" t="s">
        <v>70</v>
      </c>
      <c r="E194" s="23" t="s">
        <v>496</v>
      </c>
      <c r="F194" s="21">
        <v>10</v>
      </c>
      <c r="G194" s="24">
        <v>7</v>
      </c>
      <c r="H194" s="24">
        <v>154</v>
      </c>
      <c r="I194" s="25"/>
      <c r="J194" s="24">
        <v>1</v>
      </c>
      <c r="K194" s="26"/>
      <c r="L194" s="27">
        <v>101102103</v>
      </c>
      <c r="M194" s="28" t="s">
        <v>539</v>
      </c>
      <c r="N194" s="29">
        <f t="shared" si="24"/>
        <v>2</v>
      </c>
      <c r="O194" s="30">
        <f t="shared" si="32"/>
        <v>77</v>
      </c>
      <c r="P194" s="31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</row>
    <row r="195" spans="1:31" ht="15">
      <c r="M195" s="32"/>
      <c r="N195" s="29" t="str">
        <f t="shared" si="24"/>
        <v/>
      </c>
    </row>
    <row r="196" spans="1:31" ht="15.75">
      <c r="A196" s="20">
        <v>44399</v>
      </c>
      <c r="B196" s="21">
        <v>23992</v>
      </c>
      <c r="C196" s="21" t="s">
        <v>17</v>
      </c>
      <c r="D196" s="14" t="s">
        <v>23</v>
      </c>
      <c r="E196" s="14" t="s">
        <v>483</v>
      </c>
      <c r="F196" s="21">
        <v>10</v>
      </c>
      <c r="G196" s="21">
        <v>11</v>
      </c>
      <c r="H196" s="21">
        <v>130</v>
      </c>
      <c r="I196" s="25"/>
      <c r="J196" s="21">
        <v>1</v>
      </c>
      <c r="K196" s="26"/>
      <c r="L196" s="34">
        <v>219</v>
      </c>
      <c r="M196" s="35" t="s">
        <v>117</v>
      </c>
      <c r="N196" s="29">
        <f t="shared" si="24"/>
        <v>3</v>
      </c>
      <c r="O196" s="30">
        <f t="shared" ref="O196:O200" si="33">H196/N196</f>
        <v>43.333333333333336</v>
      </c>
      <c r="P196" s="31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</row>
    <row r="197" spans="1:31" ht="15.75">
      <c r="A197" s="20">
        <v>44399</v>
      </c>
      <c r="B197" s="21">
        <v>39282</v>
      </c>
      <c r="C197" s="21" t="s">
        <v>17</v>
      </c>
      <c r="D197" s="14" t="s">
        <v>90</v>
      </c>
      <c r="E197" s="14" t="s">
        <v>51</v>
      </c>
      <c r="F197" s="21">
        <v>10</v>
      </c>
      <c r="G197" s="21">
        <v>5</v>
      </c>
      <c r="H197" s="21">
        <v>140</v>
      </c>
      <c r="I197" s="25"/>
      <c r="J197" s="21">
        <v>1</v>
      </c>
      <c r="K197" s="26"/>
      <c r="L197" s="34">
        <v>216217218220</v>
      </c>
      <c r="M197" s="35" t="s">
        <v>540</v>
      </c>
      <c r="N197" s="29">
        <f t="shared" si="24"/>
        <v>4</v>
      </c>
      <c r="O197" s="30">
        <f t="shared" si="33"/>
        <v>35</v>
      </c>
      <c r="P197" s="31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</row>
    <row r="198" spans="1:31" ht="15.75">
      <c r="A198" s="20">
        <v>44399</v>
      </c>
      <c r="B198" s="21">
        <v>39339</v>
      </c>
      <c r="C198" s="21" t="s">
        <v>17</v>
      </c>
      <c r="D198" s="14" t="s">
        <v>482</v>
      </c>
      <c r="E198" s="14" t="s">
        <v>24</v>
      </c>
      <c r="F198" s="21">
        <v>10</v>
      </c>
      <c r="G198" s="21">
        <v>5</v>
      </c>
      <c r="H198" s="21">
        <v>323</v>
      </c>
      <c r="I198" s="25"/>
      <c r="J198" s="21">
        <v>1</v>
      </c>
      <c r="K198" s="26"/>
      <c r="L198" s="34">
        <v>214</v>
      </c>
      <c r="M198" s="35" t="s">
        <v>481</v>
      </c>
      <c r="N198" s="29">
        <f t="shared" ref="N198:N261" si="34">IF(M198="","",LEN(TRIM(M198))-LEN(SUBSTITUTE(TRIM(M198),",",""))+1)</f>
        <v>1</v>
      </c>
      <c r="O198" s="30">
        <f t="shared" si="33"/>
        <v>323</v>
      </c>
      <c r="P198" s="31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</row>
    <row r="199" spans="1:31" ht="15.75">
      <c r="A199" s="20">
        <v>44399</v>
      </c>
      <c r="B199" s="21">
        <v>23248</v>
      </c>
      <c r="C199" s="21" t="s">
        <v>17</v>
      </c>
      <c r="D199" s="14" t="s">
        <v>50</v>
      </c>
      <c r="E199" s="14" t="s">
        <v>513</v>
      </c>
      <c r="F199" s="21">
        <v>10</v>
      </c>
      <c r="G199" s="21">
        <v>13</v>
      </c>
      <c r="H199" s="21">
        <v>333</v>
      </c>
      <c r="I199" s="25"/>
      <c r="J199" s="21">
        <v>1</v>
      </c>
      <c r="K199" s="26"/>
      <c r="L199" s="34">
        <v>221222223224</v>
      </c>
      <c r="M199" s="35" t="s">
        <v>53</v>
      </c>
      <c r="N199" s="29">
        <f t="shared" si="34"/>
        <v>3</v>
      </c>
      <c r="O199" s="30">
        <f t="shared" si="33"/>
        <v>111</v>
      </c>
      <c r="P199" s="31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</row>
    <row r="200" spans="1:31" ht="15.75">
      <c r="A200" s="20">
        <v>44399</v>
      </c>
      <c r="B200" s="21">
        <v>39277</v>
      </c>
      <c r="C200" s="21" t="s">
        <v>17</v>
      </c>
      <c r="D200" s="14" t="s">
        <v>18</v>
      </c>
      <c r="E200" s="14" t="s">
        <v>19</v>
      </c>
      <c r="F200" s="21">
        <v>10</v>
      </c>
      <c r="G200" s="21">
        <v>10</v>
      </c>
      <c r="H200" s="21">
        <v>55</v>
      </c>
      <c r="I200" s="25"/>
      <c r="J200" s="21">
        <v>1</v>
      </c>
      <c r="K200" s="26"/>
      <c r="L200" s="34">
        <v>217218220</v>
      </c>
      <c r="M200" s="35" t="s">
        <v>117</v>
      </c>
      <c r="N200" s="29">
        <f t="shared" si="34"/>
        <v>3</v>
      </c>
      <c r="O200" s="30">
        <f t="shared" si="33"/>
        <v>18.333333333333332</v>
      </c>
      <c r="P200" s="31" t="s">
        <v>507</v>
      </c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</row>
    <row r="201" spans="1:31" ht="15">
      <c r="M201" s="32"/>
      <c r="N201" s="29" t="str">
        <f t="shared" si="34"/>
        <v/>
      </c>
    </row>
    <row r="202" spans="1:31" ht="15.75">
      <c r="A202" s="20">
        <v>44400</v>
      </c>
      <c r="B202" s="21">
        <v>39280</v>
      </c>
      <c r="C202" s="21" t="s">
        <v>29</v>
      </c>
      <c r="D202" s="23" t="s">
        <v>460</v>
      </c>
      <c r="E202" s="23" t="s">
        <v>532</v>
      </c>
      <c r="F202" s="21">
        <v>10</v>
      </c>
      <c r="G202" s="24">
        <v>7</v>
      </c>
      <c r="H202" s="24">
        <v>96</v>
      </c>
      <c r="I202" s="25"/>
      <c r="J202" s="24">
        <v>1</v>
      </c>
      <c r="K202" s="26"/>
      <c r="L202" s="27">
        <v>104105110</v>
      </c>
      <c r="M202" s="28" t="s">
        <v>541</v>
      </c>
      <c r="N202" s="29">
        <f t="shared" si="34"/>
        <v>3</v>
      </c>
      <c r="O202" s="30">
        <f t="shared" ref="O202:O206" si="35">H202/N202</f>
        <v>32</v>
      </c>
      <c r="P202" s="31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</row>
    <row r="203" spans="1:31" ht="15.75">
      <c r="A203" s="20">
        <v>44400</v>
      </c>
      <c r="B203" s="21">
        <v>29239</v>
      </c>
      <c r="C203" s="21" t="s">
        <v>29</v>
      </c>
      <c r="D203" s="23" t="s">
        <v>112</v>
      </c>
      <c r="E203" s="23" t="s">
        <v>536</v>
      </c>
      <c r="F203" s="21">
        <v>10</v>
      </c>
      <c r="G203" s="24">
        <v>11</v>
      </c>
      <c r="H203" s="24">
        <v>97</v>
      </c>
      <c r="I203" s="25"/>
      <c r="J203" s="24">
        <v>1</v>
      </c>
      <c r="K203" s="26"/>
      <c r="L203" s="27">
        <v>108</v>
      </c>
      <c r="M203" s="28" t="s">
        <v>127</v>
      </c>
      <c r="N203" s="29">
        <f t="shared" si="34"/>
        <v>3</v>
      </c>
      <c r="O203" s="30">
        <f t="shared" si="35"/>
        <v>32.333333333333336</v>
      </c>
      <c r="P203" s="31" t="s">
        <v>538</v>
      </c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</row>
    <row r="204" spans="1:31" ht="15.75">
      <c r="A204" s="20">
        <v>44400</v>
      </c>
      <c r="B204" s="21">
        <v>23242</v>
      </c>
      <c r="C204" s="21" t="s">
        <v>29</v>
      </c>
      <c r="D204" s="23" t="s">
        <v>42</v>
      </c>
      <c r="E204" s="23" t="s">
        <v>491</v>
      </c>
      <c r="F204" s="21">
        <v>10</v>
      </c>
      <c r="G204" s="24">
        <v>8</v>
      </c>
      <c r="H204" s="24">
        <v>42</v>
      </c>
      <c r="I204" s="25"/>
      <c r="J204" s="24">
        <v>1</v>
      </c>
      <c r="K204" s="26"/>
      <c r="L204" s="27">
        <v>105</v>
      </c>
      <c r="M204" s="28" t="s">
        <v>542</v>
      </c>
      <c r="N204" s="29">
        <f t="shared" si="34"/>
        <v>2</v>
      </c>
      <c r="O204" s="30">
        <f t="shared" si="35"/>
        <v>21</v>
      </c>
      <c r="P204" s="31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</row>
    <row r="205" spans="1:31" ht="15.75">
      <c r="A205" s="20">
        <v>44400</v>
      </c>
      <c r="B205" s="21">
        <v>23991</v>
      </c>
      <c r="C205" s="21" t="s">
        <v>29</v>
      </c>
      <c r="D205" s="22" t="s">
        <v>46</v>
      </c>
      <c r="E205" s="23" t="s">
        <v>466</v>
      </c>
      <c r="F205" s="21">
        <v>10</v>
      </c>
      <c r="G205" s="37">
        <v>5</v>
      </c>
      <c r="H205" s="37">
        <v>52</v>
      </c>
      <c r="I205" s="25"/>
      <c r="J205" s="24">
        <v>1</v>
      </c>
      <c r="K205" s="26"/>
      <c r="L205" s="38">
        <v>103101110</v>
      </c>
      <c r="M205" s="35" t="s">
        <v>179</v>
      </c>
      <c r="N205" s="29">
        <f t="shared" si="34"/>
        <v>3</v>
      </c>
      <c r="O205" s="30">
        <f t="shared" si="35"/>
        <v>17.333333333333332</v>
      </c>
      <c r="P205" s="31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</row>
    <row r="206" spans="1:31" ht="31.5">
      <c r="A206" s="20">
        <v>44400</v>
      </c>
      <c r="B206" s="21">
        <v>39279</v>
      </c>
      <c r="C206" s="21" t="s">
        <v>29</v>
      </c>
      <c r="D206" s="22" t="s">
        <v>70</v>
      </c>
      <c r="E206" s="23" t="s">
        <v>496</v>
      </c>
      <c r="F206" s="21">
        <v>10</v>
      </c>
      <c r="G206" s="24">
        <v>5</v>
      </c>
      <c r="H206" s="24">
        <v>78</v>
      </c>
      <c r="I206" s="25"/>
      <c r="J206" s="24">
        <v>1</v>
      </c>
      <c r="K206" s="26"/>
      <c r="L206" s="27">
        <v>112</v>
      </c>
      <c r="M206" s="28" t="s">
        <v>81</v>
      </c>
      <c r="N206" s="29">
        <f t="shared" si="34"/>
        <v>2</v>
      </c>
      <c r="O206" s="30">
        <f t="shared" si="35"/>
        <v>39</v>
      </c>
      <c r="P206" s="31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</row>
    <row r="207" spans="1:31" ht="15">
      <c r="M207" s="32"/>
      <c r="N207" s="29" t="str">
        <f t="shared" si="34"/>
        <v/>
      </c>
    </row>
    <row r="208" spans="1:31" ht="15.75">
      <c r="A208" s="20">
        <v>44400</v>
      </c>
      <c r="B208" s="21">
        <v>23992</v>
      </c>
      <c r="C208" s="21" t="s">
        <v>17</v>
      </c>
      <c r="D208" s="14" t="s">
        <v>23</v>
      </c>
      <c r="E208" s="14" t="s">
        <v>19</v>
      </c>
      <c r="F208" s="21">
        <v>10</v>
      </c>
      <c r="G208" s="21">
        <v>9</v>
      </c>
      <c r="H208" s="21">
        <v>380</v>
      </c>
      <c r="I208" s="25"/>
      <c r="J208" s="21">
        <v>1</v>
      </c>
      <c r="K208" s="26"/>
      <c r="L208" s="34">
        <v>221223224</v>
      </c>
      <c r="M208" s="35" t="s">
        <v>53</v>
      </c>
      <c r="N208" s="29">
        <f t="shared" si="34"/>
        <v>3</v>
      </c>
      <c r="O208" s="30">
        <f t="shared" ref="O208:O212" si="36">H208/N208</f>
        <v>126.66666666666667</v>
      </c>
      <c r="P208" s="31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</row>
    <row r="209" spans="1:31" ht="15.75">
      <c r="A209" s="20">
        <v>44400</v>
      </c>
      <c r="B209" s="21">
        <v>39282</v>
      </c>
      <c r="C209" s="21" t="s">
        <v>17</v>
      </c>
      <c r="D209" s="14" t="s">
        <v>90</v>
      </c>
      <c r="E209" s="14" t="s">
        <v>51</v>
      </c>
      <c r="F209" s="21">
        <v>10</v>
      </c>
      <c r="G209" s="21">
        <v>6</v>
      </c>
      <c r="H209" s="21">
        <v>143</v>
      </c>
      <c r="I209" s="25"/>
      <c r="J209" s="21">
        <v>1</v>
      </c>
      <c r="K209" s="26"/>
      <c r="L209" s="34">
        <v>219</v>
      </c>
      <c r="M209" s="35" t="s">
        <v>117</v>
      </c>
      <c r="N209" s="29">
        <f t="shared" si="34"/>
        <v>3</v>
      </c>
      <c r="O209" s="30">
        <f t="shared" si="36"/>
        <v>47.666666666666664</v>
      </c>
      <c r="P209" s="31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</row>
    <row r="210" spans="1:31" ht="15.75">
      <c r="A210" s="20">
        <v>44400</v>
      </c>
      <c r="B210" s="21">
        <v>39278</v>
      </c>
      <c r="C210" s="21" t="s">
        <v>17</v>
      </c>
      <c r="D210" s="14" t="s">
        <v>132</v>
      </c>
      <c r="E210" s="14" t="s">
        <v>483</v>
      </c>
      <c r="F210" s="21">
        <v>10</v>
      </c>
      <c r="G210" s="21">
        <v>11</v>
      </c>
      <c r="H210" s="21">
        <v>163</v>
      </c>
      <c r="I210" s="25"/>
      <c r="J210" s="21">
        <v>1</v>
      </c>
      <c r="K210" s="26"/>
      <c r="L210" s="34">
        <v>216217218220</v>
      </c>
      <c r="M210" s="35" t="s">
        <v>489</v>
      </c>
      <c r="N210" s="29">
        <f t="shared" si="34"/>
        <v>3</v>
      </c>
      <c r="O210" s="30">
        <f t="shared" si="36"/>
        <v>54.333333333333336</v>
      </c>
      <c r="P210" s="31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</row>
    <row r="211" spans="1:31" ht="15.75">
      <c r="A211" s="20">
        <v>44400</v>
      </c>
      <c r="B211" s="21">
        <v>25159</v>
      </c>
      <c r="C211" s="21" t="s">
        <v>17</v>
      </c>
      <c r="D211" s="14" t="s">
        <v>513</v>
      </c>
      <c r="E211" s="14" t="s">
        <v>513</v>
      </c>
      <c r="F211" s="21">
        <v>10</v>
      </c>
      <c r="G211" s="21">
        <v>9</v>
      </c>
      <c r="H211" s="21">
        <v>16</v>
      </c>
      <c r="I211" s="25"/>
      <c r="J211" s="21">
        <v>1</v>
      </c>
      <c r="K211" s="26"/>
      <c r="L211" s="34">
        <v>219</v>
      </c>
      <c r="M211" s="35" t="s">
        <v>489</v>
      </c>
      <c r="N211" s="29">
        <f t="shared" si="34"/>
        <v>3</v>
      </c>
      <c r="O211" s="30">
        <f t="shared" si="36"/>
        <v>5.333333333333333</v>
      </c>
      <c r="P211" s="31" t="s">
        <v>538</v>
      </c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</row>
    <row r="212" spans="1:31" ht="15.75">
      <c r="A212" s="20">
        <v>44400</v>
      </c>
      <c r="B212" s="21">
        <v>39339</v>
      </c>
      <c r="C212" s="21" t="s">
        <v>17</v>
      </c>
      <c r="D212" s="14" t="s">
        <v>482</v>
      </c>
      <c r="E212" s="14" t="s">
        <v>24</v>
      </c>
      <c r="F212" s="21">
        <v>10</v>
      </c>
      <c r="G212" s="21">
        <v>9</v>
      </c>
      <c r="H212" s="21">
        <v>393</v>
      </c>
      <c r="I212" s="25"/>
      <c r="J212" s="21">
        <v>1</v>
      </c>
      <c r="K212" s="26"/>
      <c r="L212" s="34">
        <v>213214</v>
      </c>
      <c r="M212" s="35" t="s">
        <v>81</v>
      </c>
      <c r="N212" s="29">
        <f t="shared" si="34"/>
        <v>2</v>
      </c>
      <c r="O212" s="30">
        <f t="shared" si="36"/>
        <v>196.5</v>
      </c>
      <c r="P212" s="31" t="s">
        <v>507</v>
      </c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</row>
    <row r="213" spans="1:31" ht="15">
      <c r="M213" s="32"/>
      <c r="N213" s="29" t="str">
        <f t="shared" si="34"/>
        <v/>
      </c>
    </row>
    <row r="214" spans="1:31" ht="15.75">
      <c r="A214" s="20">
        <v>44401</v>
      </c>
      <c r="B214" s="21">
        <v>39280</v>
      </c>
      <c r="C214" s="21" t="s">
        <v>29</v>
      </c>
      <c r="D214" s="23" t="s">
        <v>485</v>
      </c>
      <c r="E214" s="23" t="s">
        <v>146</v>
      </c>
      <c r="F214" s="21">
        <v>10</v>
      </c>
      <c r="G214" s="24">
        <v>11</v>
      </c>
      <c r="H214" s="24">
        <v>58</v>
      </c>
      <c r="I214" s="25"/>
      <c r="J214" s="24">
        <v>1</v>
      </c>
      <c r="K214" s="26"/>
      <c r="L214" s="27">
        <v>102103</v>
      </c>
      <c r="M214" s="28" t="s">
        <v>543</v>
      </c>
      <c r="N214" s="29">
        <f t="shared" si="34"/>
        <v>3</v>
      </c>
      <c r="O214" s="30">
        <f t="shared" ref="O214:O216" si="37">H214/N214</f>
        <v>19.333333333333332</v>
      </c>
      <c r="P214" s="31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</row>
    <row r="215" spans="1:31" ht="15.75">
      <c r="A215" s="20">
        <v>44401</v>
      </c>
      <c r="B215" s="21">
        <v>23294</v>
      </c>
      <c r="C215" s="21" t="s">
        <v>29</v>
      </c>
      <c r="D215" s="23" t="s">
        <v>182</v>
      </c>
      <c r="E215" s="23" t="s">
        <v>183</v>
      </c>
      <c r="F215" s="21">
        <v>10</v>
      </c>
      <c r="G215" s="24">
        <v>9</v>
      </c>
      <c r="H215" s="24">
        <v>27</v>
      </c>
      <c r="I215" s="25"/>
      <c r="J215" s="24">
        <v>1</v>
      </c>
      <c r="K215" s="26"/>
      <c r="L215" s="27">
        <v>101</v>
      </c>
      <c r="M215" s="28" t="s">
        <v>478</v>
      </c>
      <c r="N215" s="29">
        <f t="shared" si="34"/>
        <v>1</v>
      </c>
      <c r="O215" s="30">
        <f t="shared" si="37"/>
        <v>27</v>
      </c>
      <c r="P215" s="31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</row>
    <row r="216" spans="1:31" ht="15.75">
      <c r="A216" s="20">
        <v>44401</v>
      </c>
      <c r="B216" s="21">
        <v>23242</v>
      </c>
      <c r="C216" s="21" t="s">
        <v>29</v>
      </c>
      <c r="D216" s="23" t="s">
        <v>68</v>
      </c>
      <c r="E216" s="23" t="s">
        <v>68</v>
      </c>
      <c r="F216" s="21">
        <v>10</v>
      </c>
      <c r="G216" s="24">
        <v>12</v>
      </c>
      <c r="H216" s="24">
        <v>20</v>
      </c>
      <c r="I216" s="25"/>
      <c r="J216" s="24">
        <v>1</v>
      </c>
      <c r="K216" s="26"/>
      <c r="L216" s="27">
        <v>109</v>
      </c>
      <c r="M216" s="28" t="s">
        <v>481</v>
      </c>
      <c r="N216" s="29">
        <f t="shared" si="34"/>
        <v>1</v>
      </c>
      <c r="O216" s="30">
        <f t="shared" si="37"/>
        <v>20</v>
      </c>
      <c r="P216" s="31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</row>
    <row r="217" spans="1:31" ht="31.5">
      <c r="A217" s="20">
        <v>44401</v>
      </c>
      <c r="B217" s="21">
        <v>23991</v>
      </c>
      <c r="C217" s="21" t="s">
        <v>29</v>
      </c>
      <c r="D217" s="22" t="s">
        <v>544</v>
      </c>
      <c r="E217" s="23" t="s">
        <v>545</v>
      </c>
      <c r="F217" s="21">
        <v>10</v>
      </c>
      <c r="G217" s="37">
        <v>10</v>
      </c>
      <c r="H217" s="37">
        <v>79</v>
      </c>
      <c r="I217" s="25"/>
      <c r="J217" s="24">
        <v>1</v>
      </c>
      <c r="K217" s="26"/>
      <c r="L217" s="38">
        <v>107</v>
      </c>
      <c r="M217" s="42"/>
      <c r="N217" s="29" t="str">
        <f t="shared" si="34"/>
        <v/>
      </c>
      <c r="O217" s="30"/>
      <c r="P217" s="31"/>
      <c r="Q217" s="25" t="s">
        <v>471</v>
      </c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</row>
    <row r="218" spans="1:31" ht="15.75">
      <c r="A218" s="20">
        <v>44401</v>
      </c>
      <c r="B218" s="21">
        <v>23317</v>
      </c>
      <c r="C218" s="21" t="s">
        <v>29</v>
      </c>
      <c r="D218" s="22" t="s">
        <v>149</v>
      </c>
      <c r="E218" s="23" t="s">
        <v>150</v>
      </c>
      <c r="F218" s="21">
        <v>10</v>
      </c>
      <c r="G218" s="24">
        <v>11</v>
      </c>
      <c r="H218" s="24">
        <v>39</v>
      </c>
      <c r="I218" s="25"/>
      <c r="J218" s="24">
        <v>1</v>
      </c>
      <c r="K218" s="26"/>
      <c r="L218" s="27">
        <v>104</v>
      </c>
      <c r="M218" s="28" t="s">
        <v>520</v>
      </c>
      <c r="N218" s="29">
        <f t="shared" si="34"/>
        <v>3</v>
      </c>
      <c r="O218" s="30">
        <f t="shared" ref="O218:O220" si="38">H218/N218</f>
        <v>13</v>
      </c>
      <c r="P218" s="31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</row>
    <row r="219" spans="1:31" ht="15.75">
      <c r="A219" s="20">
        <v>44401</v>
      </c>
      <c r="B219" s="21">
        <v>23243</v>
      </c>
      <c r="C219" s="21" t="s">
        <v>29</v>
      </c>
      <c r="D219" s="22" t="s">
        <v>527</v>
      </c>
      <c r="E219" s="23" t="s">
        <v>39</v>
      </c>
      <c r="F219" s="21">
        <v>10</v>
      </c>
      <c r="G219" s="37">
        <v>11</v>
      </c>
      <c r="H219" s="37">
        <v>88</v>
      </c>
      <c r="I219" s="25"/>
      <c r="J219" s="24">
        <v>1</v>
      </c>
      <c r="K219" s="26"/>
      <c r="L219" s="38">
        <v>108</v>
      </c>
      <c r="M219" s="35" t="s">
        <v>546</v>
      </c>
      <c r="N219" s="29">
        <f t="shared" si="34"/>
        <v>4</v>
      </c>
      <c r="O219" s="30">
        <f t="shared" si="38"/>
        <v>22</v>
      </c>
      <c r="P219" s="31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</row>
    <row r="220" spans="1:31" ht="15.75">
      <c r="A220" s="20">
        <v>44401</v>
      </c>
      <c r="B220" s="21">
        <v>23250</v>
      </c>
      <c r="C220" s="21" t="s">
        <v>29</v>
      </c>
      <c r="D220" s="22" t="s">
        <v>184</v>
      </c>
      <c r="E220" s="23" t="s">
        <v>112</v>
      </c>
      <c r="F220" s="21">
        <v>10</v>
      </c>
      <c r="G220" s="24">
        <v>14</v>
      </c>
      <c r="H220" s="24">
        <v>93</v>
      </c>
      <c r="I220" s="25"/>
      <c r="J220" s="24">
        <v>1</v>
      </c>
      <c r="K220" s="26"/>
      <c r="L220" s="27">
        <v>111</v>
      </c>
      <c r="M220" s="28" t="s">
        <v>480</v>
      </c>
      <c r="N220" s="29">
        <f t="shared" si="34"/>
        <v>1</v>
      </c>
      <c r="O220" s="30">
        <f t="shared" si="38"/>
        <v>93</v>
      </c>
      <c r="P220" s="31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</row>
    <row r="221" spans="1:31" ht="15">
      <c r="M221" s="32"/>
      <c r="N221" s="29" t="str">
        <f t="shared" si="34"/>
        <v/>
      </c>
    </row>
    <row r="222" spans="1:31" ht="15.75">
      <c r="A222" s="20">
        <v>44402</v>
      </c>
      <c r="B222" s="21">
        <v>39280</v>
      </c>
      <c r="C222" s="21" t="s">
        <v>29</v>
      </c>
      <c r="D222" s="23" t="s">
        <v>485</v>
      </c>
      <c r="E222" s="23" t="s">
        <v>527</v>
      </c>
      <c r="F222" s="21">
        <v>10</v>
      </c>
      <c r="G222" s="24">
        <v>10</v>
      </c>
      <c r="H222" s="24">
        <v>58</v>
      </c>
      <c r="I222" s="25"/>
      <c r="J222" s="24">
        <v>1</v>
      </c>
      <c r="K222" s="26"/>
      <c r="L222" s="27">
        <v>110</v>
      </c>
      <c r="M222" s="28" t="s">
        <v>521</v>
      </c>
      <c r="N222" s="29">
        <f t="shared" si="34"/>
        <v>3</v>
      </c>
      <c r="O222" s="30">
        <f t="shared" ref="O222:O228" si="39">H222/N222</f>
        <v>19.333333333333332</v>
      </c>
      <c r="P222" s="31" t="s">
        <v>507</v>
      </c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</row>
    <row r="223" spans="1:31" ht="15.75">
      <c r="A223" s="20">
        <v>44402</v>
      </c>
      <c r="B223" s="21">
        <v>23294</v>
      </c>
      <c r="C223" s="21" t="s">
        <v>29</v>
      </c>
      <c r="D223" s="23" t="s">
        <v>268</v>
      </c>
      <c r="E223" s="23" t="s">
        <v>547</v>
      </c>
      <c r="F223" s="21">
        <v>10</v>
      </c>
      <c r="G223" s="44"/>
      <c r="H223" s="44"/>
      <c r="I223" s="25"/>
      <c r="J223" s="24">
        <v>1</v>
      </c>
      <c r="K223" s="26"/>
      <c r="L223" s="27">
        <v>109</v>
      </c>
      <c r="M223" s="43"/>
      <c r="N223" s="29" t="str">
        <f t="shared" si="34"/>
        <v/>
      </c>
      <c r="O223" s="30" t="e">
        <f t="shared" si="39"/>
        <v>#VALUE!</v>
      </c>
      <c r="P223" s="31" t="s">
        <v>507</v>
      </c>
      <c r="Q223" s="25" t="s">
        <v>471</v>
      </c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</row>
    <row r="224" spans="1:31" ht="15.75">
      <c r="A224" s="20">
        <v>44402</v>
      </c>
      <c r="B224" s="21">
        <v>23242</v>
      </c>
      <c r="C224" s="21" t="s">
        <v>29</v>
      </c>
      <c r="D224" s="23" t="s">
        <v>68</v>
      </c>
      <c r="E224" s="23" t="s">
        <v>183</v>
      </c>
      <c r="F224" s="21">
        <v>10</v>
      </c>
      <c r="G224" s="24">
        <v>10</v>
      </c>
      <c r="H224" s="24">
        <v>41</v>
      </c>
      <c r="I224" s="25"/>
      <c r="J224" s="24">
        <v>1</v>
      </c>
      <c r="K224" s="26"/>
      <c r="L224" s="27">
        <v>111</v>
      </c>
      <c r="M224" s="28" t="s">
        <v>548</v>
      </c>
      <c r="N224" s="29">
        <f t="shared" si="34"/>
        <v>2</v>
      </c>
      <c r="O224" s="30">
        <f t="shared" si="39"/>
        <v>20.5</v>
      </c>
      <c r="P224" s="31" t="s">
        <v>507</v>
      </c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</row>
    <row r="225" spans="1:31" ht="31.5">
      <c r="A225" s="20">
        <v>44402</v>
      </c>
      <c r="B225" s="21">
        <v>23991</v>
      </c>
      <c r="C225" s="21" t="s">
        <v>29</v>
      </c>
      <c r="D225" s="22" t="s">
        <v>544</v>
      </c>
      <c r="E225" s="23" t="s">
        <v>545</v>
      </c>
      <c r="F225" s="21">
        <v>10</v>
      </c>
      <c r="G225" s="37">
        <v>9</v>
      </c>
      <c r="H225" s="37">
        <v>114</v>
      </c>
      <c r="I225" s="25"/>
      <c r="J225" s="24">
        <v>1</v>
      </c>
      <c r="K225" s="26"/>
      <c r="L225" s="38">
        <v>110</v>
      </c>
      <c r="M225" s="35" t="s">
        <v>549</v>
      </c>
      <c r="N225" s="29">
        <f t="shared" si="34"/>
        <v>2</v>
      </c>
      <c r="O225" s="30">
        <f t="shared" si="39"/>
        <v>57</v>
      </c>
      <c r="P225" s="31" t="s">
        <v>507</v>
      </c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</row>
    <row r="226" spans="1:31" ht="15.75">
      <c r="A226" s="20">
        <v>44402</v>
      </c>
      <c r="B226" s="21">
        <v>23317</v>
      </c>
      <c r="C226" s="21" t="s">
        <v>29</v>
      </c>
      <c r="D226" s="22" t="s">
        <v>149</v>
      </c>
      <c r="E226" s="23" t="s">
        <v>150</v>
      </c>
      <c r="F226" s="21">
        <v>10</v>
      </c>
      <c r="G226" s="24">
        <v>7</v>
      </c>
      <c r="H226" s="24">
        <v>38</v>
      </c>
      <c r="I226" s="25"/>
      <c r="J226" s="24">
        <v>1</v>
      </c>
      <c r="K226" s="26"/>
      <c r="L226" s="27">
        <v>104106</v>
      </c>
      <c r="M226" s="43"/>
      <c r="N226" s="29" t="str">
        <f t="shared" si="34"/>
        <v/>
      </c>
      <c r="O226" s="30" t="e">
        <f t="shared" si="39"/>
        <v>#VALUE!</v>
      </c>
      <c r="P226" s="31" t="s">
        <v>507</v>
      </c>
      <c r="Q226" s="25" t="s">
        <v>471</v>
      </c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</row>
    <row r="227" spans="1:31" ht="15.75">
      <c r="A227" s="20">
        <v>44402</v>
      </c>
      <c r="B227" s="21">
        <v>23243</v>
      </c>
      <c r="C227" s="21" t="s">
        <v>29</v>
      </c>
      <c r="D227" s="22" t="s">
        <v>182</v>
      </c>
      <c r="E227" s="23" t="s">
        <v>39</v>
      </c>
      <c r="F227" s="21">
        <v>10</v>
      </c>
      <c r="G227" s="37">
        <v>9</v>
      </c>
      <c r="H227" s="37">
        <v>23</v>
      </c>
      <c r="I227" s="25"/>
      <c r="J227" s="24">
        <v>1</v>
      </c>
      <c r="K227" s="26"/>
      <c r="L227" s="38">
        <v>101102</v>
      </c>
      <c r="M227" s="35" t="s">
        <v>550</v>
      </c>
      <c r="N227" s="29">
        <f t="shared" si="34"/>
        <v>2</v>
      </c>
      <c r="O227" s="30">
        <f t="shared" si="39"/>
        <v>11.5</v>
      </c>
      <c r="P227" s="31" t="s">
        <v>507</v>
      </c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</row>
    <row r="228" spans="1:31" ht="15.75">
      <c r="A228" s="20">
        <v>44402</v>
      </c>
      <c r="B228" s="21">
        <v>23250</v>
      </c>
      <c r="C228" s="21" t="s">
        <v>29</v>
      </c>
      <c r="D228" s="22" t="s">
        <v>184</v>
      </c>
      <c r="E228" s="23" t="s">
        <v>112</v>
      </c>
      <c r="F228" s="21">
        <v>10</v>
      </c>
      <c r="G228" s="24">
        <v>13</v>
      </c>
      <c r="H228" s="24">
        <v>48</v>
      </c>
      <c r="I228" s="25"/>
      <c r="J228" s="24">
        <v>1</v>
      </c>
      <c r="K228" s="26"/>
      <c r="L228" s="27">
        <v>112</v>
      </c>
      <c r="M228" s="28" t="s">
        <v>81</v>
      </c>
      <c r="N228" s="29">
        <f t="shared" si="34"/>
        <v>2</v>
      </c>
      <c r="O228" s="30">
        <f t="shared" si="39"/>
        <v>24</v>
      </c>
      <c r="P228" s="31" t="s">
        <v>507</v>
      </c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</row>
    <row r="229" spans="1:31" ht="15">
      <c r="M229" s="32"/>
      <c r="N229" s="29" t="str">
        <f t="shared" si="34"/>
        <v/>
      </c>
    </row>
    <row r="230" spans="1:31" ht="15.75">
      <c r="A230" s="20">
        <v>44403</v>
      </c>
      <c r="B230" s="21">
        <v>39280</v>
      </c>
      <c r="C230" s="21" t="s">
        <v>29</v>
      </c>
      <c r="D230" s="23" t="s">
        <v>460</v>
      </c>
      <c r="E230" s="23" t="s">
        <v>532</v>
      </c>
      <c r="F230" s="21">
        <v>10</v>
      </c>
      <c r="G230" s="24">
        <v>6</v>
      </c>
      <c r="H230" s="24">
        <v>54</v>
      </c>
      <c r="I230" s="25"/>
      <c r="J230" s="24">
        <v>1</v>
      </c>
      <c r="K230" s="26"/>
      <c r="L230" s="27">
        <v>106107</v>
      </c>
      <c r="M230" s="28" t="s">
        <v>140</v>
      </c>
      <c r="N230" s="29">
        <f t="shared" si="34"/>
        <v>4</v>
      </c>
      <c r="O230" s="30">
        <f t="shared" ref="O230:O235" si="40">H230/N230</f>
        <v>13.5</v>
      </c>
      <c r="P230" s="31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</row>
    <row r="231" spans="1:31" ht="15.75">
      <c r="A231" s="20">
        <v>44403</v>
      </c>
      <c r="B231" s="21">
        <v>23243</v>
      </c>
      <c r="C231" s="21" t="s">
        <v>29</v>
      </c>
      <c r="D231" s="23" t="s">
        <v>464</v>
      </c>
      <c r="E231" s="23" t="s">
        <v>476</v>
      </c>
      <c r="F231" s="21">
        <v>10</v>
      </c>
      <c r="G231" s="24">
        <v>5</v>
      </c>
      <c r="H231" s="24">
        <v>55</v>
      </c>
      <c r="I231" s="25"/>
      <c r="J231" s="24">
        <v>1</v>
      </c>
      <c r="K231" s="26"/>
      <c r="L231" s="27">
        <v>101102103</v>
      </c>
      <c r="M231" s="28" t="s">
        <v>45</v>
      </c>
      <c r="N231" s="29">
        <f t="shared" si="34"/>
        <v>3</v>
      </c>
      <c r="O231" s="30">
        <f t="shared" si="40"/>
        <v>18.333333333333332</v>
      </c>
      <c r="P231" s="31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</row>
    <row r="232" spans="1:31" ht="15.75">
      <c r="A232" s="20">
        <v>44403</v>
      </c>
      <c r="B232" s="21">
        <v>23242</v>
      </c>
      <c r="C232" s="21" t="s">
        <v>29</v>
      </c>
      <c r="D232" s="23" t="s">
        <v>42</v>
      </c>
      <c r="E232" s="23" t="s">
        <v>491</v>
      </c>
      <c r="F232" s="21">
        <v>10</v>
      </c>
      <c r="G232" s="24">
        <v>4</v>
      </c>
      <c r="H232" s="24">
        <v>37</v>
      </c>
      <c r="I232" s="25"/>
      <c r="J232" s="24">
        <v>1</v>
      </c>
      <c r="K232" s="26"/>
      <c r="L232" s="27">
        <v>104105</v>
      </c>
      <c r="M232" s="28" t="s">
        <v>156</v>
      </c>
      <c r="N232" s="29">
        <f t="shared" si="34"/>
        <v>2</v>
      </c>
      <c r="O232" s="30">
        <f t="shared" si="40"/>
        <v>18.5</v>
      </c>
      <c r="P232" s="31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</row>
    <row r="233" spans="1:31" ht="15.75">
      <c r="A233" s="20">
        <v>44403</v>
      </c>
      <c r="B233" s="21">
        <v>23991</v>
      </c>
      <c r="C233" s="21" t="s">
        <v>29</v>
      </c>
      <c r="D233" s="22" t="s">
        <v>46</v>
      </c>
      <c r="E233" s="23" t="s">
        <v>477</v>
      </c>
      <c r="F233" s="21">
        <v>10</v>
      </c>
      <c r="G233" s="37">
        <v>8</v>
      </c>
      <c r="H233" s="37">
        <v>67</v>
      </c>
      <c r="I233" s="25"/>
      <c r="J233" s="24">
        <v>1</v>
      </c>
      <c r="K233" s="26"/>
      <c r="L233" s="38">
        <v>108109112</v>
      </c>
      <c r="M233" s="35" t="s">
        <v>551</v>
      </c>
      <c r="N233" s="29">
        <f t="shared" si="34"/>
        <v>4</v>
      </c>
      <c r="O233" s="30">
        <f t="shared" si="40"/>
        <v>16.75</v>
      </c>
      <c r="P233" s="31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</row>
    <row r="234" spans="1:31" ht="31.5">
      <c r="A234" s="20">
        <v>44403</v>
      </c>
      <c r="B234" s="21">
        <v>25564</v>
      </c>
      <c r="C234" s="21" t="s">
        <v>29</v>
      </c>
      <c r="D234" s="22" t="s">
        <v>70</v>
      </c>
      <c r="E234" s="23" t="s">
        <v>496</v>
      </c>
      <c r="F234" s="21">
        <v>10</v>
      </c>
      <c r="G234" s="24">
        <v>3</v>
      </c>
      <c r="H234" s="24">
        <v>10</v>
      </c>
      <c r="I234" s="25"/>
      <c r="J234" s="24">
        <v>1</v>
      </c>
      <c r="K234" s="26"/>
      <c r="L234" s="27">
        <v>111</v>
      </c>
      <c r="M234" s="28" t="s">
        <v>480</v>
      </c>
      <c r="N234" s="29">
        <f t="shared" si="34"/>
        <v>1</v>
      </c>
      <c r="O234" s="30">
        <f t="shared" si="40"/>
        <v>10</v>
      </c>
      <c r="P234" s="31" t="s">
        <v>470</v>
      </c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</row>
    <row r="235" spans="1:31" ht="15.75">
      <c r="A235" s="20">
        <v>44403</v>
      </c>
      <c r="B235" s="21">
        <v>29239</v>
      </c>
      <c r="C235" s="21" t="s">
        <v>29</v>
      </c>
      <c r="D235" s="23" t="s">
        <v>468</v>
      </c>
      <c r="E235" s="23" t="s">
        <v>552</v>
      </c>
      <c r="F235" s="21">
        <v>10</v>
      </c>
      <c r="G235" s="24">
        <v>6</v>
      </c>
      <c r="H235" s="24">
        <v>83</v>
      </c>
      <c r="I235" s="25"/>
      <c r="J235" s="24">
        <v>1</v>
      </c>
      <c r="K235" s="26"/>
      <c r="L235" s="27">
        <v>102</v>
      </c>
      <c r="M235" s="28" t="s">
        <v>45</v>
      </c>
      <c r="N235" s="29">
        <f t="shared" si="34"/>
        <v>3</v>
      </c>
      <c r="O235" s="30">
        <f t="shared" si="40"/>
        <v>27.666666666666668</v>
      </c>
      <c r="P235" s="31" t="s">
        <v>470</v>
      </c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</row>
    <row r="236" spans="1:31" ht="15">
      <c r="M236" s="32"/>
      <c r="N236" s="29" t="str">
        <f t="shared" si="34"/>
        <v/>
      </c>
    </row>
    <row r="237" spans="1:31" ht="15.75">
      <c r="A237" s="20">
        <v>44403</v>
      </c>
      <c r="B237" s="21">
        <v>23992</v>
      </c>
      <c r="C237" s="21" t="s">
        <v>17</v>
      </c>
      <c r="D237" s="14" t="s">
        <v>23</v>
      </c>
      <c r="E237" s="14" t="s">
        <v>26</v>
      </c>
      <c r="F237" s="21">
        <v>10</v>
      </c>
      <c r="G237" s="21">
        <v>8</v>
      </c>
      <c r="H237" s="21">
        <v>312</v>
      </c>
      <c r="I237" s="25"/>
      <c r="J237" s="21">
        <v>1</v>
      </c>
      <c r="K237" s="26"/>
      <c r="L237" s="34">
        <v>215221222223224</v>
      </c>
      <c r="M237" s="35" t="s">
        <v>109</v>
      </c>
      <c r="N237" s="29">
        <f t="shared" si="34"/>
        <v>4</v>
      </c>
      <c r="O237" s="30">
        <f t="shared" ref="O237:O242" si="41">H237/N237</f>
        <v>78</v>
      </c>
      <c r="P237" s="31" t="s">
        <v>553</v>
      </c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</row>
    <row r="238" spans="1:31" ht="15.75">
      <c r="A238" s="20">
        <v>44403</v>
      </c>
      <c r="B238" s="21">
        <v>39282</v>
      </c>
      <c r="C238" s="21" t="s">
        <v>17</v>
      </c>
      <c r="D238" s="14" t="s">
        <v>554</v>
      </c>
      <c r="E238" s="14" t="s">
        <v>24</v>
      </c>
      <c r="F238" s="21">
        <v>10</v>
      </c>
      <c r="G238" s="21">
        <v>10</v>
      </c>
      <c r="H238" s="21">
        <v>276</v>
      </c>
      <c r="I238" s="25"/>
      <c r="J238" s="21">
        <v>1</v>
      </c>
      <c r="K238" s="26"/>
      <c r="L238" s="34">
        <v>219</v>
      </c>
      <c r="M238" s="35" t="s">
        <v>117</v>
      </c>
      <c r="N238" s="29">
        <f t="shared" si="34"/>
        <v>3</v>
      </c>
      <c r="O238" s="30">
        <f t="shared" si="41"/>
        <v>92</v>
      </c>
      <c r="P238" s="31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</row>
    <row r="239" spans="1:31" ht="15.75">
      <c r="A239" s="20">
        <v>44403</v>
      </c>
      <c r="B239" s="21">
        <v>39339</v>
      </c>
      <c r="C239" s="21" t="s">
        <v>17</v>
      </c>
      <c r="D239" s="14" t="s">
        <v>132</v>
      </c>
      <c r="E239" s="14" t="s">
        <v>555</v>
      </c>
      <c r="F239" s="21">
        <v>10</v>
      </c>
      <c r="G239" s="21">
        <v>10</v>
      </c>
      <c r="H239" s="21">
        <v>50</v>
      </c>
      <c r="I239" s="25"/>
      <c r="J239" s="21">
        <v>1</v>
      </c>
      <c r="K239" s="26"/>
      <c r="L239" s="34">
        <v>223224</v>
      </c>
      <c r="M239" s="35" t="s">
        <v>20</v>
      </c>
      <c r="N239" s="29">
        <f t="shared" si="34"/>
        <v>2</v>
      </c>
      <c r="O239" s="30">
        <f t="shared" si="41"/>
        <v>25</v>
      </c>
      <c r="P239" s="31" t="s">
        <v>507</v>
      </c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</row>
    <row r="240" spans="1:31" ht="15.75">
      <c r="A240" s="20">
        <v>44403</v>
      </c>
      <c r="B240" s="21">
        <v>23248</v>
      </c>
      <c r="C240" s="21" t="s">
        <v>17</v>
      </c>
      <c r="D240" s="14" t="s">
        <v>50</v>
      </c>
      <c r="E240" s="14" t="s">
        <v>90</v>
      </c>
      <c r="F240" s="21">
        <v>10</v>
      </c>
      <c r="G240" s="21">
        <v>1</v>
      </c>
      <c r="H240" s="21">
        <v>41</v>
      </c>
      <c r="I240" s="25"/>
      <c r="J240" s="21">
        <v>1</v>
      </c>
      <c r="K240" s="26"/>
      <c r="L240" s="34">
        <v>223224</v>
      </c>
      <c r="M240" s="35" t="s">
        <v>20</v>
      </c>
      <c r="N240" s="29">
        <f t="shared" si="34"/>
        <v>2</v>
      </c>
      <c r="O240" s="30">
        <f t="shared" si="41"/>
        <v>20.5</v>
      </c>
      <c r="P240" s="31" t="s">
        <v>556</v>
      </c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</row>
    <row r="241" spans="1:31" ht="15.75">
      <c r="A241" s="20">
        <v>44403</v>
      </c>
      <c r="B241" s="21">
        <v>39277</v>
      </c>
      <c r="C241" s="21" t="s">
        <v>17</v>
      </c>
      <c r="D241" s="14" t="s">
        <v>18</v>
      </c>
      <c r="E241" s="14" t="s">
        <v>19</v>
      </c>
      <c r="F241" s="21">
        <v>10</v>
      </c>
      <c r="G241" s="21">
        <v>12</v>
      </c>
      <c r="H241" s="21">
        <v>59</v>
      </c>
      <c r="I241" s="25"/>
      <c r="J241" s="21">
        <v>1</v>
      </c>
      <c r="K241" s="26"/>
      <c r="L241" s="34">
        <v>221</v>
      </c>
      <c r="M241" s="35" t="s">
        <v>53</v>
      </c>
      <c r="N241" s="29">
        <f t="shared" si="34"/>
        <v>3</v>
      </c>
      <c r="O241" s="30">
        <f t="shared" si="41"/>
        <v>19.666666666666668</v>
      </c>
      <c r="P241" s="31" t="s">
        <v>507</v>
      </c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</row>
    <row r="242" spans="1:31" ht="15.75">
      <c r="A242" s="20">
        <v>44403</v>
      </c>
      <c r="B242" s="21">
        <v>25159</v>
      </c>
      <c r="C242" s="21" t="s">
        <v>17</v>
      </c>
      <c r="D242" s="14" t="s">
        <v>513</v>
      </c>
      <c r="E242" s="14" t="s">
        <v>51</v>
      </c>
      <c r="F242" s="21">
        <v>10</v>
      </c>
      <c r="G242" s="21">
        <v>8</v>
      </c>
      <c r="H242" s="21">
        <v>5</v>
      </c>
      <c r="I242" s="25"/>
      <c r="J242" s="21">
        <v>1</v>
      </c>
      <c r="K242" s="26"/>
      <c r="L242" s="34">
        <v>218219220</v>
      </c>
      <c r="M242" s="35" t="s">
        <v>117</v>
      </c>
      <c r="N242" s="29">
        <f t="shared" si="34"/>
        <v>3</v>
      </c>
      <c r="O242" s="30">
        <f t="shared" si="41"/>
        <v>1.6666666666666667</v>
      </c>
      <c r="P242" s="31" t="s">
        <v>470</v>
      </c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</row>
    <row r="243" spans="1:31" ht="15">
      <c r="M243" s="32"/>
      <c r="N243" s="29" t="str">
        <f t="shared" si="34"/>
        <v/>
      </c>
    </row>
    <row r="244" spans="1:31" ht="15.75">
      <c r="A244" s="45">
        <v>44404</v>
      </c>
      <c r="B244" s="46">
        <v>39281</v>
      </c>
      <c r="C244" s="21" t="s">
        <v>29</v>
      </c>
      <c r="D244" s="23" t="s">
        <v>464</v>
      </c>
      <c r="E244" s="23" t="s">
        <v>463</v>
      </c>
      <c r="F244" s="21">
        <v>10</v>
      </c>
      <c r="G244" s="24">
        <v>5</v>
      </c>
      <c r="H244" s="24">
        <v>65</v>
      </c>
      <c r="I244" s="25"/>
      <c r="J244" s="24">
        <v>1</v>
      </c>
      <c r="K244" s="26"/>
      <c r="L244" s="27">
        <v>105106107</v>
      </c>
      <c r="M244" s="28" t="s">
        <v>119</v>
      </c>
      <c r="N244" s="29">
        <f t="shared" si="34"/>
        <v>3</v>
      </c>
      <c r="O244" s="30">
        <f t="shared" ref="O244:O248" si="42">H244/N244</f>
        <v>21.666666666666668</v>
      </c>
      <c r="P244" s="31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</row>
    <row r="245" spans="1:31" ht="15.75">
      <c r="A245" s="45">
        <v>44404</v>
      </c>
      <c r="B245" s="46">
        <v>23242</v>
      </c>
      <c r="C245" s="21" t="s">
        <v>29</v>
      </c>
      <c r="D245" s="47" t="s">
        <v>42</v>
      </c>
      <c r="E245" s="23" t="s">
        <v>491</v>
      </c>
      <c r="F245" s="21">
        <v>10</v>
      </c>
      <c r="G245" s="24">
        <v>4</v>
      </c>
      <c r="H245" s="24">
        <v>24</v>
      </c>
      <c r="I245" s="25"/>
      <c r="J245" s="24">
        <v>1</v>
      </c>
      <c r="K245" s="26"/>
      <c r="L245" s="27">
        <v>111112</v>
      </c>
      <c r="M245" s="28" t="s">
        <v>81</v>
      </c>
      <c r="N245" s="29">
        <f t="shared" si="34"/>
        <v>2</v>
      </c>
      <c r="O245" s="30">
        <f t="shared" si="42"/>
        <v>12</v>
      </c>
      <c r="P245" s="28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</row>
    <row r="246" spans="1:31" ht="15.75">
      <c r="A246" s="45">
        <v>44404</v>
      </c>
      <c r="B246" s="21">
        <v>23991</v>
      </c>
      <c r="C246" s="21" t="s">
        <v>29</v>
      </c>
      <c r="D246" s="48" t="s">
        <v>46</v>
      </c>
      <c r="E246" s="23" t="s">
        <v>477</v>
      </c>
      <c r="F246" s="21">
        <v>10</v>
      </c>
      <c r="G246" s="37">
        <v>8</v>
      </c>
      <c r="H246" s="37">
        <v>40</v>
      </c>
      <c r="I246" s="25"/>
      <c r="J246" s="24">
        <v>1</v>
      </c>
      <c r="K246" s="26"/>
      <c r="L246" s="38">
        <v>101102</v>
      </c>
      <c r="M246" s="49" t="s">
        <v>45</v>
      </c>
      <c r="N246" s="29">
        <f t="shared" si="34"/>
        <v>3</v>
      </c>
      <c r="O246" s="30">
        <f t="shared" si="42"/>
        <v>13.333333333333334</v>
      </c>
      <c r="P246" s="28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</row>
    <row r="247" spans="1:31" ht="31.5">
      <c r="A247" s="20">
        <v>44404</v>
      </c>
      <c r="B247" s="21">
        <v>25564</v>
      </c>
      <c r="C247" s="21" t="s">
        <v>29</v>
      </c>
      <c r="D247" s="48" t="s">
        <v>70</v>
      </c>
      <c r="E247" s="23" t="s">
        <v>496</v>
      </c>
      <c r="F247" s="21">
        <v>10</v>
      </c>
      <c r="G247" s="24">
        <v>6</v>
      </c>
      <c r="H247" s="24">
        <v>39</v>
      </c>
      <c r="I247" s="25"/>
      <c r="J247" s="24">
        <v>1</v>
      </c>
      <c r="K247" s="26"/>
      <c r="L247" s="27">
        <v>109110</v>
      </c>
      <c r="M247" s="28" t="s">
        <v>67</v>
      </c>
      <c r="N247" s="29">
        <f t="shared" si="34"/>
        <v>2</v>
      </c>
      <c r="O247" s="30">
        <f t="shared" si="42"/>
        <v>19.5</v>
      </c>
      <c r="P247" s="34" t="s">
        <v>557</v>
      </c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</row>
    <row r="248" spans="1:31" ht="15.75">
      <c r="A248" s="20">
        <v>44404</v>
      </c>
      <c r="B248" s="21">
        <v>29239</v>
      </c>
      <c r="C248" s="21" t="s">
        <v>29</v>
      </c>
      <c r="D248" s="47" t="s">
        <v>468</v>
      </c>
      <c r="E248" s="23" t="s">
        <v>506</v>
      </c>
      <c r="F248" s="21">
        <v>10</v>
      </c>
      <c r="G248" s="24">
        <v>7</v>
      </c>
      <c r="H248" s="24">
        <v>77</v>
      </c>
      <c r="I248" s="25"/>
      <c r="J248" s="24">
        <v>1</v>
      </c>
      <c r="K248" s="26"/>
      <c r="L248" s="27">
        <v>101</v>
      </c>
      <c r="M248" s="28" t="s">
        <v>478</v>
      </c>
      <c r="N248" s="29">
        <f t="shared" si="34"/>
        <v>1</v>
      </c>
      <c r="O248" s="30">
        <f t="shared" si="42"/>
        <v>77</v>
      </c>
      <c r="P248" s="28" t="s">
        <v>557</v>
      </c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</row>
    <row r="249" spans="1:31" ht="15">
      <c r="M249" s="32"/>
      <c r="N249" s="29" t="str">
        <f t="shared" si="34"/>
        <v/>
      </c>
    </row>
    <row r="250" spans="1:31" ht="15.75">
      <c r="A250" s="20">
        <v>44404</v>
      </c>
      <c r="B250" s="21">
        <v>39282</v>
      </c>
      <c r="C250" s="21" t="s">
        <v>17</v>
      </c>
      <c r="D250" s="14" t="s">
        <v>554</v>
      </c>
      <c r="E250" s="14" t="s">
        <v>24</v>
      </c>
      <c r="F250" s="21">
        <v>10</v>
      </c>
      <c r="G250" s="21">
        <v>8</v>
      </c>
      <c r="H250" s="21">
        <v>558</v>
      </c>
      <c r="I250" s="25"/>
      <c r="J250" s="21">
        <v>1</v>
      </c>
      <c r="K250" s="26"/>
      <c r="L250" s="34">
        <v>216217218219</v>
      </c>
      <c r="M250" s="35" t="s">
        <v>55</v>
      </c>
      <c r="N250" s="29">
        <f t="shared" si="34"/>
        <v>4</v>
      </c>
      <c r="O250" s="30">
        <f t="shared" ref="O250:O254" si="43">H250/N250</f>
        <v>139.5</v>
      </c>
      <c r="P250" s="31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</row>
    <row r="251" spans="1:31" ht="15.75">
      <c r="A251" s="20">
        <v>44404</v>
      </c>
      <c r="B251" s="21">
        <v>23992</v>
      </c>
      <c r="C251" s="21" t="s">
        <v>17</v>
      </c>
      <c r="D251" s="14" t="s">
        <v>23</v>
      </c>
      <c r="E251" s="14" t="s">
        <v>26</v>
      </c>
      <c r="F251" s="21">
        <v>10</v>
      </c>
      <c r="G251" s="21">
        <v>9</v>
      </c>
      <c r="H251" s="21">
        <v>144</v>
      </c>
      <c r="I251" s="25"/>
      <c r="J251" s="21">
        <v>1</v>
      </c>
      <c r="K251" s="26"/>
      <c r="L251" s="34">
        <v>221222223224</v>
      </c>
      <c r="M251" s="35" t="s">
        <v>53</v>
      </c>
      <c r="N251" s="29">
        <f t="shared" si="34"/>
        <v>3</v>
      </c>
      <c r="O251" s="30">
        <f t="shared" si="43"/>
        <v>48</v>
      </c>
      <c r="P251" s="31" t="s">
        <v>507</v>
      </c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</row>
    <row r="252" spans="1:31" ht="15.75">
      <c r="A252" s="20">
        <v>44404</v>
      </c>
      <c r="B252" s="21">
        <v>23318</v>
      </c>
      <c r="C252" s="21" t="s">
        <v>17</v>
      </c>
      <c r="D252" s="14" t="s">
        <v>132</v>
      </c>
      <c r="E252" s="14" t="s">
        <v>555</v>
      </c>
      <c r="F252" s="21">
        <v>10</v>
      </c>
      <c r="G252" s="21">
        <v>6</v>
      </c>
      <c r="H252" s="21">
        <v>175</v>
      </c>
      <c r="I252" s="25"/>
      <c r="J252" s="21">
        <v>1</v>
      </c>
      <c r="K252" s="26"/>
      <c r="L252" s="34">
        <v>218219220</v>
      </c>
      <c r="M252" s="35" t="s">
        <v>55</v>
      </c>
      <c r="N252" s="29">
        <f t="shared" si="34"/>
        <v>4</v>
      </c>
      <c r="O252" s="30">
        <f t="shared" si="43"/>
        <v>43.75</v>
      </c>
      <c r="P252" s="31" t="s">
        <v>507</v>
      </c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</row>
    <row r="253" spans="1:31" ht="15.75">
      <c r="A253" s="20">
        <v>44404</v>
      </c>
      <c r="B253" s="21">
        <v>39339</v>
      </c>
      <c r="C253" s="21" t="s">
        <v>17</v>
      </c>
      <c r="D253" s="14" t="s">
        <v>18</v>
      </c>
      <c r="E253" s="14" t="s">
        <v>19</v>
      </c>
      <c r="F253" s="21">
        <v>10</v>
      </c>
      <c r="G253" s="21">
        <v>6</v>
      </c>
      <c r="H253" s="21">
        <v>51</v>
      </c>
      <c r="I253" s="25"/>
      <c r="J253" s="21">
        <v>1</v>
      </c>
      <c r="K253" s="26"/>
      <c r="L253" s="34">
        <v>213214</v>
      </c>
      <c r="M253" s="35" t="s">
        <v>484</v>
      </c>
      <c r="N253" s="29">
        <f t="shared" si="34"/>
        <v>2</v>
      </c>
      <c r="O253" s="30">
        <f t="shared" si="43"/>
        <v>25.5</v>
      </c>
      <c r="P253" s="31" t="s">
        <v>507</v>
      </c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</row>
    <row r="254" spans="1:31" ht="15.75">
      <c r="A254" s="20">
        <v>44404</v>
      </c>
      <c r="B254" s="21">
        <v>39282</v>
      </c>
      <c r="C254" s="21" t="s">
        <v>17</v>
      </c>
      <c r="D254" s="14" t="s">
        <v>90</v>
      </c>
      <c r="E254" s="14" t="s">
        <v>51</v>
      </c>
      <c r="F254" s="21">
        <v>10</v>
      </c>
      <c r="G254" s="21">
        <v>8</v>
      </c>
      <c r="H254" s="21">
        <v>334</v>
      </c>
      <c r="I254" s="25"/>
      <c r="J254" s="21">
        <v>1</v>
      </c>
      <c r="K254" s="26"/>
      <c r="L254" s="34">
        <v>220217</v>
      </c>
      <c r="M254" s="35" t="s">
        <v>22</v>
      </c>
      <c r="N254" s="29">
        <f t="shared" si="34"/>
        <v>2</v>
      </c>
      <c r="O254" s="30">
        <f t="shared" si="43"/>
        <v>167</v>
      </c>
      <c r="P254" s="31" t="s">
        <v>558</v>
      </c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</row>
    <row r="255" spans="1:31" ht="15.75">
      <c r="A255" s="20">
        <v>44404</v>
      </c>
      <c r="B255" s="21">
        <v>23248</v>
      </c>
      <c r="C255" s="21" t="s">
        <v>17</v>
      </c>
      <c r="D255" s="14" t="s">
        <v>50</v>
      </c>
      <c r="E255" s="14" t="s">
        <v>513</v>
      </c>
      <c r="F255" s="21">
        <v>10</v>
      </c>
      <c r="G255" s="21">
        <v>10</v>
      </c>
      <c r="H255" s="21">
        <v>311</v>
      </c>
      <c r="I255" s="25"/>
      <c r="J255" s="21">
        <v>1</v>
      </c>
      <c r="K255" s="26"/>
      <c r="L255" s="34">
        <v>223224</v>
      </c>
      <c r="M255" s="42"/>
      <c r="N255" s="29" t="str">
        <f t="shared" si="34"/>
        <v/>
      </c>
      <c r="O255" s="30"/>
      <c r="P255" s="31" t="s">
        <v>559</v>
      </c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</row>
    <row r="256" spans="1:31" ht="15">
      <c r="M256" s="32"/>
      <c r="N256" s="29" t="str">
        <f t="shared" si="34"/>
        <v/>
      </c>
    </row>
    <row r="257" spans="1:31" ht="15.75">
      <c r="A257" s="20">
        <v>44405</v>
      </c>
      <c r="B257" s="21">
        <v>39280</v>
      </c>
      <c r="C257" s="21" t="s">
        <v>29</v>
      </c>
      <c r="D257" s="23" t="s">
        <v>460</v>
      </c>
      <c r="E257" s="23" t="s">
        <v>532</v>
      </c>
      <c r="F257" s="21">
        <v>10</v>
      </c>
      <c r="G257" s="24">
        <v>60</v>
      </c>
      <c r="H257" s="24">
        <v>8</v>
      </c>
      <c r="I257" s="25"/>
      <c r="J257" s="24">
        <v>1</v>
      </c>
      <c r="K257" s="26"/>
      <c r="L257" s="27">
        <v>102</v>
      </c>
      <c r="M257" s="28" t="s">
        <v>45</v>
      </c>
      <c r="N257" s="29">
        <f t="shared" si="34"/>
        <v>3</v>
      </c>
      <c r="O257" s="30">
        <f t="shared" ref="O257:O262" si="44">H257/N257</f>
        <v>2.6666666666666665</v>
      </c>
      <c r="P257" s="31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</row>
    <row r="258" spans="1:31" ht="15.75">
      <c r="A258" s="20">
        <v>44405</v>
      </c>
      <c r="B258" s="21">
        <v>23243</v>
      </c>
      <c r="C258" s="21" t="s">
        <v>29</v>
      </c>
      <c r="D258" s="23" t="s">
        <v>464</v>
      </c>
      <c r="E258" s="23" t="s">
        <v>476</v>
      </c>
      <c r="F258" s="21">
        <v>10</v>
      </c>
      <c r="G258" s="24">
        <v>7</v>
      </c>
      <c r="H258" s="24">
        <v>120</v>
      </c>
      <c r="I258" s="25"/>
      <c r="J258" s="24">
        <v>1</v>
      </c>
      <c r="K258" s="26"/>
      <c r="L258" s="27">
        <v>106110111</v>
      </c>
      <c r="M258" s="28" t="s">
        <v>186</v>
      </c>
      <c r="N258" s="29">
        <f t="shared" si="34"/>
        <v>2</v>
      </c>
      <c r="O258" s="30">
        <f t="shared" si="44"/>
        <v>60</v>
      </c>
      <c r="P258" s="31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</row>
    <row r="259" spans="1:31" ht="15.75">
      <c r="A259" s="20">
        <v>44405</v>
      </c>
      <c r="B259" s="21">
        <v>23242</v>
      </c>
      <c r="C259" s="21" t="s">
        <v>29</v>
      </c>
      <c r="D259" s="23" t="s">
        <v>42</v>
      </c>
      <c r="E259" s="23" t="s">
        <v>491</v>
      </c>
      <c r="F259" s="21">
        <v>10</v>
      </c>
      <c r="G259" s="24">
        <v>5</v>
      </c>
      <c r="H259" s="24">
        <v>40</v>
      </c>
      <c r="I259" s="25"/>
      <c r="J259" s="24">
        <v>1</v>
      </c>
      <c r="K259" s="26"/>
      <c r="L259" s="27">
        <v>104105</v>
      </c>
      <c r="M259" s="28" t="s">
        <v>156</v>
      </c>
      <c r="N259" s="29">
        <f t="shared" si="34"/>
        <v>2</v>
      </c>
      <c r="O259" s="30">
        <f t="shared" si="44"/>
        <v>20</v>
      </c>
      <c r="P259" s="31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</row>
    <row r="260" spans="1:31" ht="15.75">
      <c r="A260" s="20">
        <v>44405</v>
      </c>
      <c r="B260" s="21">
        <v>23294</v>
      </c>
      <c r="C260" s="21" t="s">
        <v>29</v>
      </c>
      <c r="D260" s="22" t="s">
        <v>46</v>
      </c>
      <c r="E260" s="23" t="s">
        <v>463</v>
      </c>
      <c r="F260" s="21">
        <v>10</v>
      </c>
      <c r="G260" s="37">
        <v>7</v>
      </c>
      <c r="H260" s="37">
        <v>92</v>
      </c>
      <c r="I260" s="25"/>
      <c r="J260" s="24">
        <v>1</v>
      </c>
      <c r="K260" s="26"/>
      <c r="L260" s="38">
        <v>111112</v>
      </c>
      <c r="M260" s="35" t="s">
        <v>64</v>
      </c>
      <c r="N260" s="29">
        <f t="shared" si="34"/>
        <v>2</v>
      </c>
      <c r="O260" s="30">
        <f t="shared" si="44"/>
        <v>46</v>
      </c>
      <c r="P260" s="31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</row>
    <row r="261" spans="1:31" ht="31.5">
      <c r="A261" s="20">
        <v>44405</v>
      </c>
      <c r="B261" s="21">
        <v>25564</v>
      </c>
      <c r="C261" s="21" t="s">
        <v>29</v>
      </c>
      <c r="D261" s="22" t="s">
        <v>70</v>
      </c>
      <c r="E261" s="23" t="s">
        <v>496</v>
      </c>
      <c r="F261" s="21">
        <v>10</v>
      </c>
      <c r="G261" s="24">
        <v>7</v>
      </c>
      <c r="H261" s="24">
        <v>36</v>
      </c>
      <c r="I261" s="25"/>
      <c r="J261" s="24">
        <v>1</v>
      </c>
      <c r="K261" s="26"/>
      <c r="L261" s="27">
        <v>109</v>
      </c>
      <c r="M261" s="28" t="s">
        <v>59</v>
      </c>
      <c r="N261" s="29">
        <f t="shared" si="34"/>
        <v>3</v>
      </c>
      <c r="O261" s="30">
        <f t="shared" si="44"/>
        <v>12</v>
      </c>
      <c r="P261" s="31" t="s">
        <v>470</v>
      </c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</row>
    <row r="262" spans="1:31" ht="15.75">
      <c r="A262" s="20">
        <v>44405</v>
      </c>
      <c r="B262" s="21">
        <v>29239</v>
      </c>
      <c r="C262" s="21" t="s">
        <v>29</v>
      </c>
      <c r="D262" s="23" t="s">
        <v>468</v>
      </c>
      <c r="E262" s="23" t="s">
        <v>506</v>
      </c>
      <c r="F262" s="21">
        <v>10</v>
      </c>
      <c r="G262" s="24">
        <v>9</v>
      </c>
      <c r="H262" s="24">
        <v>113</v>
      </c>
      <c r="I262" s="25"/>
      <c r="J262" s="24">
        <v>1</v>
      </c>
      <c r="K262" s="26"/>
      <c r="L262" s="27">
        <v>109</v>
      </c>
      <c r="M262" s="28" t="s">
        <v>59</v>
      </c>
      <c r="N262" s="29">
        <f t="shared" ref="N262:N325" si="45">IF(M262="","",LEN(TRIM(M262))-LEN(SUBSTITUTE(TRIM(M262),",",""))+1)</f>
        <v>3</v>
      </c>
      <c r="O262" s="30">
        <f t="shared" si="44"/>
        <v>37.666666666666664</v>
      </c>
      <c r="P262" s="31" t="s">
        <v>470</v>
      </c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</row>
    <row r="263" spans="1:31" ht="15">
      <c r="M263" s="32"/>
      <c r="N263" s="29" t="str">
        <f t="shared" si="45"/>
        <v/>
      </c>
    </row>
    <row r="264" spans="1:31" ht="15.75">
      <c r="A264" s="20">
        <v>44405</v>
      </c>
      <c r="B264" s="21">
        <v>39282</v>
      </c>
      <c r="C264" s="21" t="s">
        <v>17</v>
      </c>
      <c r="D264" s="14" t="s">
        <v>554</v>
      </c>
      <c r="E264" s="14" t="s">
        <v>24</v>
      </c>
      <c r="F264" s="21">
        <v>10</v>
      </c>
      <c r="G264" s="21">
        <v>11</v>
      </c>
      <c r="H264" s="21">
        <v>298</v>
      </c>
      <c r="I264" s="25"/>
      <c r="J264" s="21">
        <v>1</v>
      </c>
      <c r="K264" s="26"/>
      <c r="L264" s="34">
        <v>216217218219220</v>
      </c>
      <c r="M264" s="35" t="s">
        <v>560</v>
      </c>
      <c r="N264" s="29">
        <f t="shared" si="45"/>
        <v>5</v>
      </c>
      <c r="O264" s="30">
        <f t="shared" ref="O264:O269" si="46">H264/N264</f>
        <v>59.6</v>
      </c>
      <c r="P264" s="31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</row>
    <row r="265" spans="1:31" ht="15.75">
      <c r="A265" s="20">
        <v>44405</v>
      </c>
      <c r="B265" s="21">
        <v>23992</v>
      </c>
      <c r="C265" s="21" t="s">
        <v>17</v>
      </c>
      <c r="D265" s="14" t="s">
        <v>23</v>
      </c>
      <c r="E265" s="14" t="s">
        <v>26</v>
      </c>
      <c r="F265" s="21">
        <v>10</v>
      </c>
      <c r="G265" s="21">
        <v>6</v>
      </c>
      <c r="H265" s="21">
        <v>206</v>
      </c>
      <c r="I265" s="25"/>
      <c r="J265" s="21">
        <v>1</v>
      </c>
      <c r="K265" s="26"/>
      <c r="L265" s="34">
        <v>213214215</v>
      </c>
      <c r="M265" s="35" t="s">
        <v>561</v>
      </c>
      <c r="N265" s="29">
        <f t="shared" si="45"/>
        <v>3</v>
      </c>
      <c r="O265" s="30">
        <f t="shared" si="46"/>
        <v>68.666666666666671</v>
      </c>
      <c r="P265" s="31" t="s">
        <v>562</v>
      </c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</row>
    <row r="266" spans="1:31" ht="15.75">
      <c r="A266" s="20">
        <v>44405</v>
      </c>
      <c r="B266" s="21">
        <v>23318</v>
      </c>
      <c r="C266" s="21" t="s">
        <v>17</v>
      </c>
      <c r="D266" s="14" t="s">
        <v>132</v>
      </c>
      <c r="E266" s="14" t="s">
        <v>555</v>
      </c>
      <c r="F266" s="21">
        <v>10</v>
      </c>
      <c r="G266" s="21">
        <v>10</v>
      </c>
      <c r="H266" s="21">
        <v>67</v>
      </c>
      <c r="I266" s="25"/>
      <c r="J266" s="21">
        <v>1</v>
      </c>
      <c r="K266" s="26"/>
      <c r="L266" s="34">
        <v>222223</v>
      </c>
      <c r="M266" s="35" t="s">
        <v>20</v>
      </c>
      <c r="N266" s="29">
        <f t="shared" si="45"/>
        <v>2</v>
      </c>
      <c r="O266" s="30">
        <f t="shared" si="46"/>
        <v>33.5</v>
      </c>
      <c r="P266" s="31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</row>
    <row r="267" spans="1:31" ht="15.75">
      <c r="A267" s="20">
        <v>44405</v>
      </c>
      <c r="B267" s="21">
        <v>39339</v>
      </c>
      <c r="C267" s="21" t="s">
        <v>17</v>
      </c>
      <c r="D267" s="14" t="s">
        <v>18</v>
      </c>
      <c r="E267" s="14" t="s">
        <v>19</v>
      </c>
      <c r="F267" s="21">
        <v>10</v>
      </c>
      <c r="G267" s="21">
        <v>10</v>
      </c>
      <c r="H267" s="21">
        <v>50</v>
      </c>
      <c r="I267" s="25"/>
      <c r="J267" s="21">
        <v>1</v>
      </c>
      <c r="K267" s="26"/>
      <c r="L267" s="34">
        <v>217218219</v>
      </c>
      <c r="M267" s="35" t="s">
        <v>55</v>
      </c>
      <c r="N267" s="29">
        <f t="shared" si="45"/>
        <v>4</v>
      </c>
      <c r="O267" s="30">
        <f t="shared" si="46"/>
        <v>12.5</v>
      </c>
      <c r="P267" s="31" t="s">
        <v>507</v>
      </c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</row>
    <row r="268" spans="1:31" ht="15.75">
      <c r="A268" s="20">
        <v>44405</v>
      </c>
      <c r="B268" s="21">
        <v>39282</v>
      </c>
      <c r="C268" s="21" t="s">
        <v>17</v>
      </c>
      <c r="D268" s="14" t="s">
        <v>90</v>
      </c>
      <c r="E268" s="14" t="s">
        <v>51</v>
      </c>
      <c r="F268" s="21">
        <v>10</v>
      </c>
      <c r="G268" s="21">
        <v>6</v>
      </c>
      <c r="H268" s="21">
        <v>118</v>
      </c>
      <c r="I268" s="25"/>
      <c r="J268" s="21">
        <v>1</v>
      </c>
      <c r="K268" s="26"/>
      <c r="L268" s="34">
        <v>221223</v>
      </c>
      <c r="M268" s="35" t="s">
        <v>53</v>
      </c>
      <c r="N268" s="29">
        <f t="shared" si="45"/>
        <v>3</v>
      </c>
      <c r="O268" s="30">
        <f t="shared" si="46"/>
        <v>39.333333333333336</v>
      </c>
      <c r="P268" s="31" t="s">
        <v>507</v>
      </c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</row>
    <row r="269" spans="1:31" ht="15.75">
      <c r="A269" s="20">
        <v>44405</v>
      </c>
      <c r="B269" s="21">
        <v>23248</v>
      </c>
      <c r="C269" s="21" t="s">
        <v>17</v>
      </c>
      <c r="D269" s="14" t="s">
        <v>50</v>
      </c>
      <c r="E269" s="14" t="s">
        <v>513</v>
      </c>
      <c r="F269" s="21">
        <v>10</v>
      </c>
      <c r="G269" s="21">
        <v>9</v>
      </c>
      <c r="H269" s="21">
        <v>306</v>
      </c>
      <c r="I269" s="25"/>
      <c r="J269" s="21">
        <v>1</v>
      </c>
      <c r="K269" s="26"/>
      <c r="L269" s="34">
        <v>215221224</v>
      </c>
      <c r="M269" s="35" t="s">
        <v>109</v>
      </c>
      <c r="N269" s="29">
        <f t="shared" si="45"/>
        <v>4</v>
      </c>
      <c r="O269" s="30">
        <f t="shared" si="46"/>
        <v>76.5</v>
      </c>
      <c r="P269" s="31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</row>
    <row r="270" spans="1:31" ht="15">
      <c r="M270" s="32"/>
      <c r="N270" s="29" t="str">
        <f t="shared" si="45"/>
        <v/>
      </c>
    </row>
    <row r="271" spans="1:31" ht="15.75">
      <c r="A271" s="20">
        <v>44406</v>
      </c>
      <c r="B271" s="21">
        <v>23243</v>
      </c>
      <c r="C271" s="21" t="s">
        <v>29</v>
      </c>
      <c r="D271" s="23" t="s">
        <v>464</v>
      </c>
      <c r="E271" s="23" t="s">
        <v>461</v>
      </c>
      <c r="F271" s="21">
        <v>10</v>
      </c>
      <c r="G271" s="24">
        <v>9</v>
      </c>
      <c r="H271" s="24">
        <v>52</v>
      </c>
      <c r="I271" s="25"/>
      <c r="J271" s="24">
        <v>1</v>
      </c>
      <c r="K271" s="26"/>
      <c r="L271" s="27">
        <v>111112</v>
      </c>
      <c r="M271" s="28" t="s">
        <v>480</v>
      </c>
      <c r="N271" s="29">
        <f t="shared" si="45"/>
        <v>1</v>
      </c>
      <c r="O271" s="30">
        <f t="shared" ref="O271:O275" si="47">H271/N271</f>
        <v>52</v>
      </c>
      <c r="P271" s="31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</row>
    <row r="272" spans="1:31" ht="15.75">
      <c r="A272" s="20">
        <v>44406</v>
      </c>
      <c r="B272" s="21">
        <v>23242</v>
      </c>
      <c r="C272" s="21" t="s">
        <v>29</v>
      </c>
      <c r="D272" s="23" t="s">
        <v>42</v>
      </c>
      <c r="E272" s="23" t="s">
        <v>491</v>
      </c>
      <c r="F272" s="21">
        <v>10</v>
      </c>
      <c r="G272" s="24">
        <v>7</v>
      </c>
      <c r="H272" s="24">
        <v>29</v>
      </c>
      <c r="I272" s="25"/>
      <c r="J272" s="24">
        <v>1</v>
      </c>
      <c r="K272" s="26"/>
      <c r="L272" s="27">
        <v>103104</v>
      </c>
      <c r="M272" s="28" t="s">
        <v>194</v>
      </c>
      <c r="N272" s="29">
        <f t="shared" si="45"/>
        <v>2</v>
      </c>
      <c r="O272" s="30">
        <f t="shared" si="47"/>
        <v>14.5</v>
      </c>
      <c r="P272" s="31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</row>
    <row r="273" spans="1:31" ht="15.75">
      <c r="A273" s="20">
        <v>44406</v>
      </c>
      <c r="B273" s="21">
        <v>23250</v>
      </c>
      <c r="C273" s="21" t="s">
        <v>29</v>
      </c>
      <c r="D273" s="22" t="s">
        <v>563</v>
      </c>
      <c r="E273" s="23" t="s">
        <v>564</v>
      </c>
      <c r="F273" s="21">
        <v>10</v>
      </c>
      <c r="G273" s="37">
        <v>7</v>
      </c>
      <c r="H273" s="37">
        <v>87</v>
      </c>
      <c r="I273" s="25"/>
      <c r="J273" s="24">
        <v>1</v>
      </c>
      <c r="K273" s="26"/>
      <c r="L273" s="38">
        <v>107108</v>
      </c>
      <c r="M273" s="35" t="s">
        <v>127</v>
      </c>
      <c r="N273" s="29">
        <f t="shared" si="45"/>
        <v>3</v>
      </c>
      <c r="O273" s="30">
        <f t="shared" si="47"/>
        <v>29</v>
      </c>
      <c r="P273" s="31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</row>
    <row r="274" spans="1:31" ht="31.5">
      <c r="A274" s="20">
        <v>44406</v>
      </c>
      <c r="B274" s="21">
        <v>29280</v>
      </c>
      <c r="C274" s="21" t="s">
        <v>29</v>
      </c>
      <c r="D274" s="22" t="s">
        <v>70</v>
      </c>
      <c r="E274" s="23" t="s">
        <v>496</v>
      </c>
      <c r="F274" s="21">
        <v>10</v>
      </c>
      <c r="G274" s="24">
        <v>5</v>
      </c>
      <c r="H274" s="24">
        <v>104</v>
      </c>
      <c r="I274" s="25"/>
      <c r="J274" s="24">
        <v>1</v>
      </c>
      <c r="K274" s="26"/>
      <c r="L274" s="27">
        <v>109110</v>
      </c>
      <c r="M274" s="28" t="s">
        <v>207</v>
      </c>
      <c r="N274" s="29">
        <f t="shared" si="45"/>
        <v>2</v>
      </c>
      <c r="O274" s="30">
        <f t="shared" si="47"/>
        <v>52</v>
      </c>
      <c r="P274" s="31" t="s">
        <v>470</v>
      </c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</row>
    <row r="275" spans="1:31" ht="15.75">
      <c r="A275" s="20">
        <v>44406</v>
      </c>
      <c r="B275" s="21">
        <v>29239</v>
      </c>
      <c r="C275" s="21" t="s">
        <v>29</v>
      </c>
      <c r="D275" s="23" t="s">
        <v>468</v>
      </c>
      <c r="E275" s="23" t="s">
        <v>506</v>
      </c>
      <c r="F275" s="21">
        <v>10</v>
      </c>
      <c r="G275" s="24">
        <v>8</v>
      </c>
      <c r="H275" s="24">
        <v>117</v>
      </c>
      <c r="I275" s="25"/>
      <c r="J275" s="24">
        <v>1</v>
      </c>
      <c r="K275" s="26"/>
      <c r="L275" s="27">
        <v>108</v>
      </c>
      <c r="M275" s="28" t="s">
        <v>59</v>
      </c>
      <c r="N275" s="29">
        <f t="shared" si="45"/>
        <v>3</v>
      </c>
      <c r="O275" s="30">
        <f t="shared" si="47"/>
        <v>39</v>
      </c>
      <c r="P275" s="31" t="s">
        <v>470</v>
      </c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</row>
    <row r="276" spans="1:31" ht="15">
      <c r="M276" s="32"/>
      <c r="N276" s="29" t="str">
        <f t="shared" si="45"/>
        <v/>
      </c>
    </row>
    <row r="277" spans="1:31" ht="15.75">
      <c r="A277" s="20">
        <v>44406</v>
      </c>
      <c r="B277" s="21">
        <v>39282</v>
      </c>
      <c r="C277" s="21" t="s">
        <v>17</v>
      </c>
      <c r="D277" s="23" t="s">
        <v>554</v>
      </c>
      <c r="E277" s="23" t="s">
        <v>24</v>
      </c>
      <c r="F277" s="21">
        <v>10</v>
      </c>
      <c r="G277" s="21">
        <v>9</v>
      </c>
      <c r="H277" s="21">
        <v>457</v>
      </c>
      <c r="I277" s="25"/>
      <c r="J277" s="21">
        <v>1</v>
      </c>
      <c r="K277" s="26"/>
      <c r="L277" s="34">
        <v>217218219</v>
      </c>
      <c r="M277" s="35" t="s">
        <v>55</v>
      </c>
      <c r="N277" s="29">
        <f t="shared" si="45"/>
        <v>4</v>
      </c>
      <c r="O277" s="30">
        <f t="shared" ref="O277:O281" si="48">H277/N277</f>
        <v>114.25</v>
      </c>
      <c r="P277" s="31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</row>
    <row r="278" spans="1:31" ht="15.75">
      <c r="A278" s="20">
        <v>44406</v>
      </c>
      <c r="B278" s="21">
        <v>23992</v>
      </c>
      <c r="C278" s="21" t="s">
        <v>17</v>
      </c>
      <c r="D278" s="23" t="s">
        <v>23</v>
      </c>
      <c r="E278" s="23" t="s">
        <v>26</v>
      </c>
      <c r="F278" s="21">
        <v>10</v>
      </c>
      <c r="G278" s="21">
        <v>5</v>
      </c>
      <c r="H278" s="21">
        <v>451</v>
      </c>
      <c r="I278" s="25"/>
      <c r="J278" s="21">
        <v>1</v>
      </c>
      <c r="K278" s="26"/>
      <c r="L278" s="34">
        <v>214</v>
      </c>
      <c r="M278" s="35" t="s">
        <v>481</v>
      </c>
      <c r="N278" s="29">
        <f t="shared" si="45"/>
        <v>1</v>
      </c>
      <c r="O278" s="30">
        <f t="shared" si="48"/>
        <v>451</v>
      </c>
      <c r="P278" s="31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</row>
    <row r="279" spans="1:31" ht="15.75">
      <c r="A279" s="20">
        <v>44406</v>
      </c>
      <c r="B279" s="21">
        <v>23318</v>
      </c>
      <c r="C279" s="21" t="s">
        <v>17</v>
      </c>
      <c r="D279" s="23" t="s">
        <v>132</v>
      </c>
      <c r="E279" s="23" t="s">
        <v>50</v>
      </c>
      <c r="F279" s="21">
        <v>10</v>
      </c>
      <c r="G279" s="21">
        <v>8</v>
      </c>
      <c r="H279" s="21">
        <v>245</v>
      </c>
      <c r="I279" s="25"/>
      <c r="J279" s="21">
        <v>1</v>
      </c>
      <c r="K279" s="26"/>
      <c r="L279" s="34">
        <v>216219220</v>
      </c>
      <c r="M279" s="35" t="s">
        <v>565</v>
      </c>
      <c r="N279" s="29">
        <f t="shared" si="45"/>
        <v>5</v>
      </c>
      <c r="O279" s="30">
        <f t="shared" si="48"/>
        <v>49</v>
      </c>
      <c r="P279" s="31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</row>
    <row r="280" spans="1:31" ht="15.75">
      <c r="A280" s="20">
        <v>44406</v>
      </c>
      <c r="B280" s="21">
        <v>39339</v>
      </c>
      <c r="C280" s="21" t="s">
        <v>17</v>
      </c>
      <c r="D280" s="23" t="s">
        <v>18</v>
      </c>
      <c r="E280" s="23" t="s">
        <v>19</v>
      </c>
      <c r="F280" s="21">
        <v>10</v>
      </c>
      <c r="G280" s="21">
        <v>8</v>
      </c>
      <c r="H280" s="21">
        <v>74</v>
      </c>
      <c r="I280" s="25"/>
      <c r="J280" s="21">
        <v>1</v>
      </c>
      <c r="K280" s="26"/>
      <c r="L280" s="34">
        <v>215221222</v>
      </c>
      <c r="M280" s="35" t="s">
        <v>109</v>
      </c>
      <c r="N280" s="29">
        <f t="shared" si="45"/>
        <v>4</v>
      </c>
      <c r="O280" s="30">
        <f t="shared" si="48"/>
        <v>18.5</v>
      </c>
      <c r="P280" s="31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</row>
    <row r="281" spans="1:31" ht="15.75">
      <c r="A281" s="20">
        <v>44406</v>
      </c>
      <c r="B281" s="21">
        <v>39282</v>
      </c>
      <c r="C281" s="21" t="s">
        <v>17</v>
      </c>
      <c r="D281" s="23" t="s">
        <v>90</v>
      </c>
      <c r="E281" s="23" t="s">
        <v>51</v>
      </c>
      <c r="F281" s="21">
        <v>10</v>
      </c>
      <c r="G281" s="21">
        <v>10</v>
      </c>
      <c r="H281" s="21">
        <v>203</v>
      </c>
      <c r="I281" s="25"/>
      <c r="J281" s="21">
        <v>1</v>
      </c>
      <c r="K281" s="26"/>
      <c r="L281" s="34">
        <v>223224</v>
      </c>
      <c r="M281" s="35" t="s">
        <v>20</v>
      </c>
      <c r="N281" s="29">
        <f t="shared" si="45"/>
        <v>2</v>
      </c>
      <c r="O281" s="30">
        <f t="shared" si="48"/>
        <v>101.5</v>
      </c>
      <c r="P281" s="31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</row>
    <row r="282" spans="1:31" ht="15">
      <c r="M282" s="32"/>
      <c r="N282" s="29" t="str">
        <f t="shared" si="45"/>
        <v/>
      </c>
    </row>
    <row r="283" spans="1:31" ht="15.75">
      <c r="A283" s="20">
        <v>44407</v>
      </c>
      <c r="B283" s="21">
        <v>23243</v>
      </c>
      <c r="C283" s="21" t="s">
        <v>29</v>
      </c>
      <c r="D283" s="23" t="s">
        <v>464</v>
      </c>
      <c r="E283" s="23" t="s">
        <v>461</v>
      </c>
      <c r="F283" s="21">
        <v>10</v>
      </c>
      <c r="G283" s="24">
        <v>6</v>
      </c>
      <c r="H283" s="24">
        <v>29</v>
      </c>
      <c r="I283" s="25"/>
      <c r="J283" s="24">
        <v>1</v>
      </c>
      <c r="K283" s="26"/>
      <c r="L283" s="27">
        <v>108109112</v>
      </c>
      <c r="M283" s="28" t="s">
        <v>209</v>
      </c>
      <c r="N283" s="29">
        <f t="shared" si="45"/>
        <v>3</v>
      </c>
      <c r="O283" s="30">
        <f t="shared" ref="O283:O285" si="49">H283/N283</f>
        <v>9.6666666666666661</v>
      </c>
      <c r="P283" s="31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</row>
    <row r="284" spans="1:31" ht="15.75">
      <c r="A284" s="20">
        <v>44407</v>
      </c>
      <c r="B284" s="21">
        <v>23250</v>
      </c>
      <c r="C284" s="21" t="s">
        <v>29</v>
      </c>
      <c r="D284" s="22" t="s">
        <v>563</v>
      </c>
      <c r="E284" s="23" t="s">
        <v>564</v>
      </c>
      <c r="F284" s="21">
        <v>10</v>
      </c>
      <c r="G284" s="37">
        <v>5</v>
      </c>
      <c r="H284" s="37">
        <v>94</v>
      </c>
      <c r="I284" s="25"/>
      <c r="J284" s="24">
        <v>1</v>
      </c>
      <c r="K284" s="26"/>
      <c r="L284" s="38">
        <v>102103</v>
      </c>
      <c r="M284" s="35" t="s">
        <v>141</v>
      </c>
      <c r="N284" s="29">
        <f t="shared" si="45"/>
        <v>2</v>
      </c>
      <c r="O284" s="30">
        <f t="shared" si="49"/>
        <v>47</v>
      </c>
      <c r="P284" s="31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</row>
    <row r="285" spans="1:31" ht="15.75">
      <c r="A285" s="20">
        <v>44407</v>
      </c>
      <c r="B285" s="21">
        <v>29239</v>
      </c>
      <c r="C285" s="21" t="s">
        <v>29</v>
      </c>
      <c r="D285" s="23" t="s">
        <v>468</v>
      </c>
      <c r="E285" s="23" t="s">
        <v>506</v>
      </c>
      <c r="F285" s="21">
        <v>10</v>
      </c>
      <c r="G285" s="24">
        <v>5</v>
      </c>
      <c r="H285" s="24">
        <v>38</v>
      </c>
      <c r="I285" s="25"/>
      <c r="J285" s="24">
        <v>1</v>
      </c>
      <c r="K285" s="26"/>
      <c r="L285" s="27">
        <v>105106</v>
      </c>
      <c r="M285" s="28" t="s">
        <v>211</v>
      </c>
      <c r="N285" s="29">
        <f t="shared" si="45"/>
        <v>2</v>
      </c>
      <c r="O285" s="30">
        <f t="shared" si="49"/>
        <v>19</v>
      </c>
      <c r="P285" s="31" t="s">
        <v>470</v>
      </c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</row>
    <row r="286" spans="1:31" ht="15">
      <c r="M286" s="32"/>
      <c r="N286" s="29" t="str">
        <f t="shared" si="45"/>
        <v/>
      </c>
    </row>
    <row r="287" spans="1:31" ht="15.75">
      <c r="A287" s="20">
        <v>44407</v>
      </c>
      <c r="B287" s="21">
        <v>39282</v>
      </c>
      <c r="C287" s="21" t="s">
        <v>17</v>
      </c>
      <c r="D287" s="23" t="s">
        <v>554</v>
      </c>
      <c r="E287" s="23" t="s">
        <v>24</v>
      </c>
      <c r="F287" s="21">
        <v>10</v>
      </c>
      <c r="G287" s="21">
        <v>11</v>
      </c>
      <c r="H287" s="21">
        <v>637</v>
      </c>
      <c r="I287" s="25"/>
      <c r="J287" s="21">
        <v>1</v>
      </c>
      <c r="K287" s="26"/>
      <c r="L287" s="34">
        <v>216218219</v>
      </c>
      <c r="M287" s="35" t="s">
        <v>125</v>
      </c>
      <c r="N287" s="29">
        <f t="shared" si="45"/>
        <v>4</v>
      </c>
      <c r="O287" s="30">
        <f t="shared" ref="O287:O291" si="50">H287/N287</f>
        <v>159.25</v>
      </c>
      <c r="P287" s="31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</row>
    <row r="288" spans="1:31" ht="15.75">
      <c r="A288" s="20">
        <v>44407</v>
      </c>
      <c r="B288" s="21">
        <v>39282</v>
      </c>
      <c r="C288" s="21" t="s">
        <v>17</v>
      </c>
      <c r="D288" s="23" t="s">
        <v>90</v>
      </c>
      <c r="E288" s="23" t="s">
        <v>26</v>
      </c>
      <c r="F288" s="21">
        <v>10</v>
      </c>
      <c r="G288" s="21">
        <v>6</v>
      </c>
      <c r="H288" s="21">
        <v>119</v>
      </c>
      <c r="I288" s="25"/>
      <c r="J288" s="21">
        <v>1</v>
      </c>
      <c r="K288" s="26"/>
      <c r="L288" s="34">
        <v>216217219220</v>
      </c>
      <c r="M288" s="35" t="s">
        <v>560</v>
      </c>
      <c r="N288" s="29">
        <f t="shared" si="45"/>
        <v>5</v>
      </c>
      <c r="O288" s="30">
        <f t="shared" si="50"/>
        <v>23.8</v>
      </c>
      <c r="P288" s="31" t="s">
        <v>507</v>
      </c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</row>
    <row r="289" spans="1:31" ht="15.75">
      <c r="A289" s="20">
        <v>44407</v>
      </c>
      <c r="B289" s="21">
        <v>23318</v>
      </c>
      <c r="C289" s="21" t="s">
        <v>17</v>
      </c>
      <c r="D289" s="23" t="s">
        <v>132</v>
      </c>
      <c r="E289" s="14" t="s">
        <v>513</v>
      </c>
      <c r="F289" s="21">
        <v>10</v>
      </c>
      <c r="G289" s="21">
        <v>4</v>
      </c>
      <c r="H289" s="21">
        <v>55</v>
      </c>
      <c r="I289" s="25"/>
      <c r="J289" s="21">
        <v>1</v>
      </c>
      <c r="K289" s="26"/>
      <c r="L289" s="34">
        <v>221222223224</v>
      </c>
      <c r="M289" s="35" t="s">
        <v>516</v>
      </c>
      <c r="N289" s="29">
        <f t="shared" si="45"/>
        <v>4</v>
      </c>
      <c r="O289" s="30">
        <f t="shared" si="50"/>
        <v>13.75</v>
      </c>
      <c r="P289" s="31" t="s">
        <v>507</v>
      </c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</row>
    <row r="290" spans="1:31" ht="15.75">
      <c r="A290" s="20">
        <v>44407</v>
      </c>
      <c r="B290" s="21">
        <v>23248</v>
      </c>
      <c r="C290" s="21" t="s">
        <v>17</v>
      </c>
      <c r="D290" s="23" t="s">
        <v>50</v>
      </c>
      <c r="E290" s="23" t="s">
        <v>19</v>
      </c>
      <c r="F290" s="21">
        <v>10</v>
      </c>
      <c r="G290" s="21">
        <v>10</v>
      </c>
      <c r="H290" s="21">
        <v>376</v>
      </c>
      <c r="I290" s="25"/>
      <c r="J290" s="21">
        <v>1</v>
      </c>
      <c r="K290" s="26"/>
      <c r="L290" s="34">
        <v>215221222224</v>
      </c>
      <c r="M290" s="35" t="s">
        <v>109</v>
      </c>
      <c r="N290" s="29">
        <f t="shared" si="45"/>
        <v>4</v>
      </c>
      <c r="O290" s="30">
        <f t="shared" si="50"/>
        <v>94</v>
      </c>
      <c r="P290" s="31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</row>
    <row r="291" spans="1:31" ht="15.75">
      <c r="A291" s="20">
        <v>44407</v>
      </c>
      <c r="B291" s="21">
        <v>39339</v>
      </c>
      <c r="C291" s="21" t="s">
        <v>17</v>
      </c>
      <c r="D291" s="14" t="s">
        <v>56</v>
      </c>
      <c r="E291" s="14" t="s">
        <v>555</v>
      </c>
      <c r="F291" s="21">
        <v>10</v>
      </c>
      <c r="G291" s="21">
        <v>7</v>
      </c>
      <c r="H291" s="21">
        <v>231</v>
      </c>
      <c r="I291" s="25"/>
      <c r="J291" s="21">
        <v>1</v>
      </c>
      <c r="K291" s="26"/>
      <c r="L291" s="34">
        <v>213214</v>
      </c>
      <c r="M291" s="35" t="s">
        <v>484</v>
      </c>
      <c r="N291" s="29">
        <f t="shared" si="45"/>
        <v>2</v>
      </c>
      <c r="O291" s="30">
        <f t="shared" si="50"/>
        <v>115.5</v>
      </c>
      <c r="P291" s="31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</row>
    <row r="292" spans="1:31" ht="15">
      <c r="M292" s="32"/>
      <c r="N292" s="29" t="str">
        <f t="shared" si="45"/>
        <v/>
      </c>
    </row>
    <row r="293" spans="1:31" ht="15.75">
      <c r="A293" s="20">
        <v>44410</v>
      </c>
      <c r="B293" s="21">
        <v>39280</v>
      </c>
      <c r="C293" s="21" t="s">
        <v>29</v>
      </c>
      <c r="D293" s="23" t="s">
        <v>460</v>
      </c>
      <c r="E293" s="23" t="s">
        <v>532</v>
      </c>
      <c r="F293" s="21">
        <v>10</v>
      </c>
      <c r="G293" s="24">
        <v>9</v>
      </c>
      <c r="H293" s="24">
        <v>48</v>
      </c>
      <c r="I293" s="25"/>
      <c r="J293" s="24">
        <v>1</v>
      </c>
      <c r="K293" s="26"/>
      <c r="L293" s="27">
        <v>111112</v>
      </c>
      <c r="M293" s="28" t="s">
        <v>81</v>
      </c>
      <c r="N293" s="29">
        <f t="shared" si="45"/>
        <v>2</v>
      </c>
      <c r="O293" s="30">
        <f t="shared" ref="O293:O295" si="51">H293/N293</f>
        <v>24</v>
      </c>
      <c r="P293" s="31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</row>
    <row r="294" spans="1:31" ht="15.75">
      <c r="A294" s="20">
        <v>44410</v>
      </c>
      <c r="B294" s="21">
        <v>23243</v>
      </c>
      <c r="C294" s="21" t="s">
        <v>29</v>
      </c>
      <c r="D294" s="23" t="s">
        <v>464</v>
      </c>
      <c r="E294" s="23" t="s">
        <v>477</v>
      </c>
      <c r="F294" s="21">
        <v>10</v>
      </c>
      <c r="G294" s="24">
        <v>8</v>
      </c>
      <c r="H294" s="24">
        <v>81</v>
      </c>
      <c r="I294" s="25"/>
      <c r="J294" s="24">
        <v>1</v>
      </c>
      <c r="K294" s="26"/>
      <c r="L294" s="27">
        <v>110111</v>
      </c>
      <c r="M294" s="28" t="s">
        <v>529</v>
      </c>
      <c r="N294" s="29">
        <f t="shared" si="45"/>
        <v>1</v>
      </c>
      <c r="O294" s="30">
        <f t="shared" si="51"/>
        <v>81</v>
      </c>
      <c r="P294" s="31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</row>
    <row r="295" spans="1:31" ht="31.5">
      <c r="A295" s="20">
        <v>44410</v>
      </c>
      <c r="B295" s="21">
        <v>29239</v>
      </c>
      <c r="C295" s="21" t="s">
        <v>29</v>
      </c>
      <c r="D295" s="23" t="s">
        <v>468</v>
      </c>
      <c r="E295" s="23" t="s">
        <v>566</v>
      </c>
      <c r="F295" s="21">
        <v>10</v>
      </c>
      <c r="G295" s="24">
        <v>10</v>
      </c>
      <c r="H295" s="24">
        <v>64</v>
      </c>
      <c r="I295" s="25"/>
      <c r="J295" s="24">
        <v>1</v>
      </c>
      <c r="K295" s="26"/>
      <c r="L295" s="27">
        <v>104110</v>
      </c>
      <c r="M295" s="28" t="s">
        <v>215</v>
      </c>
      <c r="N295" s="29">
        <f t="shared" si="45"/>
        <v>3</v>
      </c>
      <c r="O295" s="30">
        <f t="shared" si="51"/>
        <v>21.333333333333332</v>
      </c>
      <c r="P295" s="31" t="s">
        <v>470</v>
      </c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</row>
    <row r="296" spans="1:31" ht="15.75">
      <c r="A296" s="39"/>
      <c r="B296" s="21"/>
      <c r="C296" s="21"/>
      <c r="D296" s="14"/>
      <c r="E296" s="14"/>
      <c r="F296" s="21"/>
      <c r="G296" s="21"/>
      <c r="H296" s="21"/>
      <c r="I296" s="25"/>
      <c r="J296" s="21"/>
      <c r="K296" s="26"/>
      <c r="L296" s="34"/>
      <c r="M296" s="35"/>
      <c r="N296" s="29" t="str">
        <f t="shared" si="45"/>
        <v/>
      </c>
      <c r="O296" s="30"/>
      <c r="P296" s="31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</row>
    <row r="297" spans="1:31" ht="15.75">
      <c r="A297" s="20">
        <v>44410</v>
      </c>
      <c r="B297" s="21">
        <v>39282</v>
      </c>
      <c r="C297" s="21" t="s">
        <v>17</v>
      </c>
      <c r="D297" s="23" t="s">
        <v>554</v>
      </c>
      <c r="E297" s="23" t="s">
        <v>24</v>
      </c>
      <c r="F297" s="21">
        <v>10</v>
      </c>
      <c r="G297" s="21">
        <v>9</v>
      </c>
      <c r="H297" s="21">
        <v>193</v>
      </c>
      <c r="I297" s="25"/>
      <c r="J297" s="21">
        <v>1</v>
      </c>
      <c r="K297" s="26"/>
      <c r="L297" s="34">
        <v>222223</v>
      </c>
      <c r="M297" s="35" t="s">
        <v>567</v>
      </c>
      <c r="N297" s="29">
        <f t="shared" si="45"/>
        <v>2</v>
      </c>
      <c r="O297" s="30">
        <f t="shared" ref="O297:O300" si="52">H297/N297</f>
        <v>96.5</v>
      </c>
      <c r="P297" s="31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</row>
    <row r="298" spans="1:31" ht="15.75">
      <c r="A298" s="20">
        <v>44410</v>
      </c>
      <c r="B298" s="21">
        <v>23248</v>
      </c>
      <c r="C298" s="21" t="s">
        <v>17</v>
      </c>
      <c r="D298" s="23" t="s">
        <v>50</v>
      </c>
      <c r="E298" s="23" t="s">
        <v>19</v>
      </c>
      <c r="F298" s="21">
        <v>10</v>
      </c>
      <c r="G298" s="21">
        <v>11</v>
      </c>
      <c r="H298" s="21">
        <v>328</v>
      </c>
      <c r="I298" s="25"/>
      <c r="J298" s="21">
        <v>1</v>
      </c>
      <c r="K298" s="26"/>
      <c r="L298" s="34">
        <v>221224</v>
      </c>
      <c r="M298" s="35" t="s">
        <v>53</v>
      </c>
      <c r="N298" s="29">
        <f t="shared" si="45"/>
        <v>3</v>
      </c>
      <c r="O298" s="30">
        <f t="shared" si="52"/>
        <v>109.33333333333333</v>
      </c>
      <c r="P298" s="31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</row>
    <row r="299" spans="1:31" ht="15.75">
      <c r="A299" s="20">
        <v>44410</v>
      </c>
      <c r="B299" s="21">
        <v>39339</v>
      </c>
      <c r="C299" s="21" t="s">
        <v>17</v>
      </c>
      <c r="D299" s="14" t="s">
        <v>56</v>
      </c>
      <c r="E299" s="14" t="s">
        <v>555</v>
      </c>
      <c r="F299" s="21">
        <v>10</v>
      </c>
      <c r="G299" s="21">
        <v>6</v>
      </c>
      <c r="H299" s="21">
        <v>129</v>
      </c>
      <c r="I299" s="25"/>
      <c r="J299" s="21">
        <v>1</v>
      </c>
      <c r="K299" s="26"/>
      <c r="L299" s="34">
        <v>213214</v>
      </c>
      <c r="M299" s="35" t="s">
        <v>484</v>
      </c>
      <c r="N299" s="29">
        <f t="shared" si="45"/>
        <v>2</v>
      </c>
      <c r="O299" s="30">
        <f t="shared" si="52"/>
        <v>64.5</v>
      </c>
      <c r="P299" s="31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</row>
    <row r="300" spans="1:31" ht="15.75">
      <c r="A300" s="20">
        <v>44410</v>
      </c>
      <c r="B300" s="21">
        <v>39282</v>
      </c>
      <c r="C300" s="21" t="s">
        <v>17</v>
      </c>
      <c r="D300" s="23" t="s">
        <v>90</v>
      </c>
      <c r="E300" s="23" t="s">
        <v>26</v>
      </c>
      <c r="F300" s="21">
        <v>10</v>
      </c>
      <c r="G300" s="21">
        <v>6</v>
      </c>
      <c r="H300" s="21">
        <v>242</v>
      </c>
      <c r="I300" s="25"/>
      <c r="J300" s="21">
        <v>1</v>
      </c>
      <c r="K300" s="26"/>
      <c r="L300" s="34">
        <v>215216220</v>
      </c>
      <c r="M300" s="35" t="s">
        <v>568</v>
      </c>
      <c r="N300" s="29">
        <f t="shared" si="45"/>
        <v>4</v>
      </c>
      <c r="O300" s="30">
        <f t="shared" si="52"/>
        <v>60.5</v>
      </c>
      <c r="P300" s="31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</row>
    <row r="301" spans="1:31" ht="15">
      <c r="M301" s="32"/>
      <c r="N301" s="29" t="str">
        <f t="shared" si="45"/>
        <v/>
      </c>
    </row>
    <row r="302" spans="1:31" ht="15.75">
      <c r="A302" s="20">
        <v>44411</v>
      </c>
      <c r="B302" s="21">
        <v>39280</v>
      </c>
      <c r="C302" s="21" t="s">
        <v>29</v>
      </c>
      <c r="D302" s="22" t="s">
        <v>460</v>
      </c>
      <c r="E302" s="23" t="s">
        <v>461</v>
      </c>
      <c r="F302" s="21">
        <v>10</v>
      </c>
      <c r="G302" s="24">
        <v>6</v>
      </c>
      <c r="H302" s="24">
        <v>119</v>
      </c>
      <c r="I302" s="25"/>
      <c r="J302" s="24">
        <v>1</v>
      </c>
      <c r="K302" s="26"/>
      <c r="L302" s="27">
        <v>109</v>
      </c>
      <c r="M302" s="28" t="s">
        <v>227</v>
      </c>
      <c r="N302" s="29">
        <f t="shared" si="45"/>
        <v>3</v>
      </c>
      <c r="O302" s="30">
        <f t="shared" ref="O302:O306" si="53">H302/N302</f>
        <v>39.666666666666664</v>
      </c>
      <c r="P302" s="31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</row>
    <row r="303" spans="1:31" ht="15.75">
      <c r="A303" s="20">
        <v>44411</v>
      </c>
      <c r="B303" s="21">
        <v>23242</v>
      </c>
      <c r="C303" s="21" t="s">
        <v>29</v>
      </c>
      <c r="D303" s="23" t="s">
        <v>42</v>
      </c>
      <c r="E303" s="23" t="s">
        <v>491</v>
      </c>
      <c r="F303" s="21">
        <v>10</v>
      </c>
      <c r="G303" s="24">
        <v>4</v>
      </c>
      <c r="H303" s="24">
        <v>21</v>
      </c>
      <c r="I303" s="25"/>
      <c r="J303" s="24">
        <v>1</v>
      </c>
      <c r="K303" s="26"/>
      <c r="L303" s="27">
        <v>101102103110111</v>
      </c>
      <c r="M303" s="28" t="s">
        <v>220</v>
      </c>
      <c r="N303" s="29">
        <f t="shared" si="45"/>
        <v>4</v>
      </c>
      <c r="O303" s="30">
        <f t="shared" si="53"/>
        <v>5.25</v>
      </c>
      <c r="P303" s="31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</row>
    <row r="304" spans="1:31" ht="15.75">
      <c r="A304" s="20">
        <v>44411</v>
      </c>
      <c r="B304" s="21">
        <v>23991</v>
      </c>
      <c r="C304" s="21" t="s">
        <v>29</v>
      </c>
      <c r="D304" s="22" t="s">
        <v>46</v>
      </c>
      <c r="E304" s="23" t="s">
        <v>477</v>
      </c>
      <c r="F304" s="21">
        <v>10</v>
      </c>
      <c r="G304" s="37">
        <v>7</v>
      </c>
      <c r="H304" s="37">
        <v>82</v>
      </c>
      <c r="I304" s="25"/>
      <c r="J304" s="24">
        <v>1</v>
      </c>
      <c r="K304" s="26"/>
      <c r="L304" s="38">
        <v>108111112</v>
      </c>
      <c r="M304" s="35" t="s">
        <v>103</v>
      </c>
      <c r="N304" s="29">
        <f t="shared" si="45"/>
        <v>3</v>
      </c>
      <c r="O304" s="30">
        <f t="shared" si="53"/>
        <v>27.333333333333332</v>
      </c>
      <c r="P304" s="31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</row>
    <row r="305" spans="1:31" ht="15.75">
      <c r="A305" s="20">
        <v>44411</v>
      </c>
      <c r="B305" s="21">
        <v>39281</v>
      </c>
      <c r="C305" s="21" t="s">
        <v>29</v>
      </c>
      <c r="D305" s="22" t="s">
        <v>464</v>
      </c>
      <c r="E305" s="23" t="s">
        <v>569</v>
      </c>
      <c r="F305" s="21">
        <v>10</v>
      </c>
      <c r="G305" s="24">
        <v>8</v>
      </c>
      <c r="H305" s="24">
        <v>22</v>
      </c>
      <c r="I305" s="25"/>
      <c r="J305" s="24">
        <v>1</v>
      </c>
      <c r="K305" s="26"/>
      <c r="L305" s="27">
        <v>105107</v>
      </c>
      <c r="M305" s="28" t="s">
        <v>222</v>
      </c>
      <c r="N305" s="29">
        <f t="shared" si="45"/>
        <v>3</v>
      </c>
      <c r="O305" s="30">
        <f t="shared" si="53"/>
        <v>7.333333333333333</v>
      </c>
      <c r="P305" s="31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</row>
    <row r="306" spans="1:31" ht="31.5">
      <c r="A306" s="20">
        <v>44411</v>
      </c>
      <c r="B306" s="21">
        <v>29239</v>
      </c>
      <c r="C306" s="21" t="s">
        <v>29</v>
      </c>
      <c r="D306" s="23" t="s">
        <v>506</v>
      </c>
      <c r="E306" s="23" t="s">
        <v>570</v>
      </c>
      <c r="F306" s="21">
        <v>10</v>
      </c>
      <c r="G306" s="24">
        <v>5</v>
      </c>
      <c r="H306" s="24">
        <v>46</v>
      </c>
      <c r="I306" s="25"/>
      <c r="J306" s="24">
        <v>1</v>
      </c>
      <c r="K306" s="26"/>
      <c r="L306" s="27">
        <v>101110</v>
      </c>
      <c r="M306" s="28" t="s">
        <v>67</v>
      </c>
      <c r="N306" s="29">
        <f t="shared" si="45"/>
        <v>2</v>
      </c>
      <c r="O306" s="30">
        <f t="shared" si="53"/>
        <v>23</v>
      </c>
      <c r="P306" s="31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</row>
    <row r="307" spans="1:31" ht="15">
      <c r="M307" s="32"/>
      <c r="N307" s="29" t="str">
        <f t="shared" si="45"/>
        <v/>
      </c>
    </row>
    <row r="308" spans="1:31" ht="15.75">
      <c r="A308" s="20">
        <v>44412</v>
      </c>
      <c r="B308" s="21">
        <v>39280</v>
      </c>
      <c r="C308" s="21" t="s">
        <v>29</v>
      </c>
      <c r="D308" s="23" t="s">
        <v>460</v>
      </c>
      <c r="E308" s="23" t="s">
        <v>532</v>
      </c>
      <c r="F308" s="21">
        <v>10</v>
      </c>
      <c r="G308" s="24">
        <v>7</v>
      </c>
      <c r="H308" s="24">
        <v>47</v>
      </c>
      <c r="I308" s="25"/>
      <c r="J308" s="24">
        <v>1</v>
      </c>
      <c r="K308" s="26"/>
      <c r="L308" s="27">
        <v>107</v>
      </c>
      <c r="M308" s="28" t="s">
        <v>78</v>
      </c>
      <c r="N308" s="29">
        <f t="shared" si="45"/>
        <v>2</v>
      </c>
      <c r="O308" s="30">
        <f t="shared" ref="O308:O313" si="54">H308/N308</f>
        <v>23.5</v>
      </c>
      <c r="P308" s="31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</row>
    <row r="309" spans="1:31" ht="15.75">
      <c r="A309" s="20">
        <v>44412</v>
      </c>
      <c r="B309" s="21">
        <v>39281</v>
      </c>
      <c r="C309" s="21" t="s">
        <v>29</v>
      </c>
      <c r="D309" s="23" t="s">
        <v>464</v>
      </c>
      <c r="E309" s="23" t="s">
        <v>476</v>
      </c>
      <c r="F309" s="21">
        <v>10</v>
      </c>
      <c r="G309" s="24">
        <v>8</v>
      </c>
      <c r="H309" s="24">
        <v>59</v>
      </c>
      <c r="I309" s="25"/>
      <c r="J309" s="24">
        <v>1</v>
      </c>
      <c r="K309" s="26"/>
      <c r="L309" s="27">
        <v>104105</v>
      </c>
      <c r="M309" s="28" t="s">
        <v>571</v>
      </c>
      <c r="N309" s="29">
        <f t="shared" si="45"/>
        <v>4</v>
      </c>
      <c r="O309" s="30">
        <f t="shared" si="54"/>
        <v>14.75</v>
      </c>
      <c r="P309" s="31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</row>
    <row r="310" spans="1:31" ht="15.75">
      <c r="A310" s="20">
        <v>44412</v>
      </c>
      <c r="B310" s="21">
        <v>23242</v>
      </c>
      <c r="C310" s="21" t="s">
        <v>29</v>
      </c>
      <c r="D310" s="23" t="s">
        <v>42</v>
      </c>
      <c r="E310" s="23" t="s">
        <v>491</v>
      </c>
      <c r="F310" s="21">
        <v>10</v>
      </c>
      <c r="G310" s="24">
        <v>5</v>
      </c>
      <c r="H310" s="24">
        <v>15</v>
      </c>
      <c r="I310" s="25"/>
      <c r="J310" s="24">
        <v>1</v>
      </c>
      <c r="K310" s="26"/>
      <c r="L310" s="27">
        <v>111</v>
      </c>
      <c r="M310" s="28" t="s">
        <v>529</v>
      </c>
      <c r="N310" s="29">
        <f t="shared" si="45"/>
        <v>1</v>
      </c>
      <c r="O310" s="30">
        <f t="shared" si="54"/>
        <v>15</v>
      </c>
      <c r="P310" s="31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</row>
    <row r="311" spans="1:31" ht="15.75">
      <c r="A311" s="20">
        <v>44412</v>
      </c>
      <c r="B311" s="21">
        <v>23991</v>
      </c>
      <c r="C311" s="21" t="s">
        <v>29</v>
      </c>
      <c r="D311" s="22" t="s">
        <v>46</v>
      </c>
      <c r="E311" s="23" t="s">
        <v>477</v>
      </c>
      <c r="F311" s="21">
        <v>10</v>
      </c>
      <c r="G311" s="37">
        <v>6</v>
      </c>
      <c r="H311" s="37">
        <v>58</v>
      </c>
      <c r="I311" s="25"/>
      <c r="J311" s="24">
        <v>1</v>
      </c>
      <c r="K311" s="26"/>
      <c r="L311" s="38">
        <v>109110111112</v>
      </c>
      <c r="M311" s="35" t="s">
        <v>225</v>
      </c>
      <c r="N311" s="29">
        <f t="shared" si="45"/>
        <v>4</v>
      </c>
      <c r="O311" s="30">
        <f t="shared" si="54"/>
        <v>14.5</v>
      </c>
      <c r="P311" s="31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</row>
    <row r="312" spans="1:31" ht="15.75">
      <c r="A312" s="20">
        <v>44412</v>
      </c>
      <c r="B312" s="21">
        <v>23250</v>
      </c>
      <c r="C312" s="21" t="s">
        <v>29</v>
      </c>
      <c r="D312" s="22" t="s">
        <v>572</v>
      </c>
      <c r="E312" s="23" t="s">
        <v>463</v>
      </c>
      <c r="F312" s="21">
        <v>10</v>
      </c>
      <c r="G312" s="24">
        <v>6</v>
      </c>
      <c r="H312" s="24">
        <v>52</v>
      </c>
      <c r="I312" s="25"/>
      <c r="J312" s="24">
        <v>1</v>
      </c>
      <c r="K312" s="26"/>
      <c r="L312" s="27">
        <v>104107</v>
      </c>
      <c r="M312" s="28" t="s">
        <v>492</v>
      </c>
      <c r="N312" s="29">
        <f t="shared" si="45"/>
        <v>1</v>
      </c>
      <c r="O312" s="30">
        <f t="shared" si="54"/>
        <v>52</v>
      </c>
      <c r="P312" s="31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</row>
    <row r="313" spans="1:31" ht="15.75">
      <c r="A313" s="20">
        <v>44412</v>
      </c>
      <c r="B313" s="21">
        <v>29239</v>
      </c>
      <c r="C313" s="21" t="s">
        <v>29</v>
      </c>
      <c r="D313" s="23" t="s">
        <v>468</v>
      </c>
      <c r="E313" s="23" t="s">
        <v>573</v>
      </c>
      <c r="F313" s="21">
        <v>10</v>
      </c>
      <c r="G313" s="24">
        <v>12</v>
      </c>
      <c r="H313" s="24">
        <v>73</v>
      </c>
      <c r="I313" s="25"/>
      <c r="J313" s="24">
        <v>1</v>
      </c>
      <c r="K313" s="26"/>
      <c r="L313" s="27">
        <v>101110</v>
      </c>
      <c r="M313" s="28" t="s">
        <v>226</v>
      </c>
      <c r="N313" s="29">
        <f t="shared" si="45"/>
        <v>3</v>
      </c>
      <c r="O313" s="30">
        <f t="shared" si="54"/>
        <v>24.333333333333332</v>
      </c>
      <c r="P313" s="31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</row>
    <row r="314" spans="1:31" ht="15">
      <c r="M314" s="32"/>
      <c r="N314" s="29" t="str">
        <f t="shared" si="45"/>
        <v/>
      </c>
    </row>
    <row r="315" spans="1:31" ht="15.75">
      <c r="A315" s="20">
        <v>44412</v>
      </c>
      <c r="B315" s="21">
        <v>39339</v>
      </c>
      <c r="C315" s="21" t="s">
        <v>17</v>
      </c>
      <c r="D315" s="23" t="s">
        <v>132</v>
      </c>
      <c r="E315" s="14" t="s">
        <v>504</v>
      </c>
      <c r="F315" s="21">
        <v>10</v>
      </c>
      <c r="G315" s="21">
        <v>11</v>
      </c>
      <c r="H315" s="21">
        <v>411</v>
      </c>
      <c r="I315" s="25"/>
      <c r="J315" s="21">
        <v>1</v>
      </c>
      <c r="K315" s="26"/>
      <c r="L315" s="34">
        <v>213214</v>
      </c>
      <c r="M315" s="35" t="s">
        <v>484</v>
      </c>
      <c r="N315" s="29">
        <f t="shared" si="45"/>
        <v>2</v>
      </c>
      <c r="O315" s="30">
        <f t="shared" ref="O315:O317" si="55">H315/N315</f>
        <v>205.5</v>
      </c>
      <c r="P315" s="31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</row>
    <row r="316" spans="1:31" ht="15.75">
      <c r="A316" s="20">
        <v>44412</v>
      </c>
      <c r="B316" s="21">
        <v>25159</v>
      </c>
      <c r="C316" s="21" t="s">
        <v>17</v>
      </c>
      <c r="D316" s="14" t="s">
        <v>513</v>
      </c>
      <c r="E316" s="23" t="s">
        <v>26</v>
      </c>
      <c r="F316" s="21">
        <v>10</v>
      </c>
      <c r="G316" s="21">
        <v>10</v>
      </c>
      <c r="H316" s="21">
        <v>27</v>
      </c>
      <c r="I316" s="25"/>
      <c r="J316" s="21">
        <v>1</v>
      </c>
      <c r="K316" s="26"/>
      <c r="L316" s="34">
        <v>221</v>
      </c>
      <c r="M316" s="35" t="s">
        <v>53</v>
      </c>
      <c r="N316" s="29">
        <f t="shared" si="45"/>
        <v>3</v>
      </c>
      <c r="O316" s="30">
        <f t="shared" si="55"/>
        <v>9</v>
      </c>
      <c r="P316" s="31" t="s">
        <v>470</v>
      </c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</row>
    <row r="317" spans="1:31" ht="15.75">
      <c r="A317" s="20">
        <v>44412</v>
      </c>
      <c r="B317" s="21">
        <v>23248</v>
      </c>
      <c r="C317" s="21" t="s">
        <v>17</v>
      </c>
      <c r="D317" s="23" t="s">
        <v>50</v>
      </c>
      <c r="E317" s="23" t="s">
        <v>19</v>
      </c>
      <c r="F317" s="21">
        <v>10</v>
      </c>
      <c r="G317" s="21">
        <v>10</v>
      </c>
      <c r="H317" s="21">
        <v>729</v>
      </c>
      <c r="I317" s="25"/>
      <c r="J317" s="21">
        <v>1</v>
      </c>
      <c r="K317" s="26"/>
      <c r="L317" s="34">
        <v>215221</v>
      </c>
      <c r="M317" s="35" t="s">
        <v>109</v>
      </c>
      <c r="N317" s="29">
        <f t="shared" si="45"/>
        <v>4</v>
      </c>
      <c r="O317" s="30">
        <f t="shared" si="55"/>
        <v>182.25</v>
      </c>
      <c r="P317" s="31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</row>
    <row r="318" spans="1:31" ht="15">
      <c r="M318" s="32"/>
      <c r="N318" s="29" t="str">
        <f t="shared" si="45"/>
        <v/>
      </c>
    </row>
    <row r="319" spans="1:31" ht="15.75">
      <c r="A319" s="20">
        <v>44413</v>
      </c>
      <c r="B319" s="21">
        <v>39280</v>
      </c>
      <c r="C319" s="21" t="s">
        <v>29</v>
      </c>
      <c r="D319" s="23" t="s">
        <v>460</v>
      </c>
      <c r="E319" s="23" t="s">
        <v>532</v>
      </c>
      <c r="F319" s="21">
        <v>10</v>
      </c>
      <c r="G319" s="24">
        <v>6</v>
      </c>
      <c r="H319" s="24">
        <v>80</v>
      </c>
      <c r="I319" s="25"/>
      <c r="J319" s="24">
        <v>1</v>
      </c>
      <c r="K319" s="26"/>
      <c r="L319" s="27">
        <v>111112</v>
      </c>
      <c r="M319" s="28" t="s">
        <v>133</v>
      </c>
      <c r="N319" s="29">
        <f t="shared" si="45"/>
        <v>3</v>
      </c>
      <c r="O319" s="30">
        <f t="shared" ref="O319:O324" si="56">H319/N319</f>
        <v>26.666666666666668</v>
      </c>
      <c r="P319" s="31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</row>
    <row r="320" spans="1:31" ht="31.5">
      <c r="A320" s="20">
        <v>44413</v>
      </c>
      <c r="B320" s="21">
        <v>39281</v>
      </c>
      <c r="C320" s="21" t="s">
        <v>29</v>
      </c>
      <c r="D320" s="23" t="s">
        <v>574</v>
      </c>
      <c r="E320" s="23" t="s">
        <v>496</v>
      </c>
      <c r="F320" s="21">
        <v>10</v>
      </c>
      <c r="G320" s="24">
        <v>8</v>
      </c>
      <c r="H320" s="24">
        <v>103</v>
      </c>
      <c r="I320" s="25"/>
      <c r="J320" s="24">
        <v>1</v>
      </c>
      <c r="K320" s="26"/>
      <c r="L320" s="27">
        <v>111</v>
      </c>
      <c r="M320" s="28" t="s">
        <v>529</v>
      </c>
      <c r="N320" s="29">
        <f t="shared" si="45"/>
        <v>1</v>
      </c>
      <c r="O320" s="30">
        <f t="shared" si="56"/>
        <v>103</v>
      </c>
      <c r="P320" s="31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</row>
    <row r="321" spans="1:31" ht="15.75">
      <c r="A321" s="20">
        <v>44413</v>
      </c>
      <c r="B321" s="21">
        <v>23242</v>
      </c>
      <c r="C321" s="21" t="s">
        <v>29</v>
      </c>
      <c r="D321" s="23" t="s">
        <v>42</v>
      </c>
      <c r="E321" s="23" t="s">
        <v>491</v>
      </c>
      <c r="F321" s="21">
        <v>10</v>
      </c>
      <c r="G321" s="24">
        <v>5</v>
      </c>
      <c r="H321" s="24">
        <v>105</v>
      </c>
      <c r="I321" s="25"/>
      <c r="J321" s="24">
        <v>1</v>
      </c>
      <c r="K321" s="26"/>
      <c r="L321" s="27">
        <v>105106107</v>
      </c>
      <c r="M321" s="43"/>
      <c r="N321" s="29" t="str">
        <f t="shared" si="45"/>
        <v/>
      </c>
      <c r="O321" s="30" t="e">
        <f t="shared" si="56"/>
        <v>#VALUE!</v>
      </c>
      <c r="P321" s="31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</row>
    <row r="322" spans="1:31" ht="15.75">
      <c r="A322" s="20">
        <v>44413</v>
      </c>
      <c r="B322" s="21">
        <v>23991</v>
      </c>
      <c r="C322" s="21" t="s">
        <v>29</v>
      </c>
      <c r="D322" s="22" t="s">
        <v>46</v>
      </c>
      <c r="E322" s="23" t="s">
        <v>477</v>
      </c>
      <c r="F322" s="21">
        <v>10</v>
      </c>
      <c r="G322" s="37">
        <v>6</v>
      </c>
      <c r="H322" s="37">
        <v>82</v>
      </c>
      <c r="I322" s="25"/>
      <c r="J322" s="24">
        <v>1</v>
      </c>
      <c r="K322" s="26"/>
      <c r="L322" s="38">
        <v>101102103</v>
      </c>
      <c r="M322" s="35" t="s">
        <v>141</v>
      </c>
      <c r="N322" s="29">
        <f t="shared" si="45"/>
        <v>2</v>
      </c>
      <c r="O322" s="30">
        <f t="shared" si="56"/>
        <v>41</v>
      </c>
      <c r="P322" s="31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</row>
    <row r="323" spans="1:31" ht="15.75">
      <c r="A323" s="20">
        <v>44413</v>
      </c>
      <c r="B323" s="21">
        <v>23294</v>
      </c>
      <c r="C323" s="21" t="s">
        <v>29</v>
      </c>
      <c r="D323" s="23" t="s">
        <v>572</v>
      </c>
      <c r="E323" s="23" t="s">
        <v>476</v>
      </c>
      <c r="F323" s="21">
        <v>10</v>
      </c>
      <c r="G323" s="24">
        <v>7</v>
      </c>
      <c r="H323" s="24">
        <v>100</v>
      </c>
      <c r="I323" s="25"/>
      <c r="J323" s="24">
        <v>1</v>
      </c>
      <c r="K323" s="26"/>
      <c r="L323" s="27">
        <v>108109</v>
      </c>
      <c r="M323" s="28" t="s">
        <v>59</v>
      </c>
      <c r="N323" s="29">
        <f t="shared" si="45"/>
        <v>3</v>
      </c>
      <c r="O323" s="30">
        <f t="shared" si="56"/>
        <v>33.333333333333336</v>
      </c>
      <c r="P323" s="31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</row>
    <row r="324" spans="1:31" ht="15.75">
      <c r="A324" s="20">
        <v>44413</v>
      </c>
      <c r="B324" s="21">
        <v>29239</v>
      </c>
      <c r="C324" s="21" t="s">
        <v>29</v>
      </c>
      <c r="D324" s="23" t="s">
        <v>468</v>
      </c>
      <c r="E324" s="23" t="s">
        <v>463</v>
      </c>
      <c r="F324" s="21">
        <v>10</v>
      </c>
      <c r="G324" s="24">
        <v>9</v>
      </c>
      <c r="H324" s="24">
        <v>68</v>
      </c>
      <c r="I324" s="25"/>
      <c r="J324" s="24">
        <v>1</v>
      </c>
      <c r="K324" s="26"/>
      <c r="L324" s="27">
        <v>112</v>
      </c>
      <c r="M324" s="28" t="s">
        <v>81</v>
      </c>
      <c r="N324" s="29">
        <f t="shared" si="45"/>
        <v>2</v>
      </c>
      <c r="O324" s="30">
        <f t="shared" si="56"/>
        <v>34</v>
      </c>
      <c r="P324" s="31" t="s">
        <v>470</v>
      </c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</row>
    <row r="325" spans="1:31" ht="15.75">
      <c r="A325" s="39"/>
      <c r="B325" s="21"/>
      <c r="C325" s="21"/>
      <c r="D325" s="14"/>
      <c r="E325" s="14"/>
      <c r="F325" s="21"/>
      <c r="G325" s="21"/>
      <c r="H325" s="21"/>
      <c r="I325" s="25"/>
      <c r="J325" s="21"/>
      <c r="K325" s="26"/>
      <c r="L325" s="34"/>
      <c r="M325" s="35"/>
      <c r="N325" s="29" t="str">
        <f t="shared" si="45"/>
        <v/>
      </c>
      <c r="O325" s="30"/>
      <c r="P325" s="31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</row>
    <row r="326" spans="1:31" ht="15.75">
      <c r="A326" s="20">
        <v>44413</v>
      </c>
      <c r="B326" s="21">
        <v>39282</v>
      </c>
      <c r="C326" s="21" t="s">
        <v>17</v>
      </c>
      <c r="D326" s="23" t="s">
        <v>554</v>
      </c>
      <c r="E326" s="23" t="s">
        <v>24</v>
      </c>
      <c r="F326" s="21">
        <v>10</v>
      </c>
      <c r="G326" s="21">
        <v>11</v>
      </c>
      <c r="H326" s="21">
        <v>286</v>
      </c>
      <c r="I326" s="25"/>
      <c r="J326" s="21">
        <v>1</v>
      </c>
      <c r="K326" s="26"/>
      <c r="L326" s="34">
        <v>218219</v>
      </c>
      <c r="M326" s="35" t="s">
        <v>117</v>
      </c>
      <c r="N326" s="29">
        <f t="shared" ref="N326:N389" si="57">IF(M326="","",LEN(TRIM(M326))-LEN(SUBSTITUTE(TRIM(M326),",",""))+1)</f>
        <v>3</v>
      </c>
      <c r="O326" s="30">
        <f t="shared" ref="O326:O329" si="58">H326/N326</f>
        <v>95.333333333333329</v>
      </c>
      <c r="P326" s="31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</row>
    <row r="327" spans="1:31" ht="15.75">
      <c r="A327" s="20">
        <v>44413</v>
      </c>
      <c r="B327" s="21">
        <v>39339</v>
      </c>
      <c r="C327" s="21" t="s">
        <v>17</v>
      </c>
      <c r="D327" s="14" t="s">
        <v>56</v>
      </c>
      <c r="E327" s="23" t="s">
        <v>132</v>
      </c>
      <c r="F327" s="21">
        <v>10</v>
      </c>
      <c r="G327" s="21">
        <v>5</v>
      </c>
      <c r="H327" s="21">
        <v>341</v>
      </c>
      <c r="I327" s="25"/>
      <c r="J327" s="21">
        <v>1</v>
      </c>
      <c r="K327" s="26"/>
      <c r="L327" s="34">
        <v>215213214</v>
      </c>
      <c r="M327" s="35" t="s">
        <v>190</v>
      </c>
      <c r="N327" s="29">
        <f t="shared" si="57"/>
        <v>3</v>
      </c>
      <c r="O327" s="30">
        <f t="shared" si="58"/>
        <v>113.66666666666667</v>
      </c>
      <c r="P327" s="31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</row>
    <row r="328" spans="1:31" ht="15.75">
      <c r="A328" s="20">
        <v>44413</v>
      </c>
      <c r="B328" s="21">
        <v>25159</v>
      </c>
      <c r="C328" s="21" t="s">
        <v>17</v>
      </c>
      <c r="D328" s="14" t="s">
        <v>513</v>
      </c>
      <c r="E328" s="23" t="s">
        <v>26</v>
      </c>
      <c r="F328" s="21">
        <v>10</v>
      </c>
      <c r="G328" s="21">
        <v>10</v>
      </c>
      <c r="H328" s="21">
        <v>22</v>
      </c>
      <c r="I328" s="25"/>
      <c r="J328" s="21">
        <v>1</v>
      </c>
      <c r="K328" s="26"/>
      <c r="L328" s="34">
        <v>221223</v>
      </c>
      <c r="M328" s="35" t="s">
        <v>53</v>
      </c>
      <c r="N328" s="29">
        <f t="shared" si="57"/>
        <v>3</v>
      </c>
      <c r="O328" s="30">
        <f t="shared" si="58"/>
        <v>7.333333333333333</v>
      </c>
      <c r="P328" s="31" t="s">
        <v>470</v>
      </c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</row>
    <row r="329" spans="1:31" ht="15.75">
      <c r="A329" s="20">
        <v>44413</v>
      </c>
      <c r="B329" s="21">
        <v>23248</v>
      </c>
      <c r="C329" s="21" t="s">
        <v>17</v>
      </c>
      <c r="D329" s="23" t="s">
        <v>50</v>
      </c>
      <c r="E329" s="23" t="s">
        <v>19</v>
      </c>
      <c r="F329" s="21">
        <v>10</v>
      </c>
      <c r="G329" s="21">
        <v>12</v>
      </c>
      <c r="H329" s="21">
        <v>138</v>
      </c>
      <c r="I329" s="25"/>
      <c r="J329" s="21">
        <v>1</v>
      </c>
      <c r="K329" s="26"/>
      <c r="L329" s="34">
        <v>222</v>
      </c>
      <c r="M329" s="35" t="s">
        <v>492</v>
      </c>
      <c r="N329" s="29">
        <f t="shared" si="57"/>
        <v>1</v>
      </c>
      <c r="O329" s="30">
        <f t="shared" si="58"/>
        <v>138</v>
      </c>
      <c r="P329" s="31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</row>
    <row r="330" spans="1:31" ht="15">
      <c r="M330" s="32"/>
      <c r="N330" s="29" t="str">
        <f t="shared" si="57"/>
        <v/>
      </c>
    </row>
    <row r="331" spans="1:31" ht="15.75">
      <c r="A331" s="20">
        <v>44414</v>
      </c>
      <c r="B331" s="21">
        <v>39280</v>
      </c>
      <c r="C331" s="21" t="s">
        <v>29</v>
      </c>
      <c r="D331" s="23" t="s">
        <v>460</v>
      </c>
      <c r="E331" s="23" t="s">
        <v>532</v>
      </c>
      <c r="F331" s="21">
        <v>10</v>
      </c>
      <c r="G331" s="24">
        <v>6</v>
      </c>
      <c r="H331" s="24">
        <v>85</v>
      </c>
      <c r="I331" s="25"/>
      <c r="J331" s="24">
        <v>1</v>
      </c>
      <c r="K331" s="26"/>
      <c r="L331" s="27">
        <v>109112</v>
      </c>
      <c r="M331" s="28" t="s">
        <v>137</v>
      </c>
      <c r="N331" s="29">
        <f t="shared" si="57"/>
        <v>3</v>
      </c>
      <c r="O331" s="30">
        <f t="shared" ref="O331:O335" si="59">H331/N331</f>
        <v>28.333333333333332</v>
      </c>
      <c r="P331" s="31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</row>
    <row r="332" spans="1:31" ht="31.5">
      <c r="A332" s="20">
        <v>44414</v>
      </c>
      <c r="B332" s="21">
        <v>39281</v>
      </c>
      <c r="C332" s="21" t="s">
        <v>29</v>
      </c>
      <c r="D332" s="23" t="s">
        <v>574</v>
      </c>
      <c r="E332" s="23" t="s">
        <v>496</v>
      </c>
      <c r="F332" s="21">
        <v>10</v>
      </c>
      <c r="G332" s="24">
        <v>5</v>
      </c>
      <c r="H332" s="24">
        <v>88</v>
      </c>
      <c r="I332" s="25"/>
      <c r="J332" s="24">
        <v>1</v>
      </c>
      <c r="K332" s="26"/>
      <c r="L332" s="27">
        <v>106108109</v>
      </c>
      <c r="M332" s="28" t="s">
        <v>202</v>
      </c>
      <c r="N332" s="29">
        <f t="shared" si="57"/>
        <v>4</v>
      </c>
      <c r="O332" s="30">
        <f t="shared" si="59"/>
        <v>22</v>
      </c>
      <c r="P332" s="31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</row>
    <row r="333" spans="1:31" ht="15.75">
      <c r="A333" s="20">
        <v>44414</v>
      </c>
      <c r="B333" s="21">
        <v>23242</v>
      </c>
      <c r="C333" s="21" t="s">
        <v>29</v>
      </c>
      <c r="D333" s="23" t="s">
        <v>42</v>
      </c>
      <c r="E333" s="23" t="s">
        <v>491</v>
      </c>
      <c r="F333" s="21">
        <v>10</v>
      </c>
      <c r="G333" s="24">
        <v>5</v>
      </c>
      <c r="H333" s="24">
        <v>28</v>
      </c>
      <c r="I333" s="25"/>
      <c r="J333" s="24">
        <v>1</v>
      </c>
      <c r="K333" s="26"/>
      <c r="L333" s="27">
        <v>110</v>
      </c>
      <c r="M333" s="28" t="s">
        <v>67</v>
      </c>
      <c r="N333" s="29">
        <f t="shared" si="57"/>
        <v>2</v>
      </c>
      <c r="O333" s="30">
        <f t="shared" si="59"/>
        <v>14</v>
      </c>
      <c r="P333" s="31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</row>
    <row r="334" spans="1:31" ht="15.75">
      <c r="A334" s="20">
        <v>44414</v>
      </c>
      <c r="B334" s="21">
        <v>23317</v>
      </c>
      <c r="C334" s="21" t="s">
        <v>29</v>
      </c>
      <c r="D334" s="22" t="s">
        <v>46</v>
      </c>
      <c r="E334" s="23" t="s">
        <v>477</v>
      </c>
      <c r="F334" s="21">
        <v>10</v>
      </c>
      <c r="G334" s="37">
        <v>6</v>
      </c>
      <c r="H334" s="37">
        <v>84</v>
      </c>
      <c r="I334" s="25"/>
      <c r="J334" s="24">
        <v>1</v>
      </c>
      <c r="K334" s="26"/>
      <c r="L334" s="38">
        <v>102104111</v>
      </c>
      <c r="M334" s="35" t="s">
        <v>204</v>
      </c>
      <c r="N334" s="29">
        <f t="shared" si="57"/>
        <v>5</v>
      </c>
      <c r="O334" s="30">
        <f t="shared" si="59"/>
        <v>16.8</v>
      </c>
      <c r="P334" s="31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</row>
    <row r="335" spans="1:31" ht="15.75">
      <c r="A335" s="20">
        <v>44414</v>
      </c>
      <c r="B335" s="21">
        <v>29239</v>
      </c>
      <c r="C335" s="21" t="s">
        <v>29</v>
      </c>
      <c r="D335" s="23" t="s">
        <v>506</v>
      </c>
      <c r="E335" s="23" t="s">
        <v>575</v>
      </c>
      <c r="F335" s="21">
        <v>10</v>
      </c>
      <c r="G335" s="24">
        <v>7</v>
      </c>
      <c r="H335" s="24">
        <v>52</v>
      </c>
      <c r="I335" s="25"/>
      <c r="J335" s="24">
        <v>1</v>
      </c>
      <c r="K335" s="26"/>
      <c r="L335" s="27">
        <v>1.0410510610710899E+17</v>
      </c>
      <c r="M335" s="28" t="s">
        <v>206</v>
      </c>
      <c r="N335" s="29">
        <f t="shared" si="57"/>
        <v>3</v>
      </c>
      <c r="O335" s="30">
        <f t="shared" si="59"/>
        <v>17.333333333333332</v>
      </c>
      <c r="P335" s="31" t="s">
        <v>470</v>
      </c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</row>
    <row r="336" spans="1:31" ht="15.75">
      <c r="A336" s="39"/>
      <c r="B336" s="21"/>
      <c r="C336" s="21"/>
      <c r="D336" s="14"/>
      <c r="E336" s="14"/>
      <c r="F336" s="21"/>
      <c r="G336" s="21"/>
      <c r="H336" s="21"/>
      <c r="I336" s="25"/>
      <c r="J336" s="21"/>
      <c r="K336" s="26"/>
      <c r="L336" s="34"/>
      <c r="M336" s="35"/>
      <c r="N336" s="29" t="str">
        <f t="shared" si="57"/>
        <v/>
      </c>
      <c r="O336" s="30"/>
      <c r="P336" s="31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</row>
    <row r="337" spans="1:31" ht="15.75">
      <c r="A337" s="20">
        <v>44414</v>
      </c>
      <c r="B337" s="21">
        <v>39282</v>
      </c>
      <c r="C337" s="21" t="s">
        <v>17</v>
      </c>
      <c r="D337" s="23" t="s">
        <v>554</v>
      </c>
      <c r="E337" s="23" t="s">
        <v>24</v>
      </c>
      <c r="F337" s="21">
        <v>10</v>
      </c>
      <c r="G337" s="21">
        <v>10</v>
      </c>
      <c r="H337" s="21">
        <v>281</v>
      </c>
      <c r="I337" s="25"/>
      <c r="J337" s="21">
        <v>1</v>
      </c>
      <c r="K337" s="26"/>
      <c r="L337" s="34">
        <v>217218219</v>
      </c>
      <c r="M337" s="35" t="s">
        <v>55</v>
      </c>
      <c r="N337" s="29">
        <f t="shared" si="57"/>
        <v>4</v>
      </c>
      <c r="O337" s="30">
        <f t="shared" ref="O337:O340" si="60">H337/N337</f>
        <v>70.25</v>
      </c>
      <c r="P337" s="31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</row>
    <row r="338" spans="1:31" ht="15.75">
      <c r="A338" s="20">
        <v>44414</v>
      </c>
      <c r="B338" s="21">
        <v>39339</v>
      </c>
      <c r="C338" s="21" t="s">
        <v>17</v>
      </c>
      <c r="D338" s="14" t="s">
        <v>56</v>
      </c>
      <c r="E338" s="14" t="s">
        <v>504</v>
      </c>
      <c r="F338" s="21">
        <v>10</v>
      </c>
      <c r="G338" s="21">
        <v>9</v>
      </c>
      <c r="H338" s="21">
        <v>273</v>
      </c>
      <c r="I338" s="25"/>
      <c r="J338" s="21">
        <v>1</v>
      </c>
      <c r="K338" s="26"/>
      <c r="L338" s="34">
        <v>215221222223224</v>
      </c>
      <c r="M338" s="35" t="s">
        <v>109</v>
      </c>
      <c r="N338" s="29">
        <f t="shared" si="57"/>
        <v>4</v>
      </c>
      <c r="O338" s="30">
        <f t="shared" si="60"/>
        <v>68.25</v>
      </c>
      <c r="P338" s="31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</row>
    <row r="339" spans="1:31" ht="15.75">
      <c r="A339" s="20">
        <v>44414</v>
      </c>
      <c r="B339" s="21">
        <v>23318</v>
      </c>
      <c r="C339" s="21" t="s">
        <v>17</v>
      </c>
      <c r="D339" s="23" t="s">
        <v>132</v>
      </c>
      <c r="E339" s="23" t="s">
        <v>26</v>
      </c>
      <c r="F339" s="21">
        <v>10</v>
      </c>
      <c r="G339" s="21">
        <v>11</v>
      </c>
      <c r="H339" s="21">
        <v>363</v>
      </c>
      <c r="I339" s="25"/>
      <c r="J339" s="21">
        <v>1</v>
      </c>
      <c r="K339" s="26"/>
      <c r="L339" s="34">
        <v>216217220</v>
      </c>
      <c r="M339" s="35" t="s">
        <v>576</v>
      </c>
      <c r="N339" s="29">
        <f t="shared" si="57"/>
        <v>4</v>
      </c>
      <c r="O339" s="30">
        <f t="shared" si="60"/>
        <v>90.75</v>
      </c>
      <c r="P339" s="31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</row>
    <row r="340" spans="1:31" ht="15.75">
      <c r="A340" s="20">
        <v>44414</v>
      </c>
      <c r="B340" s="21">
        <v>23248</v>
      </c>
      <c r="C340" s="21" t="s">
        <v>17</v>
      </c>
      <c r="D340" s="23" t="s">
        <v>50</v>
      </c>
      <c r="E340" s="23" t="s">
        <v>19</v>
      </c>
      <c r="F340" s="21">
        <v>10</v>
      </c>
      <c r="G340" s="21">
        <v>11</v>
      </c>
      <c r="H340" s="21">
        <v>470</v>
      </c>
      <c r="I340" s="25"/>
      <c r="J340" s="21">
        <v>1</v>
      </c>
      <c r="K340" s="26"/>
      <c r="L340" s="34">
        <v>220</v>
      </c>
      <c r="M340" s="35" t="s">
        <v>22</v>
      </c>
      <c r="N340" s="29">
        <f t="shared" si="57"/>
        <v>2</v>
      </c>
      <c r="O340" s="30">
        <f t="shared" si="60"/>
        <v>235</v>
      </c>
      <c r="P340" s="31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</row>
    <row r="341" spans="1:31" ht="15">
      <c r="M341" s="32"/>
      <c r="N341" s="29" t="str">
        <f t="shared" si="57"/>
        <v/>
      </c>
    </row>
    <row r="342" spans="1:31" ht="15.75">
      <c r="A342" s="20">
        <v>44415</v>
      </c>
      <c r="B342" s="21">
        <v>39280</v>
      </c>
      <c r="C342" s="21" t="s">
        <v>29</v>
      </c>
      <c r="D342" s="23" t="s">
        <v>577</v>
      </c>
      <c r="E342" s="23" t="s">
        <v>578</v>
      </c>
      <c r="F342" s="21">
        <v>10</v>
      </c>
      <c r="G342" s="24">
        <v>12</v>
      </c>
      <c r="H342" s="24">
        <v>27</v>
      </c>
      <c r="I342" s="25"/>
      <c r="J342" s="24">
        <v>1</v>
      </c>
      <c r="K342" s="26"/>
      <c r="L342" s="27">
        <v>103</v>
      </c>
      <c r="M342" s="28" t="s">
        <v>517</v>
      </c>
      <c r="N342" s="29">
        <f t="shared" si="57"/>
        <v>1</v>
      </c>
      <c r="O342" s="30">
        <f t="shared" ref="O342:O349" si="61">H342/N342</f>
        <v>27</v>
      </c>
      <c r="P342" s="31" t="s">
        <v>507</v>
      </c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</row>
    <row r="343" spans="1:31" ht="15.75">
      <c r="A343" s="20">
        <v>44415</v>
      </c>
      <c r="B343" s="21">
        <v>23242</v>
      </c>
      <c r="C343" s="21" t="s">
        <v>29</v>
      </c>
      <c r="D343" s="23" t="s">
        <v>579</v>
      </c>
      <c r="E343" s="23" t="s">
        <v>580</v>
      </c>
      <c r="F343" s="21">
        <v>10</v>
      </c>
      <c r="G343" s="24">
        <v>9</v>
      </c>
      <c r="H343" s="24">
        <v>51</v>
      </c>
      <c r="I343" s="25"/>
      <c r="J343" s="24">
        <v>1</v>
      </c>
      <c r="K343" s="26"/>
      <c r="L343" s="27">
        <v>101</v>
      </c>
      <c r="M343" s="28" t="s">
        <v>478</v>
      </c>
      <c r="N343" s="29">
        <f t="shared" si="57"/>
        <v>1</v>
      </c>
      <c r="O343" s="30">
        <f t="shared" si="61"/>
        <v>51</v>
      </c>
      <c r="P343" s="31" t="s">
        <v>507</v>
      </c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</row>
    <row r="344" spans="1:31" ht="15.75">
      <c r="A344" s="20">
        <v>44415</v>
      </c>
      <c r="B344" s="21">
        <v>23250</v>
      </c>
      <c r="C344" s="21" t="s">
        <v>29</v>
      </c>
      <c r="D344" s="23" t="s">
        <v>581</v>
      </c>
      <c r="E344" s="23" t="s">
        <v>463</v>
      </c>
      <c r="F344" s="21">
        <v>10</v>
      </c>
      <c r="G344" s="24">
        <v>11</v>
      </c>
      <c r="H344" s="24">
        <v>58</v>
      </c>
      <c r="I344" s="25"/>
      <c r="J344" s="24">
        <v>1</v>
      </c>
      <c r="K344" s="26"/>
      <c r="L344" s="27">
        <v>112</v>
      </c>
      <c r="M344" s="28" t="s">
        <v>480</v>
      </c>
      <c r="N344" s="29">
        <f t="shared" si="57"/>
        <v>1</v>
      </c>
      <c r="O344" s="30">
        <f t="shared" si="61"/>
        <v>58</v>
      </c>
      <c r="P344" s="31" t="s">
        <v>507</v>
      </c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</row>
    <row r="345" spans="1:31" ht="15.75">
      <c r="A345" s="20">
        <v>44415</v>
      </c>
      <c r="B345" s="21">
        <v>23317</v>
      </c>
      <c r="C345" s="21" t="s">
        <v>29</v>
      </c>
      <c r="D345" s="23" t="s">
        <v>519</v>
      </c>
      <c r="E345" s="23" t="s">
        <v>582</v>
      </c>
      <c r="F345" s="21">
        <v>10</v>
      </c>
      <c r="G345" s="24">
        <v>8</v>
      </c>
      <c r="H345" s="24">
        <v>43</v>
      </c>
      <c r="I345" s="25"/>
      <c r="J345" s="24">
        <v>1</v>
      </c>
      <c r="K345" s="26"/>
      <c r="L345" s="27">
        <v>103104105</v>
      </c>
      <c r="M345" s="28" t="s">
        <v>520</v>
      </c>
      <c r="N345" s="29">
        <f t="shared" si="57"/>
        <v>3</v>
      </c>
      <c r="O345" s="30">
        <f t="shared" si="61"/>
        <v>14.333333333333334</v>
      </c>
      <c r="P345" s="31" t="s">
        <v>507</v>
      </c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</row>
    <row r="346" spans="1:31" ht="15.75">
      <c r="A346" s="20">
        <v>44415</v>
      </c>
      <c r="B346" s="21">
        <v>39281</v>
      </c>
      <c r="C346" s="21" t="s">
        <v>29</v>
      </c>
      <c r="D346" s="23" t="s">
        <v>522</v>
      </c>
      <c r="E346" s="23" t="s">
        <v>496</v>
      </c>
      <c r="F346" s="21">
        <v>10</v>
      </c>
      <c r="G346" s="24">
        <v>11</v>
      </c>
      <c r="H346" s="24">
        <v>36</v>
      </c>
      <c r="I346" s="25"/>
      <c r="J346" s="24">
        <v>1</v>
      </c>
      <c r="K346" s="26"/>
      <c r="L346" s="27">
        <v>110</v>
      </c>
      <c r="M346" s="28" t="s">
        <v>181</v>
      </c>
      <c r="N346" s="29">
        <f t="shared" si="57"/>
        <v>2</v>
      </c>
      <c r="O346" s="30">
        <f t="shared" si="61"/>
        <v>18</v>
      </c>
      <c r="P346" s="31" t="s">
        <v>507</v>
      </c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</row>
    <row r="347" spans="1:31" ht="15.75">
      <c r="A347" s="20">
        <v>44415</v>
      </c>
      <c r="B347" s="21">
        <v>23243</v>
      </c>
      <c r="C347" s="21" t="s">
        <v>29</v>
      </c>
      <c r="D347" s="23" t="s">
        <v>583</v>
      </c>
      <c r="E347" s="23" t="s">
        <v>506</v>
      </c>
      <c r="F347" s="21">
        <v>10</v>
      </c>
      <c r="G347" s="24">
        <v>11</v>
      </c>
      <c r="H347" s="24">
        <v>72</v>
      </c>
      <c r="I347" s="25"/>
      <c r="J347" s="24">
        <v>1</v>
      </c>
      <c r="K347" s="26"/>
      <c r="L347" s="27">
        <v>112</v>
      </c>
      <c r="M347" s="28" t="s">
        <v>480</v>
      </c>
      <c r="N347" s="29">
        <f t="shared" si="57"/>
        <v>1</v>
      </c>
      <c r="O347" s="30">
        <f t="shared" si="61"/>
        <v>72</v>
      </c>
      <c r="P347" s="31" t="s">
        <v>507</v>
      </c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</row>
    <row r="348" spans="1:31" ht="15.75">
      <c r="A348" s="20">
        <v>44415</v>
      </c>
      <c r="B348" s="21">
        <v>23991</v>
      </c>
      <c r="C348" s="21" t="s">
        <v>29</v>
      </c>
      <c r="D348" s="23" t="s">
        <v>584</v>
      </c>
      <c r="E348" s="23" t="s">
        <v>468</v>
      </c>
      <c r="F348" s="21">
        <v>10</v>
      </c>
      <c r="G348" s="24">
        <v>12</v>
      </c>
      <c r="H348" s="24">
        <v>84</v>
      </c>
      <c r="I348" s="25"/>
      <c r="J348" s="24">
        <v>1</v>
      </c>
      <c r="K348" s="26"/>
      <c r="L348" s="27">
        <v>108</v>
      </c>
      <c r="M348" s="28" t="s">
        <v>585</v>
      </c>
      <c r="N348" s="29">
        <f t="shared" si="57"/>
        <v>2</v>
      </c>
      <c r="O348" s="30">
        <f t="shared" si="61"/>
        <v>42</v>
      </c>
      <c r="P348" s="31" t="s">
        <v>507</v>
      </c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</row>
    <row r="349" spans="1:31" ht="15.75">
      <c r="A349" s="20">
        <v>44415</v>
      </c>
      <c r="B349" s="21">
        <v>23994</v>
      </c>
      <c r="C349" s="21" t="s">
        <v>29</v>
      </c>
      <c r="D349" s="23" t="s">
        <v>527</v>
      </c>
      <c r="E349" s="23" t="s">
        <v>586</v>
      </c>
      <c r="F349" s="21">
        <v>10</v>
      </c>
      <c r="G349" s="24">
        <v>8</v>
      </c>
      <c r="H349" s="24">
        <v>35</v>
      </c>
      <c r="I349" s="25"/>
      <c r="J349" s="24">
        <v>1</v>
      </c>
      <c r="K349" s="26"/>
      <c r="L349" s="27">
        <v>109</v>
      </c>
      <c r="M349" s="28" t="s">
        <v>518</v>
      </c>
      <c r="N349" s="29">
        <f t="shared" si="57"/>
        <v>2</v>
      </c>
      <c r="O349" s="30">
        <f t="shared" si="61"/>
        <v>17.5</v>
      </c>
      <c r="P349" s="31" t="s">
        <v>507</v>
      </c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</row>
    <row r="350" spans="1:31" ht="15">
      <c r="M350" s="32"/>
      <c r="N350" s="29" t="str">
        <f t="shared" si="57"/>
        <v/>
      </c>
    </row>
    <row r="351" spans="1:31" ht="15.75">
      <c r="A351" s="20">
        <v>44416</v>
      </c>
      <c r="B351" s="21">
        <v>39280</v>
      </c>
      <c r="C351" s="21" t="s">
        <v>29</v>
      </c>
      <c r="D351" s="23" t="s">
        <v>195</v>
      </c>
      <c r="E351" s="23" t="s">
        <v>236</v>
      </c>
      <c r="F351" s="21">
        <v>10</v>
      </c>
      <c r="G351" s="24">
        <v>9</v>
      </c>
      <c r="H351" s="24">
        <v>62</v>
      </c>
      <c r="I351" s="25"/>
      <c r="J351" s="24">
        <v>1</v>
      </c>
      <c r="K351" s="26"/>
      <c r="L351" s="27">
        <v>111</v>
      </c>
      <c r="M351" s="28" t="s">
        <v>548</v>
      </c>
      <c r="N351" s="29">
        <f t="shared" si="57"/>
        <v>2</v>
      </c>
      <c r="O351" s="30">
        <f>H351/N351</f>
        <v>31</v>
      </c>
      <c r="P351" s="31" t="s">
        <v>507</v>
      </c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</row>
    <row r="352" spans="1:31" ht="31.5">
      <c r="A352" s="20">
        <v>44416</v>
      </c>
      <c r="B352" s="21">
        <v>23242</v>
      </c>
      <c r="C352" s="21" t="s">
        <v>29</v>
      </c>
      <c r="D352" s="23" t="s">
        <v>579</v>
      </c>
      <c r="E352" s="23" t="s">
        <v>580</v>
      </c>
      <c r="F352" s="21">
        <v>10</v>
      </c>
      <c r="G352" s="44">
        <v>0</v>
      </c>
      <c r="H352" s="44">
        <v>0</v>
      </c>
      <c r="I352" s="25"/>
      <c r="J352" s="24">
        <v>1</v>
      </c>
      <c r="K352" s="26"/>
      <c r="L352" s="27">
        <v>102111</v>
      </c>
      <c r="M352" s="43"/>
      <c r="N352" s="29" t="str">
        <f t="shared" si="57"/>
        <v/>
      </c>
      <c r="O352" s="30"/>
      <c r="P352" s="31" t="s">
        <v>587</v>
      </c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</row>
    <row r="353" spans="1:31" ht="31.5">
      <c r="A353" s="20">
        <v>44416</v>
      </c>
      <c r="B353" s="21">
        <v>23250</v>
      </c>
      <c r="C353" s="21" t="s">
        <v>29</v>
      </c>
      <c r="D353" s="23" t="s">
        <v>237</v>
      </c>
      <c r="E353" s="23" t="s">
        <v>463</v>
      </c>
      <c r="F353" s="21">
        <v>10</v>
      </c>
      <c r="G353" s="24">
        <v>8</v>
      </c>
      <c r="H353" s="24">
        <v>37</v>
      </c>
      <c r="I353" s="25"/>
      <c r="J353" s="24">
        <v>1</v>
      </c>
      <c r="K353" s="26"/>
      <c r="L353" s="27">
        <v>109</v>
      </c>
      <c r="M353" s="28" t="s">
        <v>588</v>
      </c>
      <c r="N353" s="29">
        <f t="shared" si="57"/>
        <v>1</v>
      </c>
      <c r="O353" s="30">
        <f t="shared" ref="O353:O358" si="62">H353/N353</f>
        <v>37</v>
      </c>
      <c r="P353" s="31" t="s">
        <v>507</v>
      </c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</row>
    <row r="354" spans="1:31" ht="31.5">
      <c r="A354" s="20">
        <v>44416</v>
      </c>
      <c r="B354" s="21">
        <v>39633</v>
      </c>
      <c r="C354" s="21" t="s">
        <v>29</v>
      </c>
      <c r="D354" s="23" t="s">
        <v>238</v>
      </c>
      <c r="E354" s="23" t="s">
        <v>183</v>
      </c>
      <c r="F354" s="21">
        <v>10</v>
      </c>
      <c r="G354" s="24">
        <v>4</v>
      </c>
      <c r="H354" s="24">
        <v>20</v>
      </c>
      <c r="I354" s="25"/>
      <c r="J354" s="24">
        <v>1</v>
      </c>
      <c r="K354" s="26"/>
      <c r="L354" s="27">
        <v>107</v>
      </c>
      <c r="M354" s="28" t="s">
        <v>589</v>
      </c>
      <c r="N354" s="29">
        <f t="shared" si="57"/>
        <v>2</v>
      </c>
      <c r="O354" s="30">
        <f t="shared" si="62"/>
        <v>10</v>
      </c>
      <c r="P354" s="31" t="s">
        <v>590</v>
      </c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</row>
    <row r="355" spans="1:31" ht="15.75">
      <c r="A355" s="20">
        <v>44416</v>
      </c>
      <c r="B355" s="21">
        <v>39281</v>
      </c>
      <c r="C355" s="21" t="s">
        <v>29</v>
      </c>
      <c r="D355" s="23" t="s">
        <v>149</v>
      </c>
      <c r="E355" s="23" t="s">
        <v>270</v>
      </c>
      <c r="F355" s="21">
        <v>10</v>
      </c>
      <c r="G355" s="24">
        <v>9</v>
      </c>
      <c r="H355" s="24">
        <v>90</v>
      </c>
      <c r="I355" s="25"/>
      <c r="J355" s="24">
        <v>1</v>
      </c>
      <c r="K355" s="26"/>
      <c r="L355" s="27">
        <v>108</v>
      </c>
      <c r="M355" s="28" t="s">
        <v>591</v>
      </c>
      <c r="N355" s="29">
        <f t="shared" si="57"/>
        <v>4</v>
      </c>
      <c r="O355" s="30">
        <f t="shared" si="62"/>
        <v>22.5</v>
      </c>
      <c r="P355" s="31" t="s">
        <v>507</v>
      </c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</row>
    <row r="356" spans="1:31" ht="15.75">
      <c r="A356" s="20">
        <v>44416</v>
      </c>
      <c r="B356" s="21">
        <v>23243</v>
      </c>
      <c r="C356" s="21" t="s">
        <v>29</v>
      </c>
      <c r="D356" s="23" t="s">
        <v>228</v>
      </c>
      <c r="E356" s="23" t="s">
        <v>506</v>
      </c>
      <c r="F356" s="21">
        <v>10</v>
      </c>
      <c r="G356" s="24">
        <v>7</v>
      </c>
      <c r="H356" s="24">
        <v>145</v>
      </c>
      <c r="I356" s="25"/>
      <c r="J356" s="24">
        <v>1</v>
      </c>
      <c r="K356" s="26"/>
      <c r="L356" s="27">
        <v>109</v>
      </c>
      <c r="M356" s="28" t="s">
        <v>592</v>
      </c>
      <c r="N356" s="29">
        <f t="shared" si="57"/>
        <v>3</v>
      </c>
      <c r="O356" s="30">
        <f t="shared" si="62"/>
        <v>48.333333333333336</v>
      </c>
      <c r="P356" s="31" t="s">
        <v>507</v>
      </c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</row>
    <row r="357" spans="1:31" ht="15.75">
      <c r="A357" s="20">
        <v>44416</v>
      </c>
      <c r="B357" s="21">
        <v>23317</v>
      </c>
      <c r="C357" s="21" t="s">
        <v>29</v>
      </c>
      <c r="D357" s="23" t="s">
        <v>584</v>
      </c>
      <c r="E357" s="23" t="s">
        <v>468</v>
      </c>
      <c r="F357" s="21">
        <v>10</v>
      </c>
      <c r="G357" s="24">
        <v>10</v>
      </c>
      <c r="H357" s="24">
        <v>55</v>
      </c>
      <c r="I357" s="25"/>
      <c r="J357" s="24">
        <v>1</v>
      </c>
      <c r="K357" s="26"/>
      <c r="L357" s="27">
        <v>106</v>
      </c>
      <c r="M357" s="28" t="s">
        <v>156</v>
      </c>
      <c r="N357" s="29">
        <f t="shared" si="57"/>
        <v>2</v>
      </c>
      <c r="O357" s="30">
        <f t="shared" si="62"/>
        <v>27.5</v>
      </c>
      <c r="P357" s="31" t="s">
        <v>507</v>
      </c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</row>
    <row r="358" spans="1:31" ht="15.75">
      <c r="A358" s="20">
        <v>44416</v>
      </c>
      <c r="B358" s="21">
        <v>23994</v>
      </c>
      <c r="C358" s="21" t="s">
        <v>29</v>
      </c>
      <c r="D358" s="23" t="s">
        <v>68</v>
      </c>
      <c r="E358" s="23" t="s">
        <v>527</v>
      </c>
      <c r="F358" s="21">
        <v>10</v>
      </c>
      <c r="G358" s="24">
        <v>9</v>
      </c>
      <c r="H358" s="24">
        <v>74</v>
      </c>
      <c r="I358" s="25"/>
      <c r="J358" s="24">
        <v>1</v>
      </c>
      <c r="K358" s="26"/>
      <c r="L358" s="27">
        <v>110</v>
      </c>
      <c r="M358" s="28" t="s">
        <v>549</v>
      </c>
      <c r="N358" s="29">
        <f t="shared" si="57"/>
        <v>2</v>
      </c>
      <c r="O358" s="30">
        <f t="shared" si="62"/>
        <v>37</v>
      </c>
      <c r="P358" s="31" t="s">
        <v>507</v>
      </c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</row>
    <row r="359" spans="1:31" ht="15">
      <c r="M359" s="32"/>
      <c r="N359" s="29" t="str">
        <f t="shared" si="57"/>
        <v/>
      </c>
    </row>
    <row r="360" spans="1:31" ht="15.75">
      <c r="A360" s="20">
        <v>44417</v>
      </c>
      <c r="B360" s="21">
        <v>39280</v>
      </c>
      <c r="C360" s="21" t="s">
        <v>29</v>
      </c>
      <c r="D360" s="23" t="s">
        <v>460</v>
      </c>
      <c r="E360" s="23" t="s">
        <v>532</v>
      </c>
      <c r="F360" s="21">
        <v>10</v>
      </c>
      <c r="G360" s="24">
        <v>9</v>
      </c>
      <c r="H360" s="24">
        <v>97</v>
      </c>
      <c r="I360" s="25"/>
      <c r="J360" s="24">
        <v>1</v>
      </c>
      <c r="K360" s="26"/>
      <c r="L360" s="27">
        <v>111112</v>
      </c>
      <c r="M360" s="28" t="s">
        <v>81</v>
      </c>
      <c r="N360" s="29">
        <f t="shared" si="57"/>
        <v>2</v>
      </c>
      <c r="O360" s="30">
        <f t="shared" ref="O360:O364" si="63">H360/N360</f>
        <v>48.5</v>
      </c>
      <c r="P360" s="31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</row>
    <row r="361" spans="1:31" ht="15.75">
      <c r="A361" s="20">
        <v>44417</v>
      </c>
      <c r="B361" s="21">
        <v>39281</v>
      </c>
      <c r="C361" s="21" t="s">
        <v>29</v>
      </c>
      <c r="D361" s="23" t="s">
        <v>464</v>
      </c>
      <c r="E361" s="23" t="s">
        <v>477</v>
      </c>
      <c r="F361" s="21">
        <v>10</v>
      </c>
      <c r="G361" s="24">
        <v>9</v>
      </c>
      <c r="H361" s="24">
        <v>68</v>
      </c>
      <c r="I361" s="25"/>
      <c r="J361" s="24">
        <v>1</v>
      </c>
      <c r="K361" s="26"/>
      <c r="L361" s="27">
        <v>104105</v>
      </c>
      <c r="M361" s="28" t="s">
        <v>41</v>
      </c>
      <c r="N361" s="29">
        <f t="shared" si="57"/>
        <v>2</v>
      </c>
      <c r="O361" s="30">
        <f t="shared" si="63"/>
        <v>34</v>
      </c>
      <c r="P361" s="31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</row>
    <row r="362" spans="1:31" ht="15.75">
      <c r="A362" s="20">
        <v>44417</v>
      </c>
      <c r="B362" s="21">
        <v>23250</v>
      </c>
      <c r="C362" s="21" t="s">
        <v>29</v>
      </c>
      <c r="D362" s="23" t="s">
        <v>42</v>
      </c>
      <c r="E362" s="23" t="s">
        <v>491</v>
      </c>
      <c r="F362" s="21">
        <v>10</v>
      </c>
      <c r="G362" s="24">
        <v>3</v>
      </c>
      <c r="H362" s="24">
        <v>33</v>
      </c>
      <c r="I362" s="25"/>
      <c r="J362" s="24">
        <v>1</v>
      </c>
      <c r="K362" s="26"/>
      <c r="L362" s="27">
        <v>107</v>
      </c>
      <c r="M362" s="28" t="s">
        <v>78</v>
      </c>
      <c r="N362" s="29">
        <f t="shared" si="57"/>
        <v>2</v>
      </c>
      <c r="O362" s="30">
        <f t="shared" si="63"/>
        <v>16.5</v>
      </c>
      <c r="P362" s="31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</row>
    <row r="363" spans="1:31" ht="15.75">
      <c r="A363" s="20">
        <v>44417</v>
      </c>
      <c r="B363" s="21">
        <v>23317</v>
      </c>
      <c r="C363" s="21" t="s">
        <v>29</v>
      </c>
      <c r="D363" s="22" t="s">
        <v>46</v>
      </c>
      <c r="E363" s="23" t="s">
        <v>466</v>
      </c>
      <c r="F363" s="21">
        <v>10</v>
      </c>
      <c r="G363" s="37">
        <v>3</v>
      </c>
      <c r="H363" s="37">
        <v>30</v>
      </c>
      <c r="I363" s="25"/>
      <c r="J363" s="24">
        <v>1</v>
      </c>
      <c r="K363" s="26"/>
      <c r="L363" s="38">
        <v>108109110</v>
      </c>
      <c r="M363" s="35" t="s">
        <v>67</v>
      </c>
      <c r="N363" s="29">
        <f t="shared" si="57"/>
        <v>2</v>
      </c>
      <c r="O363" s="30">
        <f t="shared" si="63"/>
        <v>15</v>
      </c>
      <c r="P363" s="31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</row>
    <row r="364" spans="1:31" ht="31.5">
      <c r="A364" s="20">
        <v>44417</v>
      </c>
      <c r="B364" s="21">
        <v>29239</v>
      </c>
      <c r="C364" s="21" t="s">
        <v>29</v>
      </c>
      <c r="D364" s="23" t="s">
        <v>468</v>
      </c>
      <c r="E364" s="23" t="s">
        <v>593</v>
      </c>
      <c r="F364" s="21">
        <v>10</v>
      </c>
      <c r="G364" s="24">
        <v>10</v>
      </c>
      <c r="H364" s="24">
        <v>74</v>
      </c>
      <c r="I364" s="25"/>
      <c r="J364" s="24">
        <v>1</v>
      </c>
      <c r="K364" s="26"/>
      <c r="L364" s="27">
        <v>112</v>
      </c>
      <c r="M364" s="28" t="s">
        <v>81</v>
      </c>
      <c r="N364" s="29">
        <f t="shared" si="57"/>
        <v>2</v>
      </c>
      <c r="O364" s="30">
        <f t="shared" si="63"/>
        <v>37</v>
      </c>
      <c r="P364" s="31" t="s">
        <v>470</v>
      </c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</row>
    <row r="365" spans="1:31" ht="15.75">
      <c r="A365" s="39"/>
      <c r="B365" s="21"/>
      <c r="C365" s="21"/>
      <c r="D365" s="14"/>
      <c r="E365" s="14"/>
      <c r="F365" s="21"/>
      <c r="G365" s="21"/>
      <c r="H365" s="21"/>
      <c r="I365" s="25"/>
      <c r="J365" s="21"/>
      <c r="K365" s="26"/>
      <c r="L365" s="34"/>
      <c r="M365" s="35"/>
      <c r="N365" s="29" t="str">
        <f t="shared" si="57"/>
        <v/>
      </c>
      <c r="O365" s="30"/>
      <c r="P365" s="31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</row>
    <row r="366" spans="1:31" ht="15.75">
      <c r="A366" s="20">
        <v>44417</v>
      </c>
      <c r="B366" s="21">
        <v>39278</v>
      </c>
      <c r="C366" s="21" t="s">
        <v>17</v>
      </c>
      <c r="D366" s="23" t="s">
        <v>554</v>
      </c>
      <c r="E366" s="23" t="s">
        <v>26</v>
      </c>
      <c r="F366" s="21">
        <v>10</v>
      </c>
      <c r="G366" s="21">
        <v>15</v>
      </c>
      <c r="H366" s="21">
        <v>246</v>
      </c>
      <c r="I366" s="25"/>
      <c r="J366" s="21">
        <v>1</v>
      </c>
      <c r="K366" s="26"/>
      <c r="L366" s="34">
        <v>220</v>
      </c>
      <c r="M366" s="35" t="s">
        <v>22</v>
      </c>
      <c r="N366" s="29">
        <f t="shared" si="57"/>
        <v>2</v>
      </c>
      <c r="O366" s="30">
        <f t="shared" ref="O366:O369" si="64">H366/N366</f>
        <v>123</v>
      </c>
      <c r="P366" s="31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</row>
    <row r="367" spans="1:31" ht="15.75">
      <c r="A367" s="20">
        <v>44417</v>
      </c>
      <c r="B367" s="21">
        <v>39282</v>
      </c>
      <c r="C367" s="21" t="s">
        <v>17</v>
      </c>
      <c r="D367" s="14" t="s">
        <v>594</v>
      </c>
      <c r="E367" s="14" t="s">
        <v>25</v>
      </c>
      <c r="F367" s="21">
        <v>10</v>
      </c>
      <c r="G367" s="21">
        <v>7</v>
      </c>
      <c r="H367" s="21">
        <v>51</v>
      </c>
      <c r="I367" s="25"/>
      <c r="J367" s="21">
        <v>1</v>
      </c>
      <c r="K367" s="26"/>
      <c r="L367" s="34">
        <v>216218219220</v>
      </c>
      <c r="M367" s="35" t="s">
        <v>565</v>
      </c>
      <c r="N367" s="29">
        <f t="shared" si="57"/>
        <v>5</v>
      </c>
      <c r="O367" s="30">
        <f t="shared" si="64"/>
        <v>10.199999999999999</v>
      </c>
      <c r="P367" s="31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</row>
    <row r="368" spans="1:31" ht="15.75">
      <c r="A368" s="20">
        <v>44417</v>
      </c>
      <c r="B368" s="21">
        <v>39339</v>
      </c>
      <c r="C368" s="21" t="s">
        <v>17</v>
      </c>
      <c r="D368" s="23" t="s">
        <v>132</v>
      </c>
      <c r="E368" s="14" t="s">
        <v>504</v>
      </c>
      <c r="F368" s="21">
        <v>10</v>
      </c>
      <c r="G368" s="21">
        <v>9</v>
      </c>
      <c r="H368" s="21">
        <v>255</v>
      </c>
      <c r="I368" s="25"/>
      <c r="J368" s="21">
        <v>1</v>
      </c>
      <c r="K368" s="26"/>
      <c r="L368" s="34">
        <v>215221223</v>
      </c>
      <c r="M368" s="35" t="s">
        <v>109</v>
      </c>
      <c r="N368" s="29">
        <f t="shared" si="57"/>
        <v>4</v>
      </c>
      <c r="O368" s="30">
        <f t="shared" si="64"/>
        <v>63.75</v>
      </c>
      <c r="P368" s="31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</row>
    <row r="369" spans="1:31" ht="15.75">
      <c r="A369" s="20">
        <v>44417</v>
      </c>
      <c r="B369" s="21">
        <v>23248</v>
      </c>
      <c r="C369" s="21" t="s">
        <v>17</v>
      </c>
      <c r="D369" s="23" t="s">
        <v>50</v>
      </c>
      <c r="E369" s="23" t="s">
        <v>19</v>
      </c>
      <c r="F369" s="21">
        <v>10</v>
      </c>
      <c r="G369" s="21">
        <v>4</v>
      </c>
      <c r="H369" s="21">
        <v>427</v>
      </c>
      <c r="I369" s="25"/>
      <c r="J369" s="21">
        <v>1</v>
      </c>
      <c r="K369" s="26"/>
      <c r="L369" s="34">
        <v>214</v>
      </c>
      <c r="M369" s="35" t="s">
        <v>481</v>
      </c>
      <c r="N369" s="29">
        <f t="shared" si="57"/>
        <v>1</v>
      </c>
      <c r="O369" s="30">
        <f t="shared" si="64"/>
        <v>427</v>
      </c>
      <c r="P369" s="31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</row>
    <row r="370" spans="1:31" ht="15">
      <c r="M370" s="32"/>
      <c r="N370" s="29" t="str">
        <f t="shared" si="57"/>
        <v/>
      </c>
    </row>
    <row r="371" spans="1:31" ht="15.75">
      <c r="A371" s="20">
        <v>44418</v>
      </c>
      <c r="B371" s="21">
        <v>39280</v>
      </c>
      <c r="C371" s="21" t="s">
        <v>29</v>
      </c>
      <c r="D371" s="23" t="s">
        <v>460</v>
      </c>
      <c r="E371" s="23" t="s">
        <v>532</v>
      </c>
      <c r="F371" s="21">
        <v>10</v>
      </c>
      <c r="G371" s="24">
        <v>8</v>
      </c>
      <c r="H371" s="24">
        <v>93</v>
      </c>
      <c r="I371" s="25"/>
      <c r="J371" s="24">
        <v>1</v>
      </c>
      <c r="K371" s="26"/>
      <c r="L371" s="27">
        <v>108</v>
      </c>
      <c r="M371" s="28" t="s">
        <v>127</v>
      </c>
      <c r="N371" s="29">
        <f t="shared" si="57"/>
        <v>3</v>
      </c>
      <c r="O371" s="30">
        <f t="shared" ref="O371:O375" si="65">H371/N371</f>
        <v>31</v>
      </c>
      <c r="P371" s="31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</row>
    <row r="372" spans="1:31" ht="15.75">
      <c r="A372" s="20">
        <v>44418</v>
      </c>
      <c r="B372" s="21">
        <v>39281</v>
      </c>
      <c r="C372" s="21" t="s">
        <v>29</v>
      </c>
      <c r="D372" s="23" t="s">
        <v>464</v>
      </c>
      <c r="E372" s="23" t="s">
        <v>476</v>
      </c>
      <c r="F372" s="21">
        <v>10</v>
      </c>
      <c r="G372" s="24">
        <v>6</v>
      </c>
      <c r="H372" s="24">
        <v>26</v>
      </c>
      <c r="I372" s="25"/>
      <c r="J372" s="24">
        <v>1</v>
      </c>
      <c r="K372" s="26"/>
      <c r="L372" s="27">
        <v>107109</v>
      </c>
      <c r="M372" s="28" t="s">
        <v>106</v>
      </c>
      <c r="N372" s="29">
        <f t="shared" si="57"/>
        <v>4</v>
      </c>
      <c r="O372" s="30">
        <f t="shared" si="65"/>
        <v>6.5</v>
      </c>
      <c r="P372" s="31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</row>
    <row r="373" spans="1:31" ht="15.75">
      <c r="A373" s="20">
        <v>44418</v>
      </c>
      <c r="B373" s="21">
        <v>23250</v>
      </c>
      <c r="C373" s="21" t="s">
        <v>29</v>
      </c>
      <c r="D373" s="23" t="s">
        <v>42</v>
      </c>
      <c r="E373" s="23" t="s">
        <v>491</v>
      </c>
      <c r="F373" s="21">
        <v>10</v>
      </c>
      <c r="G373" s="24">
        <v>4</v>
      </c>
      <c r="H373" s="24">
        <v>28</v>
      </c>
      <c r="I373" s="25"/>
      <c r="J373" s="24">
        <v>1</v>
      </c>
      <c r="K373" s="26"/>
      <c r="L373" s="27">
        <v>110111112</v>
      </c>
      <c r="M373" s="28" t="s">
        <v>64</v>
      </c>
      <c r="N373" s="29">
        <f t="shared" si="57"/>
        <v>2</v>
      </c>
      <c r="O373" s="30">
        <f t="shared" si="65"/>
        <v>14</v>
      </c>
      <c r="P373" s="31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</row>
    <row r="374" spans="1:31" ht="15.75">
      <c r="A374" s="20">
        <v>44418</v>
      </c>
      <c r="B374" s="21">
        <v>23317</v>
      </c>
      <c r="C374" s="21" t="s">
        <v>29</v>
      </c>
      <c r="D374" s="22" t="s">
        <v>46</v>
      </c>
      <c r="E374" s="23" t="s">
        <v>595</v>
      </c>
      <c r="F374" s="21">
        <v>10</v>
      </c>
      <c r="G374" s="37">
        <v>7</v>
      </c>
      <c r="H374" s="37">
        <v>41</v>
      </c>
      <c r="I374" s="25"/>
      <c r="J374" s="24">
        <v>1</v>
      </c>
      <c r="K374" s="26"/>
      <c r="L374" s="38">
        <v>101102103104</v>
      </c>
      <c r="M374" s="35" t="s">
        <v>244</v>
      </c>
      <c r="N374" s="29">
        <f t="shared" si="57"/>
        <v>5</v>
      </c>
      <c r="O374" s="30">
        <f t="shared" si="65"/>
        <v>8.1999999999999993</v>
      </c>
      <c r="P374" s="31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</row>
    <row r="375" spans="1:31" ht="31.5">
      <c r="A375" s="20">
        <v>44418</v>
      </c>
      <c r="B375" s="21">
        <v>29239</v>
      </c>
      <c r="C375" s="21" t="s">
        <v>29</v>
      </c>
      <c r="D375" s="23" t="s">
        <v>468</v>
      </c>
      <c r="E375" s="23" t="s">
        <v>593</v>
      </c>
      <c r="F375" s="21">
        <v>10</v>
      </c>
      <c r="G375" s="24">
        <v>8</v>
      </c>
      <c r="H375" s="24">
        <v>64</v>
      </c>
      <c r="I375" s="25"/>
      <c r="J375" s="24">
        <v>1</v>
      </c>
      <c r="K375" s="26"/>
      <c r="L375" s="27">
        <v>112</v>
      </c>
      <c r="M375" s="28" t="s">
        <v>81</v>
      </c>
      <c r="N375" s="29">
        <f t="shared" si="57"/>
        <v>2</v>
      </c>
      <c r="O375" s="30">
        <f t="shared" si="65"/>
        <v>32</v>
      </c>
      <c r="P375" s="31" t="s">
        <v>470</v>
      </c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</row>
    <row r="376" spans="1:31" ht="15">
      <c r="M376" s="32"/>
      <c r="N376" s="29" t="str">
        <f t="shared" si="57"/>
        <v/>
      </c>
    </row>
    <row r="377" spans="1:31" ht="15.75">
      <c r="A377" s="20">
        <v>44418</v>
      </c>
      <c r="B377" s="21">
        <v>39278</v>
      </c>
      <c r="C377" s="21" t="s">
        <v>17</v>
      </c>
      <c r="D377" s="23" t="s">
        <v>554</v>
      </c>
      <c r="E377" s="23" t="s">
        <v>596</v>
      </c>
      <c r="F377" s="21">
        <v>10</v>
      </c>
      <c r="G377" s="21">
        <v>10</v>
      </c>
      <c r="H377" s="21">
        <v>279</v>
      </c>
      <c r="I377" s="25"/>
      <c r="J377" s="21">
        <v>1</v>
      </c>
      <c r="K377" s="26"/>
      <c r="L377" s="34">
        <v>220</v>
      </c>
      <c r="M377" s="35" t="s">
        <v>22</v>
      </c>
      <c r="N377" s="29">
        <f t="shared" si="57"/>
        <v>2</v>
      </c>
      <c r="O377" s="30">
        <f t="shared" ref="O377:O381" si="66">H377/N377</f>
        <v>139.5</v>
      </c>
      <c r="P377" s="31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</row>
    <row r="378" spans="1:31" ht="15.75">
      <c r="A378" s="20">
        <v>44418</v>
      </c>
      <c r="B378" s="21">
        <v>39282</v>
      </c>
      <c r="C378" s="21" t="s">
        <v>17</v>
      </c>
      <c r="D378" s="14" t="s">
        <v>594</v>
      </c>
      <c r="E378" s="14" t="s">
        <v>597</v>
      </c>
      <c r="F378" s="21">
        <v>10</v>
      </c>
      <c r="G378" s="21">
        <v>9</v>
      </c>
      <c r="H378" s="21">
        <v>158</v>
      </c>
      <c r="I378" s="25"/>
      <c r="J378" s="21">
        <v>1</v>
      </c>
      <c r="K378" s="26"/>
      <c r="L378" s="34">
        <v>216218220</v>
      </c>
      <c r="M378" s="35" t="s">
        <v>494</v>
      </c>
      <c r="N378" s="29">
        <f t="shared" si="57"/>
        <v>4</v>
      </c>
      <c r="O378" s="30">
        <f t="shared" si="66"/>
        <v>39.5</v>
      </c>
      <c r="P378" s="31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</row>
    <row r="379" spans="1:31" ht="15.75">
      <c r="A379" s="20">
        <v>44418</v>
      </c>
      <c r="B379" s="21">
        <v>39277</v>
      </c>
      <c r="C379" s="21" t="s">
        <v>17</v>
      </c>
      <c r="D379" s="23" t="s">
        <v>132</v>
      </c>
      <c r="E379" s="14" t="s">
        <v>504</v>
      </c>
      <c r="F379" s="21">
        <v>10</v>
      </c>
      <c r="G379" s="21">
        <v>9</v>
      </c>
      <c r="H379" s="21">
        <v>246</v>
      </c>
      <c r="I379" s="25"/>
      <c r="J379" s="21">
        <v>1</v>
      </c>
      <c r="K379" s="26"/>
      <c r="L379" s="34">
        <v>215221222</v>
      </c>
      <c r="M379" s="35" t="s">
        <v>109</v>
      </c>
      <c r="N379" s="29">
        <f t="shared" si="57"/>
        <v>4</v>
      </c>
      <c r="O379" s="30">
        <f t="shared" si="66"/>
        <v>61.5</v>
      </c>
      <c r="P379" s="31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</row>
    <row r="380" spans="1:31" ht="15.75">
      <c r="A380" s="20">
        <v>44418</v>
      </c>
      <c r="B380" s="21">
        <v>23248</v>
      </c>
      <c r="C380" s="21" t="s">
        <v>17</v>
      </c>
      <c r="D380" s="23" t="s">
        <v>50</v>
      </c>
      <c r="E380" s="23" t="s">
        <v>19</v>
      </c>
      <c r="F380" s="21">
        <v>10</v>
      </c>
      <c r="G380" s="21">
        <v>8</v>
      </c>
      <c r="H380" s="21">
        <v>531</v>
      </c>
      <c r="I380" s="25"/>
      <c r="J380" s="21">
        <v>1</v>
      </c>
      <c r="K380" s="26"/>
      <c r="L380" s="34">
        <v>224</v>
      </c>
      <c r="M380" s="35" t="s">
        <v>20</v>
      </c>
      <c r="N380" s="29">
        <f t="shared" si="57"/>
        <v>2</v>
      </c>
      <c r="O380" s="30">
        <f t="shared" si="66"/>
        <v>265.5</v>
      </c>
      <c r="P380" s="31" t="s">
        <v>553</v>
      </c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</row>
    <row r="381" spans="1:31" ht="15.75">
      <c r="A381" s="20">
        <v>44418</v>
      </c>
      <c r="B381" s="21">
        <v>39339</v>
      </c>
      <c r="C381" s="21" t="s">
        <v>17</v>
      </c>
      <c r="D381" s="14" t="s">
        <v>56</v>
      </c>
      <c r="E381" s="23" t="s">
        <v>26</v>
      </c>
      <c r="F381" s="21">
        <v>10</v>
      </c>
      <c r="G381" s="21">
        <v>9</v>
      </c>
      <c r="H381" s="21">
        <v>328</v>
      </c>
      <c r="I381" s="25"/>
      <c r="J381" s="21">
        <v>1</v>
      </c>
      <c r="K381" s="26"/>
      <c r="L381" s="34">
        <v>213214</v>
      </c>
      <c r="M381" s="35" t="s">
        <v>484</v>
      </c>
      <c r="N381" s="29">
        <f t="shared" si="57"/>
        <v>2</v>
      </c>
      <c r="O381" s="30">
        <f t="shared" si="66"/>
        <v>164</v>
      </c>
      <c r="P381" s="31" t="s">
        <v>553</v>
      </c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</row>
    <row r="382" spans="1:31" ht="15">
      <c r="M382" s="32"/>
      <c r="N382" s="29" t="str">
        <f t="shared" si="57"/>
        <v/>
      </c>
    </row>
    <row r="383" spans="1:31" ht="15.75">
      <c r="A383" s="20">
        <v>44419</v>
      </c>
      <c r="B383" s="21">
        <v>39280</v>
      </c>
      <c r="C383" s="21" t="s">
        <v>29</v>
      </c>
      <c r="D383" s="23" t="s">
        <v>460</v>
      </c>
      <c r="E383" s="23" t="s">
        <v>532</v>
      </c>
      <c r="F383" s="21">
        <v>10</v>
      </c>
      <c r="G383" s="24">
        <v>6</v>
      </c>
      <c r="H383" s="24">
        <v>112</v>
      </c>
      <c r="I383" s="25"/>
      <c r="J383" s="24">
        <v>1</v>
      </c>
      <c r="K383" s="26"/>
      <c r="L383" s="27">
        <v>110111112</v>
      </c>
      <c r="M383" s="28" t="s">
        <v>120</v>
      </c>
      <c r="N383" s="29">
        <f t="shared" si="57"/>
        <v>4</v>
      </c>
      <c r="O383" s="30">
        <f t="shared" ref="O383:O387" si="67">H383/N383</f>
        <v>28</v>
      </c>
      <c r="P383" s="31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</row>
    <row r="384" spans="1:31" ht="15.75">
      <c r="A384" s="20">
        <v>44419</v>
      </c>
      <c r="B384" s="21">
        <v>39281</v>
      </c>
      <c r="C384" s="21" t="s">
        <v>29</v>
      </c>
      <c r="D384" s="23" t="s">
        <v>464</v>
      </c>
      <c r="E384" s="23" t="s">
        <v>476</v>
      </c>
      <c r="F384" s="21">
        <v>10</v>
      </c>
      <c r="G384" s="24">
        <v>5</v>
      </c>
      <c r="H384" s="24">
        <v>89</v>
      </c>
      <c r="I384" s="25"/>
      <c r="J384" s="24">
        <v>1</v>
      </c>
      <c r="K384" s="26"/>
      <c r="L384" s="27">
        <v>104105106</v>
      </c>
      <c r="M384" s="28" t="s">
        <v>156</v>
      </c>
      <c r="N384" s="29">
        <f t="shared" si="57"/>
        <v>2</v>
      </c>
      <c r="O384" s="30">
        <f t="shared" si="67"/>
        <v>44.5</v>
      </c>
      <c r="P384" s="31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</row>
    <row r="385" spans="1:31" ht="15.75">
      <c r="A385" s="20">
        <v>44419</v>
      </c>
      <c r="B385" s="21">
        <v>23250</v>
      </c>
      <c r="C385" s="21" t="s">
        <v>29</v>
      </c>
      <c r="D385" s="23" t="s">
        <v>42</v>
      </c>
      <c r="E385" s="23" t="s">
        <v>491</v>
      </c>
      <c r="F385" s="21">
        <v>10</v>
      </c>
      <c r="G385" s="24">
        <v>5</v>
      </c>
      <c r="H385" s="24">
        <v>10</v>
      </c>
      <c r="I385" s="25"/>
      <c r="J385" s="24">
        <v>1</v>
      </c>
      <c r="K385" s="26"/>
      <c r="L385" s="27">
        <v>101102103</v>
      </c>
      <c r="M385" s="28" t="s">
        <v>45</v>
      </c>
      <c r="N385" s="29">
        <f t="shared" si="57"/>
        <v>3</v>
      </c>
      <c r="O385" s="30">
        <f t="shared" si="67"/>
        <v>3.3333333333333335</v>
      </c>
      <c r="P385" s="31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</row>
    <row r="386" spans="1:31" ht="15.75">
      <c r="A386" s="20">
        <v>44419</v>
      </c>
      <c r="B386" s="21">
        <v>23317</v>
      </c>
      <c r="C386" s="21" t="s">
        <v>29</v>
      </c>
      <c r="D386" s="22" t="s">
        <v>46</v>
      </c>
      <c r="E386" s="23" t="s">
        <v>595</v>
      </c>
      <c r="F386" s="21">
        <v>10</v>
      </c>
      <c r="G386" s="37">
        <v>6</v>
      </c>
      <c r="H386" s="37">
        <v>99</v>
      </c>
      <c r="I386" s="25"/>
      <c r="J386" s="24">
        <v>1</v>
      </c>
      <c r="K386" s="26"/>
      <c r="L386" s="38">
        <v>107108109</v>
      </c>
      <c r="M386" s="35" t="s">
        <v>148</v>
      </c>
      <c r="N386" s="29">
        <f t="shared" si="57"/>
        <v>2</v>
      </c>
      <c r="O386" s="30">
        <f t="shared" si="67"/>
        <v>49.5</v>
      </c>
      <c r="P386" s="31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</row>
    <row r="387" spans="1:31" ht="15.75">
      <c r="A387" s="20">
        <v>44419</v>
      </c>
      <c r="B387" s="21">
        <v>29239</v>
      </c>
      <c r="C387" s="21" t="s">
        <v>29</v>
      </c>
      <c r="D387" s="23" t="s">
        <v>468</v>
      </c>
      <c r="E387" s="23" t="s">
        <v>598</v>
      </c>
      <c r="F387" s="21">
        <v>10</v>
      </c>
      <c r="G387" s="24">
        <v>11</v>
      </c>
      <c r="H387" s="24">
        <v>24</v>
      </c>
      <c r="I387" s="25"/>
      <c r="J387" s="24">
        <v>1</v>
      </c>
      <c r="K387" s="26"/>
      <c r="L387" s="27">
        <v>110</v>
      </c>
      <c r="M387" s="28" t="s">
        <v>67</v>
      </c>
      <c r="N387" s="29">
        <f t="shared" si="57"/>
        <v>2</v>
      </c>
      <c r="O387" s="30">
        <f t="shared" si="67"/>
        <v>12</v>
      </c>
      <c r="P387" s="31" t="s">
        <v>470</v>
      </c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</row>
    <row r="388" spans="1:31" ht="15">
      <c r="M388" s="32"/>
      <c r="N388" s="29" t="str">
        <f t="shared" si="57"/>
        <v/>
      </c>
    </row>
    <row r="389" spans="1:31" ht="15.75">
      <c r="A389" s="20">
        <v>44419</v>
      </c>
      <c r="B389" s="21">
        <v>39278</v>
      </c>
      <c r="C389" s="21" t="s">
        <v>17</v>
      </c>
      <c r="D389" s="23" t="s">
        <v>554</v>
      </c>
      <c r="E389" s="23" t="s">
        <v>26</v>
      </c>
      <c r="F389" s="21">
        <v>10</v>
      </c>
      <c r="G389" s="21">
        <v>11</v>
      </c>
      <c r="H389" s="21">
        <v>208</v>
      </c>
      <c r="I389" s="25"/>
      <c r="J389" s="21">
        <v>1</v>
      </c>
      <c r="K389" s="26"/>
      <c r="L389" s="34">
        <v>216218219</v>
      </c>
      <c r="M389" s="35" t="s">
        <v>125</v>
      </c>
      <c r="N389" s="29">
        <f t="shared" si="57"/>
        <v>4</v>
      </c>
      <c r="O389" s="30">
        <f t="shared" ref="O389:O393" si="68">H389/N389</f>
        <v>52</v>
      </c>
      <c r="P389" s="31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</row>
    <row r="390" spans="1:31" ht="15.75">
      <c r="A390" s="20">
        <v>44419</v>
      </c>
      <c r="B390" s="21">
        <v>23248</v>
      </c>
      <c r="C390" s="21" t="s">
        <v>17</v>
      </c>
      <c r="D390" s="23" t="s">
        <v>50</v>
      </c>
      <c r="E390" s="23" t="s">
        <v>19</v>
      </c>
      <c r="F390" s="21">
        <v>10</v>
      </c>
      <c r="G390" s="21">
        <v>12</v>
      </c>
      <c r="H390" s="21">
        <v>624</v>
      </c>
      <c r="I390" s="25"/>
      <c r="J390" s="21">
        <v>1</v>
      </c>
      <c r="K390" s="26"/>
      <c r="L390" s="34">
        <v>215221224</v>
      </c>
      <c r="M390" s="35" t="s">
        <v>109</v>
      </c>
      <c r="N390" s="29">
        <f t="shared" ref="N390:N453" si="69">IF(M390="","",LEN(TRIM(M390))-LEN(SUBSTITUTE(TRIM(M390),",",""))+1)</f>
        <v>4</v>
      </c>
      <c r="O390" s="30">
        <f t="shared" si="68"/>
        <v>156</v>
      </c>
      <c r="P390" s="31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</row>
    <row r="391" spans="1:31" ht="15.75">
      <c r="A391" s="20">
        <v>44419</v>
      </c>
      <c r="B391" s="21">
        <v>39277</v>
      </c>
      <c r="C391" s="21" t="s">
        <v>17</v>
      </c>
      <c r="D391" s="23" t="s">
        <v>132</v>
      </c>
      <c r="E391" s="14" t="s">
        <v>504</v>
      </c>
      <c r="F391" s="21">
        <v>10</v>
      </c>
      <c r="G391" s="21">
        <v>10</v>
      </c>
      <c r="H391" s="21">
        <v>140</v>
      </c>
      <c r="I391" s="25"/>
      <c r="J391" s="21">
        <v>1</v>
      </c>
      <c r="K391" s="26"/>
      <c r="L391" s="34">
        <v>221</v>
      </c>
      <c r="M391" s="35" t="s">
        <v>53</v>
      </c>
      <c r="N391" s="29">
        <f t="shared" si="69"/>
        <v>3</v>
      </c>
      <c r="O391" s="30">
        <f t="shared" si="68"/>
        <v>46.666666666666664</v>
      </c>
      <c r="P391" s="31" t="s">
        <v>498</v>
      </c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</row>
    <row r="392" spans="1:31" ht="15.75">
      <c r="A392" s="20">
        <v>44419</v>
      </c>
      <c r="B392" s="21">
        <v>39339</v>
      </c>
      <c r="C392" s="21" t="s">
        <v>17</v>
      </c>
      <c r="D392" s="14" t="s">
        <v>56</v>
      </c>
      <c r="E392" s="23" t="s">
        <v>26</v>
      </c>
      <c r="F392" s="21">
        <v>10</v>
      </c>
      <c r="G392" s="21">
        <v>2</v>
      </c>
      <c r="H392" s="21">
        <v>210</v>
      </c>
      <c r="I392" s="25"/>
      <c r="J392" s="21">
        <v>1</v>
      </c>
      <c r="K392" s="26"/>
      <c r="L392" s="34">
        <v>213214</v>
      </c>
      <c r="M392" s="35" t="s">
        <v>484</v>
      </c>
      <c r="N392" s="29">
        <f t="shared" si="69"/>
        <v>2</v>
      </c>
      <c r="O392" s="30">
        <f t="shared" si="68"/>
        <v>105</v>
      </c>
      <c r="P392" s="31" t="s">
        <v>599</v>
      </c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</row>
    <row r="393" spans="1:31" ht="15.75">
      <c r="A393" s="20">
        <v>44419</v>
      </c>
      <c r="B393" s="21">
        <v>39282</v>
      </c>
      <c r="C393" s="21" t="s">
        <v>17</v>
      </c>
      <c r="D393" s="14" t="s">
        <v>594</v>
      </c>
      <c r="E393" s="14" t="s">
        <v>25</v>
      </c>
      <c r="F393" s="21">
        <v>10</v>
      </c>
      <c r="G393" s="21">
        <v>7</v>
      </c>
      <c r="H393" s="21">
        <v>135</v>
      </c>
      <c r="I393" s="25" t="s">
        <v>600</v>
      </c>
      <c r="J393" s="21">
        <v>1</v>
      </c>
      <c r="K393" s="26"/>
      <c r="L393" s="34">
        <v>216217218220</v>
      </c>
      <c r="M393" s="35" t="s">
        <v>487</v>
      </c>
      <c r="N393" s="29">
        <f t="shared" si="69"/>
        <v>4</v>
      </c>
      <c r="O393" s="30">
        <f t="shared" si="68"/>
        <v>33.75</v>
      </c>
      <c r="P393" s="31" t="s">
        <v>498</v>
      </c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</row>
    <row r="394" spans="1:31" ht="15">
      <c r="M394" s="32"/>
      <c r="N394" s="29" t="str">
        <f t="shared" si="69"/>
        <v/>
      </c>
    </row>
    <row r="395" spans="1:31" ht="15.75">
      <c r="A395" s="20">
        <v>44420</v>
      </c>
      <c r="B395" s="21">
        <v>39280</v>
      </c>
      <c r="C395" s="21" t="s">
        <v>29</v>
      </c>
      <c r="D395" s="23" t="s">
        <v>460</v>
      </c>
      <c r="E395" s="23" t="s">
        <v>532</v>
      </c>
      <c r="F395" s="21">
        <v>10</v>
      </c>
      <c r="G395" s="24">
        <v>8</v>
      </c>
      <c r="H395" s="24">
        <v>113</v>
      </c>
      <c r="I395" s="25"/>
      <c r="J395" s="24">
        <v>1</v>
      </c>
      <c r="K395" s="26"/>
      <c r="L395" s="27">
        <v>107109</v>
      </c>
      <c r="M395" s="28" t="s">
        <v>251</v>
      </c>
      <c r="N395" s="29">
        <f t="shared" si="69"/>
        <v>3</v>
      </c>
      <c r="O395" s="30">
        <f t="shared" ref="O395:O399" si="70">H395/N395</f>
        <v>37.666666666666664</v>
      </c>
      <c r="P395" s="31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</row>
    <row r="396" spans="1:31" ht="15.75">
      <c r="A396" s="20">
        <v>44420</v>
      </c>
      <c r="B396" s="21">
        <v>39281</v>
      </c>
      <c r="C396" s="21" t="s">
        <v>29</v>
      </c>
      <c r="D396" s="23" t="s">
        <v>464</v>
      </c>
      <c r="E396" s="23" t="s">
        <v>476</v>
      </c>
      <c r="F396" s="21">
        <v>10</v>
      </c>
      <c r="G396" s="24">
        <v>6</v>
      </c>
      <c r="H396" s="24">
        <v>88</v>
      </c>
      <c r="I396" s="25"/>
      <c r="J396" s="24">
        <v>1</v>
      </c>
      <c r="K396" s="26"/>
      <c r="L396" s="27">
        <v>112</v>
      </c>
      <c r="M396" s="28" t="s">
        <v>480</v>
      </c>
      <c r="N396" s="29">
        <f t="shared" si="69"/>
        <v>1</v>
      </c>
      <c r="O396" s="30">
        <f t="shared" si="70"/>
        <v>88</v>
      </c>
      <c r="P396" s="31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</row>
    <row r="397" spans="1:31" ht="15.75">
      <c r="A397" s="20">
        <v>44420</v>
      </c>
      <c r="B397" s="21">
        <v>23250</v>
      </c>
      <c r="C397" s="21" t="s">
        <v>29</v>
      </c>
      <c r="D397" s="23" t="s">
        <v>42</v>
      </c>
      <c r="E397" s="23" t="s">
        <v>491</v>
      </c>
      <c r="F397" s="21">
        <v>10</v>
      </c>
      <c r="G397" s="24">
        <v>4</v>
      </c>
      <c r="H397" s="24">
        <v>81</v>
      </c>
      <c r="I397" s="25"/>
      <c r="J397" s="24">
        <v>1</v>
      </c>
      <c r="K397" s="26"/>
      <c r="L397" s="27">
        <v>104</v>
      </c>
      <c r="M397" s="28" t="s">
        <v>601</v>
      </c>
      <c r="N397" s="29">
        <f t="shared" si="69"/>
        <v>1</v>
      </c>
      <c r="O397" s="30">
        <f t="shared" si="70"/>
        <v>81</v>
      </c>
      <c r="P397" s="31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</row>
    <row r="398" spans="1:31" ht="15.75">
      <c r="A398" s="20">
        <v>44420</v>
      </c>
      <c r="B398" s="21">
        <v>23317</v>
      </c>
      <c r="C398" s="21" t="s">
        <v>29</v>
      </c>
      <c r="D398" s="22" t="s">
        <v>46</v>
      </c>
      <c r="E398" s="23" t="s">
        <v>466</v>
      </c>
      <c r="F398" s="21">
        <v>10</v>
      </c>
      <c r="G398" s="37">
        <v>6</v>
      </c>
      <c r="H398" s="37">
        <v>53</v>
      </c>
      <c r="I398" s="25"/>
      <c r="J398" s="24">
        <v>1</v>
      </c>
      <c r="K398" s="26"/>
      <c r="L398" s="38">
        <v>101102103</v>
      </c>
      <c r="M398" s="35" t="s">
        <v>250</v>
      </c>
      <c r="N398" s="29">
        <f t="shared" si="69"/>
        <v>2</v>
      </c>
      <c r="O398" s="30">
        <f t="shared" si="70"/>
        <v>26.5</v>
      </c>
      <c r="P398" s="31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</row>
    <row r="399" spans="1:31" ht="15.75">
      <c r="A399" s="20">
        <v>44420</v>
      </c>
      <c r="B399" s="21">
        <v>29239</v>
      </c>
      <c r="C399" s="21" t="s">
        <v>29</v>
      </c>
      <c r="D399" s="23" t="s">
        <v>506</v>
      </c>
      <c r="E399" s="23" t="s">
        <v>496</v>
      </c>
      <c r="F399" s="21">
        <v>10</v>
      </c>
      <c r="G399" s="24">
        <v>8</v>
      </c>
      <c r="H399" s="24">
        <v>41</v>
      </c>
      <c r="I399" s="25"/>
      <c r="J399" s="24">
        <v>1</v>
      </c>
      <c r="K399" s="26"/>
      <c r="L399" s="27">
        <v>112</v>
      </c>
      <c r="M399" s="28" t="s">
        <v>81</v>
      </c>
      <c r="N399" s="29">
        <f t="shared" si="69"/>
        <v>2</v>
      </c>
      <c r="O399" s="30">
        <f t="shared" si="70"/>
        <v>20.5</v>
      </c>
      <c r="P399" s="31" t="s">
        <v>470</v>
      </c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</row>
    <row r="400" spans="1:31" ht="15">
      <c r="M400" s="32"/>
      <c r="N400" s="29" t="str">
        <f t="shared" si="69"/>
        <v/>
      </c>
    </row>
    <row r="401" spans="1:31" ht="15.75">
      <c r="A401" s="20">
        <v>44420</v>
      </c>
      <c r="B401" s="21">
        <v>39282</v>
      </c>
      <c r="C401" s="21" t="s">
        <v>17</v>
      </c>
      <c r="D401" s="23" t="s">
        <v>504</v>
      </c>
      <c r="E401" s="23" t="s">
        <v>596</v>
      </c>
      <c r="F401" s="21">
        <v>10</v>
      </c>
      <c r="G401" s="21">
        <v>12</v>
      </c>
      <c r="H401" s="21">
        <v>512</v>
      </c>
      <c r="I401" s="25"/>
      <c r="J401" s="21">
        <v>1</v>
      </c>
      <c r="K401" s="26"/>
      <c r="L401" s="34">
        <v>216219</v>
      </c>
      <c r="M401" s="35" t="s">
        <v>125</v>
      </c>
      <c r="N401" s="29">
        <f t="shared" si="69"/>
        <v>4</v>
      </c>
      <c r="O401" s="30">
        <f t="shared" ref="O401:O404" si="71">H401/N401</f>
        <v>128</v>
      </c>
      <c r="P401" s="31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</row>
    <row r="402" spans="1:31" ht="15.75">
      <c r="A402" s="20">
        <v>44420</v>
      </c>
      <c r="B402" s="21">
        <v>23248</v>
      </c>
      <c r="C402" s="21" t="s">
        <v>17</v>
      </c>
      <c r="D402" s="23" t="s">
        <v>50</v>
      </c>
      <c r="E402" s="23" t="s">
        <v>19</v>
      </c>
      <c r="F402" s="21">
        <v>10</v>
      </c>
      <c r="G402" s="21">
        <v>10</v>
      </c>
      <c r="H402" s="21">
        <v>526</v>
      </c>
      <c r="I402" s="25"/>
      <c r="J402" s="21">
        <v>1</v>
      </c>
      <c r="K402" s="26"/>
      <c r="L402" s="34">
        <v>218</v>
      </c>
      <c r="M402" s="35" t="s">
        <v>253</v>
      </c>
      <c r="N402" s="29">
        <f t="shared" si="69"/>
        <v>2</v>
      </c>
      <c r="O402" s="30">
        <f t="shared" si="71"/>
        <v>263</v>
      </c>
      <c r="P402" s="31" t="s">
        <v>602</v>
      </c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</row>
    <row r="403" spans="1:31" ht="15.75">
      <c r="A403" s="20">
        <v>44420</v>
      </c>
      <c r="B403" s="21">
        <v>39277</v>
      </c>
      <c r="C403" s="21" t="s">
        <v>17</v>
      </c>
      <c r="D403" s="23" t="s">
        <v>132</v>
      </c>
      <c r="E403" s="14" t="s">
        <v>504</v>
      </c>
      <c r="F403" s="21">
        <v>10</v>
      </c>
      <c r="G403" s="21">
        <v>7</v>
      </c>
      <c r="H403" s="21">
        <v>131</v>
      </c>
      <c r="I403" s="25"/>
      <c r="J403" s="21">
        <v>1</v>
      </c>
      <c r="K403" s="26"/>
      <c r="L403" s="34">
        <v>215222224</v>
      </c>
      <c r="M403" s="35" t="s">
        <v>89</v>
      </c>
      <c r="N403" s="29">
        <f t="shared" si="69"/>
        <v>3</v>
      </c>
      <c r="O403" s="30">
        <f t="shared" si="71"/>
        <v>43.666666666666664</v>
      </c>
      <c r="P403" s="31" t="s">
        <v>602</v>
      </c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</row>
    <row r="404" spans="1:31" ht="15.75">
      <c r="A404" s="20">
        <v>44420</v>
      </c>
      <c r="B404" s="21">
        <v>39339</v>
      </c>
      <c r="C404" s="21" t="s">
        <v>17</v>
      </c>
      <c r="D404" s="14" t="s">
        <v>56</v>
      </c>
      <c r="E404" s="23" t="s">
        <v>26</v>
      </c>
      <c r="F404" s="21">
        <v>10</v>
      </c>
      <c r="G404" s="21">
        <v>6</v>
      </c>
      <c r="H404" s="21">
        <v>387</v>
      </c>
      <c r="I404" s="25"/>
      <c r="J404" s="21">
        <v>1</v>
      </c>
      <c r="K404" s="26"/>
      <c r="L404" s="34">
        <v>213214</v>
      </c>
      <c r="M404" s="35" t="s">
        <v>81</v>
      </c>
      <c r="N404" s="29">
        <f t="shared" si="69"/>
        <v>2</v>
      </c>
      <c r="O404" s="30">
        <f t="shared" si="71"/>
        <v>193.5</v>
      </c>
      <c r="P404" s="31" t="s">
        <v>602</v>
      </c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</row>
    <row r="405" spans="1:31" ht="15">
      <c r="M405" s="32"/>
      <c r="N405" s="29" t="str">
        <f t="shared" si="69"/>
        <v/>
      </c>
    </row>
    <row r="406" spans="1:31" ht="15.75">
      <c r="A406" s="20">
        <v>44421</v>
      </c>
      <c r="B406" s="21">
        <v>39280</v>
      </c>
      <c r="C406" s="21" t="s">
        <v>29</v>
      </c>
      <c r="D406" s="23" t="s">
        <v>460</v>
      </c>
      <c r="E406" s="23" t="s">
        <v>532</v>
      </c>
      <c r="F406" s="21">
        <v>10</v>
      </c>
      <c r="G406" s="24">
        <v>7</v>
      </c>
      <c r="H406" s="24">
        <v>132</v>
      </c>
      <c r="I406" s="25"/>
      <c r="J406" s="24">
        <v>1</v>
      </c>
      <c r="K406" s="26"/>
      <c r="L406" s="27">
        <v>110111112</v>
      </c>
      <c r="M406" s="28" t="s">
        <v>64</v>
      </c>
      <c r="N406" s="29">
        <f t="shared" si="69"/>
        <v>2</v>
      </c>
      <c r="O406" s="30">
        <f t="shared" ref="O406:O409" si="72">H406/N406</f>
        <v>66</v>
      </c>
      <c r="P406" s="31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</row>
    <row r="407" spans="1:31" ht="15.75">
      <c r="A407" s="20">
        <v>44421</v>
      </c>
      <c r="B407" s="21">
        <v>39281</v>
      </c>
      <c r="C407" s="21" t="s">
        <v>29</v>
      </c>
      <c r="D407" s="23" t="s">
        <v>464</v>
      </c>
      <c r="E407" s="23" t="s">
        <v>477</v>
      </c>
      <c r="F407" s="21">
        <v>10</v>
      </c>
      <c r="G407" s="24">
        <v>4</v>
      </c>
      <c r="H407" s="24">
        <v>112</v>
      </c>
      <c r="I407" s="25"/>
      <c r="J407" s="24">
        <v>1</v>
      </c>
      <c r="K407" s="26"/>
      <c r="L407" s="27">
        <v>105106107</v>
      </c>
      <c r="M407" s="28" t="s">
        <v>156</v>
      </c>
      <c r="N407" s="29">
        <f t="shared" si="69"/>
        <v>2</v>
      </c>
      <c r="O407" s="30">
        <f t="shared" si="72"/>
        <v>56</v>
      </c>
      <c r="P407" s="31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</row>
    <row r="408" spans="1:31" ht="15.75">
      <c r="A408" s="20">
        <v>44421</v>
      </c>
      <c r="B408" s="21">
        <v>23250</v>
      </c>
      <c r="C408" s="21" t="s">
        <v>29</v>
      </c>
      <c r="D408" s="23" t="s">
        <v>42</v>
      </c>
      <c r="E408" s="23" t="s">
        <v>491</v>
      </c>
      <c r="F408" s="21">
        <v>10</v>
      </c>
      <c r="G408" s="24">
        <v>3</v>
      </c>
      <c r="H408" s="24">
        <v>39</v>
      </c>
      <c r="I408" s="25"/>
      <c r="J408" s="24">
        <v>1</v>
      </c>
      <c r="K408" s="26"/>
      <c r="L408" s="27">
        <v>101102104</v>
      </c>
      <c r="M408" s="28" t="s">
        <v>478</v>
      </c>
      <c r="N408" s="29">
        <f t="shared" si="69"/>
        <v>1</v>
      </c>
      <c r="O408" s="30">
        <f t="shared" si="72"/>
        <v>39</v>
      </c>
      <c r="P408" s="31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</row>
    <row r="409" spans="1:31" ht="15.75">
      <c r="A409" s="20">
        <v>44421</v>
      </c>
      <c r="B409" s="21">
        <v>23317</v>
      </c>
      <c r="C409" s="21" t="s">
        <v>29</v>
      </c>
      <c r="D409" s="22" t="s">
        <v>46</v>
      </c>
      <c r="E409" s="23" t="s">
        <v>466</v>
      </c>
      <c r="F409" s="21">
        <v>10</v>
      </c>
      <c r="G409" s="37">
        <v>7</v>
      </c>
      <c r="H409" s="37">
        <v>61</v>
      </c>
      <c r="I409" s="25"/>
      <c r="J409" s="24">
        <v>1</v>
      </c>
      <c r="K409" s="26"/>
      <c r="L409" s="38" t="s">
        <v>194</v>
      </c>
      <c r="M409" s="42"/>
      <c r="N409" s="29" t="str">
        <f t="shared" si="69"/>
        <v/>
      </c>
      <c r="O409" s="30" t="e">
        <f t="shared" si="72"/>
        <v>#VALUE!</v>
      </c>
      <c r="P409" s="31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</row>
    <row r="410" spans="1:31" ht="15">
      <c r="M410" s="32"/>
      <c r="N410" s="29" t="str">
        <f t="shared" si="69"/>
        <v/>
      </c>
    </row>
    <row r="411" spans="1:31" ht="15.75">
      <c r="A411" s="20">
        <v>44421</v>
      </c>
      <c r="B411" s="21">
        <v>23248</v>
      </c>
      <c r="C411" s="21" t="s">
        <v>17</v>
      </c>
      <c r="D411" s="23" t="s">
        <v>50</v>
      </c>
      <c r="E411" s="23" t="s">
        <v>19</v>
      </c>
      <c r="F411" s="21">
        <v>10</v>
      </c>
      <c r="G411" s="21">
        <v>1</v>
      </c>
      <c r="H411" s="21">
        <v>204</v>
      </c>
      <c r="I411" s="25"/>
      <c r="J411" s="21">
        <v>1</v>
      </c>
      <c r="K411" s="26"/>
      <c r="L411" s="34">
        <v>215221223224</v>
      </c>
      <c r="M411" s="35" t="s">
        <v>603</v>
      </c>
      <c r="N411" s="29">
        <f t="shared" si="69"/>
        <v>5</v>
      </c>
      <c r="O411" s="30">
        <f t="shared" ref="O411:O413" si="73">H411/N411</f>
        <v>40.799999999999997</v>
      </c>
      <c r="P411" s="31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</row>
    <row r="412" spans="1:31" ht="15.75">
      <c r="A412" s="20">
        <v>44421</v>
      </c>
      <c r="B412" s="21">
        <v>39339</v>
      </c>
      <c r="C412" s="21" t="s">
        <v>17</v>
      </c>
      <c r="D412" s="14" t="s">
        <v>56</v>
      </c>
      <c r="E412" s="23" t="s">
        <v>504</v>
      </c>
      <c r="F412" s="21">
        <v>10</v>
      </c>
      <c r="G412" s="21">
        <v>6</v>
      </c>
      <c r="H412" s="21">
        <v>187</v>
      </c>
      <c r="I412" s="25"/>
      <c r="J412" s="21">
        <v>1</v>
      </c>
      <c r="K412" s="26"/>
      <c r="L412" s="34">
        <v>216217220</v>
      </c>
      <c r="M412" s="35" t="s">
        <v>540</v>
      </c>
      <c r="N412" s="29">
        <f t="shared" si="69"/>
        <v>4</v>
      </c>
      <c r="O412" s="30">
        <f t="shared" si="73"/>
        <v>46.75</v>
      </c>
      <c r="P412" s="31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</row>
    <row r="413" spans="1:31" ht="15.75">
      <c r="A413" s="20">
        <v>44421</v>
      </c>
      <c r="B413" s="21">
        <v>38282</v>
      </c>
      <c r="C413" s="21" t="s">
        <v>17</v>
      </c>
      <c r="D413" s="14" t="s">
        <v>594</v>
      </c>
      <c r="E413" s="14" t="s">
        <v>555</v>
      </c>
      <c r="F413" s="21">
        <v>10</v>
      </c>
      <c r="G413" s="21">
        <v>5</v>
      </c>
      <c r="H413" s="21">
        <v>284</v>
      </c>
      <c r="I413" s="25"/>
      <c r="J413" s="21">
        <v>1</v>
      </c>
      <c r="K413" s="26"/>
      <c r="L413" s="34">
        <v>213214</v>
      </c>
      <c r="M413" s="35" t="s">
        <v>484</v>
      </c>
      <c r="N413" s="29">
        <f t="shared" si="69"/>
        <v>2</v>
      </c>
      <c r="O413" s="30">
        <f t="shared" si="73"/>
        <v>142</v>
      </c>
      <c r="P413" s="31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</row>
    <row r="414" spans="1:31" ht="15">
      <c r="M414" s="32"/>
      <c r="N414" s="29" t="str">
        <f t="shared" si="69"/>
        <v/>
      </c>
    </row>
    <row r="415" spans="1:31" ht="15.75">
      <c r="A415" s="20">
        <v>44424</v>
      </c>
      <c r="B415" s="21">
        <v>39281</v>
      </c>
      <c r="C415" s="21" t="s">
        <v>29</v>
      </c>
      <c r="D415" s="23" t="s">
        <v>464</v>
      </c>
      <c r="E415" s="23" t="s">
        <v>476</v>
      </c>
      <c r="F415" s="21">
        <v>10</v>
      </c>
      <c r="G415" s="24">
        <v>5</v>
      </c>
      <c r="H415" s="24">
        <v>97</v>
      </c>
      <c r="I415" s="25"/>
      <c r="J415" s="24">
        <v>1</v>
      </c>
      <c r="K415" s="26"/>
      <c r="L415" s="27">
        <v>106107</v>
      </c>
      <c r="M415" s="28" t="s">
        <v>159</v>
      </c>
      <c r="N415" s="29">
        <f t="shared" si="69"/>
        <v>2</v>
      </c>
      <c r="O415" s="30">
        <f t="shared" ref="O415:O419" si="74">H415/N415</f>
        <v>48.5</v>
      </c>
      <c r="P415" s="31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</row>
    <row r="416" spans="1:31" ht="15.75">
      <c r="A416" s="20">
        <v>44424</v>
      </c>
      <c r="B416" s="21">
        <v>23250</v>
      </c>
      <c r="C416" s="21" t="s">
        <v>29</v>
      </c>
      <c r="D416" s="23" t="s">
        <v>42</v>
      </c>
      <c r="E416" s="23" t="s">
        <v>491</v>
      </c>
      <c r="F416" s="21">
        <v>10</v>
      </c>
      <c r="G416" s="24">
        <v>4</v>
      </c>
      <c r="H416" s="24">
        <v>18</v>
      </c>
      <c r="I416" s="25"/>
      <c r="J416" s="24">
        <v>1</v>
      </c>
      <c r="K416" s="26"/>
      <c r="L416" s="27">
        <v>111112</v>
      </c>
      <c r="M416" s="28" t="s">
        <v>480</v>
      </c>
      <c r="N416" s="29">
        <f t="shared" si="69"/>
        <v>1</v>
      </c>
      <c r="O416" s="30">
        <f t="shared" si="74"/>
        <v>18</v>
      </c>
      <c r="P416" s="31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</row>
    <row r="417" spans="1:31" ht="15.75">
      <c r="A417" s="20">
        <v>44424</v>
      </c>
      <c r="B417" s="21">
        <v>23317</v>
      </c>
      <c r="C417" s="21" t="s">
        <v>29</v>
      </c>
      <c r="D417" s="22" t="s">
        <v>46</v>
      </c>
      <c r="E417" s="23" t="s">
        <v>466</v>
      </c>
      <c r="F417" s="21">
        <v>10</v>
      </c>
      <c r="G417" s="37">
        <v>4</v>
      </c>
      <c r="H417" s="37">
        <v>40</v>
      </c>
      <c r="I417" s="25"/>
      <c r="J417" s="24">
        <v>1</v>
      </c>
      <c r="K417" s="26"/>
      <c r="L417" s="38">
        <v>102103104110</v>
      </c>
      <c r="M417" s="35" t="s">
        <v>247</v>
      </c>
      <c r="N417" s="29">
        <f t="shared" si="69"/>
        <v>5</v>
      </c>
      <c r="O417" s="30">
        <f t="shared" si="74"/>
        <v>8</v>
      </c>
      <c r="P417" s="31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</row>
    <row r="418" spans="1:31" ht="31.5">
      <c r="A418" s="20">
        <v>44421</v>
      </c>
      <c r="B418" s="21">
        <v>39281</v>
      </c>
      <c r="C418" s="21" t="s">
        <v>29</v>
      </c>
      <c r="D418" s="23" t="s">
        <v>574</v>
      </c>
      <c r="E418" s="23" t="s">
        <v>496</v>
      </c>
      <c r="F418" s="21">
        <v>10</v>
      </c>
      <c r="G418" s="24">
        <v>4</v>
      </c>
      <c r="H418" s="24">
        <v>31</v>
      </c>
      <c r="I418" s="25"/>
      <c r="J418" s="24">
        <v>1</v>
      </c>
      <c r="K418" s="26"/>
      <c r="L418" s="27">
        <v>108109</v>
      </c>
      <c r="M418" s="28" t="s">
        <v>248</v>
      </c>
      <c r="N418" s="29">
        <f t="shared" si="69"/>
        <v>3</v>
      </c>
      <c r="O418" s="30">
        <f t="shared" si="74"/>
        <v>10.333333333333334</v>
      </c>
      <c r="P418" s="31" t="s">
        <v>470</v>
      </c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</row>
    <row r="419" spans="1:31" ht="31.5">
      <c r="A419" s="20">
        <v>44424</v>
      </c>
      <c r="B419" s="21">
        <v>29239</v>
      </c>
      <c r="C419" s="21" t="s">
        <v>29</v>
      </c>
      <c r="D419" s="23" t="s">
        <v>506</v>
      </c>
      <c r="E419" s="23" t="s">
        <v>604</v>
      </c>
      <c r="F419" s="21">
        <v>10</v>
      </c>
      <c r="G419" s="24">
        <v>7</v>
      </c>
      <c r="H419" s="24">
        <v>29</v>
      </c>
      <c r="I419" s="25"/>
      <c r="J419" s="24">
        <v>1</v>
      </c>
      <c r="K419" s="26"/>
      <c r="L419" s="27">
        <v>102104105</v>
      </c>
      <c r="M419" s="28" t="s">
        <v>250</v>
      </c>
      <c r="N419" s="29">
        <f t="shared" si="69"/>
        <v>2</v>
      </c>
      <c r="O419" s="30">
        <f t="shared" si="74"/>
        <v>14.5</v>
      </c>
      <c r="P419" s="31" t="s">
        <v>470</v>
      </c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</row>
    <row r="420" spans="1:31" ht="15">
      <c r="M420" s="32"/>
      <c r="N420" s="29" t="str">
        <f t="shared" si="69"/>
        <v/>
      </c>
    </row>
    <row r="421" spans="1:31" ht="15.75">
      <c r="A421" s="20">
        <v>44424</v>
      </c>
      <c r="B421" s="21">
        <v>39339</v>
      </c>
      <c r="C421" s="21" t="s">
        <v>17</v>
      </c>
      <c r="D421" s="14" t="s">
        <v>56</v>
      </c>
      <c r="E421" s="14" t="s">
        <v>132</v>
      </c>
      <c r="F421" s="21">
        <v>10</v>
      </c>
      <c r="G421" s="21">
        <v>4</v>
      </c>
      <c r="H421" s="21">
        <v>223</v>
      </c>
      <c r="I421" s="25"/>
      <c r="J421" s="24">
        <v>1</v>
      </c>
      <c r="K421" s="26"/>
      <c r="L421" s="34">
        <v>213214</v>
      </c>
      <c r="M421" s="35" t="s">
        <v>484</v>
      </c>
      <c r="N421" s="29">
        <f t="shared" si="69"/>
        <v>2</v>
      </c>
      <c r="O421" s="30">
        <f t="shared" ref="O421:O425" si="75">H421/N421</f>
        <v>111.5</v>
      </c>
      <c r="P421" s="31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</row>
    <row r="422" spans="1:31" ht="15.75">
      <c r="A422" s="20">
        <v>44424</v>
      </c>
      <c r="B422" s="21">
        <v>23992</v>
      </c>
      <c r="C422" s="21" t="s">
        <v>17</v>
      </c>
      <c r="D422" s="14" t="s">
        <v>605</v>
      </c>
      <c r="E422" s="14" t="s">
        <v>26</v>
      </c>
      <c r="F422" s="21">
        <v>10</v>
      </c>
      <c r="G422" s="21">
        <v>10</v>
      </c>
      <c r="H422" s="21">
        <v>256</v>
      </c>
      <c r="I422" s="25"/>
      <c r="J422" s="24">
        <v>1</v>
      </c>
      <c r="K422" s="26"/>
      <c r="L422" s="34">
        <v>216217220</v>
      </c>
      <c r="M422" s="35" t="s">
        <v>489</v>
      </c>
      <c r="N422" s="29">
        <f t="shared" si="69"/>
        <v>3</v>
      </c>
      <c r="O422" s="30">
        <f t="shared" si="75"/>
        <v>85.333333333333329</v>
      </c>
      <c r="P422" s="31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</row>
    <row r="423" spans="1:31" ht="15.75">
      <c r="A423" s="20">
        <v>44424</v>
      </c>
      <c r="B423" s="21">
        <v>39282</v>
      </c>
      <c r="C423" s="21" t="s">
        <v>17</v>
      </c>
      <c r="D423" s="14" t="s">
        <v>90</v>
      </c>
      <c r="E423" s="14" t="s">
        <v>25</v>
      </c>
      <c r="F423" s="21">
        <v>10</v>
      </c>
      <c r="G423" s="21">
        <v>9</v>
      </c>
      <c r="H423" s="21">
        <v>168</v>
      </c>
      <c r="I423" s="25"/>
      <c r="J423" s="24">
        <v>1</v>
      </c>
      <c r="K423" s="26"/>
      <c r="L423" s="34">
        <v>215221223</v>
      </c>
      <c r="M423" s="35" t="s">
        <v>109</v>
      </c>
      <c r="N423" s="29">
        <f t="shared" si="69"/>
        <v>4</v>
      </c>
      <c r="O423" s="30">
        <f t="shared" si="75"/>
        <v>42</v>
      </c>
      <c r="P423" s="31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</row>
    <row r="424" spans="1:31" ht="31.5">
      <c r="A424" s="20">
        <v>44424</v>
      </c>
      <c r="B424" s="21">
        <v>39277</v>
      </c>
      <c r="C424" s="21" t="s">
        <v>17</v>
      </c>
      <c r="D424" s="14" t="s">
        <v>555</v>
      </c>
      <c r="E424" s="14" t="s">
        <v>113</v>
      </c>
      <c r="F424" s="21">
        <v>10</v>
      </c>
      <c r="G424" s="21">
        <v>6</v>
      </c>
      <c r="H424" s="21">
        <v>163</v>
      </c>
      <c r="I424" s="25"/>
      <c r="J424" s="24">
        <v>1</v>
      </c>
      <c r="K424" s="26"/>
      <c r="L424" s="34">
        <v>218219</v>
      </c>
      <c r="M424" s="35" t="s">
        <v>117</v>
      </c>
      <c r="N424" s="29">
        <f t="shared" si="69"/>
        <v>3</v>
      </c>
      <c r="O424" s="30">
        <f t="shared" si="75"/>
        <v>54.333333333333336</v>
      </c>
      <c r="P424" s="31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</row>
    <row r="425" spans="1:31" ht="15.75">
      <c r="A425" s="20">
        <v>44424</v>
      </c>
      <c r="B425" s="21">
        <v>23248</v>
      </c>
      <c r="C425" s="21" t="s">
        <v>17</v>
      </c>
      <c r="D425" s="14" t="s">
        <v>606</v>
      </c>
      <c r="E425" s="14" t="s">
        <v>19</v>
      </c>
      <c r="F425" s="21">
        <v>10</v>
      </c>
      <c r="G425" s="21">
        <v>1</v>
      </c>
      <c r="H425" s="21">
        <v>240</v>
      </c>
      <c r="I425" s="25"/>
      <c r="J425" s="24">
        <v>1</v>
      </c>
      <c r="K425" s="26"/>
      <c r="L425" s="34">
        <v>222</v>
      </c>
      <c r="M425" s="35" t="s">
        <v>492</v>
      </c>
      <c r="N425" s="29">
        <f t="shared" si="69"/>
        <v>1</v>
      </c>
      <c r="O425" s="30">
        <f t="shared" si="75"/>
        <v>240</v>
      </c>
      <c r="P425" s="31" t="s">
        <v>607</v>
      </c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</row>
    <row r="426" spans="1:31" ht="15">
      <c r="M426" s="32"/>
      <c r="N426" s="29" t="str">
        <f t="shared" si="69"/>
        <v/>
      </c>
    </row>
    <row r="427" spans="1:31" ht="15.75">
      <c r="A427" s="20">
        <v>44425</v>
      </c>
      <c r="B427" s="21">
        <v>39281</v>
      </c>
      <c r="C427" s="21" t="s">
        <v>29</v>
      </c>
      <c r="D427" s="23" t="s">
        <v>464</v>
      </c>
      <c r="E427" s="23" t="s">
        <v>466</v>
      </c>
      <c r="F427" s="21">
        <v>10</v>
      </c>
      <c r="G427" s="24">
        <v>6</v>
      </c>
      <c r="H427" s="24">
        <v>35</v>
      </c>
      <c r="I427" s="25"/>
      <c r="J427" s="24">
        <v>1</v>
      </c>
      <c r="K427" s="26"/>
      <c r="L427" s="27">
        <v>108109110</v>
      </c>
      <c r="M427" s="28" t="s">
        <v>106</v>
      </c>
      <c r="N427" s="29">
        <f t="shared" si="69"/>
        <v>4</v>
      </c>
      <c r="O427" s="30">
        <f t="shared" ref="O427:O430" si="76">H427/N427</f>
        <v>8.75</v>
      </c>
      <c r="P427" s="31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</row>
    <row r="428" spans="1:31" ht="15.75">
      <c r="A428" s="20">
        <v>44425</v>
      </c>
      <c r="B428" s="21">
        <v>23250</v>
      </c>
      <c r="C428" s="21" t="s">
        <v>29</v>
      </c>
      <c r="D428" s="23" t="s">
        <v>42</v>
      </c>
      <c r="E428" s="23" t="s">
        <v>491</v>
      </c>
      <c r="F428" s="21">
        <v>10</v>
      </c>
      <c r="G428" s="24">
        <v>5</v>
      </c>
      <c r="H428" s="24">
        <v>56</v>
      </c>
      <c r="I428" s="25"/>
      <c r="J428" s="24">
        <v>1</v>
      </c>
      <c r="K428" s="26"/>
      <c r="L428" s="27">
        <v>102103105106107</v>
      </c>
      <c r="M428" s="28" t="s">
        <v>260</v>
      </c>
      <c r="N428" s="29">
        <f t="shared" si="69"/>
        <v>4</v>
      </c>
      <c r="O428" s="30">
        <f t="shared" si="76"/>
        <v>14</v>
      </c>
      <c r="P428" s="31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</row>
    <row r="429" spans="1:31" ht="15.75">
      <c r="A429" s="20">
        <v>44425</v>
      </c>
      <c r="B429" s="21">
        <v>39280</v>
      </c>
      <c r="C429" s="21" t="s">
        <v>29</v>
      </c>
      <c r="D429" s="23" t="s">
        <v>460</v>
      </c>
      <c r="E429" s="23" t="s">
        <v>532</v>
      </c>
      <c r="F429" s="21">
        <v>10</v>
      </c>
      <c r="G429" s="24">
        <v>7</v>
      </c>
      <c r="H429" s="24">
        <v>94</v>
      </c>
      <c r="I429" s="25"/>
      <c r="J429" s="24">
        <v>1</v>
      </c>
      <c r="K429" s="26"/>
      <c r="L429" s="27">
        <v>111112</v>
      </c>
      <c r="M429" s="28" t="s">
        <v>81</v>
      </c>
      <c r="N429" s="29">
        <f t="shared" si="69"/>
        <v>2</v>
      </c>
      <c r="O429" s="30">
        <f t="shared" si="76"/>
        <v>47</v>
      </c>
      <c r="P429" s="31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</row>
    <row r="430" spans="1:31" ht="15.75">
      <c r="A430" s="20">
        <v>44425</v>
      </c>
      <c r="B430" s="21">
        <v>23294</v>
      </c>
      <c r="C430" s="21" t="s">
        <v>29</v>
      </c>
      <c r="D430" s="23" t="s">
        <v>506</v>
      </c>
      <c r="E430" s="23" t="s">
        <v>608</v>
      </c>
      <c r="F430" s="21">
        <v>10</v>
      </c>
      <c r="G430" s="24">
        <v>9</v>
      </c>
      <c r="H430" s="24">
        <v>45</v>
      </c>
      <c r="I430" s="25"/>
      <c r="J430" s="24">
        <v>1</v>
      </c>
      <c r="K430" s="26"/>
      <c r="L430" s="27">
        <v>101</v>
      </c>
      <c r="M430" s="28" t="s">
        <v>478</v>
      </c>
      <c r="N430" s="29">
        <f t="shared" si="69"/>
        <v>1</v>
      </c>
      <c r="O430" s="30">
        <f t="shared" si="76"/>
        <v>45</v>
      </c>
      <c r="P430" s="31" t="s">
        <v>470</v>
      </c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</row>
    <row r="431" spans="1:31" ht="15">
      <c r="M431" s="32"/>
      <c r="N431" s="29" t="str">
        <f t="shared" si="69"/>
        <v/>
      </c>
    </row>
    <row r="432" spans="1:31" ht="15.75">
      <c r="A432" s="20">
        <v>44425</v>
      </c>
      <c r="B432" s="21">
        <v>23248</v>
      </c>
      <c r="C432" s="21" t="s">
        <v>17</v>
      </c>
      <c r="D432" s="14" t="s">
        <v>606</v>
      </c>
      <c r="E432" s="14" t="s">
        <v>25</v>
      </c>
      <c r="F432" s="21">
        <v>10</v>
      </c>
      <c r="G432" s="21">
        <v>13</v>
      </c>
      <c r="H432" s="21">
        <v>186</v>
      </c>
      <c r="I432" s="25"/>
      <c r="J432" s="21">
        <v>1</v>
      </c>
      <c r="K432" s="26"/>
      <c r="L432" s="34">
        <v>221222223224</v>
      </c>
      <c r="M432" s="35" t="s">
        <v>53</v>
      </c>
      <c r="N432" s="29">
        <f t="shared" si="69"/>
        <v>3</v>
      </c>
      <c r="O432" s="30">
        <f t="shared" ref="O432:O437" si="77">H432/N432</f>
        <v>62</v>
      </c>
      <c r="P432" s="31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</row>
    <row r="433" spans="1:31" ht="15.75">
      <c r="A433" s="20">
        <v>44425</v>
      </c>
      <c r="B433" s="21">
        <v>39339</v>
      </c>
      <c r="C433" s="21" t="s">
        <v>17</v>
      </c>
      <c r="D433" s="14" t="s">
        <v>56</v>
      </c>
      <c r="E433" s="14" t="s">
        <v>555</v>
      </c>
      <c r="F433" s="21">
        <v>10</v>
      </c>
      <c r="G433" s="21">
        <v>6</v>
      </c>
      <c r="H433" s="21">
        <v>281</v>
      </c>
      <c r="I433" s="25"/>
      <c r="J433" s="21">
        <v>1</v>
      </c>
      <c r="K433" s="26"/>
      <c r="L433" s="34" t="s">
        <v>609</v>
      </c>
      <c r="M433" s="35" t="s">
        <v>610</v>
      </c>
      <c r="N433" s="29">
        <f t="shared" si="69"/>
        <v>4</v>
      </c>
      <c r="O433" s="30">
        <f t="shared" si="77"/>
        <v>70.25</v>
      </c>
      <c r="P433" s="31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</row>
    <row r="434" spans="1:31" ht="15.75">
      <c r="A434" s="20">
        <v>44425</v>
      </c>
      <c r="B434" s="21">
        <v>23992</v>
      </c>
      <c r="C434" s="21" t="s">
        <v>17</v>
      </c>
      <c r="D434" s="14" t="s">
        <v>605</v>
      </c>
      <c r="E434" s="14" t="s">
        <v>26</v>
      </c>
      <c r="F434" s="21">
        <v>10</v>
      </c>
      <c r="G434" s="21">
        <v>8</v>
      </c>
      <c r="H434" s="21">
        <v>134</v>
      </c>
      <c r="I434" s="25"/>
      <c r="J434" s="21">
        <v>1</v>
      </c>
      <c r="K434" s="26"/>
      <c r="L434" s="34">
        <v>216220</v>
      </c>
      <c r="M434" s="35" t="s">
        <v>489</v>
      </c>
      <c r="N434" s="29">
        <f t="shared" si="69"/>
        <v>3</v>
      </c>
      <c r="O434" s="30">
        <f t="shared" si="77"/>
        <v>44.666666666666664</v>
      </c>
      <c r="P434" s="31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</row>
    <row r="435" spans="1:31" ht="15.75">
      <c r="A435" s="20">
        <v>44425</v>
      </c>
      <c r="B435" s="21">
        <v>23992</v>
      </c>
      <c r="C435" s="21" t="s">
        <v>17</v>
      </c>
      <c r="D435" s="14" t="s">
        <v>132</v>
      </c>
      <c r="E435" s="14" t="s">
        <v>24</v>
      </c>
      <c r="F435" s="21">
        <v>10</v>
      </c>
      <c r="G435" s="21">
        <v>11</v>
      </c>
      <c r="H435" s="21">
        <v>134</v>
      </c>
      <c r="I435" s="25"/>
      <c r="J435" s="21">
        <v>1</v>
      </c>
      <c r="K435" s="26"/>
      <c r="L435" s="34">
        <v>218219</v>
      </c>
      <c r="M435" s="35" t="s">
        <v>117</v>
      </c>
      <c r="N435" s="29">
        <f t="shared" si="69"/>
        <v>3</v>
      </c>
      <c r="O435" s="30">
        <f t="shared" si="77"/>
        <v>44.666666666666664</v>
      </c>
      <c r="P435" s="31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</row>
    <row r="436" spans="1:31" ht="15.75">
      <c r="A436" s="20">
        <v>44425</v>
      </c>
      <c r="B436" s="21">
        <v>39277</v>
      </c>
      <c r="C436" s="21" t="s">
        <v>17</v>
      </c>
      <c r="D436" s="14" t="s">
        <v>18</v>
      </c>
      <c r="E436" s="14" t="s">
        <v>19</v>
      </c>
      <c r="F436" s="21">
        <v>10</v>
      </c>
      <c r="G436" s="21">
        <v>15</v>
      </c>
      <c r="H436" s="21">
        <v>55</v>
      </c>
      <c r="I436" s="25"/>
      <c r="J436" s="21">
        <v>1</v>
      </c>
      <c r="K436" s="26"/>
      <c r="L436" s="34">
        <v>221</v>
      </c>
      <c r="M436" s="35" t="s">
        <v>53</v>
      </c>
      <c r="N436" s="29">
        <f t="shared" si="69"/>
        <v>3</v>
      </c>
      <c r="O436" s="30">
        <f t="shared" si="77"/>
        <v>18.333333333333332</v>
      </c>
      <c r="P436" s="31" t="s">
        <v>507</v>
      </c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</row>
    <row r="437" spans="1:31" ht="15.75">
      <c r="A437" s="20">
        <v>44425</v>
      </c>
      <c r="B437" s="21">
        <v>39282</v>
      </c>
      <c r="C437" s="21" t="s">
        <v>17</v>
      </c>
      <c r="D437" s="14" t="s">
        <v>90</v>
      </c>
      <c r="E437" s="14" t="s">
        <v>51</v>
      </c>
      <c r="F437" s="21">
        <v>10</v>
      </c>
      <c r="G437" s="21">
        <v>10</v>
      </c>
      <c r="H437" s="21">
        <v>194</v>
      </c>
      <c r="I437" s="25"/>
      <c r="J437" s="21">
        <v>1</v>
      </c>
      <c r="K437" s="26"/>
      <c r="L437" s="34">
        <v>221</v>
      </c>
      <c r="M437" s="35" t="s">
        <v>53</v>
      </c>
      <c r="N437" s="29">
        <f t="shared" si="69"/>
        <v>3</v>
      </c>
      <c r="O437" s="30">
        <f t="shared" si="77"/>
        <v>64.666666666666671</v>
      </c>
      <c r="P437" s="31" t="s">
        <v>507</v>
      </c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</row>
    <row r="438" spans="1:31" ht="15">
      <c r="M438" s="32"/>
      <c r="N438" s="29" t="str">
        <f t="shared" si="69"/>
        <v/>
      </c>
    </row>
    <row r="439" spans="1:31" ht="15.75">
      <c r="A439" s="20">
        <v>44426</v>
      </c>
      <c r="B439" s="21">
        <v>39281</v>
      </c>
      <c r="C439" s="21" t="s">
        <v>29</v>
      </c>
      <c r="D439" s="23" t="s">
        <v>464</v>
      </c>
      <c r="E439" s="23" t="s">
        <v>506</v>
      </c>
      <c r="F439" s="21">
        <v>10</v>
      </c>
      <c r="G439" s="24">
        <v>19</v>
      </c>
      <c r="H439" s="24">
        <v>55</v>
      </c>
      <c r="I439" s="25"/>
      <c r="J439" s="24">
        <v>1</v>
      </c>
      <c r="K439" s="26"/>
      <c r="L439" s="27">
        <v>102</v>
      </c>
      <c r="M439" s="28" t="s">
        <v>529</v>
      </c>
      <c r="N439" s="29">
        <f t="shared" si="69"/>
        <v>1</v>
      </c>
      <c r="O439" s="30">
        <f t="shared" ref="O439:O442" si="78">H439/N439</f>
        <v>55</v>
      </c>
      <c r="P439" s="31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</row>
    <row r="440" spans="1:31" ht="15.75">
      <c r="A440" s="20">
        <v>44426</v>
      </c>
      <c r="B440" s="21">
        <v>23250</v>
      </c>
      <c r="C440" s="21" t="s">
        <v>29</v>
      </c>
      <c r="D440" s="23" t="s">
        <v>42</v>
      </c>
      <c r="E440" s="23" t="s">
        <v>491</v>
      </c>
      <c r="F440" s="21">
        <v>10</v>
      </c>
      <c r="G440" s="24">
        <v>8</v>
      </c>
      <c r="H440" s="24">
        <v>57</v>
      </c>
      <c r="I440" s="25"/>
      <c r="J440" s="24">
        <v>1</v>
      </c>
      <c r="K440" s="26"/>
      <c r="L440" s="27">
        <v>108112</v>
      </c>
      <c r="M440" s="28" t="s">
        <v>254</v>
      </c>
      <c r="N440" s="29">
        <f t="shared" si="69"/>
        <v>2</v>
      </c>
      <c r="O440" s="30">
        <f t="shared" si="78"/>
        <v>28.5</v>
      </c>
      <c r="P440" s="31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</row>
    <row r="441" spans="1:31" ht="15.75">
      <c r="A441" s="20">
        <v>44426</v>
      </c>
      <c r="B441" s="21">
        <v>39280</v>
      </c>
      <c r="C441" s="21" t="s">
        <v>29</v>
      </c>
      <c r="D441" s="23" t="s">
        <v>460</v>
      </c>
      <c r="E441" s="23" t="s">
        <v>532</v>
      </c>
      <c r="F441" s="21">
        <v>10</v>
      </c>
      <c r="G441" s="24">
        <v>13</v>
      </c>
      <c r="H441" s="24">
        <v>91</v>
      </c>
      <c r="I441" s="25"/>
      <c r="J441" s="24">
        <v>1</v>
      </c>
      <c r="K441" s="26"/>
      <c r="L441" s="27">
        <v>102</v>
      </c>
      <c r="M441" s="28" t="s">
        <v>72</v>
      </c>
      <c r="N441" s="29">
        <f t="shared" si="69"/>
        <v>2</v>
      </c>
      <c r="O441" s="30">
        <f t="shared" si="78"/>
        <v>45.5</v>
      </c>
      <c r="P441" s="31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</row>
    <row r="442" spans="1:31" ht="15.75">
      <c r="A442" s="20">
        <v>44426</v>
      </c>
      <c r="B442" s="21">
        <v>23294</v>
      </c>
      <c r="C442" s="21" t="s">
        <v>29</v>
      </c>
      <c r="D442" s="22" t="s">
        <v>46</v>
      </c>
      <c r="E442" s="23" t="s">
        <v>466</v>
      </c>
      <c r="F442" s="21">
        <v>10</v>
      </c>
      <c r="G442" s="37">
        <v>11</v>
      </c>
      <c r="H442" s="37">
        <v>46</v>
      </c>
      <c r="I442" s="25"/>
      <c r="J442" s="24">
        <v>1</v>
      </c>
      <c r="K442" s="26"/>
      <c r="L442" s="38">
        <v>102111</v>
      </c>
      <c r="M442" s="35" t="s">
        <v>256</v>
      </c>
      <c r="N442" s="29">
        <f t="shared" si="69"/>
        <v>2</v>
      </c>
      <c r="O442" s="30">
        <f t="shared" si="78"/>
        <v>23</v>
      </c>
      <c r="P442" s="31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</row>
    <row r="443" spans="1:31" ht="15">
      <c r="M443" s="32"/>
      <c r="N443" s="29" t="str">
        <f t="shared" si="69"/>
        <v/>
      </c>
    </row>
    <row r="444" spans="1:31" ht="15.75">
      <c r="A444" s="20">
        <v>44426</v>
      </c>
      <c r="B444" s="21">
        <v>39339</v>
      </c>
      <c r="C444" s="21" t="s">
        <v>17</v>
      </c>
      <c r="D444" s="14" t="s">
        <v>56</v>
      </c>
      <c r="E444" s="14" t="s">
        <v>555</v>
      </c>
      <c r="F444" s="21">
        <v>10</v>
      </c>
      <c r="G444" s="21">
        <v>7</v>
      </c>
      <c r="H444" s="21">
        <v>380</v>
      </c>
      <c r="I444" s="25"/>
      <c r="J444" s="21">
        <v>1</v>
      </c>
      <c r="K444" s="26"/>
      <c r="L444" s="34">
        <v>213214</v>
      </c>
      <c r="M444" s="35" t="s">
        <v>81</v>
      </c>
      <c r="N444" s="29">
        <f t="shared" si="69"/>
        <v>2</v>
      </c>
      <c r="O444" s="30">
        <f t="shared" ref="O444:O447" si="79">H444/N444</f>
        <v>190</v>
      </c>
      <c r="P444" s="31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</row>
    <row r="445" spans="1:31" ht="15.75">
      <c r="A445" s="20">
        <v>44426</v>
      </c>
      <c r="B445" s="21">
        <v>23992</v>
      </c>
      <c r="C445" s="21" t="s">
        <v>17</v>
      </c>
      <c r="D445" s="14" t="s">
        <v>605</v>
      </c>
      <c r="E445" s="14" t="s">
        <v>24</v>
      </c>
      <c r="F445" s="21">
        <v>10</v>
      </c>
      <c r="G445" s="21">
        <v>8</v>
      </c>
      <c r="H445" s="21">
        <v>295</v>
      </c>
      <c r="I445" s="25"/>
      <c r="J445" s="21">
        <v>1</v>
      </c>
      <c r="K445" s="26"/>
      <c r="L445" s="34">
        <v>216218219</v>
      </c>
      <c r="M445" s="35" t="s">
        <v>125</v>
      </c>
      <c r="N445" s="29">
        <f t="shared" si="69"/>
        <v>4</v>
      </c>
      <c r="O445" s="30">
        <f t="shared" si="79"/>
        <v>73.75</v>
      </c>
      <c r="P445" s="31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</row>
    <row r="446" spans="1:31" ht="15.75">
      <c r="A446" s="20">
        <v>44426</v>
      </c>
      <c r="B446" s="21">
        <v>23992</v>
      </c>
      <c r="C446" s="21" t="s">
        <v>17</v>
      </c>
      <c r="D446" s="14" t="s">
        <v>132</v>
      </c>
      <c r="E446" s="14" t="s">
        <v>51</v>
      </c>
      <c r="F446" s="21">
        <v>10</v>
      </c>
      <c r="G446" s="21">
        <v>9</v>
      </c>
      <c r="H446" s="21">
        <v>160</v>
      </c>
      <c r="I446" s="25"/>
      <c r="J446" s="21">
        <v>1</v>
      </c>
      <c r="K446" s="26"/>
      <c r="L446" s="34">
        <v>215221222223224</v>
      </c>
      <c r="M446" s="35" t="s">
        <v>109</v>
      </c>
      <c r="N446" s="29">
        <f t="shared" si="69"/>
        <v>4</v>
      </c>
      <c r="O446" s="30">
        <f t="shared" si="79"/>
        <v>40</v>
      </c>
      <c r="P446" s="31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</row>
    <row r="447" spans="1:31" ht="15.75">
      <c r="A447" s="20">
        <v>44426</v>
      </c>
      <c r="B447" s="21">
        <v>39277</v>
      </c>
      <c r="C447" s="21" t="s">
        <v>17</v>
      </c>
      <c r="D447" s="14" t="s">
        <v>18</v>
      </c>
      <c r="E447" s="14" t="s">
        <v>19</v>
      </c>
      <c r="F447" s="21">
        <v>10</v>
      </c>
      <c r="G447" s="21">
        <v>10</v>
      </c>
      <c r="H447" s="21">
        <v>47</v>
      </c>
      <c r="I447" s="25"/>
      <c r="J447" s="21">
        <v>1</v>
      </c>
      <c r="K447" s="26"/>
      <c r="L447" s="34">
        <v>220</v>
      </c>
      <c r="M447" s="35" t="s">
        <v>22</v>
      </c>
      <c r="N447" s="29">
        <f t="shared" si="69"/>
        <v>2</v>
      </c>
      <c r="O447" s="30">
        <f t="shared" si="79"/>
        <v>23.5</v>
      </c>
      <c r="P447" s="31" t="s">
        <v>498</v>
      </c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</row>
    <row r="448" spans="1:31" ht="15">
      <c r="M448" s="32"/>
      <c r="N448" s="29" t="str">
        <f t="shared" si="69"/>
        <v/>
      </c>
    </row>
    <row r="449" spans="1:31" ht="15.75">
      <c r="A449" s="20">
        <v>44427</v>
      </c>
      <c r="B449" s="21">
        <v>39281</v>
      </c>
      <c r="C449" s="21" t="s">
        <v>29</v>
      </c>
      <c r="D449" s="23" t="s">
        <v>464</v>
      </c>
      <c r="E449" s="23" t="s">
        <v>476</v>
      </c>
      <c r="F449" s="21">
        <v>10</v>
      </c>
      <c r="G449" s="24">
        <v>7</v>
      </c>
      <c r="H449" s="24">
        <v>89</v>
      </c>
      <c r="I449" s="25"/>
      <c r="J449" s="24">
        <v>1</v>
      </c>
      <c r="K449" s="26"/>
      <c r="L449" s="27">
        <v>104108</v>
      </c>
      <c r="M449" s="28" t="s">
        <v>258</v>
      </c>
      <c r="N449" s="29">
        <f t="shared" si="69"/>
        <v>5</v>
      </c>
      <c r="O449" s="30">
        <f t="shared" ref="O449:O452" si="80">H449/N449</f>
        <v>17.8</v>
      </c>
      <c r="P449" s="31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</row>
    <row r="450" spans="1:31" ht="15.75">
      <c r="A450" s="20">
        <v>44427</v>
      </c>
      <c r="B450" s="21">
        <v>39280</v>
      </c>
      <c r="C450" s="21" t="s">
        <v>29</v>
      </c>
      <c r="D450" s="23" t="s">
        <v>460</v>
      </c>
      <c r="E450" s="23" t="s">
        <v>532</v>
      </c>
      <c r="F450" s="21">
        <v>10</v>
      </c>
      <c r="G450" s="24">
        <v>8</v>
      </c>
      <c r="H450" s="24">
        <v>137</v>
      </c>
      <c r="I450" s="25"/>
      <c r="J450" s="24">
        <v>1</v>
      </c>
      <c r="K450" s="26"/>
      <c r="L450" s="27">
        <v>105106107</v>
      </c>
      <c r="M450" s="28" t="s">
        <v>156</v>
      </c>
      <c r="N450" s="29">
        <f t="shared" si="69"/>
        <v>2</v>
      </c>
      <c r="O450" s="30">
        <f t="shared" si="80"/>
        <v>68.5</v>
      </c>
      <c r="P450" s="31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</row>
    <row r="451" spans="1:31" ht="15.75">
      <c r="A451" s="20">
        <v>44427</v>
      </c>
      <c r="B451" s="21">
        <v>23294</v>
      </c>
      <c r="C451" s="21" t="s">
        <v>29</v>
      </c>
      <c r="D451" s="22" t="s">
        <v>46</v>
      </c>
      <c r="E451" s="23" t="s">
        <v>466</v>
      </c>
      <c r="F451" s="21">
        <v>10</v>
      </c>
      <c r="G451" s="37">
        <v>6</v>
      </c>
      <c r="H451" s="37">
        <v>52</v>
      </c>
      <c r="I451" s="25"/>
      <c r="J451" s="24">
        <v>1</v>
      </c>
      <c r="K451" s="26"/>
      <c r="L451" s="38">
        <v>101102109111112</v>
      </c>
      <c r="M451" s="35" t="s">
        <v>262</v>
      </c>
      <c r="N451" s="29">
        <f t="shared" si="69"/>
        <v>5</v>
      </c>
      <c r="O451" s="30">
        <f t="shared" si="80"/>
        <v>10.4</v>
      </c>
      <c r="P451" s="31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</row>
    <row r="452" spans="1:31" ht="15.75">
      <c r="A452" s="20">
        <v>44427</v>
      </c>
      <c r="B452" s="21">
        <v>29239</v>
      </c>
      <c r="C452" s="21" t="s">
        <v>29</v>
      </c>
      <c r="D452" s="23" t="s">
        <v>506</v>
      </c>
      <c r="E452" s="23" t="s">
        <v>611</v>
      </c>
      <c r="F452" s="21">
        <v>10</v>
      </c>
      <c r="G452" s="24">
        <v>9</v>
      </c>
      <c r="H452" s="24">
        <v>49</v>
      </c>
      <c r="I452" s="25"/>
      <c r="J452" s="24">
        <v>1</v>
      </c>
      <c r="K452" s="26"/>
      <c r="L452" s="27">
        <v>110</v>
      </c>
      <c r="M452" s="28" t="s">
        <v>529</v>
      </c>
      <c r="N452" s="29">
        <f t="shared" si="69"/>
        <v>1</v>
      </c>
      <c r="O452" s="30">
        <f t="shared" si="80"/>
        <v>49</v>
      </c>
      <c r="P452" s="31" t="s">
        <v>470</v>
      </c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</row>
    <row r="453" spans="1:31" ht="15">
      <c r="M453" s="32"/>
      <c r="N453" s="29" t="str">
        <f t="shared" si="69"/>
        <v/>
      </c>
    </row>
    <row r="454" spans="1:31" ht="15.75">
      <c r="A454" s="39">
        <v>44427</v>
      </c>
      <c r="B454" s="21">
        <v>23992</v>
      </c>
      <c r="C454" s="21" t="s">
        <v>17</v>
      </c>
      <c r="D454" s="14" t="s">
        <v>612</v>
      </c>
      <c r="E454" s="14" t="s">
        <v>613</v>
      </c>
      <c r="F454" s="21">
        <v>10</v>
      </c>
      <c r="G454" s="21">
        <v>13</v>
      </c>
      <c r="H454" s="21">
        <v>299</v>
      </c>
      <c r="I454" s="25"/>
      <c r="J454" s="21">
        <v>1</v>
      </c>
      <c r="K454" s="26"/>
      <c r="L454" s="34">
        <v>217218219</v>
      </c>
      <c r="M454" s="35" t="s">
        <v>28</v>
      </c>
      <c r="N454" s="29">
        <f t="shared" ref="N454:N517" si="81">IF(M454="","",LEN(TRIM(M454))-LEN(SUBSTITUTE(TRIM(M454),",",""))+1)</f>
        <v>3</v>
      </c>
      <c r="O454" s="30">
        <f t="shared" ref="O454:O458" si="82">H454/N454</f>
        <v>99.666666666666671</v>
      </c>
      <c r="P454" s="31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</row>
    <row r="455" spans="1:31" ht="15.75">
      <c r="A455" s="39">
        <v>44427</v>
      </c>
      <c r="B455" s="21">
        <v>39277</v>
      </c>
      <c r="C455" s="21" t="s">
        <v>17</v>
      </c>
      <c r="D455" s="14" t="s">
        <v>485</v>
      </c>
      <c r="E455" s="14" t="s">
        <v>486</v>
      </c>
      <c r="F455" s="21">
        <v>10</v>
      </c>
      <c r="G455" s="21">
        <v>7</v>
      </c>
      <c r="H455" s="21">
        <v>77</v>
      </c>
      <c r="I455" s="25"/>
      <c r="J455" s="21">
        <v>1</v>
      </c>
      <c r="K455" s="26"/>
      <c r="L455" s="34">
        <v>215221222223224</v>
      </c>
      <c r="M455" s="35" t="s">
        <v>20</v>
      </c>
      <c r="N455" s="29">
        <f t="shared" si="81"/>
        <v>2</v>
      </c>
      <c r="O455" s="30">
        <f t="shared" si="82"/>
        <v>38.5</v>
      </c>
      <c r="P455" s="31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</row>
    <row r="456" spans="1:31" ht="15.75">
      <c r="A456" s="39">
        <v>44427</v>
      </c>
      <c r="B456" s="21">
        <v>23248</v>
      </c>
      <c r="C456" s="21" t="s">
        <v>17</v>
      </c>
      <c r="D456" s="14" t="s">
        <v>500</v>
      </c>
      <c r="E456" s="14" t="s">
        <v>596</v>
      </c>
      <c r="F456" s="21">
        <v>10</v>
      </c>
      <c r="G456" s="21">
        <v>11</v>
      </c>
      <c r="H456" s="21">
        <v>323</v>
      </c>
      <c r="I456" s="25"/>
      <c r="J456" s="21">
        <v>1</v>
      </c>
      <c r="K456" s="26"/>
      <c r="L456" s="34">
        <v>219</v>
      </c>
      <c r="M456" s="35" t="s">
        <v>253</v>
      </c>
      <c r="N456" s="29">
        <f t="shared" si="81"/>
        <v>2</v>
      </c>
      <c r="O456" s="30">
        <f t="shared" si="82"/>
        <v>161.5</v>
      </c>
      <c r="P456" s="31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</row>
    <row r="457" spans="1:31" ht="15.75">
      <c r="A457" s="39">
        <v>44427</v>
      </c>
      <c r="B457" s="21">
        <v>39339</v>
      </c>
      <c r="C457" s="21" t="s">
        <v>17</v>
      </c>
      <c r="D457" s="14" t="s">
        <v>614</v>
      </c>
      <c r="E457" s="14" t="s">
        <v>615</v>
      </c>
      <c r="F457" s="21">
        <v>10</v>
      </c>
      <c r="G457" s="21">
        <v>6</v>
      </c>
      <c r="H457" s="21">
        <v>270</v>
      </c>
      <c r="I457" s="25"/>
      <c r="J457" s="21">
        <v>1</v>
      </c>
      <c r="K457" s="26"/>
      <c r="L457" s="34">
        <v>213214</v>
      </c>
      <c r="M457" s="35" t="s">
        <v>81</v>
      </c>
      <c r="N457" s="29">
        <f t="shared" si="81"/>
        <v>2</v>
      </c>
      <c r="O457" s="30">
        <f t="shared" si="82"/>
        <v>135</v>
      </c>
      <c r="P457" s="31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</row>
    <row r="458" spans="1:31" ht="15.75">
      <c r="A458" s="39">
        <v>44427</v>
      </c>
      <c r="B458" s="21">
        <v>39282</v>
      </c>
      <c r="C458" s="21" t="s">
        <v>17</v>
      </c>
      <c r="D458" s="14" t="s">
        <v>594</v>
      </c>
      <c r="E458" s="14" t="s">
        <v>616</v>
      </c>
      <c r="F458" s="21">
        <v>10</v>
      </c>
      <c r="G458" s="21">
        <v>4</v>
      </c>
      <c r="H458" s="21">
        <v>96</v>
      </c>
      <c r="I458" s="25"/>
      <c r="J458" s="21">
        <v>1</v>
      </c>
      <c r="K458" s="26"/>
      <c r="L458" s="34">
        <v>221</v>
      </c>
      <c r="M458" s="35" t="s">
        <v>263</v>
      </c>
      <c r="N458" s="29">
        <f t="shared" si="81"/>
        <v>2</v>
      </c>
      <c r="O458" s="30">
        <f t="shared" si="82"/>
        <v>48</v>
      </c>
      <c r="P458" s="31" t="s">
        <v>617</v>
      </c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</row>
    <row r="459" spans="1:31" ht="15">
      <c r="M459" s="32"/>
      <c r="N459" s="29" t="str">
        <f t="shared" si="81"/>
        <v/>
      </c>
    </row>
    <row r="460" spans="1:31" ht="15.75">
      <c r="A460" s="20">
        <v>44428</v>
      </c>
      <c r="B460" s="21">
        <v>39281</v>
      </c>
      <c r="C460" s="21" t="s">
        <v>29</v>
      </c>
      <c r="D460" s="23" t="s">
        <v>464</v>
      </c>
      <c r="E460" s="23" t="s">
        <v>476</v>
      </c>
      <c r="F460" s="21">
        <v>10</v>
      </c>
      <c r="G460" s="24">
        <v>8</v>
      </c>
      <c r="H460" s="24">
        <v>60</v>
      </c>
      <c r="I460" s="25"/>
      <c r="J460" s="24">
        <v>1</v>
      </c>
      <c r="K460" s="26"/>
      <c r="L460" s="27">
        <v>111</v>
      </c>
      <c r="M460" s="28" t="s">
        <v>64</v>
      </c>
      <c r="N460" s="29">
        <f t="shared" si="81"/>
        <v>2</v>
      </c>
      <c r="O460" s="30">
        <f t="shared" ref="O460:O464" si="83">H460/N460</f>
        <v>30</v>
      </c>
      <c r="P460" s="31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</row>
    <row r="461" spans="1:31" ht="15.75">
      <c r="A461" s="20">
        <v>44428</v>
      </c>
      <c r="B461" s="21">
        <v>23250</v>
      </c>
      <c r="C461" s="21" t="s">
        <v>29</v>
      </c>
      <c r="D461" s="23" t="s">
        <v>42</v>
      </c>
      <c r="E461" s="23" t="s">
        <v>491</v>
      </c>
      <c r="F461" s="21">
        <v>10</v>
      </c>
      <c r="G461" s="24">
        <v>5</v>
      </c>
      <c r="H461" s="24">
        <v>40</v>
      </c>
      <c r="I461" s="25"/>
      <c r="J461" s="24">
        <v>1</v>
      </c>
      <c r="K461" s="26"/>
      <c r="L461" s="27">
        <v>102</v>
      </c>
      <c r="M461" s="28" t="s">
        <v>72</v>
      </c>
      <c r="N461" s="29">
        <f t="shared" si="81"/>
        <v>2</v>
      </c>
      <c r="O461" s="30">
        <f t="shared" si="83"/>
        <v>20</v>
      </c>
      <c r="P461" s="31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</row>
    <row r="462" spans="1:31" ht="15.75">
      <c r="A462" s="20">
        <v>44428</v>
      </c>
      <c r="B462" s="21">
        <v>23294</v>
      </c>
      <c r="C462" s="21" t="s">
        <v>29</v>
      </c>
      <c r="D462" s="22" t="s">
        <v>46</v>
      </c>
      <c r="E462" s="23" t="s">
        <v>466</v>
      </c>
      <c r="F462" s="21">
        <v>10</v>
      </c>
      <c r="G462" s="37">
        <v>5</v>
      </c>
      <c r="H462" s="37">
        <v>52</v>
      </c>
      <c r="I462" s="25"/>
      <c r="J462" s="24">
        <v>1</v>
      </c>
      <c r="K462" s="26"/>
      <c r="L462" s="27">
        <v>103105106107</v>
      </c>
      <c r="M462" s="35" t="s">
        <v>119</v>
      </c>
      <c r="N462" s="29">
        <f t="shared" si="81"/>
        <v>3</v>
      </c>
      <c r="O462" s="30">
        <f t="shared" si="83"/>
        <v>17.333333333333332</v>
      </c>
      <c r="P462" s="31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</row>
    <row r="463" spans="1:31" ht="15.75">
      <c r="A463" s="20">
        <v>44428</v>
      </c>
      <c r="B463" s="21">
        <v>39280</v>
      </c>
      <c r="C463" s="21" t="s">
        <v>29</v>
      </c>
      <c r="D463" s="23" t="s">
        <v>460</v>
      </c>
      <c r="E463" s="23" t="s">
        <v>461</v>
      </c>
      <c r="F463" s="21">
        <v>10</v>
      </c>
      <c r="G463" s="24">
        <v>6</v>
      </c>
      <c r="H463" s="24">
        <v>87</v>
      </c>
      <c r="I463" s="25"/>
      <c r="J463" s="24">
        <v>1</v>
      </c>
      <c r="K463" s="26"/>
      <c r="L463" s="27">
        <v>110112</v>
      </c>
      <c r="M463" s="28" t="s">
        <v>265</v>
      </c>
      <c r="N463" s="29">
        <f t="shared" si="81"/>
        <v>3</v>
      </c>
      <c r="O463" s="30">
        <f t="shared" si="83"/>
        <v>29</v>
      </c>
      <c r="P463" s="31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</row>
    <row r="464" spans="1:31" ht="15.75">
      <c r="A464" s="20">
        <v>44428</v>
      </c>
      <c r="B464" s="21">
        <v>29239</v>
      </c>
      <c r="C464" s="21" t="s">
        <v>29</v>
      </c>
      <c r="D464" s="23" t="s">
        <v>506</v>
      </c>
      <c r="E464" s="23" t="s">
        <v>618</v>
      </c>
      <c r="F464" s="21">
        <v>10</v>
      </c>
      <c r="G464" s="24">
        <v>6</v>
      </c>
      <c r="H464" s="24">
        <v>35</v>
      </c>
      <c r="I464" s="25"/>
      <c r="J464" s="24">
        <v>1</v>
      </c>
      <c r="K464" s="26"/>
      <c r="L464" s="27">
        <v>13</v>
      </c>
      <c r="M464" s="28" t="s">
        <v>481</v>
      </c>
      <c r="N464" s="29">
        <f t="shared" si="81"/>
        <v>1</v>
      </c>
      <c r="O464" s="30">
        <f t="shared" si="83"/>
        <v>35</v>
      </c>
      <c r="P464" s="31" t="s">
        <v>470</v>
      </c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</row>
    <row r="465" spans="1:31" ht="15">
      <c r="M465" s="32"/>
      <c r="N465" s="29" t="str">
        <f t="shared" si="81"/>
        <v/>
      </c>
    </row>
    <row r="466" spans="1:31" ht="15.75">
      <c r="A466" s="20">
        <v>44428</v>
      </c>
      <c r="B466" s="21">
        <v>23992</v>
      </c>
      <c r="C466" s="21" t="s">
        <v>17</v>
      </c>
      <c r="D466" s="14" t="s">
        <v>612</v>
      </c>
      <c r="E466" s="14" t="s">
        <v>613</v>
      </c>
      <c r="F466" s="21">
        <v>10</v>
      </c>
      <c r="G466" s="21">
        <v>13</v>
      </c>
      <c r="H466" s="21">
        <v>246</v>
      </c>
      <c r="I466" s="25"/>
      <c r="J466" s="21">
        <v>1</v>
      </c>
      <c r="K466" s="26"/>
      <c r="L466" s="34">
        <v>220</v>
      </c>
      <c r="M466" s="35" t="s">
        <v>22</v>
      </c>
      <c r="N466" s="29">
        <f t="shared" si="81"/>
        <v>2</v>
      </c>
      <c r="O466" s="30">
        <f t="shared" ref="O466:O469" si="84">H466/N466</f>
        <v>123</v>
      </c>
      <c r="P466" s="31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</row>
    <row r="467" spans="1:31" ht="15.75">
      <c r="A467" s="20">
        <v>44428</v>
      </c>
      <c r="B467" s="21">
        <v>39277</v>
      </c>
      <c r="C467" s="21" t="s">
        <v>17</v>
      </c>
      <c r="D467" s="14" t="s">
        <v>485</v>
      </c>
      <c r="E467" s="14" t="s">
        <v>486</v>
      </c>
      <c r="F467" s="21">
        <v>10</v>
      </c>
      <c r="G467" s="21">
        <v>5</v>
      </c>
      <c r="H467" s="21">
        <v>27</v>
      </c>
      <c r="I467" s="25"/>
      <c r="J467" s="21">
        <v>1</v>
      </c>
      <c r="K467" s="26"/>
      <c r="L467" s="34">
        <v>214215221</v>
      </c>
      <c r="M467" s="35" t="s">
        <v>619</v>
      </c>
      <c r="N467" s="29">
        <f t="shared" si="81"/>
        <v>4</v>
      </c>
      <c r="O467" s="30">
        <f t="shared" si="84"/>
        <v>6.75</v>
      </c>
      <c r="P467" s="31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</row>
    <row r="468" spans="1:31" ht="15.75">
      <c r="A468" s="20">
        <v>44428</v>
      </c>
      <c r="B468" s="21">
        <v>23248</v>
      </c>
      <c r="C468" s="21" t="s">
        <v>17</v>
      </c>
      <c r="D468" s="14" t="s">
        <v>500</v>
      </c>
      <c r="E468" s="14" t="s">
        <v>596</v>
      </c>
      <c r="F468" s="21">
        <v>10</v>
      </c>
      <c r="G468" s="21">
        <v>13</v>
      </c>
      <c r="H468" s="21">
        <v>388</v>
      </c>
      <c r="I468" s="25"/>
      <c r="J468" s="21">
        <v>1</v>
      </c>
      <c r="K468" s="26" t="s">
        <v>620</v>
      </c>
      <c r="L468" s="34">
        <v>216217220</v>
      </c>
      <c r="M468" s="35" t="s">
        <v>621</v>
      </c>
      <c r="N468" s="29">
        <f t="shared" si="81"/>
        <v>4</v>
      </c>
      <c r="O468" s="30">
        <f t="shared" si="84"/>
        <v>97</v>
      </c>
      <c r="P468" s="31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</row>
    <row r="469" spans="1:31" ht="15.75">
      <c r="A469" s="20">
        <v>44428</v>
      </c>
      <c r="B469" s="21">
        <v>39339</v>
      </c>
      <c r="C469" s="21" t="s">
        <v>17</v>
      </c>
      <c r="D469" s="14" t="s">
        <v>614</v>
      </c>
      <c r="E469" s="14" t="s">
        <v>615</v>
      </c>
      <c r="F469" s="21">
        <v>10</v>
      </c>
      <c r="G469" s="21">
        <v>6</v>
      </c>
      <c r="H469" s="21">
        <v>153</v>
      </c>
      <c r="I469" s="25"/>
      <c r="J469" s="21">
        <v>1</v>
      </c>
      <c r="K469" s="26"/>
      <c r="L469" s="34">
        <v>221224</v>
      </c>
      <c r="M469" s="35" t="s">
        <v>53</v>
      </c>
      <c r="N469" s="29">
        <f t="shared" si="81"/>
        <v>3</v>
      </c>
      <c r="O469" s="30">
        <f t="shared" si="84"/>
        <v>51</v>
      </c>
      <c r="P469" s="31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</row>
    <row r="470" spans="1:31" ht="15">
      <c r="M470" s="32"/>
      <c r="N470" s="29" t="str">
        <f t="shared" si="81"/>
        <v/>
      </c>
    </row>
    <row r="471" spans="1:31" ht="15.75">
      <c r="A471" s="20">
        <v>44429</v>
      </c>
      <c r="B471" s="21">
        <v>39281</v>
      </c>
      <c r="C471" s="21" t="s">
        <v>29</v>
      </c>
      <c r="D471" s="23" t="s">
        <v>268</v>
      </c>
      <c r="E471" s="23" t="s">
        <v>622</v>
      </c>
      <c r="F471" s="21">
        <v>10</v>
      </c>
      <c r="G471" s="24">
        <v>11</v>
      </c>
      <c r="H471" s="24">
        <v>204</v>
      </c>
      <c r="I471" s="25"/>
      <c r="J471" s="24">
        <v>1</v>
      </c>
      <c r="K471" s="26"/>
      <c r="L471" s="27">
        <v>109</v>
      </c>
      <c r="M471" s="28" t="s">
        <v>588</v>
      </c>
      <c r="N471" s="29">
        <f t="shared" si="81"/>
        <v>1</v>
      </c>
      <c r="O471" s="30">
        <f t="shared" ref="O471:O477" si="85">H471/N471</f>
        <v>204</v>
      </c>
      <c r="P471" s="31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</row>
    <row r="472" spans="1:31" ht="15.75">
      <c r="A472" s="20">
        <v>44429</v>
      </c>
      <c r="B472" s="21">
        <v>23250</v>
      </c>
      <c r="C472" s="21" t="s">
        <v>29</v>
      </c>
      <c r="D472" s="23" t="s">
        <v>269</v>
      </c>
      <c r="E472" s="23" t="s">
        <v>183</v>
      </c>
      <c r="F472" s="21">
        <v>10</v>
      </c>
      <c r="G472" s="24">
        <v>7</v>
      </c>
      <c r="H472" s="24">
        <v>75</v>
      </c>
      <c r="I472" s="25"/>
      <c r="J472" s="24">
        <v>1</v>
      </c>
      <c r="K472" s="26"/>
      <c r="L472" s="27">
        <v>111</v>
      </c>
      <c r="M472" s="28" t="s">
        <v>548</v>
      </c>
      <c r="N472" s="29">
        <f t="shared" si="81"/>
        <v>2</v>
      </c>
      <c r="O472" s="30">
        <f t="shared" si="85"/>
        <v>37.5</v>
      </c>
      <c r="P472" s="31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</row>
    <row r="473" spans="1:31" ht="15.75">
      <c r="A473" s="20">
        <v>44429</v>
      </c>
      <c r="B473" s="21">
        <v>23294</v>
      </c>
      <c r="C473" s="21" t="s">
        <v>29</v>
      </c>
      <c r="D473" s="22" t="s">
        <v>403</v>
      </c>
      <c r="E473" s="23" t="s">
        <v>49</v>
      </c>
      <c r="F473" s="21">
        <v>10</v>
      </c>
      <c r="G473" s="37">
        <v>8</v>
      </c>
      <c r="H473" s="37">
        <v>79</v>
      </c>
      <c r="I473" s="25"/>
      <c r="J473" s="24">
        <v>1</v>
      </c>
      <c r="K473" s="26"/>
      <c r="L473" s="27">
        <v>104</v>
      </c>
      <c r="M473" s="35" t="s">
        <v>525</v>
      </c>
      <c r="N473" s="29">
        <f t="shared" si="81"/>
        <v>2</v>
      </c>
      <c r="O473" s="30">
        <f t="shared" si="85"/>
        <v>39.5</v>
      </c>
      <c r="P473" s="31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</row>
    <row r="474" spans="1:31" ht="15.75">
      <c r="A474" s="20">
        <v>44429</v>
      </c>
      <c r="B474" s="21">
        <v>39280</v>
      </c>
      <c r="C474" s="21" t="s">
        <v>29</v>
      </c>
      <c r="D474" s="23" t="s">
        <v>18</v>
      </c>
      <c r="E474" s="23" t="s">
        <v>270</v>
      </c>
      <c r="F474" s="21">
        <v>10</v>
      </c>
      <c r="G474" s="24">
        <v>12</v>
      </c>
      <c r="H474" s="24">
        <v>73</v>
      </c>
      <c r="I474" s="25"/>
      <c r="J474" s="24">
        <v>1</v>
      </c>
      <c r="K474" s="26"/>
      <c r="L474" s="27">
        <v>110</v>
      </c>
      <c r="M474" s="28" t="s">
        <v>67</v>
      </c>
      <c r="N474" s="29">
        <f t="shared" si="81"/>
        <v>2</v>
      </c>
      <c r="O474" s="30">
        <f t="shared" si="85"/>
        <v>36.5</v>
      </c>
      <c r="P474" s="31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</row>
    <row r="475" spans="1:31" ht="15.75">
      <c r="A475" s="20">
        <v>44429</v>
      </c>
      <c r="B475" s="21">
        <v>23242</v>
      </c>
      <c r="C475" s="21" t="s">
        <v>29</v>
      </c>
      <c r="D475" s="23" t="s">
        <v>623</v>
      </c>
      <c r="E475" s="23" t="s">
        <v>112</v>
      </c>
      <c r="F475" s="21">
        <v>10</v>
      </c>
      <c r="G475" s="24">
        <v>7</v>
      </c>
      <c r="H475" s="24">
        <v>49</v>
      </c>
      <c r="I475" s="25"/>
      <c r="J475" s="24">
        <v>1</v>
      </c>
      <c r="K475" s="26"/>
      <c r="L475" s="27">
        <v>107</v>
      </c>
      <c r="M475" s="28" t="s">
        <v>78</v>
      </c>
      <c r="N475" s="29">
        <f t="shared" si="81"/>
        <v>2</v>
      </c>
      <c r="O475" s="30">
        <f t="shared" si="85"/>
        <v>24.5</v>
      </c>
      <c r="P475" s="31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</row>
    <row r="476" spans="1:31" ht="15.75">
      <c r="A476" s="20">
        <v>44429</v>
      </c>
      <c r="B476" s="21">
        <v>23245</v>
      </c>
      <c r="C476" s="21" t="s">
        <v>29</v>
      </c>
      <c r="D476" s="23" t="s">
        <v>272</v>
      </c>
      <c r="E476" s="23" t="s">
        <v>48</v>
      </c>
      <c r="F476" s="21">
        <v>10</v>
      </c>
      <c r="G476" s="24">
        <v>6</v>
      </c>
      <c r="H476" s="24">
        <v>90</v>
      </c>
      <c r="I476" s="25"/>
      <c r="J476" s="24">
        <v>1</v>
      </c>
      <c r="K476" s="26"/>
      <c r="L476" s="27">
        <v>106</v>
      </c>
      <c r="M476" s="28" t="s">
        <v>624</v>
      </c>
      <c r="N476" s="29">
        <f t="shared" si="81"/>
        <v>1</v>
      </c>
      <c r="O476" s="30">
        <f t="shared" si="85"/>
        <v>90</v>
      </c>
      <c r="P476" s="31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</row>
    <row r="477" spans="1:31" ht="15.75">
      <c r="A477" s="20">
        <v>44429</v>
      </c>
      <c r="B477" s="21">
        <v>23317</v>
      </c>
      <c r="C477" s="21" t="s">
        <v>29</v>
      </c>
      <c r="D477" s="23" t="s">
        <v>46</v>
      </c>
      <c r="E477" s="23" t="s">
        <v>47</v>
      </c>
      <c r="F477" s="21">
        <v>10</v>
      </c>
      <c r="G477" s="24">
        <v>9</v>
      </c>
      <c r="H477" s="24">
        <v>67</v>
      </c>
      <c r="I477" s="25"/>
      <c r="J477" s="24">
        <v>1</v>
      </c>
      <c r="K477" s="26"/>
      <c r="L477" s="27">
        <v>102</v>
      </c>
      <c r="M477" s="28" t="s">
        <v>550</v>
      </c>
      <c r="N477" s="29">
        <f t="shared" si="81"/>
        <v>2</v>
      </c>
      <c r="O477" s="30">
        <f t="shared" si="85"/>
        <v>33.5</v>
      </c>
      <c r="P477" s="31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</row>
    <row r="478" spans="1:31" ht="15.75">
      <c r="A478" s="20">
        <v>44429</v>
      </c>
      <c r="B478" s="21">
        <v>23316</v>
      </c>
      <c r="C478" s="21" t="s">
        <v>29</v>
      </c>
      <c r="D478" s="22" t="s">
        <v>149</v>
      </c>
      <c r="E478" s="23" t="s">
        <v>150</v>
      </c>
      <c r="F478" s="21">
        <v>10</v>
      </c>
      <c r="G478" s="37">
        <v>9</v>
      </c>
      <c r="H478" s="37">
        <v>52</v>
      </c>
      <c r="I478" s="25"/>
      <c r="J478" s="24">
        <v>1</v>
      </c>
      <c r="K478" s="26"/>
      <c r="L478" s="27">
        <v>108</v>
      </c>
      <c r="M478" s="42"/>
      <c r="N478" s="29" t="str">
        <f t="shared" si="81"/>
        <v/>
      </c>
      <c r="O478" s="30"/>
      <c r="P478" s="31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</row>
    <row r="479" spans="1:31" ht="15.75">
      <c r="A479" s="20">
        <v>44429</v>
      </c>
      <c r="B479" s="21">
        <v>39279</v>
      </c>
      <c r="C479" s="21" t="s">
        <v>29</v>
      </c>
      <c r="D479" s="23" t="s">
        <v>232</v>
      </c>
      <c r="E479" s="23" t="s">
        <v>233</v>
      </c>
      <c r="F479" s="21">
        <v>10</v>
      </c>
      <c r="G479" s="24">
        <v>11</v>
      </c>
      <c r="H479" s="24">
        <v>33</v>
      </c>
      <c r="I479" s="25"/>
      <c r="J479" s="24">
        <v>1</v>
      </c>
      <c r="K479" s="26"/>
      <c r="L479" s="27">
        <v>101</v>
      </c>
      <c r="M479" s="28" t="s">
        <v>478</v>
      </c>
      <c r="N479" s="29">
        <f t="shared" si="81"/>
        <v>1</v>
      </c>
      <c r="O479" s="30">
        <f>H479/N479</f>
        <v>33</v>
      </c>
      <c r="P479" s="31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</row>
    <row r="480" spans="1:31" ht="15">
      <c r="M480" s="32"/>
      <c r="N480" s="29" t="str">
        <f t="shared" si="81"/>
        <v/>
      </c>
    </row>
    <row r="481" spans="1:31" ht="14.25" customHeight="1">
      <c r="A481" s="39">
        <v>44430</v>
      </c>
      <c r="B481" s="21">
        <v>23317</v>
      </c>
      <c r="C481" s="21" t="s">
        <v>29</v>
      </c>
      <c r="D481" s="14" t="s">
        <v>153</v>
      </c>
      <c r="E481" s="14" t="s">
        <v>43</v>
      </c>
      <c r="F481" s="21">
        <v>10</v>
      </c>
      <c r="G481" s="21">
        <v>12</v>
      </c>
      <c r="H481" s="21">
        <v>95</v>
      </c>
      <c r="I481" s="25"/>
      <c r="J481" s="21">
        <v>1</v>
      </c>
      <c r="K481" s="26"/>
      <c r="L481" s="34">
        <v>112</v>
      </c>
      <c r="M481" s="35" t="s">
        <v>480</v>
      </c>
      <c r="N481" s="29">
        <f t="shared" si="81"/>
        <v>1</v>
      </c>
      <c r="O481" s="30">
        <f t="shared" ref="O481:O489" si="86">H481/N481</f>
        <v>95</v>
      </c>
      <c r="P481" s="31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</row>
    <row r="482" spans="1:31" ht="15.75">
      <c r="A482" s="39">
        <v>44430</v>
      </c>
      <c r="B482" s="21">
        <v>39280</v>
      </c>
      <c r="C482" s="21" t="s">
        <v>29</v>
      </c>
      <c r="D482" s="14" t="s">
        <v>231</v>
      </c>
      <c r="E482" s="14" t="s">
        <v>48</v>
      </c>
      <c r="F482" s="21">
        <v>10</v>
      </c>
      <c r="G482" s="21">
        <v>8</v>
      </c>
      <c r="H482" s="21">
        <v>123</v>
      </c>
      <c r="I482" s="25"/>
      <c r="J482" s="21">
        <v>1</v>
      </c>
      <c r="K482" s="26"/>
      <c r="L482" s="34">
        <v>103</v>
      </c>
      <c r="M482" s="35" t="s">
        <v>517</v>
      </c>
      <c r="N482" s="29">
        <f t="shared" si="81"/>
        <v>1</v>
      </c>
      <c r="O482" s="30">
        <f t="shared" si="86"/>
        <v>123</v>
      </c>
      <c r="P482" s="31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</row>
    <row r="483" spans="1:31" ht="31.5">
      <c r="A483" s="39">
        <v>44430</v>
      </c>
      <c r="B483" s="21">
        <v>23242</v>
      </c>
      <c r="C483" s="21" t="s">
        <v>29</v>
      </c>
      <c r="D483" s="14" t="s">
        <v>237</v>
      </c>
      <c r="E483" s="14" t="s">
        <v>623</v>
      </c>
      <c r="F483" s="21">
        <v>10</v>
      </c>
      <c r="G483" s="21">
        <v>6</v>
      </c>
      <c r="H483" s="21">
        <v>154</v>
      </c>
      <c r="I483" s="25"/>
      <c r="J483" s="21">
        <v>1</v>
      </c>
      <c r="K483" s="26"/>
      <c r="L483" s="34">
        <v>109</v>
      </c>
      <c r="M483" s="35" t="s">
        <v>59</v>
      </c>
      <c r="N483" s="29">
        <f t="shared" si="81"/>
        <v>3</v>
      </c>
      <c r="O483" s="30">
        <f t="shared" si="86"/>
        <v>51.333333333333336</v>
      </c>
      <c r="P483" s="31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</row>
    <row r="484" spans="1:31" ht="15.75">
      <c r="A484" s="39">
        <v>44430</v>
      </c>
      <c r="B484" s="21">
        <v>23245</v>
      </c>
      <c r="C484" s="21" t="s">
        <v>29</v>
      </c>
      <c r="D484" s="14" t="s">
        <v>625</v>
      </c>
      <c r="E484" s="14" t="s">
        <v>270</v>
      </c>
      <c r="F484" s="21">
        <v>10</v>
      </c>
      <c r="G484" s="21">
        <v>12</v>
      </c>
      <c r="H484" s="21">
        <v>96</v>
      </c>
      <c r="I484" s="25"/>
      <c r="J484" s="21">
        <v>1</v>
      </c>
      <c r="K484" s="26"/>
      <c r="L484" s="34" t="s">
        <v>626</v>
      </c>
      <c r="M484" s="35" t="s">
        <v>588</v>
      </c>
      <c r="N484" s="29">
        <f t="shared" si="81"/>
        <v>1</v>
      </c>
      <c r="O484" s="30">
        <f t="shared" si="86"/>
        <v>96</v>
      </c>
      <c r="P484" s="31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</row>
    <row r="485" spans="1:31" ht="31.5">
      <c r="A485" s="39">
        <v>44430</v>
      </c>
      <c r="B485" s="21">
        <v>23250</v>
      </c>
      <c r="C485" s="21" t="s">
        <v>29</v>
      </c>
      <c r="D485" s="14" t="s">
        <v>544</v>
      </c>
      <c r="E485" s="14" t="s">
        <v>274</v>
      </c>
      <c r="F485" s="21">
        <v>10</v>
      </c>
      <c r="G485" s="21">
        <v>9</v>
      </c>
      <c r="H485" s="21">
        <v>128</v>
      </c>
      <c r="I485" s="25"/>
      <c r="J485" s="21">
        <v>1</v>
      </c>
      <c r="K485" s="26"/>
      <c r="L485" s="34">
        <v>112</v>
      </c>
      <c r="M485" s="35" t="s">
        <v>81</v>
      </c>
      <c r="N485" s="29">
        <f t="shared" si="81"/>
        <v>2</v>
      </c>
      <c r="O485" s="30">
        <f t="shared" si="86"/>
        <v>64</v>
      </c>
      <c r="P485" s="31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</row>
    <row r="486" spans="1:31" ht="15.75">
      <c r="A486" s="39">
        <v>44430</v>
      </c>
      <c r="B486" s="21">
        <v>23294</v>
      </c>
      <c r="C486" s="21" t="s">
        <v>29</v>
      </c>
      <c r="D486" s="14" t="s">
        <v>238</v>
      </c>
      <c r="E486" s="14" t="s">
        <v>49</v>
      </c>
      <c r="F486" s="21">
        <v>10</v>
      </c>
      <c r="G486" s="21">
        <v>7</v>
      </c>
      <c r="H486" s="21">
        <v>421</v>
      </c>
      <c r="I486" s="25"/>
      <c r="J486" s="21">
        <v>1</v>
      </c>
      <c r="K486" s="26"/>
      <c r="L486" s="34" t="s">
        <v>627</v>
      </c>
      <c r="M486" s="28" t="s">
        <v>78</v>
      </c>
      <c r="N486" s="29">
        <f t="shared" si="81"/>
        <v>2</v>
      </c>
      <c r="O486" s="30">
        <f t="shared" si="86"/>
        <v>210.5</v>
      </c>
      <c r="P486" s="31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</row>
    <row r="487" spans="1:31" ht="15.75">
      <c r="A487" s="39">
        <v>44430</v>
      </c>
      <c r="B487" s="21">
        <v>39281</v>
      </c>
      <c r="C487" s="21" t="s">
        <v>29</v>
      </c>
      <c r="D487" s="14" t="s">
        <v>18</v>
      </c>
      <c r="E487" s="14" t="s">
        <v>39</v>
      </c>
      <c r="F487" s="21">
        <v>10</v>
      </c>
      <c r="G487" s="21">
        <v>10</v>
      </c>
      <c r="H487" s="21">
        <v>254</v>
      </c>
      <c r="I487" s="25"/>
      <c r="J487" s="21">
        <v>1</v>
      </c>
      <c r="K487" s="26"/>
      <c r="L487" s="34">
        <v>105</v>
      </c>
      <c r="M487" s="35" t="s">
        <v>119</v>
      </c>
      <c r="N487" s="29">
        <f t="shared" si="81"/>
        <v>3</v>
      </c>
      <c r="O487" s="30">
        <f t="shared" si="86"/>
        <v>84.666666666666671</v>
      </c>
      <c r="P487" s="31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</row>
    <row r="488" spans="1:31" ht="15.75">
      <c r="A488" s="39">
        <v>44430</v>
      </c>
      <c r="B488" s="21">
        <v>23316</v>
      </c>
      <c r="C488" s="21" t="s">
        <v>29</v>
      </c>
      <c r="D488" s="14" t="s">
        <v>149</v>
      </c>
      <c r="E488" s="14" t="s">
        <v>150</v>
      </c>
      <c r="F488" s="21">
        <v>10</v>
      </c>
      <c r="G488" s="21">
        <v>9</v>
      </c>
      <c r="H488" s="21">
        <v>112</v>
      </c>
      <c r="I488" s="25"/>
      <c r="J488" s="21">
        <v>1</v>
      </c>
      <c r="K488" s="26"/>
      <c r="L488" s="34">
        <v>105</v>
      </c>
      <c r="M488" s="35" t="s">
        <v>119</v>
      </c>
      <c r="N488" s="29">
        <f t="shared" si="81"/>
        <v>3</v>
      </c>
      <c r="O488" s="30">
        <f t="shared" si="86"/>
        <v>37.333333333333336</v>
      </c>
      <c r="P488" s="31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</row>
    <row r="489" spans="1:31" ht="15.75">
      <c r="A489" s="39">
        <v>44430</v>
      </c>
      <c r="B489" s="21">
        <v>39279</v>
      </c>
      <c r="C489" s="21" t="s">
        <v>29</v>
      </c>
      <c r="D489" s="14" t="s">
        <v>232</v>
      </c>
      <c r="E489" s="14" t="s">
        <v>229</v>
      </c>
      <c r="F489" s="21">
        <v>10</v>
      </c>
      <c r="G489" s="21">
        <v>9</v>
      </c>
      <c r="H489" s="21">
        <v>112</v>
      </c>
      <c r="I489" s="25"/>
      <c r="J489" s="21">
        <v>1</v>
      </c>
      <c r="K489" s="26"/>
      <c r="L489" s="34">
        <v>109</v>
      </c>
      <c r="M489" s="35" t="s">
        <v>84</v>
      </c>
      <c r="N489" s="29">
        <f t="shared" si="81"/>
        <v>2</v>
      </c>
      <c r="O489" s="30">
        <f t="shared" si="86"/>
        <v>56</v>
      </c>
      <c r="P489" s="31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</row>
    <row r="490" spans="1:31" ht="15">
      <c r="M490" s="32"/>
      <c r="N490" s="29" t="str">
        <f t="shared" si="81"/>
        <v/>
      </c>
    </row>
    <row r="491" spans="1:31" ht="15.75">
      <c r="A491" s="20">
        <v>44431</v>
      </c>
      <c r="B491" s="20">
        <v>44432</v>
      </c>
      <c r="C491" s="21" t="s">
        <v>29</v>
      </c>
      <c r="D491" s="23" t="s">
        <v>460</v>
      </c>
      <c r="E491" s="23" t="s">
        <v>532</v>
      </c>
      <c r="F491" s="21">
        <v>10</v>
      </c>
      <c r="G491" s="24">
        <v>10</v>
      </c>
      <c r="H491" s="24">
        <v>73</v>
      </c>
      <c r="I491" s="25"/>
      <c r="J491" s="24">
        <v>1</v>
      </c>
      <c r="K491" s="26"/>
      <c r="L491" s="27">
        <v>112</v>
      </c>
      <c r="M491" s="28" t="s">
        <v>480</v>
      </c>
      <c r="N491" s="29">
        <f t="shared" si="81"/>
        <v>1</v>
      </c>
      <c r="O491" s="30">
        <f t="shared" ref="O491:O497" si="87">H491/N491</f>
        <v>73</v>
      </c>
      <c r="P491" s="31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</row>
    <row r="492" spans="1:31" ht="15.75">
      <c r="A492" s="20">
        <v>44431</v>
      </c>
      <c r="B492" s="21">
        <v>39281</v>
      </c>
      <c r="C492" s="21" t="s">
        <v>29</v>
      </c>
      <c r="D492" s="23" t="s">
        <v>628</v>
      </c>
      <c r="E492" s="23" t="s">
        <v>476</v>
      </c>
      <c r="F492" s="21">
        <v>10</v>
      </c>
      <c r="G492" s="24">
        <v>4</v>
      </c>
      <c r="H492" s="24">
        <v>19</v>
      </c>
      <c r="I492" s="25"/>
      <c r="J492" s="24">
        <v>1</v>
      </c>
      <c r="K492" s="26"/>
      <c r="L492" s="27">
        <v>104105</v>
      </c>
      <c r="M492" s="28" t="s">
        <v>41</v>
      </c>
      <c r="N492" s="29">
        <f t="shared" si="81"/>
        <v>2</v>
      </c>
      <c r="O492" s="30">
        <f t="shared" si="87"/>
        <v>9.5</v>
      </c>
      <c r="P492" s="31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</row>
    <row r="493" spans="1:31" ht="15.75">
      <c r="A493" s="20">
        <v>44431</v>
      </c>
      <c r="B493" s="21">
        <v>23250</v>
      </c>
      <c r="C493" s="21" t="s">
        <v>29</v>
      </c>
      <c r="D493" s="23" t="s">
        <v>42</v>
      </c>
      <c r="E493" s="23" t="s">
        <v>491</v>
      </c>
      <c r="F493" s="21">
        <v>10</v>
      </c>
      <c r="G493" s="24">
        <v>5</v>
      </c>
      <c r="H493" s="24">
        <v>24</v>
      </c>
      <c r="I493" s="25"/>
      <c r="J493" s="24">
        <v>1</v>
      </c>
      <c r="K493" s="26"/>
      <c r="L493" s="27">
        <v>107108</v>
      </c>
      <c r="M493" s="28" t="s">
        <v>78</v>
      </c>
      <c r="N493" s="29">
        <f t="shared" si="81"/>
        <v>2</v>
      </c>
      <c r="O493" s="30">
        <f t="shared" si="87"/>
        <v>12</v>
      </c>
      <c r="P493" s="31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</row>
    <row r="494" spans="1:31" ht="15.75">
      <c r="A494" s="20">
        <v>44431</v>
      </c>
      <c r="B494" s="21">
        <v>23294</v>
      </c>
      <c r="C494" s="21" t="s">
        <v>29</v>
      </c>
      <c r="D494" s="22" t="s">
        <v>46</v>
      </c>
      <c r="E494" s="23" t="s">
        <v>629</v>
      </c>
      <c r="F494" s="21">
        <v>10</v>
      </c>
      <c r="G494" s="37">
        <v>8</v>
      </c>
      <c r="H494" s="37">
        <v>60</v>
      </c>
      <c r="I494" s="25"/>
      <c r="J494" s="24">
        <v>1</v>
      </c>
      <c r="K494" s="26"/>
      <c r="L494" s="38">
        <v>101102103</v>
      </c>
      <c r="M494" s="35" t="s">
        <v>141</v>
      </c>
      <c r="N494" s="29">
        <f t="shared" si="81"/>
        <v>2</v>
      </c>
      <c r="O494" s="30">
        <f t="shared" si="87"/>
        <v>30</v>
      </c>
      <c r="P494" s="31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</row>
    <row r="495" spans="1:31" ht="15.75">
      <c r="A495" s="20">
        <v>44431</v>
      </c>
      <c r="B495" s="21">
        <v>39279</v>
      </c>
      <c r="C495" s="21" t="s">
        <v>29</v>
      </c>
      <c r="D495" s="22" t="s">
        <v>630</v>
      </c>
      <c r="E495" s="23" t="s">
        <v>496</v>
      </c>
      <c r="F495" s="21">
        <v>10</v>
      </c>
      <c r="G495" s="24">
        <v>10</v>
      </c>
      <c r="H495" s="24">
        <v>271</v>
      </c>
      <c r="I495" s="25"/>
      <c r="J495" s="24">
        <v>1</v>
      </c>
      <c r="K495" s="26"/>
      <c r="L495" s="27">
        <v>110111</v>
      </c>
      <c r="M495" s="28" t="s">
        <v>99</v>
      </c>
      <c r="N495" s="29">
        <f t="shared" si="81"/>
        <v>3</v>
      </c>
      <c r="O495" s="30">
        <f t="shared" si="87"/>
        <v>90.333333333333329</v>
      </c>
      <c r="P495" s="31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</row>
    <row r="496" spans="1:31" ht="15.75">
      <c r="A496" s="20">
        <v>44431</v>
      </c>
      <c r="B496" s="21">
        <v>29239</v>
      </c>
      <c r="C496" s="21" t="s">
        <v>29</v>
      </c>
      <c r="D496" s="23" t="s">
        <v>506</v>
      </c>
      <c r="E496" s="23" t="s">
        <v>631</v>
      </c>
      <c r="F496" s="21">
        <v>10</v>
      </c>
      <c r="G496" s="24">
        <v>7</v>
      </c>
      <c r="H496" s="24">
        <v>39</v>
      </c>
      <c r="I496" s="25"/>
      <c r="J496" s="24">
        <v>1</v>
      </c>
      <c r="K496" s="26"/>
      <c r="L496" s="27">
        <v>112</v>
      </c>
      <c r="M496" s="28" t="s">
        <v>81</v>
      </c>
      <c r="N496" s="29">
        <f t="shared" si="81"/>
        <v>2</v>
      </c>
      <c r="O496" s="30">
        <f t="shared" si="87"/>
        <v>19.5</v>
      </c>
      <c r="P496" s="31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</row>
    <row r="497" spans="1:31" ht="15.75">
      <c r="A497" s="20">
        <v>44431</v>
      </c>
      <c r="B497" s="21">
        <v>25462</v>
      </c>
      <c r="C497" s="21" t="s">
        <v>29</v>
      </c>
      <c r="D497" s="23" t="s">
        <v>477</v>
      </c>
      <c r="E497" s="23" t="s">
        <v>463</v>
      </c>
      <c r="F497" s="21">
        <v>10</v>
      </c>
      <c r="G497" s="24">
        <v>8</v>
      </c>
      <c r="H497" s="24">
        <v>32</v>
      </c>
      <c r="I497" s="25"/>
      <c r="J497" s="24">
        <v>1</v>
      </c>
      <c r="K497" s="26"/>
      <c r="L497" s="27">
        <v>108</v>
      </c>
      <c r="M497" s="28" t="s">
        <v>69</v>
      </c>
      <c r="N497" s="29">
        <f t="shared" si="81"/>
        <v>2</v>
      </c>
      <c r="O497" s="30">
        <f t="shared" si="87"/>
        <v>16</v>
      </c>
      <c r="P497" s="31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</row>
    <row r="498" spans="1:31" ht="15">
      <c r="M498" s="32"/>
      <c r="N498" s="29" t="str">
        <f t="shared" si="81"/>
        <v/>
      </c>
    </row>
    <row r="499" spans="1:31" ht="15.75">
      <c r="A499" s="20">
        <v>44431</v>
      </c>
      <c r="B499" s="21">
        <v>23248</v>
      </c>
      <c r="C499" s="21" t="s">
        <v>17</v>
      </c>
      <c r="D499" s="14" t="s">
        <v>606</v>
      </c>
      <c r="E499" s="14" t="s">
        <v>555</v>
      </c>
      <c r="F499" s="21">
        <v>10</v>
      </c>
      <c r="G499" s="21">
        <v>1</v>
      </c>
      <c r="H499" s="21">
        <v>378</v>
      </c>
      <c r="I499" s="25"/>
      <c r="J499" s="21">
        <v>1</v>
      </c>
      <c r="K499" s="26"/>
      <c r="L499" s="34">
        <v>218</v>
      </c>
      <c r="M499" s="35" t="s">
        <v>253</v>
      </c>
      <c r="N499" s="29">
        <f t="shared" si="81"/>
        <v>2</v>
      </c>
      <c r="O499" s="30">
        <f t="shared" ref="O499:O504" si="88">H499/N499</f>
        <v>189</v>
      </c>
      <c r="P499" s="31" t="s">
        <v>632</v>
      </c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</row>
    <row r="500" spans="1:31" ht="15.75">
      <c r="A500" s="20">
        <v>44431</v>
      </c>
      <c r="B500" s="21">
        <v>39339</v>
      </c>
      <c r="C500" s="21" t="s">
        <v>17</v>
      </c>
      <c r="D500" s="14" t="s">
        <v>132</v>
      </c>
      <c r="E500" s="14" t="s">
        <v>504</v>
      </c>
      <c r="F500" s="21">
        <v>10</v>
      </c>
      <c r="G500" s="21">
        <v>8</v>
      </c>
      <c r="H500" s="21">
        <v>292</v>
      </c>
      <c r="I500" s="25"/>
      <c r="J500" s="21">
        <v>1</v>
      </c>
      <c r="K500" s="26"/>
      <c r="L500" s="34">
        <v>221222</v>
      </c>
      <c r="M500" s="35" t="s">
        <v>53</v>
      </c>
      <c r="N500" s="29">
        <f t="shared" si="81"/>
        <v>3</v>
      </c>
      <c r="O500" s="30">
        <f t="shared" si="88"/>
        <v>97.333333333333329</v>
      </c>
      <c r="P500" s="31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</row>
    <row r="501" spans="1:31" ht="15.75">
      <c r="A501" s="20">
        <v>44431</v>
      </c>
      <c r="B501" s="21">
        <v>23318</v>
      </c>
      <c r="C501" s="21" t="s">
        <v>17</v>
      </c>
      <c r="D501" s="14" t="s">
        <v>554</v>
      </c>
      <c r="E501" s="14" t="s">
        <v>24</v>
      </c>
      <c r="F501" s="21">
        <v>10</v>
      </c>
      <c r="G501" s="21">
        <v>10</v>
      </c>
      <c r="H501" s="21">
        <v>172</v>
      </c>
      <c r="I501" s="25"/>
      <c r="J501" s="21">
        <v>1</v>
      </c>
      <c r="K501" s="26"/>
      <c r="L501" s="34">
        <v>216217218219</v>
      </c>
      <c r="M501" s="35" t="s">
        <v>125</v>
      </c>
      <c r="N501" s="29">
        <f t="shared" si="81"/>
        <v>4</v>
      </c>
      <c r="O501" s="30">
        <f t="shared" si="88"/>
        <v>43</v>
      </c>
      <c r="P501" s="31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</row>
    <row r="502" spans="1:31" ht="15.75">
      <c r="A502" s="20">
        <v>44431</v>
      </c>
      <c r="B502" s="21">
        <v>39282</v>
      </c>
      <c r="C502" s="21" t="s">
        <v>17</v>
      </c>
      <c r="D502" s="14" t="s">
        <v>90</v>
      </c>
      <c r="E502" s="14" t="s">
        <v>51</v>
      </c>
      <c r="F502" s="21">
        <v>10</v>
      </c>
      <c r="G502" s="21">
        <v>13</v>
      </c>
      <c r="H502" s="21">
        <v>97</v>
      </c>
      <c r="I502" s="25"/>
      <c r="J502" s="21">
        <v>1</v>
      </c>
      <c r="K502" s="26"/>
      <c r="L502" s="34">
        <v>220</v>
      </c>
      <c r="M502" s="35" t="s">
        <v>22</v>
      </c>
      <c r="N502" s="29">
        <f t="shared" si="81"/>
        <v>2</v>
      </c>
      <c r="O502" s="30">
        <f t="shared" si="88"/>
        <v>48.5</v>
      </c>
      <c r="P502" s="31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</row>
    <row r="503" spans="1:31" ht="15.75">
      <c r="A503" s="20">
        <v>44431</v>
      </c>
      <c r="B503" s="21">
        <v>39277</v>
      </c>
      <c r="C503" s="21" t="s">
        <v>17</v>
      </c>
      <c r="D503" s="14" t="s">
        <v>18</v>
      </c>
      <c r="E503" s="14" t="s">
        <v>19</v>
      </c>
      <c r="F503" s="21">
        <v>10</v>
      </c>
      <c r="G503" s="21">
        <v>8</v>
      </c>
      <c r="H503" s="21">
        <v>62</v>
      </c>
      <c r="I503" s="25"/>
      <c r="J503" s="21">
        <v>1</v>
      </c>
      <c r="K503" s="26"/>
      <c r="L503" s="34">
        <v>215213214</v>
      </c>
      <c r="M503" s="35" t="s">
        <v>633</v>
      </c>
      <c r="N503" s="29">
        <f t="shared" si="81"/>
        <v>4</v>
      </c>
      <c r="O503" s="30">
        <f t="shared" si="88"/>
        <v>15.5</v>
      </c>
      <c r="P503" s="31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</row>
    <row r="504" spans="1:31" ht="15.75">
      <c r="A504" s="20">
        <v>44431</v>
      </c>
      <c r="B504" s="21">
        <v>23992</v>
      </c>
      <c r="C504" s="21" t="s">
        <v>17</v>
      </c>
      <c r="D504" s="14" t="s">
        <v>605</v>
      </c>
      <c r="E504" s="14" t="s">
        <v>26</v>
      </c>
      <c r="F504" s="21">
        <v>10</v>
      </c>
      <c r="G504" s="21">
        <v>11</v>
      </c>
      <c r="H504" s="21">
        <v>140</v>
      </c>
      <c r="I504" s="25"/>
      <c r="J504" s="21">
        <v>1</v>
      </c>
      <c r="K504" s="26"/>
      <c r="L504" s="34">
        <v>221222</v>
      </c>
      <c r="M504" s="35" t="s">
        <v>53</v>
      </c>
      <c r="N504" s="29">
        <f t="shared" si="81"/>
        <v>3</v>
      </c>
      <c r="O504" s="30">
        <f t="shared" si="88"/>
        <v>46.666666666666664</v>
      </c>
      <c r="P504" s="31" t="s">
        <v>507</v>
      </c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</row>
    <row r="505" spans="1:31" ht="15">
      <c r="M505" s="32"/>
      <c r="N505" s="29" t="str">
        <f t="shared" si="81"/>
        <v/>
      </c>
    </row>
    <row r="506" spans="1:31" ht="15.75">
      <c r="A506" s="20">
        <v>44432</v>
      </c>
      <c r="B506" s="21">
        <v>39281</v>
      </c>
      <c r="C506" s="21" t="s">
        <v>29</v>
      </c>
      <c r="D506" s="23" t="s">
        <v>464</v>
      </c>
      <c r="E506" s="23" t="s">
        <v>476</v>
      </c>
      <c r="F506" s="21">
        <v>10</v>
      </c>
      <c r="G506" s="24">
        <v>7</v>
      </c>
      <c r="H506" s="24">
        <v>48</v>
      </c>
      <c r="I506" s="25"/>
      <c r="J506" s="24">
        <v>1</v>
      </c>
      <c r="K506" s="26"/>
      <c r="L506" s="27">
        <v>108109112</v>
      </c>
      <c r="M506" s="28" t="s">
        <v>103</v>
      </c>
      <c r="N506" s="29">
        <f t="shared" si="81"/>
        <v>3</v>
      </c>
      <c r="O506" s="30">
        <f t="shared" ref="O506:O512" si="89">H506/N506</f>
        <v>16</v>
      </c>
      <c r="P506" s="31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</row>
    <row r="507" spans="1:31" ht="15.75">
      <c r="A507" s="20">
        <v>44432</v>
      </c>
      <c r="B507" s="21">
        <v>39280</v>
      </c>
      <c r="C507" s="21" t="s">
        <v>29</v>
      </c>
      <c r="D507" s="22" t="s">
        <v>460</v>
      </c>
      <c r="E507" s="23" t="s">
        <v>461</v>
      </c>
      <c r="F507" s="21">
        <v>10</v>
      </c>
      <c r="G507" s="24">
        <v>8</v>
      </c>
      <c r="H507" s="24">
        <v>54</v>
      </c>
      <c r="I507" s="25"/>
      <c r="J507" s="24">
        <v>1</v>
      </c>
      <c r="K507" s="26"/>
      <c r="L507" s="27">
        <v>102</v>
      </c>
      <c r="M507" s="28" t="s">
        <v>634</v>
      </c>
      <c r="N507" s="29">
        <f t="shared" si="81"/>
        <v>2</v>
      </c>
      <c r="O507" s="30">
        <f t="shared" si="89"/>
        <v>27</v>
      </c>
      <c r="P507" s="31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</row>
    <row r="508" spans="1:31" ht="15.75">
      <c r="A508" s="20">
        <v>44432</v>
      </c>
      <c r="B508" s="21">
        <v>23250</v>
      </c>
      <c r="C508" s="21" t="s">
        <v>29</v>
      </c>
      <c r="D508" s="23" t="s">
        <v>42</v>
      </c>
      <c r="E508" s="23" t="s">
        <v>491</v>
      </c>
      <c r="F508" s="21">
        <v>10</v>
      </c>
      <c r="G508" s="24">
        <v>15</v>
      </c>
      <c r="H508" s="24">
        <v>55</v>
      </c>
      <c r="I508" s="25"/>
      <c r="J508" s="24">
        <v>1</v>
      </c>
      <c r="K508" s="26"/>
      <c r="L508" s="27">
        <v>102</v>
      </c>
      <c r="M508" s="28" t="s">
        <v>529</v>
      </c>
      <c r="N508" s="29">
        <f t="shared" si="81"/>
        <v>1</v>
      </c>
      <c r="O508" s="30">
        <f t="shared" si="89"/>
        <v>55</v>
      </c>
      <c r="P508" s="31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</row>
    <row r="509" spans="1:31" ht="15.75">
      <c r="A509" s="20">
        <v>44432</v>
      </c>
      <c r="B509" s="21">
        <v>23317</v>
      </c>
      <c r="C509" s="21" t="s">
        <v>29</v>
      </c>
      <c r="D509" s="22" t="s">
        <v>46</v>
      </c>
      <c r="E509" s="23" t="s">
        <v>466</v>
      </c>
      <c r="F509" s="21">
        <v>10</v>
      </c>
      <c r="G509" s="37">
        <v>5</v>
      </c>
      <c r="H509" s="37">
        <v>58</v>
      </c>
      <c r="I509" s="25"/>
      <c r="J509" s="24">
        <v>1</v>
      </c>
      <c r="K509" s="26"/>
      <c r="L509" s="38">
        <v>102103111</v>
      </c>
      <c r="M509" s="35" t="s">
        <v>72</v>
      </c>
      <c r="N509" s="29">
        <f t="shared" si="81"/>
        <v>2</v>
      </c>
      <c r="O509" s="30">
        <f t="shared" si="89"/>
        <v>29</v>
      </c>
      <c r="P509" s="31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</row>
    <row r="510" spans="1:31" ht="15.75">
      <c r="A510" s="20">
        <v>44432</v>
      </c>
      <c r="B510" s="21">
        <v>39279</v>
      </c>
      <c r="C510" s="21" t="s">
        <v>29</v>
      </c>
      <c r="D510" s="22" t="s">
        <v>628</v>
      </c>
      <c r="E510" s="23" t="s">
        <v>496</v>
      </c>
      <c r="F510" s="21">
        <v>10</v>
      </c>
      <c r="G510" s="24">
        <v>9</v>
      </c>
      <c r="H510" s="24">
        <v>214</v>
      </c>
      <c r="I510" s="25"/>
      <c r="J510" s="24">
        <v>1</v>
      </c>
      <c r="K510" s="26"/>
      <c r="L510" s="27">
        <v>103104</v>
      </c>
      <c r="M510" s="28" t="s">
        <v>156</v>
      </c>
      <c r="N510" s="29">
        <f t="shared" si="81"/>
        <v>2</v>
      </c>
      <c r="O510" s="30">
        <f t="shared" si="89"/>
        <v>107</v>
      </c>
      <c r="P510" s="31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</row>
    <row r="511" spans="1:31" ht="15.75">
      <c r="A511" s="20">
        <v>44432</v>
      </c>
      <c r="B511" s="21">
        <v>29239</v>
      </c>
      <c r="C511" s="21" t="s">
        <v>29</v>
      </c>
      <c r="D511" s="23" t="s">
        <v>468</v>
      </c>
      <c r="E511" s="23" t="s">
        <v>506</v>
      </c>
      <c r="F511" s="21">
        <v>10</v>
      </c>
      <c r="G511" s="24">
        <v>7</v>
      </c>
      <c r="H511" s="24">
        <v>26</v>
      </c>
      <c r="I511" s="25"/>
      <c r="J511" s="24">
        <v>1</v>
      </c>
      <c r="K511" s="26"/>
      <c r="L511" s="27">
        <v>102103</v>
      </c>
      <c r="M511" s="28" t="s">
        <v>529</v>
      </c>
      <c r="N511" s="29">
        <f t="shared" si="81"/>
        <v>1</v>
      </c>
      <c r="O511" s="30">
        <f t="shared" si="89"/>
        <v>26</v>
      </c>
      <c r="P511" s="31" t="s">
        <v>470</v>
      </c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</row>
    <row r="512" spans="1:31" ht="31.5">
      <c r="A512" s="20">
        <v>44432</v>
      </c>
      <c r="B512" s="21">
        <v>25462</v>
      </c>
      <c r="C512" s="21" t="s">
        <v>29</v>
      </c>
      <c r="D512" s="23" t="s">
        <v>574</v>
      </c>
      <c r="E512" s="23" t="s">
        <v>463</v>
      </c>
      <c r="F512" s="21">
        <v>10</v>
      </c>
      <c r="G512" s="24">
        <v>10</v>
      </c>
      <c r="H512" s="24">
        <v>104</v>
      </c>
      <c r="I512" s="25"/>
      <c r="J512" s="24">
        <v>1</v>
      </c>
      <c r="K512" s="26"/>
      <c r="L512" s="27">
        <v>110</v>
      </c>
      <c r="M512" s="28" t="s">
        <v>181</v>
      </c>
      <c r="N512" s="29">
        <f t="shared" si="81"/>
        <v>2</v>
      </c>
      <c r="O512" s="30">
        <f t="shared" si="89"/>
        <v>52</v>
      </c>
      <c r="P512" s="31" t="s">
        <v>470</v>
      </c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</row>
    <row r="513" spans="1:31" ht="15">
      <c r="M513" s="32"/>
      <c r="N513" s="29" t="str">
        <f t="shared" si="81"/>
        <v/>
      </c>
    </row>
    <row r="514" spans="1:31" ht="15.75">
      <c r="A514" s="20">
        <v>44432</v>
      </c>
      <c r="B514" s="21">
        <v>39339</v>
      </c>
      <c r="C514" s="21" t="s">
        <v>17</v>
      </c>
      <c r="D514" s="14" t="s">
        <v>56</v>
      </c>
      <c r="E514" s="14" t="s">
        <v>504</v>
      </c>
      <c r="F514" s="21">
        <v>10</v>
      </c>
      <c r="G514" s="21">
        <v>9</v>
      </c>
      <c r="H514" s="21">
        <v>362</v>
      </c>
      <c r="I514" s="25"/>
      <c r="J514" s="21">
        <v>1</v>
      </c>
      <c r="K514" s="26"/>
      <c r="L514" s="34">
        <v>216217218219</v>
      </c>
      <c r="M514" s="35" t="s">
        <v>533</v>
      </c>
      <c r="N514" s="29">
        <f t="shared" si="81"/>
        <v>4</v>
      </c>
      <c r="O514" s="30">
        <f t="shared" ref="O514:O519" si="90">H514/N514</f>
        <v>90.5</v>
      </c>
      <c r="P514" s="31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</row>
    <row r="515" spans="1:31" ht="15.75">
      <c r="A515" s="20">
        <v>44432</v>
      </c>
      <c r="B515" s="21">
        <v>39277</v>
      </c>
      <c r="C515" s="21" t="s">
        <v>17</v>
      </c>
      <c r="D515" s="14" t="s">
        <v>18</v>
      </c>
      <c r="E515" s="14" t="s">
        <v>19</v>
      </c>
      <c r="F515" s="21">
        <v>10</v>
      </c>
      <c r="G515" s="21">
        <v>10</v>
      </c>
      <c r="H515" s="21">
        <v>115</v>
      </c>
      <c r="I515" s="25"/>
      <c r="J515" s="21">
        <v>1</v>
      </c>
      <c r="K515" s="26"/>
      <c r="L515" s="34">
        <v>215221213214</v>
      </c>
      <c r="M515" s="35" t="s">
        <v>635</v>
      </c>
      <c r="N515" s="29">
        <f t="shared" si="81"/>
        <v>5</v>
      </c>
      <c r="O515" s="30">
        <f t="shared" si="90"/>
        <v>23</v>
      </c>
      <c r="P515" s="31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</row>
    <row r="516" spans="1:31" ht="15.75">
      <c r="A516" s="20">
        <v>44432</v>
      </c>
      <c r="B516" s="21">
        <v>23992</v>
      </c>
      <c r="C516" s="21" t="s">
        <v>17</v>
      </c>
      <c r="D516" s="14" t="s">
        <v>605</v>
      </c>
      <c r="E516" s="14" t="s">
        <v>26</v>
      </c>
      <c r="F516" s="21">
        <v>10</v>
      </c>
      <c r="G516" s="21">
        <v>11</v>
      </c>
      <c r="H516" s="21">
        <v>267</v>
      </c>
      <c r="I516" s="25"/>
      <c r="J516" s="21">
        <v>1</v>
      </c>
      <c r="K516" s="26"/>
      <c r="L516" s="34">
        <v>221222223224</v>
      </c>
      <c r="M516" s="35" t="s">
        <v>53</v>
      </c>
      <c r="N516" s="29">
        <f t="shared" si="81"/>
        <v>3</v>
      </c>
      <c r="O516" s="30">
        <f t="shared" si="90"/>
        <v>89</v>
      </c>
      <c r="P516" s="31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</row>
    <row r="517" spans="1:31" ht="15.75">
      <c r="A517" s="20">
        <v>44432</v>
      </c>
      <c r="B517" s="21">
        <v>23248</v>
      </c>
      <c r="C517" s="21" t="s">
        <v>17</v>
      </c>
      <c r="D517" s="14" t="s">
        <v>606</v>
      </c>
      <c r="E517" s="14" t="s">
        <v>555</v>
      </c>
      <c r="F517" s="21">
        <v>10</v>
      </c>
      <c r="G517" s="21">
        <v>5</v>
      </c>
      <c r="H517" s="21">
        <v>101</v>
      </c>
      <c r="I517" s="25"/>
      <c r="J517" s="21">
        <v>1</v>
      </c>
      <c r="K517" s="26"/>
      <c r="L517" s="34">
        <v>218219</v>
      </c>
      <c r="M517" s="35" t="s">
        <v>510</v>
      </c>
      <c r="N517" s="29">
        <f t="shared" si="81"/>
        <v>4</v>
      </c>
      <c r="O517" s="30">
        <f t="shared" si="90"/>
        <v>25.25</v>
      </c>
      <c r="P517" s="31" t="s">
        <v>507</v>
      </c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</row>
    <row r="518" spans="1:31" ht="15.75">
      <c r="A518" s="20">
        <v>44432</v>
      </c>
      <c r="B518" s="21">
        <v>39282</v>
      </c>
      <c r="C518" s="21" t="s">
        <v>17</v>
      </c>
      <c r="D518" s="14" t="s">
        <v>132</v>
      </c>
      <c r="E518" s="14" t="s">
        <v>51</v>
      </c>
      <c r="F518" s="21">
        <v>10</v>
      </c>
      <c r="G518" s="21">
        <v>8</v>
      </c>
      <c r="H518" s="21">
        <v>97</v>
      </c>
      <c r="I518" s="25"/>
      <c r="J518" s="21">
        <v>1</v>
      </c>
      <c r="K518" s="26"/>
      <c r="L518" s="34">
        <v>220</v>
      </c>
      <c r="M518" s="35" t="s">
        <v>22</v>
      </c>
      <c r="N518" s="29">
        <f t="shared" ref="N518:N581" si="91">IF(M518="","",LEN(TRIM(M518))-LEN(SUBSTITUTE(TRIM(M518),",",""))+1)</f>
        <v>2</v>
      </c>
      <c r="O518" s="30">
        <f t="shared" si="90"/>
        <v>48.5</v>
      </c>
      <c r="P518" s="31" t="s">
        <v>507</v>
      </c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</row>
    <row r="519" spans="1:31" ht="15.75">
      <c r="A519" s="20">
        <v>44432</v>
      </c>
      <c r="B519" s="21">
        <v>23318</v>
      </c>
      <c r="C519" s="21" t="s">
        <v>17</v>
      </c>
      <c r="D519" s="14" t="s">
        <v>554</v>
      </c>
      <c r="E519" s="14" t="s">
        <v>24</v>
      </c>
      <c r="F519" s="21">
        <v>10</v>
      </c>
      <c r="G519" s="21">
        <v>7</v>
      </c>
      <c r="H519" s="21">
        <v>130</v>
      </c>
      <c r="I519" s="25"/>
      <c r="J519" s="21">
        <v>1</v>
      </c>
      <c r="K519" s="26"/>
      <c r="L519" s="34">
        <v>223</v>
      </c>
      <c r="M519" s="35" t="s">
        <v>20</v>
      </c>
      <c r="N519" s="29">
        <f t="shared" si="91"/>
        <v>2</v>
      </c>
      <c r="O519" s="30">
        <f t="shared" si="90"/>
        <v>65</v>
      </c>
      <c r="P519" s="31" t="s">
        <v>507</v>
      </c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</row>
    <row r="520" spans="1:31" ht="15">
      <c r="M520" s="32"/>
      <c r="N520" s="29" t="str">
        <f t="shared" si="91"/>
        <v/>
      </c>
    </row>
    <row r="521" spans="1:31" ht="15.75">
      <c r="A521" s="20">
        <v>44433</v>
      </c>
      <c r="B521" s="21">
        <v>39281</v>
      </c>
      <c r="C521" s="21" t="s">
        <v>29</v>
      </c>
      <c r="D521" s="23" t="s">
        <v>464</v>
      </c>
      <c r="E521" s="23" t="s">
        <v>476</v>
      </c>
      <c r="F521" s="21">
        <v>10</v>
      </c>
      <c r="G521" s="24">
        <v>10</v>
      </c>
      <c r="H521" s="24">
        <v>47</v>
      </c>
      <c r="I521" s="25"/>
      <c r="J521" s="24">
        <v>1</v>
      </c>
      <c r="K521" s="26"/>
      <c r="L521" s="27">
        <v>101102103111</v>
      </c>
      <c r="M521" s="28" t="s">
        <v>636</v>
      </c>
      <c r="N521" s="29">
        <f t="shared" si="91"/>
        <v>1</v>
      </c>
      <c r="O521" s="30">
        <f t="shared" ref="O521:O525" si="92">H521/N521</f>
        <v>47</v>
      </c>
      <c r="P521" s="31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</row>
    <row r="522" spans="1:31" ht="15.75">
      <c r="A522" s="20">
        <v>44433</v>
      </c>
      <c r="B522" s="21">
        <v>39280</v>
      </c>
      <c r="C522" s="21" t="s">
        <v>29</v>
      </c>
      <c r="D522" s="22" t="s">
        <v>460</v>
      </c>
      <c r="E522" s="23" t="s">
        <v>461</v>
      </c>
      <c r="F522" s="21">
        <v>10</v>
      </c>
      <c r="G522" s="24">
        <v>3</v>
      </c>
      <c r="H522" s="24">
        <v>22</v>
      </c>
      <c r="I522" s="25"/>
      <c r="J522" s="24">
        <v>1</v>
      </c>
      <c r="K522" s="26"/>
      <c r="L522" s="27">
        <v>108109112</v>
      </c>
      <c r="M522" s="28" t="s">
        <v>282</v>
      </c>
      <c r="N522" s="29">
        <f t="shared" si="91"/>
        <v>3</v>
      </c>
      <c r="O522" s="30">
        <f t="shared" si="92"/>
        <v>7.333333333333333</v>
      </c>
      <c r="P522" s="31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</row>
    <row r="523" spans="1:31" ht="15.75">
      <c r="A523" s="20">
        <v>44433</v>
      </c>
      <c r="B523" s="21">
        <v>23250</v>
      </c>
      <c r="C523" s="21" t="s">
        <v>29</v>
      </c>
      <c r="D523" s="23" t="s">
        <v>42</v>
      </c>
      <c r="E523" s="23" t="s">
        <v>491</v>
      </c>
      <c r="F523" s="21">
        <v>10</v>
      </c>
      <c r="G523" s="24">
        <v>5</v>
      </c>
      <c r="H523" s="24">
        <v>20</v>
      </c>
      <c r="I523" s="25"/>
      <c r="J523" s="24">
        <v>1</v>
      </c>
      <c r="K523" s="26"/>
      <c r="L523" s="27">
        <v>104105106107</v>
      </c>
      <c r="M523" s="28" t="s">
        <v>283</v>
      </c>
      <c r="N523" s="29">
        <f t="shared" si="91"/>
        <v>2</v>
      </c>
      <c r="O523" s="30">
        <f t="shared" si="92"/>
        <v>10</v>
      </c>
      <c r="P523" s="31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</row>
    <row r="524" spans="1:31" ht="15.75">
      <c r="A524" s="20">
        <v>44433</v>
      </c>
      <c r="B524" s="21">
        <v>23317</v>
      </c>
      <c r="C524" s="21" t="s">
        <v>29</v>
      </c>
      <c r="D524" s="22" t="s">
        <v>46</v>
      </c>
      <c r="E524" s="23" t="s">
        <v>466</v>
      </c>
      <c r="F524" s="21">
        <v>10</v>
      </c>
      <c r="G524" s="37">
        <v>14</v>
      </c>
      <c r="H524" s="37">
        <v>66</v>
      </c>
      <c r="I524" s="25"/>
      <c r="J524" s="24">
        <v>1</v>
      </c>
      <c r="K524" s="26"/>
      <c r="L524" s="38">
        <v>111</v>
      </c>
      <c r="M524" s="35" t="s">
        <v>480</v>
      </c>
      <c r="N524" s="29">
        <f t="shared" si="91"/>
        <v>1</v>
      </c>
      <c r="O524" s="30">
        <f t="shared" si="92"/>
        <v>66</v>
      </c>
      <c r="P524" s="31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</row>
    <row r="525" spans="1:31" ht="15.75">
      <c r="A525" s="20">
        <v>44433</v>
      </c>
      <c r="B525" s="21">
        <v>39279</v>
      </c>
      <c r="C525" s="21" t="s">
        <v>29</v>
      </c>
      <c r="D525" s="22" t="s">
        <v>628</v>
      </c>
      <c r="E525" s="23" t="s">
        <v>496</v>
      </c>
      <c r="F525" s="21">
        <v>10</v>
      </c>
      <c r="G525" s="24">
        <v>10</v>
      </c>
      <c r="H525" s="24">
        <v>67</v>
      </c>
      <c r="I525" s="25"/>
      <c r="J525" s="24">
        <v>1</v>
      </c>
      <c r="K525" s="26"/>
      <c r="L525" s="27">
        <v>102</v>
      </c>
      <c r="M525" s="28" t="s">
        <v>529</v>
      </c>
      <c r="N525" s="29">
        <f t="shared" si="91"/>
        <v>1</v>
      </c>
      <c r="O525" s="30">
        <f t="shared" si="92"/>
        <v>67</v>
      </c>
      <c r="P525" s="31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</row>
    <row r="526" spans="1:31" ht="15.75">
      <c r="A526" s="20">
        <v>44433</v>
      </c>
      <c r="B526" s="21">
        <v>29239</v>
      </c>
      <c r="C526" s="21" t="s">
        <v>29</v>
      </c>
      <c r="D526" s="23" t="s">
        <v>468</v>
      </c>
      <c r="E526" s="23" t="s">
        <v>506</v>
      </c>
      <c r="F526" s="21">
        <v>10</v>
      </c>
      <c r="G526" s="44"/>
      <c r="H526" s="44"/>
      <c r="I526" s="25"/>
      <c r="J526" s="24">
        <v>1</v>
      </c>
      <c r="K526" s="26"/>
      <c r="L526" s="50"/>
      <c r="M526" s="43"/>
      <c r="N526" s="29" t="str">
        <f t="shared" si="91"/>
        <v/>
      </c>
      <c r="O526" s="30"/>
      <c r="P526" s="31"/>
      <c r="Q526" s="25" t="s">
        <v>29</v>
      </c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</row>
    <row r="527" spans="1:31" ht="31.5">
      <c r="A527" s="20">
        <v>44433</v>
      </c>
      <c r="B527" s="21">
        <v>25564</v>
      </c>
      <c r="C527" s="21" t="s">
        <v>29</v>
      </c>
      <c r="D527" s="23" t="s">
        <v>574</v>
      </c>
      <c r="E527" s="23" t="s">
        <v>462</v>
      </c>
      <c r="F527" s="21">
        <v>10</v>
      </c>
      <c r="G527" s="44"/>
      <c r="H527" s="44"/>
      <c r="I527" s="25"/>
      <c r="J527" s="24">
        <v>1</v>
      </c>
      <c r="K527" s="26"/>
      <c r="L527" s="50"/>
      <c r="M527" s="43"/>
      <c r="N527" s="29" t="str">
        <f t="shared" si="91"/>
        <v/>
      </c>
      <c r="O527" s="30"/>
      <c r="P527" s="31"/>
      <c r="Q527" s="25" t="s">
        <v>29</v>
      </c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</row>
    <row r="528" spans="1:31" ht="15.75">
      <c r="A528" s="20">
        <v>44433</v>
      </c>
      <c r="B528" s="21">
        <v>23991</v>
      </c>
      <c r="C528" s="21" t="s">
        <v>29</v>
      </c>
      <c r="D528" s="23" t="s">
        <v>477</v>
      </c>
      <c r="E528" s="23" t="s">
        <v>463</v>
      </c>
      <c r="F528" s="21">
        <v>10</v>
      </c>
      <c r="G528" s="24">
        <v>14</v>
      </c>
      <c r="H528" s="24">
        <v>25</v>
      </c>
      <c r="I528" s="25"/>
      <c r="J528" s="24">
        <v>1</v>
      </c>
      <c r="K528" s="26"/>
      <c r="L528" s="27">
        <v>111</v>
      </c>
      <c r="M528" s="28" t="s">
        <v>480</v>
      </c>
      <c r="N528" s="29">
        <f t="shared" si="91"/>
        <v>1</v>
      </c>
      <c r="O528" s="30">
        <f t="shared" ref="O528:P528" si="93">H528/N528</f>
        <v>25</v>
      </c>
      <c r="P528" s="30">
        <f t="shared" si="93"/>
        <v>0</v>
      </c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</row>
    <row r="529" spans="1:31" ht="15">
      <c r="M529" s="32"/>
      <c r="N529" s="29" t="str">
        <f t="shared" si="91"/>
        <v/>
      </c>
    </row>
    <row r="530" spans="1:31" ht="15.75">
      <c r="A530" s="20">
        <v>44433</v>
      </c>
      <c r="B530" s="21">
        <v>23248</v>
      </c>
      <c r="C530" s="21" t="s">
        <v>17</v>
      </c>
      <c r="D530" s="14" t="s">
        <v>606</v>
      </c>
      <c r="E530" s="14" t="s">
        <v>555</v>
      </c>
      <c r="F530" s="21">
        <v>10</v>
      </c>
      <c r="G530" s="21">
        <v>9</v>
      </c>
      <c r="H530" s="21">
        <v>73</v>
      </c>
      <c r="I530" s="25"/>
      <c r="J530" s="21">
        <v>1</v>
      </c>
      <c r="K530" s="26"/>
      <c r="L530" s="34">
        <v>216217218</v>
      </c>
      <c r="M530" s="35" t="s">
        <v>55</v>
      </c>
      <c r="N530" s="29">
        <f t="shared" si="91"/>
        <v>4</v>
      </c>
      <c r="O530" s="30">
        <f t="shared" ref="O530:O535" si="94">H530/N530</f>
        <v>18.25</v>
      </c>
      <c r="P530" s="31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</row>
    <row r="531" spans="1:31" ht="15.75">
      <c r="A531" s="20">
        <v>44433</v>
      </c>
      <c r="B531" s="21">
        <v>39282</v>
      </c>
      <c r="C531" s="21" t="s">
        <v>17</v>
      </c>
      <c r="D531" s="14" t="s">
        <v>90</v>
      </c>
      <c r="E531" s="14" t="s">
        <v>51</v>
      </c>
      <c r="F531" s="21">
        <v>10</v>
      </c>
      <c r="G531" s="21">
        <v>6</v>
      </c>
      <c r="H531" s="21">
        <v>99</v>
      </c>
      <c r="I531" s="25"/>
      <c r="J531" s="21">
        <v>1</v>
      </c>
      <c r="K531" s="26"/>
      <c r="L531" s="34">
        <v>216219</v>
      </c>
      <c r="M531" s="35" t="s">
        <v>117</v>
      </c>
      <c r="N531" s="29">
        <f t="shared" si="91"/>
        <v>3</v>
      </c>
      <c r="O531" s="30">
        <f t="shared" si="94"/>
        <v>33</v>
      </c>
      <c r="P531" s="31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</row>
    <row r="532" spans="1:31" ht="15.75">
      <c r="A532" s="20">
        <v>44433</v>
      </c>
      <c r="B532" s="21">
        <v>23318</v>
      </c>
      <c r="C532" s="21" t="s">
        <v>17</v>
      </c>
      <c r="D532" s="14" t="s">
        <v>554</v>
      </c>
      <c r="E532" s="14" t="s">
        <v>24</v>
      </c>
      <c r="F532" s="21">
        <v>10</v>
      </c>
      <c r="G532" s="21">
        <v>13</v>
      </c>
      <c r="H532" s="21">
        <v>328</v>
      </c>
      <c r="I532" s="25"/>
      <c r="J532" s="21">
        <v>1</v>
      </c>
      <c r="K532" s="26"/>
      <c r="L532" s="34">
        <v>220</v>
      </c>
      <c r="M532" s="35" t="s">
        <v>22</v>
      </c>
      <c r="N532" s="29">
        <f t="shared" si="91"/>
        <v>2</v>
      </c>
      <c r="O532" s="30">
        <f t="shared" si="94"/>
        <v>164</v>
      </c>
      <c r="P532" s="31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</row>
    <row r="533" spans="1:31" ht="15.75">
      <c r="A533" s="20">
        <v>44433</v>
      </c>
      <c r="B533" s="21">
        <v>39339</v>
      </c>
      <c r="C533" s="21" t="s">
        <v>17</v>
      </c>
      <c r="D533" s="14" t="s">
        <v>56</v>
      </c>
      <c r="E533" s="14" t="s">
        <v>132</v>
      </c>
      <c r="F533" s="21">
        <v>10</v>
      </c>
      <c r="G533" s="21">
        <v>7</v>
      </c>
      <c r="H533" s="21">
        <v>110</v>
      </c>
      <c r="I533" s="25"/>
      <c r="J533" s="21">
        <v>1</v>
      </c>
      <c r="K533" s="26"/>
      <c r="L533" s="34">
        <v>222</v>
      </c>
      <c r="M533" s="35" t="s">
        <v>492</v>
      </c>
      <c r="N533" s="29">
        <f t="shared" si="91"/>
        <v>1</v>
      </c>
      <c r="O533" s="30">
        <f t="shared" si="94"/>
        <v>110</v>
      </c>
      <c r="P533" s="31" t="s">
        <v>507</v>
      </c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</row>
    <row r="534" spans="1:31" ht="15.75">
      <c r="A534" s="20">
        <v>44433</v>
      </c>
      <c r="B534" s="21">
        <v>39277</v>
      </c>
      <c r="C534" s="21" t="s">
        <v>17</v>
      </c>
      <c r="D534" s="14" t="s">
        <v>18</v>
      </c>
      <c r="E534" s="14" t="s">
        <v>19</v>
      </c>
      <c r="F534" s="21">
        <v>10</v>
      </c>
      <c r="G534" s="21">
        <v>10</v>
      </c>
      <c r="H534" s="21">
        <v>103</v>
      </c>
      <c r="I534" s="25"/>
      <c r="J534" s="21">
        <v>1</v>
      </c>
      <c r="K534" s="26"/>
      <c r="L534" s="34">
        <v>213</v>
      </c>
      <c r="M534" s="35" t="s">
        <v>480</v>
      </c>
      <c r="N534" s="29">
        <f t="shared" si="91"/>
        <v>1</v>
      </c>
      <c r="O534" s="30">
        <f t="shared" si="94"/>
        <v>103</v>
      </c>
      <c r="P534" s="31" t="s">
        <v>507</v>
      </c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</row>
    <row r="535" spans="1:31" ht="15.75">
      <c r="A535" s="20">
        <v>44433</v>
      </c>
      <c r="B535" s="21">
        <v>23319</v>
      </c>
      <c r="C535" s="21" t="s">
        <v>17</v>
      </c>
      <c r="D535" s="14" t="s">
        <v>605</v>
      </c>
      <c r="E535" s="14" t="s">
        <v>26</v>
      </c>
      <c r="F535" s="21">
        <v>10</v>
      </c>
      <c r="G535" s="21">
        <v>9</v>
      </c>
      <c r="H535" s="21">
        <v>297</v>
      </c>
      <c r="I535" s="25"/>
      <c r="J535" s="21">
        <v>1</v>
      </c>
      <c r="K535" s="26"/>
      <c r="L535" s="34">
        <v>221222223</v>
      </c>
      <c r="M535" s="35" t="s">
        <v>53</v>
      </c>
      <c r="N535" s="29">
        <f t="shared" si="91"/>
        <v>3</v>
      </c>
      <c r="O535" s="30">
        <f t="shared" si="94"/>
        <v>99</v>
      </c>
      <c r="P535" s="31" t="s">
        <v>507</v>
      </c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</row>
    <row r="536" spans="1:31" ht="15">
      <c r="M536" s="32"/>
      <c r="N536" s="29" t="str">
        <f t="shared" si="91"/>
        <v/>
      </c>
    </row>
    <row r="537" spans="1:31" ht="15.75">
      <c r="A537" s="20">
        <v>44434</v>
      </c>
      <c r="B537" s="21">
        <v>39281</v>
      </c>
      <c r="C537" s="21" t="s">
        <v>29</v>
      </c>
      <c r="D537" s="23" t="s">
        <v>464</v>
      </c>
      <c r="E537" s="23" t="s">
        <v>476</v>
      </c>
      <c r="F537" s="21">
        <v>10</v>
      </c>
      <c r="G537" s="24">
        <v>8</v>
      </c>
      <c r="H537" s="24">
        <v>139</v>
      </c>
      <c r="I537" s="25"/>
      <c r="J537" s="24">
        <v>1</v>
      </c>
      <c r="K537" s="26"/>
      <c r="L537" s="27">
        <v>108</v>
      </c>
      <c r="M537" s="28" t="s">
        <v>78</v>
      </c>
      <c r="N537" s="29">
        <f t="shared" si="91"/>
        <v>2</v>
      </c>
      <c r="O537" s="30">
        <f t="shared" ref="O537:O541" si="95">H537/N537</f>
        <v>69.5</v>
      </c>
      <c r="P537" s="31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</row>
    <row r="538" spans="1:31" ht="15.75">
      <c r="A538" s="20">
        <v>44434</v>
      </c>
      <c r="B538" s="21">
        <v>39280</v>
      </c>
      <c r="C538" s="21" t="s">
        <v>29</v>
      </c>
      <c r="D538" s="22" t="s">
        <v>460</v>
      </c>
      <c r="E538" s="23" t="s">
        <v>461</v>
      </c>
      <c r="F538" s="21">
        <v>10</v>
      </c>
      <c r="G538" s="24">
        <v>11</v>
      </c>
      <c r="H538" s="24">
        <v>128</v>
      </c>
      <c r="I538" s="25"/>
      <c r="J538" s="24">
        <v>1</v>
      </c>
      <c r="K538" s="26"/>
      <c r="L538" s="27">
        <v>110</v>
      </c>
      <c r="M538" s="28" t="s">
        <v>67</v>
      </c>
      <c r="N538" s="29">
        <f t="shared" si="91"/>
        <v>2</v>
      </c>
      <c r="O538" s="30">
        <f t="shared" si="95"/>
        <v>64</v>
      </c>
      <c r="P538" s="31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</row>
    <row r="539" spans="1:31" ht="15.75">
      <c r="A539" s="20">
        <v>44434</v>
      </c>
      <c r="B539" s="21">
        <v>23250</v>
      </c>
      <c r="C539" s="21" t="s">
        <v>29</v>
      </c>
      <c r="D539" s="23" t="s">
        <v>42</v>
      </c>
      <c r="E539" s="23" t="s">
        <v>491</v>
      </c>
      <c r="F539" s="21">
        <v>10</v>
      </c>
      <c r="G539" s="24">
        <v>5</v>
      </c>
      <c r="H539" s="24">
        <v>35</v>
      </c>
      <c r="I539" s="25"/>
      <c r="J539" s="24">
        <v>1</v>
      </c>
      <c r="K539" s="26"/>
      <c r="L539" s="27">
        <v>111112</v>
      </c>
      <c r="M539" s="28" t="s">
        <v>207</v>
      </c>
      <c r="N539" s="29">
        <f t="shared" si="91"/>
        <v>2</v>
      </c>
      <c r="O539" s="30">
        <f t="shared" si="95"/>
        <v>17.5</v>
      </c>
      <c r="P539" s="31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</row>
    <row r="540" spans="1:31" ht="15.75">
      <c r="A540" s="20">
        <v>44434</v>
      </c>
      <c r="B540" s="21">
        <v>23317</v>
      </c>
      <c r="C540" s="21" t="s">
        <v>29</v>
      </c>
      <c r="D540" s="22" t="s">
        <v>46</v>
      </c>
      <c r="E540" s="23" t="s">
        <v>466</v>
      </c>
      <c r="F540" s="21">
        <v>10</v>
      </c>
      <c r="G540" s="37">
        <v>4</v>
      </c>
      <c r="H540" s="37">
        <v>57</v>
      </c>
      <c r="I540" s="25"/>
      <c r="J540" s="24">
        <v>1</v>
      </c>
      <c r="K540" s="26"/>
      <c r="L540" s="38">
        <v>105106107</v>
      </c>
      <c r="M540" s="35" t="s">
        <v>135</v>
      </c>
      <c r="N540" s="29">
        <f t="shared" si="91"/>
        <v>3</v>
      </c>
      <c r="O540" s="30">
        <f t="shared" si="95"/>
        <v>19</v>
      </c>
      <c r="P540" s="31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</row>
    <row r="541" spans="1:31" ht="15.75">
      <c r="A541" s="20">
        <v>44434</v>
      </c>
      <c r="B541" s="21">
        <v>39279</v>
      </c>
      <c r="C541" s="21" t="s">
        <v>29</v>
      </c>
      <c r="D541" s="22" t="s">
        <v>628</v>
      </c>
      <c r="E541" s="23" t="s">
        <v>496</v>
      </c>
      <c r="F541" s="21">
        <v>10</v>
      </c>
      <c r="G541" s="24">
        <v>13</v>
      </c>
      <c r="H541" s="24">
        <v>98</v>
      </c>
      <c r="I541" s="25"/>
      <c r="J541" s="24">
        <v>1</v>
      </c>
      <c r="K541" s="26"/>
      <c r="L541" s="27">
        <v>111</v>
      </c>
      <c r="M541" s="28" t="s">
        <v>529</v>
      </c>
      <c r="N541" s="29">
        <f t="shared" si="91"/>
        <v>1</v>
      </c>
      <c r="O541" s="30">
        <f t="shared" si="95"/>
        <v>98</v>
      </c>
      <c r="P541" s="31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</row>
    <row r="542" spans="1:31" ht="15.75">
      <c r="A542" s="20">
        <v>44434</v>
      </c>
      <c r="B542" s="21">
        <v>29239</v>
      </c>
      <c r="C542" s="21" t="s">
        <v>29</v>
      </c>
      <c r="D542" s="23" t="s">
        <v>468</v>
      </c>
      <c r="E542" s="23" t="s">
        <v>506</v>
      </c>
      <c r="F542" s="21">
        <v>10</v>
      </c>
      <c r="G542" s="44"/>
      <c r="H542" s="44"/>
      <c r="I542" s="25"/>
      <c r="J542" s="24">
        <v>1</v>
      </c>
      <c r="K542" s="26"/>
      <c r="L542" s="50"/>
      <c r="M542" s="43"/>
      <c r="N542" s="29" t="str">
        <f t="shared" si="91"/>
        <v/>
      </c>
      <c r="O542" s="30"/>
      <c r="P542" s="31"/>
      <c r="Q542" s="25" t="s">
        <v>29</v>
      </c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</row>
    <row r="543" spans="1:31" ht="31.5">
      <c r="A543" s="20">
        <v>44434</v>
      </c>
      <c r="B543" s="21">
        <v>25564</v>
      </c>
      <c r="C543" s="21" t="s">
        <v>29</v>
      </c>
      <c r="D543" s="23" t="s">
        <v>574</v>
      </c>
      <c r="E543" s="23" t="s">
        <v>462</v>
      </c>
      <c r="F543" s="21">
        <v>10</v>
      </c>
      <c r="G543" s="44"/>
      <c r="H543" s="44"/>
      <c r="I543" s="25"/>
      <c r="J543" s="24">
        <v>1</v>
      </c>
      <c r="K543" s="26"/>
      <c r="L543" s="50"/>
      <c r="M543" s="43"/>
      <c r="N543" s="29" t="str">
        <f t="shared" si="91"/>
        <v/>
      </c>
      <c r="O543" s="30"/>
      <c r="P543" s="31"/>
      <c r="Q543" s="25" t="s">
        <v>29</v>
      </c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</row>
    <row r="544" spans="1:31" ht="15.75">
      <c r="A544" s="20">
        <v>44434</v>
      </c>
      <c r="B544" s="21">
        <v>23991</v>
      </c>
      <c r="C544" s="21" t="s">
        <v>29</v>
      </c>
      <c r="D544" s="23" t="s">
        <v>477</v>
      </c>
      <c r="E544" s="23" t="s">
        <v>463</v>
      </c>
      <c r="F544" s="21">
        <v>10</v>
      </c>
      <c r="G544" s="24">
        <v>9</v>
      </c>
      <c r="H544" s="24">
        <v>89</v>
      </c>
      <c r="I544" s="25"/>
      <c r="J544" s="24">
        <v>1</v>
      </c>
      <c r="K544" s="26"/>
      <c r="L544" s="27">
        <v>101102</v>
      </c>
      <c r="M544" s="28" t="s">
        <v>45</v>
      </c>
      <c r="N544" s="29">
        <f t="shared" si="91"/>
        <v>3</v>
      </c>
      <c r="O544" s="30">
        <f>H544/N544</f>
        <v>29.666666666666668</v>
      </c>
      <c r="P544" s="31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</row>
    <row r="545" spans="1:31" ht="15">
      <c r="M545" s="32"/>
      <c r="N545" s="29" t="str">
        <f t="shared" si="91"/>
        <v/>
      </c>
    </row>
    <row r="546" spans="1:31" ht="15.75">
      <c r="A546" s="20">
        <v>44434</v>
      </c>
      <c r="B546" s="21">
        <v>23319</v>
      </c>
      <c r="C546" s="21" t="s">
        <v>17</v>
      </c>
      <c r="D546" s="14" t="s">
        <v>605</v>
      </c>
      <c r="E546" s="14" t="s">
        <v>26</v>
      </c>
      <c r="F546" s="21">
        <v>10</v>
      </c>
      <c r="G546" s="21">
        <v>14</v>
      </c>
      <c r="H546" s="21">
        <v>126</v>
      </c>
      <c r="I546" s="25"/>
      <c r="J546" s="21">
        <v>1</v>
      </c>
      <c r="K546" s="26"/>
      <c r="L546" s="34">
        <v>220</v>
      </c>
      <c r="M546" s="35" t="s">
        <v>22</v>
      </c>
      <c r="N546" s="29">
        <f t="shared" si="91"/>
        <v>2</v>
      </c>
      <c r="O546" s="30">
        <f t="shared" ref="O546:O551" si="96">H546/N546</f>
        <v>63</v>
      </c>
      <c r="P546" s="31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</row>
    <row r="547" spans="1:31" ht="15.75">
      <c r="A547" s="20">
        <v>44434</v>
      </c>
      <c r="B547" s="21">
        <v>39339</v>
      </c>
      <c r="C547" s="21" t="s">
        <v>17</v>
      </c>
      <c r="D547" s="14" t="s">
        <v>56</v>
      </c>
      <c r="E547" s="14" t="s">
        <v>504</v>
      </c>
      <c r="F547" s="21">
        <v>10</v>
      </c>
      <c r="G547" s="21">
        <v>8</v>
      </c>
      <c r="H547" s="21">
        <v>168</v>
      </c>
      <c r="I547" s="25"/>
      <c r="J547" s="21">
        <v>1</v>
      </c>
      <c r="K547" s="26"/>
      <c r="L547" s="34">
        <v>216217218220</v>
      </c>
      <c r="M547" s="35" t="s">
        <v>125</v>
      </c>
      <c r="N547" s="29">
        <f t="shared" si="91"/>
        <v>4</v>
      </c>
      <c r="O547" s="30">
        <f t="shared" si="96"/>
        <v>42</v>
      </c>
      <c r="P547" s="31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</row>
    <row r="548" spans="1:31" ht="15.75">
      <c r="A548" s="20">
        <v>44434</v>
      </c>
      <c r="B548" s="21">
        <v>23318</v>
      </c>
      <c r="C548" s="21" t="s">
        <v>17</v>
      </c>
      <c r="D548" s="14" t="s">
        <v>554</v>
      </c>
      <c r="E548" s="14" t="s">
        <v>24</v>
      </c>
      <c r="F548" s="21">
        <v>10</v>
      </c>
      <c r="G548" s="21">
        <v>10</v>
      </c>
      <c r="H548" s="21">
        <v>198</v>
      </c>
      <c r="I548" s="25"/>
      <c r="J548" s="21">
        <v>1</v>
      </c>
      <c r="K548" s="26"/>
      <c r="L548" s="34">
        <v>221222223</v>
      </c>
      <c r="M548" s="35" t="s">
        <v>53</v>
      </c>
      <c r="N548" s="29">
        <f t="shared" si="91"/>
        <v>3</v>
      </c>
      <c r="O548" s="30">
        <f t="shared" si="96"/>
        <v>66</v>
      </c>
      <c r="P548" s="31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</row>
    <row r="549" spans="1:31" ht="31.5">
      <c r="A549" s="20">
        <v>44434</v>
      </c>
      <c r="B549" s="21">
        <v>23248</v>
      </c>
      <c r="C549" s="21" t="s">
        <v>17</v>
      </c>
      <c r="D549" s="14" t="s">
        <v>555</v>
      </c>
      <c r="E549" s="14" t="s">
        <v>132</v>
      </c>
      <c r="F549" s="21">
        <v>10</v>
      </c>
      <c r="G549" s="21">
        <v>8</v>
      </c>
      <c r="H549" s="21">
        <v>215</v>
      </c>
      <c r="I549" s="25"/>
      <c r="J549" s="21">
        <v>1</v>
      </c>
      <c r="K549" s="26"/>
      <c r="L549" s="34">
        <v>215</v>
      </c>
      <c r="M549" s="35" t="s">
        <v>284</v>
      </c>
      <c r="N549" s="29">
        <f t="shared" si="91"/>
        <v>2</v>
      </c>
      <c r="O549" s="30">
        <f t="shared" si="96"/>
        <v>107.5</v>
      </c>
      <c r="P549" s="31" t="s">
        <v>507</v>
      </c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</row>
    <row r="550" spans="1:31" ht="15.75">
      <c r="A550" s="51">
        <v>44434</v>
      </c>
      <c r="B550" s="21">
        <v>39277</v>
      </c>
      <c r="C550" s="21" t="s">
        <v>17</v>
      </c>
      <c r="D550" s="14" t="s">
        <v>18</v>
      </c>
      <c r="E550" s="14" t="s">
        <v>19</v>
      </c>
      <c r="F550" s="21">
        <v>10</v>
      </c>
      <c r="G550" s="21">
        <v>10</v>
      </c>
      <c r="H550" s="21">
        <v>62</v>
      </c>
      <c r="I550" s="25"/>
      <c r="J550" s="21">
        <v>1</v>
      </c>
      <c r="K550" s="26"/>
      <c r="L550" s="34">
        <v>213214</v>
      </c>
      <c r="M550" s="35" t="s">
        <v>484</v>
      </c>
      <c r="N550" s="29">
        <f t="shared" si="91"/>
        <v>2</v>
      </c>
      <c r="O550" s="30">
        <f t="shared" si="96"/>
        <v>31</v>
      </c>
      <c r="P550" s="31" t="s">
        <v>507</v>
      </c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</row>
    <row r="551" spans="1:31" ht="15.75">
      <c r="A551" s="20">
        <v>44434</v>
      </c>
      <c r="B551" s="21">
        <v>39282</v>
      </c>
      <c r="C551" s="21" t="s">
        <v>17</v>
      </c>
      <c r="D551" s="14" t="s">
        <v>90</v>
      </c>
      <c r="E551" s="14" t="s">
        <v>51</v>
      </c>
      <c r="F551" s="21">
        <v>10</v>
      </c>
      <c r="G551" s="21">
        <v>9</v>
      </c>
      <c r="H551" s="21">
        <v>142</v>
      </c>
      <c r="I551" s="25"/>
      <c r="J551" s="21">
        <v>1</v>
      </c>
      <c r="K551" s="26"/>
      <c r="L551" s="34">
        <v>216</v>
      </c>
      <c r="M551" s="35" t="s">
        <v>637</v>
      </c>
      <c r="N551" s="29">
        <f t="shared" si="91"/>
        <v>1</v>
      </c>
      <c r="O551" s="30">
        <f t="shared" si="96"/>
        <v>142</v>
      </c>
      <c r="P551" s="31" t="s">
        <v>507</v>
      </c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</row>
    <row r="552" spans="1:31" ht="15">
      <c r="M552" s="32"/>
      <c r="N552" s="29" t="str">
        <f t="shared" si="91"/>
        <v/>
      </c>
    </row>
    <row r="553" spans="1:31" ht="15.75">
      <c r="A553" s="20">
        <v>44435</v>
      </c>
      <c r="B553" s="21">
        <v>39280</v>
      </c>
      <c r="C553" s="21" t="s">
        <v>29</v>
      </c>
      <c r="D553" s="23" t="s">
        <v>460</v>
      </c>
      <c r="E553" s="23" t="s">
        <v>532</v>
      </c>
      <c r="F553" s="21">
        <v>10</v>
      </c>
      <c r="G553" s="24">
        <v>7</v>
      </c>
      <c r="H553" s="24">
        <v>67</v>
      </c>
      <c r="I553" s="25"/>
      <c r="J553" s="24">
        <v>1</v>
      </c>
      <c r="K553" s="26"/>
      <c r="L553" s="27">
        <v>108110111112</v>
      </c>
      <c r="M553" s="28" t="s">
        <v>285</v>
      </c>
      <c r="N553" s="29">
        <f t="shared" si="91"/>
        <v>5</v>
      </c>
      <c r="O553" s="30">
        <f t="shared" ref="O553:O558" si="97">H553/N553</f>
        <v>13.4</v>
      </c>
      <c r="P553" s="31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</row>
    <row r="554" spans="1:31" ht="15.75">
      <c r="A554" s="51">
        <v>44435</v>
      </c>
      <c r="B554" s="21">
        <v>25564</v>
      </c>
      <c r="C554" s="21" t="s">
        <v>29</v>
      </c>
      <c r="D554" s="23" t="s">
        <v>462</v>
      </c>
      <c r="E554" s="23" t="s">
        <v>476</v>
      </c>
      <c r="F554" s="21">
        <v>10</v>
      </c>
      <c r="G554" s="44"/>
      <c r="H554" s="44"/>
      <c r="I554" s="25"/>
      <c r="J554" s="24">
        <v>1</v>
      </c>
      <c r="K554" s="26"/>
      <c r="L554" s="50"/>
      <c r="M554" s="43"/>
      <c r="N554" s="29" t="str">
        <f t="shared" si="91"/>
        <v/>
      </c>
      <c r="O554" s="30" t="e">
        <f t="shared" si="97"/>
        <v>#VALUE!</v>
      </c>
      <c r="P554" s="31" t="s">
        <v>638</v>
      </c>
      <c r="Q554" s="25" t="s">
        <v>471</v>
      </c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</row>
    <row r="555" spans="1:31" ht="15.75">
      <c r="A555" s="20">
        <v>44435</v>
      </c>
      <c r="B555" s="21">
        <v>23294</v>
      </c>
      <c r="C555" s="21" t="s">
        <v>29</v>
      </c>
      <c r="D555" s="23" t="s">
        <v>639</v>
      </c>
      <c r="E555" s="23" t="s">
        <v>466</v>
      </c>
      <c r="F555" s="21">
        <v>10</v>
      </c>
      <c r="G555" s="24">
        <v>2</v>
      </c>
      <c r="H555" s="24">
        <v>103</v>
      </c>
      <c r="I555" s="25"/>
      <c r="J555" s="24">
        <v>1</v>
      </c>
      <c r="K555" s="26"/>
      <c r="L555" s="27">
        <v>111</v>
      </c>
      <c r="M555" s="28" t="s">
        <v>529</v>
      </c>
      <c r="N555" s="29">
        <f t="shared" si="91"/>
        <v>1</v>
      </c>
      <c r="O555" s="30">
        <f t="shared" si="97"/>
        <v>103</v>
      </c>
      <c r="P555" s="31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</row>
    <row r="556" spans="1:31" ht="15.75">
      <c r="A556" s="20">
        <v>44435</v>
      </c>
      <c r="B556" s="21">
        <v>23317</v>
      </c>
      <c r="C556" s="21" t="s">
        <v>29</v>
      </c>
      <c r="D556" s="22" t="s">
        <v>477</v>
      </c>
      <c r="E556" s="23" t="s">
        <v>463</v>
      </c>
      <c r="F556" s="21">
        <v>10</v>
      </c>
      <c r="G556" s="37">
        <v>1</v>
      </c>
      <c r="H556" s="37">
        <v>54</v>
      </c>
      <c r="I556" s="25"/>
      <c r="J556" s="24">
        <v>1</v>
      </c>
      <c r="K556" s="26"/>
      <c r="L556" s="38">
        <v>111</v>
      </c>
      <c r="M556" s="35" t="s">
        <v>529</v>
      </c>
      <c r="N556" s="29">
        <f t="shared" si="91"/>
        <v>1</v>
      </c>
      <c r="O556" s="30">
        <f t="shared" si="97"/>
        <v>54</v>
      </c>
      <c r="P556" s="31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</row>
    <row r="557" spans="1:31" ht="31.5">
      <c r="A557" s="20">
        <v>44435</v>
      </c>
      <c r="B557" s="21">
        <v>39279</v>
      </c>
      <c r="C557" s="21" t="s">
        <v>29</v>
      </c>
      <c r="D557" s="22" t="s">
        <v>628</v>
      </c>
      <c r="E557" s="23" t="s">
        <v>496</v>
      </c>
      <c r="F557" s="21">
        <v>10</v>
      </c>
      <c r="G557" s="24">
        <v>9</v>
      </c>
      <c r="H557" s="24">
        <v>60</v>
      </c>
      <c r="I557" s="25"/>
      <c r="J557" s="24">
        <v>1</v>
      </c>
      <c r="K557" s="26"/>
      <c r="L557" s="38" t="s">
        <v>640</v>
      </c>
      <c r="M557" s="43"/>
      <c r="N557" s="29" t="str">
        <f t="shared" si="91"/>
        <v/>
      </c>
      <c r="O557" s="30" t="e">
        <f t="shared" si="97"/>
        <v>#VALUE!</v>
      </c>
      <c r="P557" s="31"/>
      <c r="Q557" s="25" t="s">
        <v>471</v>
      </c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</row>
    <row r="558" spans="1:31" ht="15.75">
      <c r="A558" s="20">
        <v>44435</v>
      </c>
      <c r="B558" s="21">
        <v>29239</v>
      </c>
      <c r="C558" s="21" t="s">
        <v>29</v>
      </c>
      <c r="D558" s="23" t="s">
        <v>468</v>
      </c>
      <c r="E558" s="23" t="s">
        <v>506</v>
      </c>
      <c r="F558" s="21">
        <v>10</v>
      </c>
      <c r="G558" s="44"/>
      <c r="H558" s="44"/>
      <c r="I558" s="25"/>
      <c r="J558" s="24">
        <v>1</v>
      </c>
      <c r="K558" s="26"/>
      <c r="L558" s="50"/>
      <c r="M558" s="43"/>
      <c r="N558" s="29" t="str">
        <f t="shared" si="91"/>
        <v/>
      </c>
      <c r="O558" s="30" t="e">
        <f t="shared" si="97"/>
        <v>#VALUE!</v>
      </c>
      <c r="P558" s="31" t="s">
        <v>641</v>
      </c>
      <c r="Q558" s="25" t="s">
        <v>471</v>
      </c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</row>
    <row r="559" spans="1:31" ht="15.75">
      <c r="A559" s="39"/>
      <c r="B559" s="21"/>
      <c r="C559" s="21"/>
      <c r="D559" s="14"/>
      <c r="E559" s="14"/>
      <c r="F559" s="21"/>
      <c r="G559" s="21"/>
      <c r="H559" s="21"/>
      <c r="I559" s="25"/>
      <c r="J559" s="21"/>
      <c r="K559" s="26"/>
      <c r="L559" s="34"/>
      <c r="M559" s="35"/>
      <c r="N559" s="29" t="str">
        <f t="shared" si="91"/>
        <v/>
      </c>
      <c r="O559" s="30"/>
      <c r="P559" s="31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</row>
    <row r="560" spans="1:31" ht="15.75">
      <c r="A560" s="20">
        <v>44435</v>
      </c>
      <c r="B560" s="21">
        <v>23319</v>
      </c>
      <c r="C560" s="21" t="s">
        <v>17</v>
      </c>
      <c r="D560" s="14" t="s">
        <v>605</v>
      </c>
      <c r="E560" s="14" t="s">
        <v>26</v>
      </c>
      <c r="F560" s="21">
        <v>10</v>
      </c>
      <c r="G560" s="21">
        <v>10</v>
      </c>
      <c r="H560" s="21">
        <v>149</v>
      </c>
      <c r="I560" s="25"/>
      <c r="J560" s="21">
        <v>1</v>
      </c>
      <c r="K560" s="26"/>
      <c r="L560" s="34">
        <v>222223224</v>
      </c>
      <c r="M560" s="35" t="s">
        <v>20</v>
      </c>
      <c r="N560" s="29">
        <f t="shared" si="91"/>
        <v>2</v>
      </c>
      <c r="O560" s="30">
        <f t="shared" ref="O560:O565" si="98">H560/N560</f>
        <v>74.5</v>
      </c>
      <c r="P560" s="31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</row>
    <row r="561" spans="1:31" ht="15.75">
      <c r="A561" s="20">
        <v>44435</v>
      </c>
      <c r="B561" s="21">
        <v>23318</v>
      </c>
      <c r="C561" s="21" t="s">
        <v>17</v>
      </c>
      <c r="D561" s="14" t="s">
        <v>554</v>
      </c>
      <c r="E561" s="14" t="s">
        <v>24</v>
      </c>
      <c r="F561" s="21">
        <v>10</v>
      </c>
      <c r="G561" s="21">
        <v>14</v>
      </c>
      <c r="H561" s="21">
        <v>258</v>
      </c>
      <c r="I561" s="25"/>
      <c r="J561" s="21">
        <v>1</v>
      </c>
      <c r="K561" s="26"/>
      <c r="L561" s="34">
        <v>219</v>
      </c>
      <c r="M561" s="35" t="s">
        <v>117</v>
      </c>
      <c r="N561" s="29">
        <f t="shared" si="91"/>
        <v>3</v>
      </c>
      <c r="O561" s="30">
        <f t="shared" si="98"/>
        <v>86</v>
      </c>
      <c r="P561" s="31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</row>
    <row r="562" spans="1:31" ht="31.5">
      <c r="A562" s="20">
        <v>44435</v>
      </c>
      <c r="B562" s="21">
        <v>23003</v>
      </c>
      <c r="C562" s="21" t="s">
        <v>17</v>
      </c>
      <c r="D562" s="14" t="s">
        <v>555</v>
      </c>
      <c r="E562" s="14" t="s">
        <v>132</v>
      </c>
      <c r="F562" s="21">
        <v>10</v>
      </c>
      <c r="G562" s="21">
        <v>10</v>
      </c>
      <c r="H562" s="21">
        <v>130</v>
      </c>
      <c r="I562" s="25"/>
      <c r="J562" s="21">
        <v>1</v>
      </c>
      <c r="K562" s="26"/>
      <c r="L562" s="34">
        <v>216217218</v>
      </c>
      <c r="M562" s="35" t="s">
        <v>489</v>
      </c>
      <c r="N562" s="29">
        <f t="shared" si="91"/>
        <v>3</v>
      </c>
      <c r="O562" s="30">
        <f t="shared" si="98"/>
        <v>43.333333333333336</v>
      </c>
      <c r="P562" s="31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</row>
    <row r="563" spans="1:31" ht="15.75">
      <c r="A563" s="20">
        <v>44435</v>
      </c>
      <c r="B563" s="21">
        <v>39282</v>
      </c>
      <c r="C563" s="21" t="s">
        <v>17</v>
      </c>
      <c r="D563" s="14" t="s">
        <v>90</v>
      </c>
      <c r="E563" s="14" t="s">
        <v>51</v>
      </c>
      <c r="F563" s="21">
        <v>10</v>
      </c>
      <c r="G563" s="21">
        <v>11</v>
      </c>
      <c r="H563" s="21">
        <v>164</v>
      </c>
      <c r="I563" s="25"/>
      <c r="J563" s="21">
        <v>1</v>
      </c>
      <c r="K563" s="26"/>
      <c r="L563" s="34">
        <v>221</v>
      </c>
      <c r="M563" s="35" t="s">
        <v>53</v>
      </c>
      <c r="N563" s="29">
        <f t="shared" si="91"/>
        <v>3</v>
      </c>
      <c r="O563" s="30">
        <f t="shared" si="98"/>
        <v>54.666666666666664</v>
      </c>
      <c r="P563" s="31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</row>
    <row r="564" spans="1:31" ht="15.75">
      <c r="A564" s="51">
        <v>44435</v>
      </c>
      <c r="B564" s="21">
        <v>39339</v>
      </c>
      <c r="C564" s="21" t="s">
        <v>17</v>
      </c>
      <c r="D564" s="14" t="s">
        <v>56</v>
      </c>
      <c r="E564" s="14" t="s">
        <v>504</v>
      </c>
      <c r="F564" s="21">
        <v>10</v>
      </c>
      <c r="G564" s="21">
        <v>10</v>
      </c>
      <c r="H564" s="21">
        <v>275</v>
      </c>
      <c r="I564" s="25"/>
      <c r="J564" s="21">
        <v>1</v>
      </c>
      <c r="K564" s="26"/>
      <c r="L564" s="34">
        <v>222</v>
      </c>
      <c r="M564" s="35" t="s">
        <v>492</v>
      </c>
      <c r="N564" s="29">
        <f t="shared" si="91"/>
        <v>1</v>
      </c>
      <c r="O564" s="30">
        <f t="shared" si="98"/>
        <v>275</v>
      </c>
      <c r="P564" s="31" t="s">
        <v>507</v>
      </c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</row>
    <row r="565" spans="1:31" ht="15.75">
      <c r="A565" s="20">
        <v>44435</v>
      </c>
      <c r="B565" s="21">
        <v>39277</v>
      </c>
      <c r="C565" s="21" t="s">
        <v>17</v>
      </c>
      <c r="D565" s="14" t="s">
        <v>18</v>
      </c>
      <c r="E565" s="14" t="s">
        <v>19</v>
      </c>
      <c r="F565" s="21">
        <v>10</v>
      </c>
      <c r="G565" s="21">
        <v>9</v>
      </c>
      <c r="H565" s="21">
        <v>49</v>
      </c>
      <c r="I565" s="25"/>
      <c r="J565" s="21">
        <v>1</v>
      </c>
      <c r="K565" s="26"/>
      <c r="L565" s="34">
        <v>215213214</v>
      </c>
      <c r="M565" s="35" t="s">
        <v>610</v>
      </c>
      <c r="N565" s="29">
        <f t="shared" si="91"/>
        <v>4</v>
      </c>
      <c r="O565" s="30">
        <f t="shared" si="98"/>
        <v>12.25</v>
      </c>
      <c r="P565" s="31" t="s">
        <v>507</v>
      </c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</row>
    <row r="566" spans="1:31" ht="15">
      <c r="M566" s="32"/>
      <c r="N566" s="29" t="str">
        <f t="shared" si="91"/>
        <v/>
      </c>
    </row>
    <row r="567" spans="1:31" ht="15.75">
      <c r="A567" s="20">
        <v>44438</v>
      </c>
      <c r="B567" s="21">
        <v>39280</v>
      </c>
      <c r="C567" s="21" t="s">
        <v>29</v>
      </c>
      <c r="D567" s="23" t="s">
        <v>460</v>
      </c>
      <c r="E567" s="23" t="s">
        <v>532</v>
      </c>
      <c r="F567" s="21">
        <v>10</v>
      </c>
      <c r="G567" s="24">
        <v>6</v>
      </c>
      <c r="H567" s="24">
        <v>612</v>
      </c>
      <c r="I567" s="25"/>
      <c r="J567" s="24">
        <v>1</v>
      </c>
      <c r="K567" s="26"/>
      <c r="L567" s="27">
        <v>106107</v>
      </c>
      <c r="M567" s="28" t="s">
        <v>101</v>
      </c>
      <c r="N567" s="29">
        <f t="shared" si="91"/>
        <v>3</v>
      </c>
      <c r="O567" s="30">
        <f t="shared" ref="O567:O572" si="99">H567/N567</f>
        <v>204</v>
      </c>
      <c r="P567" s="31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</row>
    <row r="568" spans="1:31" ht="15.75">
      <c r="A568" s="20">
        <v>44438</v>
      </c>
      <c r="B568" s="21">
        <v>23294</v>
      </c>
      <c r="C568" s="21" t="s">
        <v>29</v>
      </c>
      <c r="D568" s="23" t="s">
        <v>639</v>
      </c>
      <c r="E568" s="23" t="s">
        <v>466</v>
      </c>
      <c r="F568" s="21">
        <v>10</v>
      </c>
      <c r="G568" s="24">
        <v>6</v>
      </c>
      <c r="H568" s="24">
        <v>245</v>
      </c>
      <c r="I568" s="25"/>
      <c r="J568" s="24">
        <v>1</v>
      </c>
      <c r="K568" s="26"/>
      <c r="L568" s="27">
        <v>101102103</v>
      </c>
      <c r="M568" s="28" t="s">
        <v>141</v>
      </c>
      <c r="N568" s="29">
        <f t="shared" si="91"/>
        <v>2</v>
      </c>
      <c r="O568" s="30">
        <f t="shared" si="99"/>
        <v>122.5</v>
      </c>
      <c r="P568" s="31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</row>
    <row r="569" spans="1:31" ht="15.75">
      <c r="A569" s="20">
        <v>44438</v>
      </c>
      <c r="B569" s="21">
        <v>23317</v>
      </c>
      <c r="C569" s="21" t="s">
        <v>29</v>
      </c>
      <c r="D569" s="22" t="s">
        <v>477</v>
      </c>
      <c r="E569" s="23" t="s">
        <v>463</v>
      </c>
      <c r="F569" s="21">
        <v>10</v>
      </c>
      <c r="G569" s="37">
        <v>8</v>
      </c>
      <c r="H569" s="37">
        <v>316</v>
      </c>
      <c r="I569" s="25"/>
      <c r="J569" s="24">
        <v>1</v>
      </c>
      <c r="K569" s="26"/>
      <c r="L569" s="38">
        <v>110111112</v>
      </c>
      <c r="M569" s="35" t="s">
        <v>133</v>
      </c>
      <c r="N569" s="29">
        <f t="shared" si="91"/>
        <v>3</v>
      </c>
      <c r="O569" s="30">
        <f t="shared" si="99"/>
        <v>105.33333333333333</v>
      </c>
      <c r="P569" s="31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</row>
    <row r="570" spans="1:31" ht="15.75">
      <c r="A570" s="20">
        <v>44438</v>
      </c>
      <c r="B570" s="21">
        <v>39279</v>
      </c>
      <c r="C570" s="21" t="s">
        <v>29</v>
      </c>
      <c r="D570" s="22" t="s">
        <v>628</v>
      </c>
      <c r="E570" s="23" t="s">
        <v>496</v>
      </c>
      <c r="F570" s="21">
        <v>10</v>
      </c>
      <c r="G570" s="24">
        <v>1</v>
      </c>
      <c r="H570" s="24">
        <v>140</v>
      </c>
      <c r="I570" s="25"/>
      <c r="J570" s="24">
        <v>1</v>
      </c>
      <c r="K570" s="26"/>
      <c r="L570" s="38">
        <v>104105</v>
      </c>
      <c r="M570" s="28" t="s">
        <v>624</v>
      </c>
      <c r="N570" s="29">
        <f t="shared" si="91"/>
        <v>1</v>
      </c>
      <c r="O570" s="30">
        <f t="shared" si="99"/>
        <v>140</v>
      </c>
      <c r="P570" s="31" t="s">
        <v>642</v>
      </c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</row>
    <row r="571" spans="1:31" ht="15.75">
      <c r="A571" s="20">
        <v>44434</v>
      </c>
      <c r="B571" s="21">
        <v>39281</v>
      </c>
      <c r="C571" s="21" t="s">
        <v>29</v>
      </c>
      <c r="D571" s="23" t="s">
        <v>464</v>
      </c>
      <c r="E571" s="23" t="s">
        <v>491</v>
      </c>
      <c r="F571" s="21">
        <v>10</v>
      </c>
      <c r="G571" s="24">
        <v>5</v>
      </c>
      <c r="H571" s="24">
        <v>364</v>
      </c>
      <c r="I571" s="25"/>
      <c r="J571" s="24">
        <v>1</v>
      </c>
      <c r="K571" s="26"/>
      <c r="L571" s="27">
        <v>108109</v>
      </c>
      <c r="M571" s="28" t="s">
        <v>287</v>
      </c>
      <c r="N571" s="29">
        <f t="shared" si="91"/>
        <v>3</v>
      </c>
      <c r="O571" s="30">
        <f t="shared" si="99"/>
        <v>121.33333333333333</v>
      </c>
      <c r="P571" s="31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</row>
    <row r="572" spans="1:31" ht="15.75">
      <c r="A572" s="20">
        <v>44438</v>
      </c>
      <c r="B572" s="21">
        <v>29239</v>
      </c>
      <c r="C572" s="21" t="s">
        <v>29</v>
      </c>
      <c r="D572" s="23" t="s">
        <v>468</v>
      </c>
      <c r="E572" s="23" t="s">
        <v>506</v>
      </c>
      <c r="F572" s="21">
        <v>10</v>
      </c>
      <c r="G572" s="24">
        <v>9</v>
      </c>
      <c r="H572" s="24">
        <v>186</v>
      </c>
      <c r="I572" s="25"/>
      <c r="J572" s="24">
        <v>1</v>
      </c>
      <c r="K572" s="26"/>
      <c r="L572" s="27">
        <v>110</v>
      </c>
      <c r="M572" s="28" t="s">
        <v>67</v>
      </c>
      <c r="N572" s="29">
        <f t="shared" si="91"/>
        <v>2</v>
      </c>
      <c r="O572" s="30">
        <f t="shared" si="99"/>
        <v>93</v>
      </c>
      <c r="P572" s="31" t="s">
        <v>470</v>
      </c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</row>
    <row r="573" spans="1:31" ht="15.75">
      <c r="A573" s="20">
        <v>44438</v>
      </c>
      <c r="B573" s="21">
        <v>25564</v>
      </c>
      <c r="C573" s="21" t="s">
        <v>29</v>
      </c>
      <c r="D573" s="23" t="s">
        <v>462</v>
      </c>
      <c r="E573" s="23" t="s">
        <v>574</v>
      </c>
      <c r="F573" s="21">
        <v>10</v>
      </c>
      <c r="G573" s="44"/>
      <c r="H573" s="44"/>
      <c r="I573" s="25"/>
      <c r="J573" s="24">
        <v>1</v>
      </c>
      <c r="K573" s="26"/>
      <c r="L573" s="50"/>
      <c r="M573" s="43"/>
      <c r="N573" s="29" t="str">
        <f t="shared" si="91"/>
        <v/>
      </c>
      <c r="O573" s="30"/>
      <c r="P573" s="31" t="s">
        <v>643</v>
      </c>
      <c r="Q573" s="25" t="s">
        <v>471</v>
      </c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</row>
    <row r="574" spans="1:31" ht="15">
      <c r="M574" s="32"/>
      <c r="N574" s="29" t="str">
        <f t="shared" si="91"/>
        <v/>
      </c>
    </row>
    <row r="575" spans="1:31" ht="15.75">
      <c r="A575" s="20">
        <v>44438</v>
      </c>
      <c r="B575" s="21">
        <v>23319</v>
      </c>
      <c r="C575" s="21" t="s">
        <v>17</v>
      </c>
      <c r="D575" s="14" t="s">
        <v>605</v>
      </c>
      <c r="E575" s="14" t="s">
        <v>26</v>
      </c>
      <c r="F575" s="21">
        <v>10</v>
      </c>
      <c r="G575" s="21">
        <v>11</v>
      </c>
      <c r="H575" s="21">
        <v>511</v>
      </c>
      <c r="I575" s="25"/>
      <c r="J575" s="21">
        <v>1</v>
      </c>
      <c r="K575" s="26"/>
      <c r="L575" s="34">
        <v>217</v>
      </c>
      <c r="M575" s="35" t="s">
        <v>22</v>
      </c>
      <c r="N575" s="29">
        <f t="shared" si="91"/>
        <v>2</v>
      </c>
      <c r="O575" s="30">
        <f t="shared" ref="O575:O579" si="100">H575/N575</f>
        <v>255.5</v>
      </c>
      <c r="P575" s="31" t="s">
        <v>644</v>
      </c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</row>
    <row r="576" spans="1:31" ht="15.75">
      <c r="A576" s="20">
        <v>44438</v>
      </c>
      <c r="B576" s="21">
        <v>23318</v>
      </c>
      <c r="C576" s="21" t="s">
        <v>17</v>
      </c>
      <c r="D576" s="14" t="s">
        <v>554</v>
      </c>
      <c r="E576" s="14" t="s">
        <v>24</v>
      </c>
      <c r="F576" s="21">
        <v>10</v>
      </c>
      <c r="G576" s="21">
        <v>9</v>
      </c>
      <c r="H576" s="21">
        <v>457</v>
      </c>
      <c r="I576" s="25"/>
      <c r="J576" s="21">
        <v>1</v>
      </c>
      <c r="K576" s="26"/>
      <c r="L576" s="34">
        <v>218219</v>
      </c>
      <c r="M576" s="35" t="s">
        <v>117</v>
      </c>
      <c r="N576" s="29">
        <f t="shared" si="91"/>
        <v>3</v>
      </c>
      <c r="O576" s="30">
        <f t="shared" si="100"/>
        <v>152.33333333333334</v>
      </c>
      <c r="P576" s="31" t="s">
        <v>645</v>
      </c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</row>
    <row r="577" spans="1:31" ht="15.75">
      <c r="A577" s="20">
        <v>44438</v>
      </c>
      <c r="B577" s="21">
        <v>39282</v>
      </c>
      <c r="C577" s="21" t="s">
        <v>17</v>
      </c>
      <c r="D577" s="14" t="s">
        <v>132</v>
      </c>
      <c r="E577" s="14" t="s">
        <v>555</v>
      </c>
      <c r="F577" s="21">
        <v>10</v>
      </c>
      <c r="G577" s="21">
        <v>8</v>
      </c>
      <c r="H577" s="21">
        <v>96</v>
      </c>
      <c r="I577" s="25"/>
      <c r="J577" s="21">
        <v>1</v>
      </c>
      <c r="K577" s="26"/>
      <c r="L577" s="34">
        <v>221222</v>
      </c>
      <c r="M577" s="35" t="s">
        <v>53</v>
      </c>
      <c r="N577" s="29">
        <f t="shared" si="91"/>
        <v>3</v>
      </c>
      <c r="O577" s="30">
        <f t="shared" si="100"/>
        <v>32</v>
      </c>
      <c r="P577" s="31" t="s">
        <v>645</v>
      </c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</row>
    <row r="578" spans="1:31" ht="15.75">
      <c r="A578" s="20">
        <v>44438</v>
      </c>
      <c r="B578" s="21">
        <v>39277</v>
      </c>
      <c r="C578" s="21" t="s">
        <v>17</v>
      </c>
      <c r="D578" s="14" t="s">
        <v>18</v>
      </c>
      <c r="E578" s="14" t="s">
        <v>19</v>
      </c>
      <c r="F578" s="21">
        <v>10</v>
      </c>
      <c r="G578" s="21">
        <v>6</v>
      </c>
      <c r="H578" s="21">
        <v>83</v>
      </c>
      <c r="I578" s="25"/>
      <c r="J578" s="21">
        <v>1</v>
      </c>
      <c r="K578" s="26"/>
      <c r="L578" s="34">
        <v>213214</v>
      </c>
      <c r="M578" s="35" t="s">
        <v>484</v>
      </c>
      <c r="N578" s="29">
        <f t="shared" si="91"/>
        <v>2</v>
      </c>
      <c r="O578" s="30">
        <f t="shared" si="100"/>
        <v>41.5</v>
      </c>
      <c r="P578" s="31" t="s">
        <v>645</v>
      </c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</row>
    <row r="579" spans="1:31" ht="15.75">
      <c r="A579" s="20">
        <v>44438</v>
      </c>
      <c r="B579" s="21">
        <v>23003</v>
      </c>
      <c r="C579" s="21" t="s">
        <v>17</v>
      </c>
      <c r="D579" s="14" t="s">
        <v>50</v>
      </c>
      <c r="E579" s="14" t="s">
        <v>51</v>
      </c>
      <c r="F579" s="21">
        <v>10</v>
      </c>
      <c r="G579" s="21">
        <v>10</v>
      </c>
      <c r="H579" s="21">
        <v>214</v>
      </c>
      <c r="I579" s="25"/>
      <c r="J579" s="21">
        <v>1</v>
      </c>
      <c r="K579" s="26"/>
      <c r="L579" s="34">
        <v>220</v>
      </c>
      <c r="M579" s="35" t="s">
        <v>22</v>
      </c>
      <c r="N579" s="29">
        <f t="shared" si="91"/>
        <v>2</v>
      </c>
      <c r="O579" s="30">
        <f t="shared" si="100"/>
        <v>107</v>
      </c>
      <c r="P579" s="31" t="s">
        <v>507</v>
      </c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</row>
    <row r="580" spans="1:31" ht="15">
      <c r="M580" s="32"/>
      <c r="N580" s="29" t="str">
        <f t="shared" si="91"/>
        <v/>
      </c>
    </row>
    <row r="581" spans="1:31" ht="15.75">
      <c r="A581" s="20">
        <v>44439</v>
      </c>
      <c r="B581" s="21">
        <v>39280</v>
      </c>
      <c r="C581" s="21" t="s">
        <v>29</v>
      </c>
      <c r="D581" s="23" t="s">
        <v>460</v>
      </c>
      <c r="E581" s="23" t="s">
        <v>532</v>
      </c>
      <c r="F581" s="21">
        <v>10</v>
      </c>
      <c r="G581" s="24">
        <v>6</v>
      </c>
      <c r="H581" s="24">
        <v>539</v>
      </c>
      <c r="I581" s="25"/>
      <c r="J581" s="24">
        <v>1</v>
      </c>
      <c r="K581" s="26"/>
      <c r="L581" s="27">
        <v>108</v>
      </c>
      <c r="M581" s="28" t="s">
        <v>646</v>
      </c>
      <c r="N581" s="29">
        <f t="shared" si="91"/>
        <v>4</v>
      </c>
      <c r="O581" s="30">
        <f t="shared" ref="O581:O586" si="101">H581/N581</f>
        <v>134.75</v>
      </c>
      <c r="P581" s="31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</row>
    <row r="582" spans="1:31" ht="15.75">
      <c r="A582" s="20">
        <v>44439</v>
      </c>
      <c r="B582" s="21">
        <v>23294</v>
      </c>
      <c r="C582" s="21" t="s">
        <v>29</v>
      </c>
      <c r="D582" s="23" t="s">
        <v>639</v>
      </c>
      <c r="E582" s="23" t="s">
        <v>466</v>
      </c>
      <c r="F582" s="21">
        <v>10</v>
      </c>
      <c r="G582" s="24">
        <v>6</v>
      </c>
      <c r="H582" s="24">
        <v>159</v>
      </c>
      <c r="I582" s="25"/>
      <c r="J582" s="24">
        <v>1</v>
      </c>
      <c r="K582" s="26"/>
      <c r="L582" s="27">
        <v>102109110</v>
      </c>
      <c r="M582" s="28" t="s">
        <v>647</v>
      </c>
      <c r="N582" s="29">
        <f t="shared" ref="N582:N645" si="102">IF(M582="","",LEN(TRIM(M582))-LEN(SUBSTITUTE(TRIM(M582),",",""))+1)</f>
        <v>4</v>
      </c>
      <c r="O582" s="30">
        <f t="shared" si="101"/>
        <v>39.75</v>
      </c>
      <c r="P582" s="31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</row>
    <row r="583" spans="1:31" ht="15.75">
      <c r="A583" s="20">
        <v>44439</v>
      </c>
      <c r="B583" s="21">
        <v>23317</v>
      </c>
      <c r="C583" s="21" t="s">
        <v>29</v>
      </c>
      <c r="D583" s="22" t="s">
        <v>477</v>
      </c>
      <c r="E583" s="23" t="s">
        <v>463</v>
      </c>
      <c r="F583" s="21">
        <v>10</v>
      </c>
      <c r="G583" s="37">
        <v>7</v>
      </c>
      <c r="H583" s="37">
        <v>344</v>
      </c>
      <c r="I583" s="25"/>
      <c r="J583" s="24">
        <v>1</v>
      </c>
      <c r="K583" s="26"/>
      <c r="L583" s="38">
        <v>104105107</v>
      </c>
      <c r="M583" s="35" t="s">
        <v>135</v>
      </c>
      <c r="N583" s="29">
        <f t="shared" si="102"/>
        <v>3</v>
      </c>
      <c r="O583" s="30">
        <f t="shared" si="101"/>
        <v>114.66666666666667</v>
      </c>
      <c r="P583" s="31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</row>
    <row r="584" spans="1:31" ht="15.75">
      <c r="A584" s="20">
        <v>44439</v>
      </c>
      <c r="B584" s="21">
        <v>23250</v>
      </c>
      <c r="C584" s="21" t="s">
        <v>29</v>
      </c>
      <c r="D584" s="23" t="s">
        <v>42</v>
      </c>
      <c r="E584" s="23" t="s">
        <v>491</v>
      </c>
      <c r="F584" s="21">
        <v>10</v>
      </c>
      <c r="G584" s="24">
        <v>6</v>
      </c>
      <c r="H584" s="24">
        <v>387</v>
      </c>
      <c r="I584" s="25"/>
      <c r="J584" s="24">
        <v>1</v>
      </c>
      <c r="K584" s="26"/>
      <c r="L584" s="27">
        <v>109112</v>
      </c>
      <c r="M584" s="28" t="s">
        <v>84</v>
      </c>
      <c r="N584" s="29">
        <f t="shared" si="102"/>
        <v>2</v>
      </c>
      <c r="O584" s="30">
        <f t="shared" si="101"/>
        <v>193.5</v>
      </c>
      <c r="P584" s="31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</row>
    <row r="585" spans="1:31" ht="15.75">
      <c r="A585" s="20">
        <v>44439</v>
      </c>
      <c r="B585" s="21">
        <v>29239</v>
      </c>
      <c r="C585" s="21" t="s">
        <v>29</v>
      </c>
      <c r="D585" s="23" t="s">
        <v>468</v>
      </c>
      <c r="E585" s="23" t="s">
        <v>648</v>
      </c>
      <c r="F585" s="21">
        <v>10</v>
      </c>
      <c r="G585" s="24">
        <v>9</v>
      </c>
      <c r="H585" s="24">
        <v>295</v>
      </c>
      <c r="I585" s="25"/>
      <c r="J585" s="24">
        <v>1</v>
      </c>
      <c r="K585" s="26"/>
      <c r="L585" s="27">
        <v>101</v>
      </c>
      <c r="M585" s="28" t="s">
        <v>649</v>
      </c>
      <c r="N585" s="29">
        <f t="shared" si="102"/>
        <v>2</v>
      </c>
      <c r="O585" s="30">
        <f t="shared" si="101"/>
        <v>147.5</v>
      </c>
      <c r="P585" s="31" t="s">
        <v>470</v>
      </c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</row>
    <row r="586" spans="1:31" ht="31.5">
      <c r="A586" s="20">
        <v>44439</v>
      </c>
      <c r="B586" s="21">
        <v>25564</v>
      </c>
      <c r="C586" s="21" t="s">
        <v>29</v>
      </c>
      <c r="D586" s="23" t="s">
        <v>70</v>
      </c>
      <c r="E586" s="23" t="s">
        <v>650</v>
      </c>
      <c r="F586" s="21">
        <v>10</v>
      </c>
      <c r="G586" s="24">
        <v>10</v>
      </c>
      <c r="H586" s="24">
        <v>122</v>
      </c>
      <c r="I586" s="25"/>
      <c r="J586" s="24">
        <v>1</v>
      </c>
      <c r="K586" s="26"/>
      <c r="L586" s="27">
        <v>101</v>
      </c>
      <c r="M586" s="28" t="s">
        <v>478</v>
      </c>
      <c r="N586" s="29">
        <f t="shared" si="102"/>
        <v>1</v>
      </c>
      <c r="O586" s="30">
        <f t="shared" si="101"/>
        <v>122</v>
      </c>
      <c r="P586" s="31" t="s">
        <v>470</v>
      </c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</row>
    <row r="587" spans="1:31" ht="15">
      <c r="M587" s="32"/>
      <c r="N587" s="29" t="str">
        <f t="shared" si="102"/>
        <v/>
      </c>
    </row>
    <row r="588" spans="1:31" ht="15.75">
      <c r="A588" s="20">
        <v>44439</v>
      </c>
      <c r="B588" s="21">
        <v>23318</v>
      </c>
      <c r="C588" s="21" t="s">
        <v>17</v>
      </c>
      <c r="D588" s="14" t="s">
        <v>554</v>
      </c>
      <c r="E588" s="14" t="s">
        <v>24</v>
      </c>
      <c r="F588" s="21">
        <v>10</v>
      </c>
      <c r="G588" s="21">
        <v>8</v>
      </c>
      <c r="H588" s="21">
        <v>377</v>
      </c>
      <c r="I588" s="25"/>
      <c r="J588" s="21">
        <v>1</v>
      </c>
      <c r="K588" s="26"/>
      <c r="L588" s="34">
        <v>217218219220</v>
      </c>
      <c r="M588" s="35" t="s">
        <v>55</v>
      </c>
      <c r="N588" s="29">
        <f t="shared" si="102"/>
        <v>4</v>
      </c>
      <c r="O588" s="30">
        <f t="shared" ref="O588:O593" si="103">H588/N588</f>
        <v>94.25</v>
      </c>
      <c r="P588" s="31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</row>
    <row r="589" spans="1:31" ht="15.75">
      <c r="A589" s="20">
        <v>44439</v>
      </c>
      <c r="B589" s="21">
        <v>23248</v>
      </c>
      <c r="C589" s="21" t="s">
        <v>17</v>
      </c>
      <c r="D589" s="14" t="s">
        <v>132</v>
      </c>
      <c r="E589" s="14" t="s">
        <v>50</v>
      </c>
      <c r="F589" s="21">
        <v>10</v>
      </c>
      <c r="G589" s="21">
        <v>8</v>
      </c>
      <c r="H589" s="21">
        <v>124</v>
      </c>
      <c r="I589" s="25"/>
      <c r="J589" s="21">
        <v>1</v>
      </c>
      <c r="K589" s="26"/>
      <c r="L589" s="34">
        <v>221222</v>
      </c>
      <c r="M589" s="35" t="s">
        <v>53</v>
      </c>
      <c r="N589" s="29">
        <f t="shared" si="102"/>
        <v>3</v>
      </c>
      <c r="O589" s="30">
        <f t="shared" si="103"/>
        <v>41.333333333333336</v>
      </c>
      <c r="P589" s="31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</row>
    <row r="590" spans="1:31" ht="15.75">
      <c r="A590" s="20">
        <v>44439</v>
      </c>
      <c r="B590" s="21">
        <v>39339</v>
      </c>
      <c r="C590" s="21" t="s">
        <v>17</v>
      </c>
      <c r="D590" s="14" t="s">
        <v>56</v>
      </c>
      <c r="E590" s="14" t="s">
        <v>555</v>
      </c>
      <c r="F590" s="21">
        <v>10</v>
      </c>
      <c r="G590" s="21">
        <v>6</v>
      </c>
      <c r="H590" s="21">
        <v>243</v>
      </c>
      <c r="I590" s="25"/>
      <c r="J590" s="21">
        <v>1</v>
      </c>
      <c r="K590" s="26"/>
      <c r="L590" s="34">
        <v>215213</v>
      </c>
      <c r="M590" s="35" t="s">
        <v>190</v>
      </c>
      <c r="N590" s="29">
        <f t="shared" si="102"/>
        <v>3</v>
      </c>
      <c r="O590" s="30">
        <f t="shared" si="103"/>
        <v>81</v>
      </c>
      <c r="P590" s="31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</row>
    <row r="591" spans="1:31" ht="15.75">
      <c r="A591" s="20">
        <v>44439</v>
      </c>
      <c r="B591" s="21">
        <v>23319</v>
      </c>
      <c r="C591" s="21" t="s">
        <v>17</v>
      </c>
      <c r="D591" s="14" t="s">
        <v>605</v>
      </c>
      <c r="E591" s="14" t="s">
        <v>26</v>
      </c>
      <c r="F591" s="21">
        <v>10</v>
      </c>
      <c r="G591" s="21">
        <v>8</v>
      </c>
      <c r="H591" s="21">
        <v>138</v>
      </c>
      <c r="I591" s="25"/>
      <c r="J591" s="21">
        <v>1</v>
      </c>
      <c r="K591" s="26"/>
      <c r="L591" s="34">
        <v>223224</v>
      </c>
      <c r="M591" s="35" t="s">
        <v>20</v>
      </c>
      <c r="N591" s="29">
        <f t="shared" si="102"/>
        <v>2</v>
      </c>
      <c r="O591" s="30">
        <f t="shared" si="103"/>
        <v>69</v>
      </c>
      <c r="P591" s="31" t="s">
        <v>507</v>
      </c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</row>
    <row r="592" spans="1:31" ht="15.75">
      <c r="A592" s="20">
        <v>44439</v>
      </c>
      <c r="B592" s="21">
        <v>39277</v>
      </c>
      <c r="C592" s="21" t="s">
        <v>17</v>
      </c>
      <c r="D592" s="14" t="s">
        <v>18</v>
      </c>
      <c r="E592" s="14" t="s">
        <v>19</v>
      </c>
      <c r="F592" s="21">
        <v>10</v>
      </c>
      <c r="G592" s="21">
        <v>12</v>
      </c>
      <c r="H592" s="21">
        <v>48</v>
      </c>
      <c r="I592" s="25"/>
      <c r="J592" s="21">
        <v>1</v>
      </c>
      <c r="K592" s="26"/>
      <c r="L592" s="34">
        <v>218219</v>
      </c>
      <c r="M592" s="35" t="s">
        <v>117</v>
      </c>
      <c r="N592" s="29">
        <f t="shared" si="102"/>
        <v>3</v>
      </c>
      <c r="O592" s="30">
        <f t="shared" si="103"/>
        <v>16</v>
      </c>
      <c r="P592" s="31" t="s">
        <v>507</v>
      </c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</row>
    <row r="593" spans="1:31" ht="15.75">
      <c r="A593" s="20">
        <v>44439</v>
      </c>
      <c r="B593" s="21">
        <v>39282</v>
      </c>
      <c r="C593" s="21" t="s">
        <v>17</v>
      </c>
      <c r="D593" s="14" t="s">
        <v>90</v>
      </c>
      <c r="E593" s="14" t="s">
        <v>51</v>
      </c>
      <c r="F593" s="21">
        <v>10</v>
      </c>
      <c r="G593" s="21">
        <v>5</v>
      </c>
      <c r="H593" s="21">
        <v>216</v>
      </c>
      <c r="I593" s="25"/>
      <c r="J593" s="21">
        <v>1</v>
      </c>
      <c r="K593" s="26"/>
      <c r="L593" s="34">
        <v>217220</v>
      </c>
      <c r="M593" s="35" t="s">
        <v>651</v>
      </c>
      <c r="N593" s="29">
        <f t="shared" si="102"/>
        <v>3</v>
      </c>
      <c r="O593" s="30">
        <f t="shared" si="103"/>
        <v>72</v>
      </c>
      <c r="P593" s="31" t="s">
        <v>507</v>
      </c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</row>
    <row r="594" spans="1:31" ht="15">
      <c r="M594" s="32"/>
      <c r="N594" s="29" t="str">
        <f t="shared" si="102"/>
        <v/>
      </c>
    </row>
    <row r="595" spans="1:31" ht="15.75">
      <c r="A595" s="20">
        <v>44440</v>
      </c>
      <c r="B595" s="21">
        <v>39280</v>
      </c>
      <c r="C595" s="21" t="s">
        <v>29</v>
      </c>
      <c r="D595" s="23" t="s">
        <v>460</v>
      </c>
      <c r="E595" s="23" t="s">
        <v>532</v>
      </c>
      <c r="F595" s="21">
        <v>10</v>
      </c>
      <c r="G595" s="24">
        <v>7</v>
      </c>
      <c r="H595" s="24">
        <v>165</v>
      </c>
      <c r="I595" s="25"/>
      <c r="J595" s="24">
        <v>1</v>
      </c>
      <c r="K595" s="26"/>
      <c r="L595" s="27">
        <v>111112</v>
      </c>
      <c r="M595" s="28" t="s">
        <v>81</v>
      </c>
      <c r="N595" s="29">
        <f t="shared" si="102"/>
        <v>2</v>
      </c>
      <c r="O595" s="30">
        <f t="shared" ref="O595:O600" si="104">H595/N595</f>
        <v>82.5</v>
      </c>
      <c r="P595" s="31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</row>
    <row r="596" spans="1:31" ht="15.75">
      <c r="A596" s="20">
        <v>44440</v>
      </c>
      <c r="B596" s="21">
        <v>23294</v>
      </c>
      <c r="C596" s="21" t="s">
        <v>29</v>
      </c>
      <c r="D596" s="23" t="s">
        <v>639</v>
      </c>
      <c r="E596" s="23" t="s">
        <v>466</v>
      </c>
      <c r="F596" s="21">
        <v>10</v>
      </c>
      <c r="G596" s="24">
        <v>3</v>
      </c>
      <c r="H596" s="24">
        <v>208</v>
      </c>
      <c r="I596" s="25"/>
      <c r="J596" s="24">
        <v>1</v>
      </c>
      <c r="K596" s="26"/>
      <c r="L596" s="27">
        <v>106107108</v>
      </c>
      <c r="M596" s="28" t="s">
        <v>41</v>
      </c>
      <c r="N596" s="29">
        <f t="shared" si="102"/>
        <v>2</v>
      </c>
      <c r="O596" s="30">
        <f t="shared" si="104"/>
        <v>104</v>
      </c>
      <c r="P596" s="31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</row>
    <row r="597" spans="1:31" ht="15.75">
      <c r="A597" s="20">
        <v>44440</v>
      </c>
      <c r="B597" s="21">
        <v>23317</v>
      </c>
      <c r="C597" s="21" t="s">
        <v>29</v>
      </c>
      <c r="D597" s="22" t="s">
        <v>477</v>
      </c>
      <c r="E597" s="23" t="s">
        <v>463</v>
      </c>
      <c r="F597" s="21">
        <v>10</v>
      </c>
      <c r="G597" s="37">
        <v>8</v>
      </c>
      <c r="H597" s="37">
        <v>539</v>
      </c>
      <c r="I597" s="25"/>
      <c r="J597" s="24">
        <v>1</v>
      </c>
      <c r="K597" s="26"/>
      <c r="L597" s="38">
        <v>102103104</v>
      </c>
      <c r="M597" s="35" t="s">
        <v>194</v>
      </c>
      <c r="N597" s="29">
        <f t="shared" si="102"/>
        <v>2</v>
      </c>
      <c r="O597" s="30">
        <f t="shared" si="104"/>
        <v>269.5</v>
      </c>
      <c r="P597" s="31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</row>
    <row r="598" spans="1:31" ht="15.75">
      <c r="A598" s="20">
        <v>44440</v>
      </c>
      <c r="B598" s="21">
        <v>23250</v>
      </c>
      <c r="C598" s="21" t="s">
        <v>29</v>
      </c>
      <c r="D598" s="23" t="s">
        <v>42</v>
      </c>
      <c r="E598" s="23" t="s">
        <v>491</v>
      </c>
      <c r="F598" s="21">
        <v>10</v>
      </c>
      <c r="G598" s="24">
        <v>3</v>
      </c>
      <c r="H598" s="24">
        <v>353</v>
      </c>
      <c r="I598" s="25"/>
      <c r="J598" s="24">
        <v>1</v>
      </c>
      <c r="K598" s="26"/>
      <c r="L598" s="27">
        <v>109110</v>
      </c>
      <c r="M598" s="28" t="s">
        <v>588</v>
      </c>
      <c r="N598" s="29">
        <f t="shared" si="102"/>
        <v>1</v>
      </c>
      <c r="O598" s="30">
        <f t="shared" si="104"/>
        <v>353</v>
      </c>
      <c r="P598" s="31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</row>
    <row r="599" spans="1:31" ht="15.75">
      <c r="A599" s="20">
        <v>44440</v>
      </c>
      <c r="B599" s="21">
        <v>39281</v>
      </c>
      <c r="C599" s="21" t="s">
        <v>29</v>
      </c>
      <c r="D599" s="22" t="s">
        <v>628</v>
      </c>
      <c r="E599" s="23" t="s">
        <v>476</v>
      </c>
      <c r="F599" s="21">
        <v>10</v>
      </c>
      <c r="G599" s="24">
        <v>7</v>
      </c>
      <c r="H599" s="24">
        <v>497</v>
      </c>
      <c r="I599" s="25"/>
      <c r="J599" s="24">
        <v>1</v>
      </c>
      <c r="K599" s="26"/>
      <c r="L599" s="38">
        <v>112</v>
      </c>
      <c r="M599" s="28" t="s">
        <v>81</v>
      </c>
      <c r="N599" s="29">
        <f t="shared" si="102"/>
        <v>2</v>
      </c>
      <c r="O599" s="30">
        <f t="shared" si="104"/>
        <v>248.5</v>
      </c>
      <c r="P599" s="31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</row>
    <row r="600" spans="1:31" ht="15.75">
      <c r="A600" s="20">
        <v>44440</v>
      </c>
      <c r="B600" s="21">
        <v>29239</v>
      </c>
      <c r="C600" s="21" t="s">
        <v>29</v>
      </c>
      <c r="D600" s="23" t="s">
        <v>468</v>
      </c>
      <c r="E600" s="23" t="s">
        <v>652</v>
      </c>
      <c r="F600" s="21">
        <v>10</v>
      </c>
      <c r="G600" s="24">
        <v>7</v>
      </c>
      <c r="H600" s="24">
        <v>115</v>
      </c>
      <c r="I600" s="25"/>
      <c r="J600" s="24">
        <v>1</v>
      </c>
      <c r="K600" s="26"/>
      <c r="L600" s="27">
        <v>102</v>
      </c>
      <c r="M600" s="28" t="s">
        <v>45</v>
      </c>
      <c r="N600" s="29">
        <f t="shared" si="102"/>
        <v>3</v>
      </c>
      <c r="O600" s="30">
        <f t="shared" si="104"/>
        <v>38.333333333333336</v>
      </c>
      <c r="P600" s="31" t="s">
        <v>470</v>
      </c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</row>
    <row r="601" spans="1:31" ht="15">
      <c r="M601" s="32"/>
      <c r="N601" s="29" t="str">
        <f t="shared" si="102"/>
        <v/>
      </c>
    </row>
    <row r="602" spans="1:31" ht="15.75">
      <c r="A602" s="20">
        <v>44440</v>
      </c>
      <c r="B602" s="21">
        <v>23318</v>
      </c>
      <c r="C602" s="21" t="s">
        <v>17</v>
      </c>
      <c r="D602" s="14" t="s">
        <v>554</v>
      </c>
      <c r="E602" s="14" t="s">
        <v>24</v>
      </c>
      <c r="F602" s="21">
        <v>10</v>
      </c>
      <c r="G602" s="21">
        <v>7</v>
      </c>
      <c r="H602" s="21">
        <v>176</v>
      </c>
      <c r="I602" s="25"/>
      <c r="J602" s="21">
        <v>1</v>
      </c>
      <c r="K602" s="26"/>
      <c r="L602" s="34">
        <v>217</v>
      </c>
      <c r="M602" s="35" t="s">
        <v>22</v>
      </c>
      <c r="N602" s="29">
        <f t="shared" si="102"/>
        <v>2</v>
      </c>
      <c r="O602" s="30">
        <f t="shared" ref="O602:O606" si="105">H602/N602</f>
        <v>88</v>
      </c>
      <c r="P602" s="31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</row>
    <row r="603" spans="1:31" ht="15.75">
      <c r="A603" s="20">
        <v>44440</v>
      </c>
      <c r="B603" s="21">
        <v>23248</v>
      </c>
      <c r="C603" s="21" t="s">
        <v>17</v>
      </c>
      <c r="D603" s="14" t="s">
        <v>132</v>
      </c>
      <c r="E603" s="14" t="s">
        <v>50</v>
      </c>
      <c r="F603" s="21">
        <v>10</v>
      </c>
      <c r="G603" s="21">
        <v>1</v>
      </c>
      <c r="H603" s="21">
        <v>335</v>
      </c>
      <c r="I603" s="25"/>
      <c r="J603" s="21">
        <v>1</v>
      </c>
      <c r="K603" s="26"/>
      <c r="L603" s="34">
        <v>218</v>
      </c>
      <c r="M603" s="35" t="s">
        <v>253</v>
      </c>
      <c r="N603" s="29">
        <f t="shared" si="102"/>
        <v>2</v>
      </c>
      <c r="O603" s="30">
        <f t="shared" si="105"/>
        <v>167.5</v>
      </c>
      <c r="P603" s="31" t="s">
        <v>653</v>
      </c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</row>
    <row r="604" spans="1:31" ht="15.75">
      <c r="A604" s="20">
        <v>44440</v>
      </c>
      <c r="B604" s="21">
        <v>39339</v>
      </c>
      <c r="C604" s="21" t="s">
        <v>17</v>
      </c>
      <c r="D604" s="14" t="s">
        <v>56</v>
      </c>
      <c r="E604" s="14" t="s">
        <v>90</v>
      </c>
      <c r="F604" s="21">
        <v>10</v>
      </c>
      <c r="G604" s="21">
        <v>8</v>
      </c>
      <c r="H604" s="21">
        <v>295</v>
      </c>
      <c r="I604" s="25"/>
      <c r="J604" s="21">
        <v>1</v>
      </c>
      <c r="K604" s="26"/>
      <c r="L604" s="34">
        <v>221223224</v>
      </c>
      <c r="M604" s="35" t="s">
        <v>53</v>
      </c>
      <c r="N604" s="29">
        <f t="shared" si="102"/>
        <v>3</v>
      </c>
      <c r="O604" s="30">
        <f t="shared" si="105"/>
        <v>98.333333333333329</v>
      </c>
      <c r="P604" s="31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</row>
    <row r="605" spans="1:31" ht="15.75">
      <c r="A605" s="20">
        <v>44440</v>
      </c>
      <c r="B605" s="21">
        <v>39277</v>
      </c>
      <c r="C605" s="21" t="s">
        <v>17</v>
      </c>
      <c r="D605" s="14" t="s">
        <v>18</v>
      </c>
      <c r="E605" s="14" t="s">
        <v>19</v>
      </c>
      <c r="F605" s="21">
        <v>10</v>
      </c>
      <c r="G605" s="21">
        <v>9</v>
      </c>
      <c r="H605" s="21">
        <v>76</v>
      </c>
      <c r="I605" s="25"/>
      <c r="J605" s="21">
        <v>1</v>
      </c>
      <c r="K605" s="26"/>
      <c r="L605" s="34">
        <v>215213214</v>
      </c>
      <c r="M605" s="35" t="s">
        <v>561</v>
      </c>
      <c r="N605" s="29">
        <f t="shared" si="102"/>
        <v>3</v>
      </c>
      <c r="O605" s="30">
        <f t="shared" si="105"/>
        <v>25.333333333333332</v>
      </c>
      <c r="P605" s="31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</row>
    <row r="606" spans="1:31" ht="15.75">
      <c r="A606" s="20">
        <v>44440</v>
      </c>
      <c r="B606" s="21">
        <v>23319</v>
      </c>
      <c r="C606" s="21" t="s">
        <v>17</v>
      </c>
      <c r="D606" s="14" t="s">
        <v>605</v>
      </c>
      <c r="E606" s="14" t="s">
        <v>26</v>
      </c>
      <c r="F606" s="21">
        <v>10</v>
      </c>
      <c r="G606" s="21">
        <v>10</v>
      </c>
      <c r="H606" s="21">
        <v>156</v>
      </c>
      <c r="I606" s="25"/>
      <c r="J606" s="21">
        <v>1</v>
      </c>
      <c r="K606" s="26"/>
      <c r="L606" s="34">
        <v>223224</v>
      </c>
      <c r="M606" s="35" t="s">
        <v>20</v>
      </c>
      <c r="N606" s="29">
        <f t="shared" si="102"/>
        <v>2</v>
      </c>
      <c r="O606" s="30">
        <f t="shared" si="105"/>
        <v>78</v>
      </c>
      <c r="P606" s="31" t="s">
        <v>507</v>
      </c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</row>
    <row r="607" spans="1:31" ht="15">
      <c r="M607" s="32"/>
      <c r="N607" s="29" t="str">
        <f t="shared" si="102"/>
        <v/>
      </c>
    </row>
    <row r="608" spans="1:31" ht="15.75">
      <c r="A608" s="20">
        <v>44441</v>
      </c>
      <c r="B608" s="21">
        <v>39280</v>
      </c>
      <c r="C608" s="21" t="s">
        <v>29</v>
      </c>
      <c r="D608" s="23" t="s">
        <v>460</v>
      </c>
      <c r="E608" s="23" t="s">
        <v>532</v>
      </c>
      <c r="F608" s="21">
        <v>10</v>
      </c>
      <c r="G608" s="24">
        <v>3</v>
      </c>
      <c r="H608" s="24">
        <v>239</v>
      </c>
      <c r="I608" s="25"/>
      <c r="J608" s="24">
        <v>1</v>
      </c>
      <c r="K608" s="26"/>
      <c r="L608" s="27">
        <v>107108109</v>
      </c>
      <c r="M608" s="28" t="s">
        <v>59</v>
      </c>
      <c r="N608" s="29">
        <f t="shared" si="102"/>
        <v>3</v>
      </c>
      <c r="O608" s="30">
        <f t="shared" ref="O608:O613" si="106">H608/N608</f>
        <v>79.666666666666671</v>
      </c>
      <c r="P608" s="31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</row>
    <row r="609" spans="1:31" ht="15.75">
      <c r="A609" s="20">
        <v>44441</v>
      </c>
      <c r="B609" s="21">
        <v>23294</v>
      </c>
      <c r="C609" s="21" t="s">
        <v>29</v>
      </c>
      <c r="D609" s="23" t="s">
        <v>639</v>
      </c>
      <c r="E609" s="23" t="s">
        <v>466</v>
      </c>
      <c r="F609" s="21">
        <v>10</v>
      </c>
      <c r="G609" s="24">
        <v>7</v>
      </c>
      <c r="H609" s="24">
        <v>182</v>
      </c>
      <c r="I609" s="25"/>
      <c r="J609" s="24">
        <v>1</v>
      </c>
      <c r="K609" s="26"/>
      <c r="L609" s="27">
        <v>110111</v>
      </c>
      <c r="M609" s="28" t="s">
        <v>67</v>
      </c>
      <c r="N609" s="29">
        <f t="shared" si="102"/>
        <v>2</v>
      </c>
      <c r="O609" s="30">
        <f t="shared" si="106"/>
        <v>91</v>
      </c>
      <c r="P609" s="31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</row>
    <row r="610" spans="1:31" ht="15.75">
      <c r="A610" s="20">
        <v>44441</v>
      </c>
      <c r="B610" s="21">
        <v>23317</v>
      </c>
      <c r="C610" s="21" t="s">
        <v>29</v>
      </c>
      <c r="D610" s="22" t="s">
        <v>477</v>
      </c>
      <c r="E610" s="23" t="s">
        <v>463</v>
      </c>
      <c r="F610" s="21">
        <v>10</v>
      </c>
      <c r="G610" s="37">
        <v>10</v>
      </c>
      <c r="H610" s="37">
        <v>209</v>
      </c>
      <c r="I610" s="25"/>
      <c r="J610" s="24">
        <v>1</v>
      </c>
      <c r="K610" s="26"/>
      <c r="L610" s="38">
        <v>111112</v>
      </c>
      <c r="M610" s="35" t="s">
        <v>81</v>
      </c>
      <c r="N610" s="29">
        <f t="shared" si="102"/>
        <v>2</v>
      </c>
      <c r="O610" s="30">
        <f t="shared" si="106"/>
        <v>104.5</v>
      </c>
      <c r="P610" s="31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</row>
    <row r="611" spans="1:31" ht="15.75">
      <c r="A611" s="20">
        <v>44441</v>
      </c>
      <c r="B611" s="21">
        <v>23250</v>
      </c>
      <c r="C611" s="21" t="s">
        <v>29</v>
      </c>
      <c r="D611" s="23" t="s">
        <v>42</v>
      </c>
      <c r="E611" s="23" t="s">
        <v>491</v>
      </c>
      <c r="F611" s="21">
        <v>10</v>
      </c>
      <c r="G611" s="24">
        <v>4</v>
      </c>
      <c r="H611" s="24">
        <v>190</v>
      </c>
      <c r="I611" s="25"/>
      <c r="J611" s="24">
        <v>1</v>
      </c>
      <c r="K611" s="26"/>
      <c r="L611" s="27">
        <v>102103</v>
      </c>
      <c r="M611" s="28" t="s">
        <v>181</v>
      </c>
      <c r="N611" s="29">
        <f t="shared" si="102"/>
        <v>2</v>
      </c>
      <c r="O611" s="30">
        <f t="shared" si="106"/>
        <v>95</v>
      </c>
      <c r="P611" s="31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</row>
    <row r="612" spans="1:31" ht="15.75">
      <c r="A612" s="20">
        <v>44441</v>
      </c>
      <c r="B612" s="21">
        <v>39281</v>
      </c>
      <c r="C612" s="21" t="s">
        <v>29</v>
      </c>
      <c r="D612" s="22" t="s">
        <v>628</v>
      </c>
      <c r="E612" s="23" t="s">
        <v>476</v>
      </c>
      <c r="F612" s="21">
        <v>10</v>
      </c>
      <c r="G612" s="24">
        <v>5</v>
      </c>
      <c r="H612" s="24">
        <v>348</v>
      </c>
      <c r="I612" s="25"/>
      <c r="J612" s="24">
        <v>1</v>
      </c>
      <c r="K612" s="26"/>
      <c r="L612" s="38">
        <v>104106</v>
      </c>
      <c r="M612" s="28" t="s">
        <v>156</v>
      </c>
      <c r="N612" s="29">
        <f t="shared" si="102"/>
        <v>2</v>
      </c>
      <c r="O612" s="30">
        <f t="shared" si="106"/>
        <v>174</v>
      </c>
      <c r="P612" s="31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</row>
    <row r="613" spans="1:31" ht="15.75">
      <c r="A613" s="20">
        <v>44441</v>
      </c>
      <c r="B613" s="21">
        <v>29239</v>
      </c>
      <c r="C613" s="21" t="s">
        <v>29</v>
      </c>
      <c r="D613" s="23" t="s">
        <v>468</v>
      </c>
      <c r="E613" s="23" t="s">
        <v>652</v>
      </c>
      <c r="F613" s="21">
        <v>10</v>
      </c>
      <c r="G613" s="24">
        <v>5</v>
      </c>
      <c r="H613" s="24">
        <v>174</v>
      </c>
      <c r="I613" s="25"/>
      <c r="J613" s="24">
        <v>1</v>
      </c>
      <c r="K613" s="26"/>
      <c r="L613" s="27">
        <v>108</v>
      </c>
      <c r="M613" s="28" t="s">
        <v>37</v>
      </c>
      <c r="N613" s="29">
        <f t="shared" si="102"/>
        <v>2</v>
      </c>
      <c r="O613" s="30">
        <f t="shared" si="106"/>
        <v>87</v>
      </c>
      <c r="P613" s="31" t="s">
        <v>470</v>
      </c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</row>
    <row r="614" spans="1:31" ht="15">
      <c r="M614" s="32"/>
      <c r="N614" s="29" t="str">
        <f t="shared" si="102"/>
        <v/>
      </c>
    </row>
    <row r="615" spans="1:31" ht="15.75">
      <c r="A615" s="20">
        <v>44441</v>
      </c>
      <c r="B615" s="21">
        <v>23319</v>
      </c>
      <c r="C615" s="21" t="s">
        <v>17</v>
      </c>
      <c r="D615" s="14" t="s">
        <v>605</v>
      </c>
      <c r="E615" s="14" t="s">
        <v>26</v>
      </c>
      <c r="F615" s="21">
        <v>10</v>
      </c>
      <c r="G615" s="21">
        <v>13</v>
      </c>
      <c r="H615" s="21">
        <v>82</v>
      </c>
      <c r="I615" s="25"/>
      <c r="J615" s="21">
        <v>1</v>
      </c>
      <c r="K615" s="26"/>
      <c r="L615" s="34">
        <v>2212222223224</v>
      </c>
      <c r="M615" s="35" t="s">
        <v>53</v>
      </c>
      <c r="N615" s="29">
        <f t="shared" si="102"/>
        <v>3</v>
      </c>
      <c r="O615" s="30">
        <f t="shared" ref="O615:O620" si="107">H615/N615</f>
        <v>27.333333333333332</v>
      </c>
      <c r="P615" s="31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</row>
    <row r="616" spans="1:31" ht="15.75">
      <c r="A616" s="20">
        <v>44441</v>
      </c>
      <c r="B616" s="21">
        <v>23318</v>
      </c>
      <c r="C616" s="21" t="s">
        <v>17</v>
      </c>
      <c r="D616" s="14" t="s">
        <v>554</v>
      </c>
      <c r="E616" s="14" t="s">
        <v>24</v>
      </c>
      <c r="F616" s="21">
        <v>10</v>
      </c>
      <c r="G616" s="21">
        <v>12</v>
      </c>
      <c r="H616" s="21">
        <v>201</v>
      </c>
      <c r="I616" s="25"/>
      <c r="J616" s="21">
        <v>1</v>
      </c>
      <c r="K616" s="26"/>
      <c r="L616" s="34">
        <v>216217218219</v>
      </c>
      <c r="M616" s="35" t="s">
        <v>533</v>
      </c>
      <c r="N616" s="29">
        <f t="shared" si="102"/>
        <v>4</v>
      </c>
      <c r="O616" s="30">
        <f t="shared" si="107"/>
        <v>50.25</v>
      </c>
      <c r="P616" s="31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</row>
    <row r="617" spans="1:31" ht="15.75">
      <c r="A617" s="20">
        <v>44441</v>
      </c>
      <c r="B617" s="21">
        <v>23248</v>
      </c>
      <c r="C617" s="21" t="s">
        <v>17</v>
      </c>
      <c r="D617" s="14" t="s">
        <v>132</v>
      </c>
      <c r="E617" s="14" t="s">
        <v>50</v>
      </c>
      <c r="F617" s="21">
        <v>10</v>
      </c>
      <c r="G617" s="21">
        <v>3</v>
      </c>
      <c r="H617" s="21">
        <v>472</v>
      </c>
      <c r="I617" s="25"/>
      <c r="J617" s="21">
        <v>1</v>
      </c>
      <c r="K617" s="26"/>
      <c r="L617" s="34">
        <v>215</v>
      </c>
      <c r="M617" s="35" t="s">
        <v>284</v>
      </c>
      <c r="N617" s="29">
        <f t="shared" si="102"/>
        <v>2</v>
      </c>
      <c r="O617" s="30">
        <f t="shared" si="107"/>
        <v>236</v>
      </c>
      <c r="P617" s="31" t="s">
        <v>654</v>
      </c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</row>
    <row r="618" spans="1:31" ht="15.75">
      <c r="A618" s="20">
        <v>44441</v>
      </c>
      <c r="B618" s="21">
        <v>39339</v>
      </c>
      <c r="C618" s="21" t="s">
        <v>17</v>
      </c>
      <c r="D618" s="14" t="s">
        <v>56</v>
      </c>
      <c r="E618" s="14" t="s">
        <v>555</v>
      </c>
      <c r="F618" s="21">
        <v>10</v>
      </c>
      <c r="G618" s="21">
        <v>8</v>
      </c>
      <c r="H618" s="21">
        <v>317</v>
      </c>
      <c r="I618" s="25"/>
      <c r="J618" s="21">
        <v>1</v>
      </c>
      <c r="K618" s="26"/>
      <c r="L618" s="34">
        <v>216217</v>
      </c>
      <c r="M618" s="35" t="s">
        <v>489</v>
      </c>
      <c r="N618" s="29">
        <f t="shared" si="102"/>
        <v>3</v>
      </c>
      <c r="O618" s="30">
        <f t="shared" si="107"/>
        <v>105.66666666666667</v>
      </c>
      <c r="P618" s="31" t="s">
        <v>507</v>
      </c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</row>
    <row r="619" spans="1:31" ht="15.75">
      <c r="A619" s="20">
        <v>44441</v>
      </c>
      <c r="B619" s="21">
        <v>39277</v>
      </c>
      <c r="C619" s="21" t="s">
        <v>17</v>
      </c>
      <c r="D619" s="14" t="s">
        <v>18</v>
      </c>
      <c r="E619" s="14" t="s">
        <v>19</v>
      </c>
      <c r="F619" s="21">
        <v>10</v>
      </c>
      <c r="G619" s="21">
        <v>10</v>
      </c>
      <c r="H619" s="21">
        <v>78</v>
      </c>
      <c r="I619" s="25"/>
      <c r="J619" s="21">
        <v>1</v>
      </c>
      <c r="K619" s="26"/>
      <c r="L619" s="34">
        <v>221</v>
      </c>
      <c r="M619" s="35" t="s">
        <v>53</v>
      </c>
      <c r="N619" s="29">
        <f t="shared" si="102"/>
        <v>3</v>
      </c>
      <c r="O619" s="30">
        <f t="shared" si="107"/>
        <v>26</v>
      </c>
      <c r="P619" s="31" t="s">
        <v>507</v>
      </c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</row>
    <row r="620" spans="1:31" ht="15.75">
      <c r="A620" s="20">
        <v>44441</v>
      </c>
      <c r="B620" s="21">
        <v>23282</v>
      </c>
      <c r="C620" s="21" t="s">
        <v>17</v>
      </c>
      <c r="D620" s="14" t="s">
        <v>90</v>
      </c>
      <c r="E620" s="14" t="s">
        <v>51</v>
      </c>
      <c r="F620" s="21">
        <v>10</v>
      </c>
      <c r="G620" s="21">
        <v>6</v>
      </c>
      <c r="H620" s="21">
        <v>104</v>
      </c>
      <c r="I620" s="25"/>
      <c r="J620" s="21">
        <v>1</v>
      </c>
      <c r="K620" s="26"/>
      <c r="L620" s="34">
        <v>220</v>
      </c>
      <c r="M620" s="35" t="s">
        <v>22</v>
      </c>
      <c r="N620" s="29">
        <f t="shared" si="102"/>
        <v>2</v>
      </c>
      <c r="O620" s="30">
        <f t="shared" si="107"/>
        <v>52</v>
      </c>
      <c r="P620" s="31" t="s">
        <v>507</v>
      </c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</row>
    <row r="621" spans="1:31" ht="15">
      <c r="M621" s="32"/>
      <c r="N621" s="29" t="str">
        <f t="shared" si="102"/>
        <v/>
      </c>
    </row>
    <row r="622" spans="1:31" ht="15.75">
      <c r="A622" s="20">
        <v>44442</v>
      </c>
      <c r="B622" s="21">
        <v>39280</v>
      </c>
      <c r="C622" s="21" t="s">
        <v>29</v>
      </c>
      <c r="D622" s="23" t="s">
        <v>460</v>
      </c>
      <c r="E622" s="23" t="s">
        <v>532</v>
      </c>
      <c r="F622" s="21">
        <v>10</v>
      </c>
      <c r="G622" s="24">
        <v>6</v>
      </c>
      <c r="H622" s="24">
        <v>375</v>
      </c>
      <c r="I622" s="25"/>
      <c r="J622" s="24">
        <v>1</v>
      </c>
      <c r="K622" s="26"/>
      <c r="L622" s="27">
        <v>108</v>
      </c>
      <c r="M622" s="28" t="s">
        <v>127</v>
      </c>
      <c r="N622" s="29">
        <f t="shared" si="102"/>
        <v>3</v>
      </c>
      <c r="O622" s="30">
        <f t="shared" ref="O622:O626" si="108">H622/N622</f>
        <v>125</v>
      </c>
      <c r="P622" s="31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</row>
    <row r="623" spans="1:31" ht="15.75">
      <c r="A623" s="20">
        <v>44442</v>
      </c>
      <c r="B623" s="21">
        <v>23294</v>
      </c>
      <c r="C623" s="21" t="s">
        <v>29</v>
      </c>
      <c r="D623" s="23" t="s">
        <v>639</v>
      </c>
      <c r="E623" s="23" t="s">
        <v>466</v>
      </c>
      <c r="F623" s="21">
        <v>10</v>
      </c>
      <c r="G623" s="24">
        <v>6</v>
      </c>
      <c r="H623" s="24">
        <v>334</v>
      </c>
      <c r="I623" s="25"/>
      <c r="J623" s="24">
        <v>1</v>
      </c>
      <c r="K623" s="26"/>
      <c r="L623" s="27">
        <v>102103</v>
      </c>
      <c r="M623" s="28" t="s">
        <v>293</v>
      </c>
      <c r="N623" s="29">
        <f t="shared" si="102"/>
        <v>4</v>
      </c>
      <c r="O623" s="30">
        <f t="shared" si="108"/>
        <v>83.5</v>
      </c>
      <c r="P623" s="31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</row>
    <row r="624" spans="1:31" ht="15.75">
      <c r="A624" s="20">
        <v>44442</v>
      </c>
      <c r="B624" s="21">
        <v>23317</v>
      </c>
      <c r="C624" s="21" t="s">
        <v>29</v>
      </c>
      <c r="D624" s="22" t="s">
        <v>477</v>
      </c>
      <c r="E624" s="23" t="s">
        <v>463</v>
      </c>
      <c r="F624" s="21">
        <v>10</v>
      </c>
      <c r="G624" s="37">
        <v>8</v>
      </c>
      <c r="H624" s="37">
        <v>138</v>
      </c>
      <c r="I624" s="25"/>
      <c r="J624" s="24">
        <v>1</v>
      </c>
      <c r="K624" s="26"/>
      <c r="L624" s="38">
        <v>104105106107</v>
      </c>
      <c r="M624" s="35" t="s">
        <v>119</v>
      </c>
      <c r="N624" s="29">
        <f t="shared" si="102"/>
        <v>3</v>
      </c>
      <c r="O624" s="30">
        <f t="shared" si="108"/>
        <v>46</v>
      </c>
      <c r="P624" s="31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</row>
    <row r="625" spans="1:31" ht="15.75">
      <c r="A625" s="20">
        <v>44442</v>
      </c>
      <c r="B625" s="21">
        <v>23250</v>
      </c>
      <c r="C625" s="21" t="s">
        <v>29</v>
      </c>
      <c r="D625" s="23" t="s">
        <v>42</v>
      </c>
      <c r="E625" s="23" t="s">
        <v>491</v>
      </c>
      <c r="F625" s="21">
        <v>10</v>
      </c>
      <c r="G625" s="24">
        <v>5</v>
      </c>
      <c r="H625" s="24">
        <v>86</v>
      </c>
      <c r="I625" s="25"/>
      <c r="J625" s="24">
        <v>1</v>
      </c>
      <c r="K625" s="26"/>
      <c r="L625" s="27">
        <v>111112</v>
      </c>
      <c r="M625" s="28" t="s">
        <v>81</v>
      </c>
      <c r="N625" s="29">
        <f t="shared" si="102"/>
        <v>2</v>
      </c>
      <c r="O625" s="30">
        <f t="shared" si="108"/>
        <v>43</v>
      </c>
      <c r="P625" s="31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</row>
    <row r="626" spans="1:31" ht="15.75">
      <c r="A626" s="20">
        <v>44442</v>
      </c>
      <c r="B626" s="21">
        <v>29239</v>
      </c>
      <c r="C626" s="21" t="s">
        <v>29</v>
      </c>
      <c r="D626" s="23" t="s">
        <v>468</v>
      </c>
      <c r="E626" s="23" t="s">
        <v>655</v>
      </c>
      <c r="F626" s="21">
        <v>10</v>
      </c>
      <c r="G626" s="24">
        <v>7</v>
      </c>
      <c r="H626" s="24">
        <v>168</v>
      </c>
      <c r="I626" s="25"/>
      <c r="J626" s="24">
        <v>1</v>
      </c>
      <c r="K626" s="26"/>
      <c r="L626" s="27">
        <v>108</v>
      </c>
      <c r="M626" s="28" t="s">
        <v>69</v>
      </c>
      <c r="N626" s="29">
        <f t="shared" si="102"/>
        <v>2</v>
      </c>
      <c r="O626" s="30">
        <f t="shared" si="108"/>
        <v>84</v>
      </c>
      <c r="P626" s="31" t="s">
        <v>470</v>
      </c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</row>
    <row r="627" spans="1:31" ht="15">
      <c r="M627" s="32"/>
      <c r="N627" s="29" t="str">
        <f t="shared" si="102"/>
        <v/>
      </c>
    </row>
    <row r="628" spans="1:31" ht="15.75">
      <c r="A628" s="20">
        <v>44442</v>
      </c>
      <c r="B628" s="21">
        <v>23319</v>
      </c>
      <c r="C628" s="21" t="s">
        <v>17</v>
      </c>
      <c r="D628" s="14" t="s">
        <v>605</v>
      </c>
      <c r="E628" s="14" t="s">
        <v>26</v>
      </c>
      <c r="F628" s="21">
        <v>10</v>
      </c>
      <c r="G628" s="21">
        <v>11</v>
      </c>
      <c r="H628" s="21">
        <v>447</v>
      </c>
      <c r="I628" s="25"/>
      <c r="J628" s="21">
        <v>1</v>
      </c>
      <c r="K628" s="26"/>
      <c r="L628" s="34">
        <v>221</v>
      </c>
      <c r="M628" s="35" t="s">
        <v>53</v>
      </c>
      <c r="N628" s="29">
        <f t="shared" si="102"/>
        <v>3</v>
      </c>
      <c r="O628" s="30">
        <f t="shared" ref="O628:O632" si="109">H628/N628</f>
        <v>149</v>
      </c>
      <c r="P628" s="31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</row>
    <row r="629" spans="1:31" ht="15.75">
      <c r="A629" s="20">
        <v>44442</v>
      </c>
      <c r="B629" s="21">
        <v>23318</v>
      </c>
      <c r="C629" s="21" t="s">
        <v>17</v>
      </c>
      <c r="D629" s="14" t="s">
        <v>554</v>
      </c>
      <c r="E629" s="14" t="s">
        <v>24</v>
      </c>
      <c r="F629" s="21">
        <v>10</v>
      </c>
      <c r="G629" s="21">
        <v>10</v>
      </c>
      <c r="H629" s="21">
        <v>444</v>
      </c>
      <c r="I629" s="25"/>
      <c r="J629" s="21">
        <v>1</v>
      </c>
      <c r="K629" s="26"/>
      <c r="L629" s="34">
        <v>218219</v>
      </c>
      <c r="M629" s="35" t="s">
        <v>656</v>
      </c>
      <c r="N629" s="29">
        <f t="shared" si="102"/>
        <v>4</v>
      </c>
      <c r="O629" s="30">
        <f t="shared" si="109"/>
        <v>111</v>
      </c>
      <c r="P629" s="31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</row>
    <row r="630" spans="1:31" ht="15.75">
      <c r="A630" s="20">
        <v>44442</v>
      </c>
      <c r="B630" s="21">
        <v>23248</v>
      </c>
      <c r="C630" s="21" t="s">
        <v>17</v>
      </c>
      <c r="D630" s="14" t="s">
        <v>132</v>
      </c>
      <c r="E630" s="14" t="s">
        <v>50</v>
      </c>
      <c r="F630" s="21">
        <v>10</v>
      </c>
      <c r="G630" s="21">
        <v>11</v>
      </c>
      <c r="H630" s="21">
        <v>157</v>
      </c>
      <c r="I630" s="25"/>
      <c r="J630" s="21">
        <v>1</v>
      </c>
      <c r="K630" s="26"/>
      <c r="L630" s="34">
        <v>221222223224</v>
      </c>
      <c r="M630" s="35" t="s">
        <v>516</v>
      </c>
      <c r="N630" s="29">
        <f t="shared" si="102"/>
        <v>4</v>
      </c>
      <c r="O630" s="30">
        <f t="shared" si="109"/>
        <v>39.25</v>
      </c>
      <c r="P630" s="31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</row>
    <row r="631" spans="1:31" ht="15.75">
      <c r="A631" s="20">
        <v>44442</v>
      </c>
      <c r="B631" s="21">
        <v>39277</v>
      </c>
      <c r="C631" s="21" t="s">
        <v>17</v>
      </c>
      <c r="D631" s="14" t="s">
        <v>18</v>
      </c>
      <c r="E631" s="14" t="s">
        <v>19</v>
      </c>
      <c r="F631" s="21">
        <v>10</v>
      </c>
      <c r="G631" s="21">
        <v>9</v>
      </c>
      <c r="H631" s="21">
        <v>206</v>
      </c>
      <c r="I631" s="25"/>
      <c r="J631" s="21">
        <v>1</v>
      </c>
      <c r="K631" s="26"/>
      <c r="L631" s="34">
        <v>221</v>
      </c>
      <c r="M631" s="35" t="s">
        <v>53</v>
      </c>
      <c r="N631" s="29">
        <f t="shared" si="102"/>
        <v>3</v>
      </c>
      <c r="O631" s="30">
        <f t="shared" si="109"/>
        <v>68.666666666666671</v>
      </c>
      <c r="P631" s="31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</row>
    <row r="632" spans="1:31" ht="15.75">
      <c r="A632" s="20">
        <v>44442</v>
      </c>
      <c r="B632" s="21">
        <v>23282</v>
      </c>
      <c r="C632" s="21" t="s">
        <v>17</v>
      </c>
      <c r="D632" s="14" t="s">
        <v>90</v>
      </c>
      <c r="E632" s="14" t="s">
        <v>51</v>
      </c>
      <c r="F632" s="21">
        <v>10</v>
      </c>
      <c r="G632" s="21">
        <v>9</v>
      </c>
      <c r="H632" s="21">
        <v>208</v>
      </c>
      <c r="I632" s="25"/>
      <c r="J632" s="21">
        <v>1</v>
      </c>
      <c r="K632" s="26"/>
      <c r="L632" s="34">
        <v>220</v>
      </c>
      <c r="M632" s="35" t="s">
        <v>22</v>
      </c>
      <c r="N632" s="29">
        <f t="shared" si="102"/>
        <v>2</v>
      </c>
      <c r="O632" s="30">
        <f t="shared" si="109"/>
        <v>104</v>
      </c>
      <c r="P632" s="31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</row>
    <row r="633" spans="1:31" ht="15">
      <c r="M633" s="32"/>
      <c r="N633" s="29" t="str">
        <f t="shared" si="102"/>
        <v/>
      </c>
    </row>
    <row r="634" spans="1:31" ht="15.75">
      <c r="A634" s="20">
        <v>44446</v>
      </c>
      <c r="B634" s="21">
        <v>39280</v>
      </c>
      <c r="C634" s="21" t="s">
        <v>29</v>
      </c>
      <c r="D634" s="23" t="s">
        <v>460</v>
      </c>
      <c r="E634" s="23" t="s">
        <v>532</v>
      </c>
      <c r="F634" s="21">
        <v>10</v>
      </c>
      <c r="G634" s="24">
        <v>5</v>
      </c>
      <c r="H634" s="24">
        <v>432</v>
      </c>
      <c r="I634" s="25"/>
      <c r="J634" s="24">
        <v>1</v>
      </c>
      <c r="K634" s="26"/>
      <c r="L634" s="27">
        <v>105106107</v>
      </c>
      <c r="M634" s="28" t="s">
        <v>156</v>
      </c>
      <c r="N634" s="29">
        <f t="shared" si="102"/>
        <v>2</v>
      </c>
      <c r="O634" s="30">
        <f t="shared" ref="O634:O638" si="110">H634/N634</f>
        <v>216</v>
      </c>
      <c r="P634" s="31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</row>
    <row r="635" spans="1:31" ht="15.75">
      <c r="A635" s="20">
        <v>44446</v>
      </c>
      <c r="B635" s="21">
        <v>23316</v>
      </c>
      <c r="C635" s="21" t="s">
        <v>29</v>
      </c>
      <c r="D635" s="22" t="s">
        <v>477</v>
      </c>
      <c r="E635" s="23" t="s">
        <v>463</v>
      </c>
      <c r="F635" s="21">
        <v>10</v>
      </c>
      <c r="G635" s="37">
        <v>8</v>
      </c>
      <c r="H635" s="37">
        <v>71</v>
      </c>
      <c r="I635" s="25"/>
      <c r="J635" s="24">
        <v>1</v>
      </c>
      <c r="K635" s="26"/>
      <c r="L635" s="38">
        <v>108109</v>
      </c>
      <c r="M635" s="35" t="s">
        <v>295</v>
      </c>
      <c r="N635" s="29">
        <f t="shared" si="102"/>
        <v>5</v>
      </c>
      <c r="O635" s="30">
        <f t="shared" si="110"/>
        <v>14.2</v>
      </c>
      <c r="P635" s="31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</row>
    <row r="636" spans="1:31" ht="15.75">
      <c r="A636" s="20">
        <v>44446</v>
      </c>
      <c r="B636" s="21">
        <v>39279</v>
      </c>
      <c r="C636" s="21" t="s">
        <v>29</v>
      </c>
      <c r="D636" s="22" t="s">
        <v>657</v>
      </c>
      <c r="E636" s="23" t="s">
        <v>496</v>
      </c>
      <c r="F636" s="21">
        <v>10</v>
      </c>
      <c r="G636" s="24">
        <v>4</v>
      </c>
      <c r="H636" s="24">
        <v>33</v>
      </c>
      <c r="I636" s="25"/>
      <c r="J636" s="24">
        <v>1</v>
      </c>
      <c r="K636" s="26"/>
      <c r="L636" s="38">
        <v>102103111</v>
      </c>
      <c r="M636" s="28" t="s">
        <v>45</v>
      </c>
      <c r="N636" s="29">
        <f t="shared" si="102"/>
        <v>3</v>
      </c>
      <c r="O636" s="30">
        <f t="shared" si="110"/>
        <v>11</v>
      </c>
      <c r="P636" s="31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</row>
    <row r="637" spans="1:31" ht="15.75">
      <c r="A637" s="20">
        <v>44446</v>
      </c>
      <c r="B637" s="21">
        <v>39281</v>
      </c>
      <c r="C637" s="21" t="s">
        <v>29</v>
      </c>
      <c r="D637" s="23" t="s">
        <v>464</v>
      </c>
      <c r="E637" s="23" t="s">
        <v>468</v>
      </c>
      <c r="F637" s="21">
        <v>10</v>
      </c>
      <c r="G637" s="24">
        <v>7</v>
      </c>
      <c r="H637" s="24">
        <v>59</v>
      </c>
      <c r="I637" s="25"/>
      <c r="J637" s="24">
        <v>1</v>
      </c>
      <c r="K637" s="26"/>
      <c r="L637" s="27">
        <v>111112</v>
      </c>
      <c r="M637" s="28" t="s">
        <v>480</v>
      </c>
      <c r="N637" s="29">
        <f t="shared" si="102"/>
        <v>1</v>
      </c>
      <c r="O637" s="30">
        <f t="shared" si="110"/>
        <v>59</v>
      </c>
      <c r="P637" s="31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</row>
    <row r="638" spans="1:31" ht="15.75">
      <c r="A638" s="20">
        <v>44446</v>
      </c>
      <c r="B638" s="21">
        <v>29239</v>
      </c>
      <c r="C638" s="21" t="s">
        <v>29</v>
      </c>
      <c r="D638" s="23" t="s">
        <v>462</v>
      </c>
      <c r="E638" s="23" t="s">
        <v>506</v>
      </c>
      <c r="F638" s="21">
        <v>10</v>
      </c>
      <c r="G638" s="24">
        <v>1</v>
      </c>
      <c r="H638" s="24">
        <v>49</v>
      </c>
      <c r="I638" s="25"/>
      <c r="J638" s="24">
        <v>1</v>
      </c>
      <c r="K638" s="26"/>
      <c r="L638" s="27">
        <v>101105</v>
      </c>
      <c r="M638" s="28" t="s">
        <v>601</v>
      </c>
      <c r="N638" s="29">
        <f t="shared" si="102"/>
        <v>1</v>
      </c>
      <c r="O638" s="30">
        <f t="shared" si="110"/>
        <v>49</v>
      </c>
      <c r="P638" s="31" t="s">
        <v>470</v>
      </c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</row>
    <row r="639" spans="1:31" ht="15">
      <c r="M639" s="32"/>
      <c r="N639" s="29" t="str">
        <f t="shared" si="102"/>
        <v/>
      </c>
    </row>
    <row r="640" spans="1:31" ht="15.75">
      <c r="A640" s="20">
        <v>44446</v>
      </c>
      <c r="B640" s="21">
        <v>23319</v>
      </c>
      <c r="C640" s="21" t="s">
        <v>17</v>
      </c>
      <c r="D640" s="14" t="s">
        <v>605</v>
      </c>
      <c r="E640" s="14" t="s">
        <v>26</v>
      </c>
      <c r="F640" s="21">
        <v>10</v>
      </c>
      <c r="G640" s="21">
        <v>9</v>
      </c>
      <c r="H640" s="21">
        <v>287</v>
      </c>
      <c r="I640" s="25"/>
      <c r="J640" s="21">
        <v>1</v>
      </c>
      <c r="K640" s="26"/>
      <c r="L640" s="34">
        <v>221222223</v>
      </c>
      <c r="M640" s="35" t="s">
        <v>53</v>
      </c>
      <c r="N640" s="29">
        <f t="shared" si="102"/>
        <v>3</v>
      </c>
      <c r="O640" s="30">
        <f t="shared" ref="O640:O644" si="111">H640/N640</f>
        <v>95.666666666666671</v>
      </c>
      <c r="P640" s="31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</row>
    <row r="641" spans="1:31" ht="15.75">
      <c r="A641" s="20">
        <v>44446</v>
      </c>
      <c r="B641" s="21">
        <v>23318</v>
      </c>
      <c r="C641" s="21" t="s">
        <v>17</v>
      </c>
      <c r="D641" s="14" t="s">
        <v>554</v>
      </c>
      <c r="E641" s="14" t="s">
        <v>24</v>
      </c>
      <c r="F641" s="21">
        <v>10</v>
      </c>
      <c r="G641" s="21">
        <v>7</v>
      </c>
      <c r="H641" s="21">
        <v>228</v>
      </c>
      <c r="I641" s="25"/>
      <c r="J641" s="21">
        <v>1</v>
      </c>
      <c r="K641" s="26"/>
      <c r="L641" s="34">
        <v>216217218219</v>
      </c>
      <c r="M641" s="35" t="s">
        <v>533</v>
      </c>
      <c r="N641" s="29">
        <f t="shared" si="102"/>
        <v>4</v>
      </c>
      <c r="O641" s="30">
        <f t="shared" si="111"/>
        <v>57</v>
      </c>
      <c r="P641" s="31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</row>
    <row r="642" spans="1:31" ht="15.75">
      <c r="A642" s="20">
        <v>44446</v>
      </c>
      <c r="B642" s="21">
        <v>23248</v>
      </c>
      <c r="C642" s="21" t="s">
        <v>17</v>
      </c>
      <c r="D642" s="14" t="s">
        <v>50</v>
      </c>
      <c r="E642" s="14" t="s">
        <v>132</v>
      </c>
      <c r="F642" s="21">
        <v>10</v>
      </c>
      <c r="G642" s="21">
        <v>9</v>
      </c>
      <c r="H642" s="21">
        <v>608</v>
      </c>
      <c r="I642" s="25"/>
      <c r="J642" s="21">
        <v>1</v>
      </c>
      <c r="K642" s="26"/>
      <c r="L642" s="34">
        <v>216217</v>
      </c>
      <c r="M642" s="35" t="s">
        <v>489</v>
      </c>
      <c r="N642" s="29">
        <f t="shared" si="102"/>
        <v>3</v>
      </c>
      <c r="O642" s="30">
        <f t="shared" si="111"/>
        <v>202.66666666666666</v>
      </c>
      <c r="P642" s="31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</row>
    <row r="643" spans="1:31" ht="15.75">
      <c r="A643" s="20">
        <v>44446</v>
      </c>
      <c r="B643" s="21">
        <v>39277</v>
      </c>
      <c r="C643" s="21" t="s">
        <v>17</v>
      </c>
      <c r="D643" s="14" t="s">
        <v>18</v>
      </c>
      <c r="E643" s="14" t="s">
        <v>19</v>
      </c>
      <c r="F643" s="21">
        <v>10</v>
      </c>
      <c r="G643" s="21">
        <v>7</v>
      </c>
      <c r="H643" s="21">
        <v>158</v>
      </c>
      <c r="I643" s="25"/>
      <c r="J643" s="21">
        <v>1</v>
      </c>
      <c r="K643" s="26"/>
      <c r="L643" s="34">
        <v>213214</v>
      </c>
      <c r="M643" s="35" t="s">
        <v>484</v>
      </c>
      <c r="N643" s="29">
        <f t="shared" si="102"/>
        <v>2</v>
      </c>
      <c r="O643" s="30">
        <f t="shared" si="111"/>
        <v>79</v>
      </c>
      <c r="P643" s="31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</row>
    <row r="644" spans="1:31" ht="15.75">
      <c r="A644" s="20">
        <v>44446</v>
      </c>
      <c r="B644" s="21">
        <v>23282</v>
      </c>
      <c r="C644" s="21" t="s">
        <v>17</v>
      </c>
      <c r="D644" s="14" t="s">
        <v>90</v>
      </c>
      <c r="E644" s="14" t="s">
        <v>51</v>
      </c>
      <c r="F644" s="21">
        <v>10</v>
      </c>
      <c r="G644" s="21">
        <v>7</v>
      </c>
      <c r="H644" s="21">
        <v>548</v>
      </c>
      <c r="I644" s="25"/>
      <c r="J644" s="21">
        <v>1</v>
      </c>
      <c r="K644" s="26"/>
      <c r="L644" s="34">
        <v>216</v>
      </c>
      <c r="M644" s="35" t="s">
        <v>637</v>
      </c>
      <c r="N644" s="29">
        <f t="shared" si="102"/>
        <v>1</v>
      </c>
      <c r="O644" s="30">
        <f t="shared" si="111"/>
        <v>548</v>
      </c>
      <c r="P644" s="31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</row>
    <row r="645" spans="1:31" ht="15">
      <c r="M645" s="32"/>
      <c r="N645" s="29" t="str">
        <f t="shared" si="102"/>
        <v/>
      </c>
    </row>
    <row r="646" spans="1:31" ht="15.75">
      <c r="A646" s="20">
        <v>44447</v>
      </c>
      <c r="B646" s="21">
        <v>39280</v>
      </c>
      <c r="C646" s="21" t="s">
        <v>29</v>
      </c>
      <c r="D646" s="23" t="s">
        <v>460</v>
      </c>
      <c r="E646" s="23" t="s">
        <v>532</v>
      </c>
      <c r="F646" s="21">
        <v>10</v>
      </c>
      <c r="G646" s="24">
        <v>4</v>
      </c>
      <c r="H646" s="24">
        <v>340</v>
      </c>
      <c r="I646" s="25"/>
      <c r="J646" s="24">
        <v>1</v>
      </c>
      <c r="K646" s="26"/>
      <c r="L646" s="27">
        <v>111112</v>
      </c>
      <c r="M646" s="28" t="s">
        <v>133</v>
      </c>
      <c r="N646" s="29">
        <f t="shared" ref="N646:N709" si="112">IF(M646="","",LEN(TRIM(M646))-LEN(SUBSTITUTE(TRIM(M646),",",""))+1)</f>
        <v>3</v>
      </c>
      <c r="O646" s="30">
        <f t="shared" ref="O646:O651" si="113">H646/N646</f>
        <v>113.33333333333333</v>
      </c>
      <c r="P646" s="31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</row>
    <row r="647" spans="1:31" ht="15.75">
      <c r="A647" s="20">
        <v>44447</v>
      </c>
      <c r="B647" s="21">
        <v>23316</v>
      </c>
      <c r="C647" s="21" t="s">
        <v>29</v>
      </c>
      <c r="D647" s="22" t="s">
        <v>477</v>
      </c>
      <c r="E647" s="23" t="s">
        <v>463</v>
      </c>
      <c r="F647" s="21">
        <v>10</v>
      </c>
      <c r="G647" s="37">
        <v>9</v>
      </c>
      <c r="H647" s="37">
        <v>174</v>
      </c>
      <c r="I647" s="25"/>
      <c r="J647" s="24">
        <v>1</v>
      </c>
      <c r="K647" s="26"/>
      <c r="L647" s="38">
        <v>105106</v>
      </c>
      <c r="M647" s="35" t="s">
        <v>156</v>
      </c>
      <c r="N647" s="29">
        <f t="shared" si="112"/>
        <v>2</v>
      </c>
      <c r="O647" s="30">
        <f t="shared" si="113"/>
        <v>87</v>
      </c>
      <c r="P647" s="31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</row>
    <row r="648" spans="1:31" ht="15.75">
      <c r="A648" s="20">
        <v>44447</v>
      </c>
      <c r="B648" s="21">
        <v>23250</v>
      </c>
      <c r="C648" s="21" t="s">
        <v>29</v>
      </c>
      <c r="D648" s="22" t="s">
        <v>657</v>
      </c>
      <c r="E648" s="23" t="s">
        <v>491</v>
      </c>
      <c r="F648" s="21">
        <v>10</v>
      </c>
      <c r="G648" s="24">
        <v>4</v>
      </c>
      <c r="H648" s="24">
        <v>405</v>
      </c>
      <c r="I648" s="25"/>
      <c r="J648" s="24">
        <v>1</v>
      </c>
      <c r="K648" s="26"/>
      <c r="L648" s="38">
        <v>104</v>
      </c>
      <c r="M648" s="28" t="s">
        <v>41</v>
      </c>
      <c r="N648" s="29">
        <f t="shared" si="112"/>
        <v>2</v>
      </c>
      <c r="O648" s="30">
        <f t="shared" si="113"/>
        <v>202.5</v>
      </c>
      <c r="P648" s="31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</row>
    <row r="649" spans="1:31" ht="15.75">
      <c r="A649" s="20">
        <v>44447</v>
      </c>
      <c r="B649" s="21">
        <v>23294</v>
      </c>
      <c r="C649" s="21" t="s">
        <v>29</v>
      </c>
      <c r="D649" s="23" t="s">
        <v>639</v>
      </c>
      <c r="E649" s="23" t="s">
        <v>466</v>
      </c>
      <c r="F649" s="21">
        <v>10</v>
      </c>
      <c r="G649" s="24">
        <v>6</v>
      </c>
      <c r="H649" s="24">
        <v>275</v>
      </c>
      <c r="I649" s="25"/>
      <c r="J649" s="24">
        <v>1</v>
      </c>
      <c r="K649" s="26"/>
      <c r="L649" s="27">
        <v>101103</v>
      </c>
      <c r="M649" s="28" t="s">
        <v>298</v>
      </c>
      <c r="N649" s="29">
        <f t="shared" si="112"/>
        <v>3</v>
      </c>
      <c r="O649" s="30">
        <f t="shared" si="113"/>
        <v>91.666666666666671</v>
      </c>
      <c r="P649" s="31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</row>
    <row r="650" spans="1:31" ht="15.75">
      <c r="A650" s="20">
        <v>44447</v>
      </c>
      <c r="B650" s="21">
        <v>39281</v>
      </c>
      <c r="C650" s="21" t="s">
        <v>29</v>
      </c>
      <c r="D650" s="23" t="s">
        <v>464</v>
      </c>
      <c r="E650" s="23" t="s">
        <v>476</v>
      </c>
      <c r="F650" s="21">
        <v>10</v>
      </c>
      <c r="G650" s="24">
        <v>5</v>
      </c>
      <c r="H650" s="24">
        <v>95</v>
      </c>
      <c r="I650" s="25"/>
      <c r="J650" s="24">
        <v>1</v>
      </c>
      <c r="K650" s="26"/>
      <c r="L650" s="27">
        <v>107108</v>
      </c>
      <c r="M650" s="28" t="s">
        <v>637</v>
      </c>
      <c r="N650" s="29">
        <f t="shared" si="112"/>
        <v>1</v>
      </c>
      <c r="O650" s="30">
        <f t="shared" si="113"/>
        <v>95</v>
      </c>
      <c r="P650" s="31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</row>
    <row r="651" spans="1:31" ht="15.75">
      <c r="A651" s="20">
        <v>44447</v>
      </c>
      <c r="B651" s="21">
        <v>29239</v>
      </c>
      <c r="C651" s="21" t="s">
        <v>29</v>
      </c>
      <c r="D651" s="23" t="s">
        <v>468</v>
      </c>
      <c r="E651" s="23" t="s">
        <v>658</v>
      </c>
      <c r="F651" s="21">
        <v>10</v>
      </c>
      <c r="G651" s="24">
        <v>8</v>
      </c>
      <c r="H651" s="24">
        <v>123</v>
      </c>
      <c r="I651" s="25"/>
      <c r="J651" s="24">
        <v>1</v>
      </c>
      <c r="K651" s="26"/>
      <c r="L651" s="27">
        <v>109</v>
      </c>
      <c r="M651" s="28" t="s">
        <v>84</v>
      </c>
      <c r="N651" s="29">
        <f t="shared" si="112"/>
        <v>2</v>
      </c>
      <c r="O651" s="30">
        <f t="shared" si="113"/>
        <v>61.5</v>
      </c>
      <c r="P651" s="31" t="s">
        <v>470</v>
      </c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</row>
    <row r="652" spans="1:31" ht="15">
      <c r="M652" s="32"/>
      <c r="N652" s="29" t="str">
        <f t="shared" si="112"/>
        <v/>
      </c>
    </row>
    <row r="653" spans="1:31" ht="15.75">
      <c r="A653" s="20">
        <v>44447</v>
      </c>
      <c r="B653" s="21">
        <v>23319</v>
      </c>
      <c r="C653" s="21" t="s">
        <v>17</v>
      </c>
      <c r="D653" s="14" t="s">
        <v>605</v>
      </c>
      <c r="E653" s="14" t="s">
        <v>26</v>
      </c>
      <c r="F653" s="21">
        <v>10</v>
      </c>
      <c r="G653" s="21">
        <v>11</v>
      </c>
      <c r="H653" s="21">
        <v>181</v>
      </c>
      <c r="I653" s="25"/>
      <c r="J653" s="21">
        <v>1</v>
      </c>
      <c r="K653" s="26"/>
      <c r="L653" s="34">
        <v>2212222223224</v>
      </c>
      <c r="M653" s="35" t="s">
        <v>53</v>
      </c>
      <c r="N653" s="29">
        <f t="shared" si="112"/>
        <v>3</v>
      </c>
      <c r="O653" s="30">
        <f t="shared" ref="O653:O657" si="114">H653/N653</f>
        <v>60.333333333333336</v>
      </c>
      <c r="P653" s="31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</row>
    <row r="654" spans="1:31" ht="15.75">
      <c r="A654" s="20">
        <v>44447</v>
      </c>
      <c r="B654" s="21">
        <v>23318</v>
      </c>
      <c r="C654" s="21" t="s">
        <v>17</v>
      </c>
      <c r="D654" s="14" t="s">
        <v>554</v>
      </c>
      <c r="E654" s="14" t="s">
        <v>24</v>
      </c>
      <c r="F654" s="21">
        <v>10</v>
      </c>
      <c r="G654" s="21">
        <v>6</v>
      </c>
      <c r="H654" s="21">
        <v>630</v>
      </c>
      <c r="I654" s="25"/>
      <c r="J654" s="21">
        <v>1</v>
      </c>
      <c r="K654" s="26"/>
      <c r="L654" s="34">
        <v>217218219220</v>
      </c>
      <c r="M654" s="35" t="s">
        <v>117</v>
      </c>
      <c r="N654" s="29">
        <f t="shared" si="112"/>
        <v>3</v>
      </c>
      <c r="O654" s="30">
        <f t="shared" si="114"/>
        <v>210</v>
      </c>
      <c r="P654" s="31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</row>
    <row r="655" spans="1:31" ht="15.75">
      <c r="A655" s="20">
        <v>44447</v>
      </c>
      <c r="B655" s="21">
        <v>23248</v>
      </c>
      <c r="C655" s="21" t="s">
        <v>17</v>
      </c>
      <c r="D655" s="14" t="s">
        <v>50</v>
      </c>
      <c r="E655" s="14" t="s">
        <v>555</v>
      </c>
      <c r="F655" s="21">
        <v>10</v>
      </c>
      <c r="G655" s="21">
        <v>7</v>
      </c>
      <c r="H655" s="21">
        <v>468</v>
      </c>
      <c r="I655" s="25"/>
      <c r="J655" s="21">
        <v>1</v>
      </c>
      <c r="K655" s="26"/>
      <c r="L655" s="34">
        <v>222</v>
      </c>
      <c r="M655" s="35" t="s">
        <v>492</v>
      </c>
      <c r="N655" s="29">
        <f t="shared" si="112"/>
        <v>1</v>
      </c>
      <c r="O655" s="30">
        <f t="shared" si="114"/>
        <v>468</v>
      </c>
      <c r="P655" s="31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</row>
    <row r="656" spans="1:31" ht="15.75">
      <c r="A656" s="20">
        <v>44447</v>
      </c>
      <c r="B656" s="21">
        <v>39277</v>
      </c>
      <c r="C656" s="21" t="s">
        <v>17</v>
      </c>
      <c r="D656" s="14" t="s">
        <v>18</v>
      </c>
      <c r="E656" s="14" t="s">
        <v>19</v>
      </c>
      <c r="F656" s="21">
        <v>10</v>
      </c>
      <c r="G656" s="21">
        <v>6</v>
      </c>
      <c r="H656" s="21">
        <v>156</v>
      </c>
      <c r="I656" s="25"/>
      <c r="J656" s="21">
        <v>1</v>
      </c>
      <c r="K656" s="26"/>
      <c r="L656" s="34">
        <v>213215</v>
      </c>
      <c r="M656" s="35" t="s">
        <v>659</v>
      </c>
      <c r="N656" s="29">
        <f t="shared" si="112"/>
        <v>3</v>
      </c>
      <c r="O656" s="30">
        <f t="shared" si="114"/>
        <v>52</v>
      </c>
      <c r="P656" s="31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</row>
    <row r="657" spans="1:31" ht="15.75">
      <c r="A657" s="20">
        <v>44447</v>
      </c>
      <c r="B657" s="21">
        <v>23282</v>
      </c>
      <c r="C657" s="21" t="s">
        <v>17</v>
      </c>
      <c r="D657" s="14" t="s">
        <v>90</v>
      </c>
      <c r="E657" s="14" t="s">
        <v>51</v>
      </c>
      <c r="F657" s="21">
        <v>10</v>
      </c>
      <c r="G657" s="21">
        <v>7</v>
      </c>
      <c r="H657" s="21">
        <v>279</v>
      </c>
      <c r="I657" s="25"/>
      <c r="J657" s="21">
        <v>1</v>
      </c>
      <c r="K657" s="26"/>
      <c r="L657" s="34">
        <v>217</v>
      </c>
      <c r="M657" s="35" t="s">
        <v>637</v>
      </c>
      <c r="N657" s="29">
        <f t="shared" si="112"/>
        <v>1</v>
      </c>
      <c r="O657" s="30">
        <f t="shared" si="114"/>
        <v>279</v>
      </c>
      <c r="P657" s="31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</row>
    <row r="658" spans="1:31" ht="15">
      <c r="M658" s="32"/>
      <c r="N658" s="29" t="str">
        <f t="shared" si="112"/>
        <v/>
      </c>
    </row>
    <row r="659" spans="1:31" ht="31.5">
      <c r="A659" s="20">
        <v>44448</v>
      </c>
      <c r="B659" s="21">
        <v>39280</v>
      </c>
      <c r="C659" s="21" t="s">
        <v>29</v>
      </c>
      <c r="D659" s="23" t="s">
        <v>460</v>
      </c>
      <c r="E659" s="23" t="s">
        <v>532</v>
      </c>
      <c r="F659" s="21">
        <v>10</v>
      </c>
      <c r="G659" s="24">
        <v>4</v>
      </c>
      <c r="H659" s="24">
        <v>236</v>
      </c>
      <c r="I659" s="25"/>
      <c r="J659" s="24">
        <v>1</v>
      </c>
      <c r="K659" s="26"/>
      <c r="L659" s="27">
        <v>109</v>
      </c>
      <c r="M659" s="28" t="s">
        <v>59</v>
      </c>
      <c r="N659" s="29">
        <f t="shared" si="112"/>
        <v>3</v>
      </c>
      <c r="O659" s="30">
        <f t="shared" ref="O659:O664" si="115">H659/N659</f>
        <v>78.666666666666671</v>
      </c>
      <c r="P659" s="31" t="s">
        <v>660</v>
      </c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</row>
    <row r="660" spans="1:31" ht="31.5">
      <c r="A660" s="20">
        <v>44448</v>
      </c>
      <c r="B660" s="21">
        <v>39281</v>
      </c>
      <c r="C660" s="21" t="s">
        <v>29</v>
      </c>
      <c r="D660" s="23" t="s">
        <v>464</v>
      </c>
      <c r="E660" s="23" t="s">
        <v>476</v>
      </c>
      <c r="F660" s="21">
        <v>10</v>
      </c>
      <c r="G660" s="24">
        <v>5</v>
      </c>
      <c r="H660" s="24">
        <v>180</v>
      </c>
      <c r="I660" s="25"/>
      <c r="J660" s="24">
        <v>1</v>
      </c>
      <c r="K660" s="26"/>
      <c r="L660" s="27">
        <v>112</v>
      </c>
      <c r="M660" s="28" t="s">
        <v>480</v>
      </c>
      <c r="N660" s="29">
        <f t="shared" si="112"/>
        <v>1</v>
      </c>
      <c r="O660" s="30">
        <f t="shared" si="115"/>
        <v>180</v>
      </c>
      <c r="P660" s="31" t="s">
        <v>660</v>
      </c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</row>
    <row r="661" spans="1:31" ht="31.5">
      <c r="A661" s="20">
        <v>44448</v>
      </c>
      <c r="B661" s="21">
        <v>23250</v>
      </c>
      <c r="C661" s="21" t="s">
        <v>29</v>
      </c>
      <c r="D661" s="23" t="s">
        <v>42</v>
      </c>
      <c r="E661" s="23" t="s">
        <v>491</v>
      </c>
      <c r="F661" s="21">
        <v>10</v>
      </c>
      <c r="G661" s="24">
        <v>2</v>
      </c>
      <c r="H661" s="24">
        <v>77</v>
      </c>
      <c r="I661" s="25"/>
      <c r="J661" s="24">
        <v>1</v>
      </c>
      <c r="K661" s="26"/>
      <c r="L661" s="27">
        <v>104106</v>
      </c>
      <c r="M661" s="28" t="s">
        <v>601</v>
      </c>
      <c r="N661" s="29">
        <f t="shared" si="112"/>
        <v>1</v>
      </c>
      <c r="O661" s="30">
        <f t="shared" si="115"/>
        <v>77</v>
      </c>
      <c r="P661" s="31" t="s">
        <v>660</v>
      </c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</row>
    <row r="662" spans="1:31" ht="31.5">
      <c r="A662" s="20">
        <v>44448</v>
      </c>
      <c r="B662" s="21">
        <v>23294</v>
      </c>
      <c r="C662" s="21" t="s">
        <v>29</v>
      </c>
      <c r="D662" s="22" t="s">
        <v>46</v>
      </c>
      <c r="E662" s="23" t="s">
        <v>466</v>
      </c>
      <c r="F662" s="21">
        <v>10</v>
      </c>
      <c r="G662" s="37">
        <v>3</v>
      </c>
      <c r="H662" s="37">
        <v>191</v>
      </c>
      <c r="I662" s="25"/>
      <c r="J662" s="24">
        <v>1</v>
      </c>
      <c r="K662" s="26"/>
      <c r="L662" s="38">
        <v>101102103</v>
      </c>
      <c r="M662" s="35" t="s">
        <v>478</v>
      </c>
      <c r="N662" s="29">
        <f t="shared" si="112"/>
        <v>1</v>
      </c>
      <c r="O662" s="30">
        <f t="shared" si="115"/>
        <v>191</v>
      </c>
      <c r="P662" s="31" t="s">
        <v>660</v>
      </c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</row>
    <row r="663" spans="1:31" ht="31.5">
      <c r="A663" s="20">
        <v>44448</v>
      </c>
      <c r="B663" s="21">
        <v>23316</v>
      </c>
      <c r="C663" s="21" t="s">
        <v>29</v>
      </c>
      <c r="D663" s="22" t="s">
        <v>477</v>
      </c>
      <c r="E663" s="23" t="s">
        <v>463</v>
      </c>
      <c r="F663" s="21">
        <v>10</v>
      </c>
      <c r="G663" s="24">
        <v>7</v>
      </c>
      <c r="H663" s="24">
        <v>106</v>
      </c>
      <c r="I663" s="25"/>
      <c r="J663" s="24">
        <v>1</v>
      </c>
      <c r="K663" s="26"/>
      <c r="L663" s="27">
        <v>107108</v>
      </c>
      <c r="M663" s="28" t="s">
        <v>37</v>
      </c>
      <c r="N663" s="29">
        <f t="shared" si="112"/>
        <v>2</v>
      </c>
      <c r="O663" s="30">
        <f t="shared" si="115"/>
        <v>53</v>
      </c>
      <c r="P663" s="31" t="s">
        <v>660</v>
      </c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</row>
    <row r="664" spans="1:31" ht="31.5">
      <c r="A664" s="20">
        <v>44448</v>
      </c>
      <c r="B664" s="21">
        <v>29239</v>
      </c>
      <c r="C664" s="21" t="s">
        <v>29</v>
      </c>
      <c r="D664" s="23" t="s">
        <v>506</v>
      </c>
      <c r="E664" s="23" t="s">
        <v>661</v>
      </c>
      <c r="F664" s="21">
        <v>10</v>
      </c>
      <c r="G664" s="24">
        <v>7</v>
      </c>
      <c r="H664" s="24">
        <v>186</v>
      </c>
      <c r="I664" s="25"/>
      <c r="J664" s="24">
        <v>1</v>
      </c>
      <c r="K664" s="26"/>
      <c r="L664" s="27">
        <v>109</v>
      </c>
      <c r="M664" s="28" t="s">
        <v>84</v>
      </c>
      <c r="N664" s="29">
        <f t="shared" si="112"/>
        <v>2</v>
      </c>
      <c r="O664" s="30">
        <f t="shared" si="115"/>
        <v>93</v>
      </c>
      <c r="P664" s="31" t="s">
        <v>470</v>
      </c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</row>
    <row r="665" spans="1:31" ht="15">
      <c r="M665" s="32"/>
      <c r="N665" s="29" t="str">
        <f t="shared" si="112"/>
        <v/>
      </c>
    </row>
    <row r="666" spans="1:31" ht="15.75">
      <c r="A666" s="20">
        <v>44448</v>
      </c>
      <c r="B666" s="21">
        <v>23319</v>
      </c>
      <c r="C666" s="21" t="s">
        <v>17</v>
      </c>
      <c r="D666" s="14" t="s">
        <v>605</v>
      </c>
      <c r="E666" s="14" t="s">
        <v>26</v>
      </c>
      <c r="F666" s="21">
        <v>10</v>
      </c>
      <c r="G666" s="21">
        <v>7</v>
      </c>
      <c r="H666" s="21">
        <v>504</v>
      </c>
      <c r="I666" s="25"/>
      <c r="J666" s="21">
        <v>1</v>
      </c>
      <c r="K666" s="26"/>
      <c r="L666" s="34">
        <v>221224</v>
      </c>
      <c r="M666" s="35" t="s">
        <v>53</v>
      </c>
      <c r="N666" s="29">
        <f t="shared" si="112"/>
        <v>3</v>
      </c>
      <c r="O666" s="30">
        <f t="shared" ref="O666:O670" si="116">H666/N666</f>
        <v>168</v>
      </c>
      <c r="P666" s="31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</row>
    <row r="667" spans="1:31" ht="15.75">
      <c r="A667" s="20">
        <v>44448</v>
      </c>
      <c r="B667" s="21">
        <v>39339</v>
      </c>
      <c r="C667" s="21" t="s">
        <v>17</v>
      </c>
      <c r="D667" s="14" t="s">
        <v>132</v>
      </c>
      <c r="E667" s="14" t="s">
        <v>24</v>
      </c>
      <c r="F667" s="21">
        <v>10</v>
      </c>
      <c r="G667" s="21">
        <v>11</v>
      </c>
      <c r="H667" s="15">
        <v>160</v>
      </c>
      <c r="I667" s="25"/>
      <c r="J667" s="21">
        <v>1</v>
      </c>
      <c r="K667" s="26"/>
      <c r="L667" s="34">
        <v>221224</v>
      </c>
      <c r="M667" s="35" t="s">
        <v>125</v>
      </c>
      <c r="N667" s="29">
        <f t="shared" si="112"/>
        <v>4</v>
      </c>
      <c r="O667" s="30">
        <f t="shared" si="116"/>
        <v>40</v>
      </c>
      <c r="P667" s="31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</row>
    <row r="668" spans="1:31" ht="15.75">
      <c r="A668" s="20">
        <v>44448</v>
      </c>
      <c r="B668" s="21">
        <v>23248</v>
      </c>
      <c r="C668" s="21" t="s">
        <v>17</v>
      </c>
      <c r="D668" s="14" t="s">
        <v>50</v>
      </c>
      <c r="E668" s="14" t="s">
        <v>555</v>
      </c>
      <c r="F668" s="21">
        <v>10</v>
      </c>
      <c r="G668" s="21">
        <v>15</v>
      </c>
      <c r="H668" s="21">
        <v>160</v>
      </c>
      <c r="I668" s="25"/>
      <c r="J668" s="21">
        <v>1</v>
      </c>
      <c r="K668" s="26"/>
      <c r="L668" s="34">
        <v>220</v>
      </c>
      <c r="M668" s="35" t="s">
        <v>22</v>
      </c>
      <c r="N668" s="29">
        <f t="shared" si="112"/>
        <v>2</v>
      </c>
      <c r="O668" s="30">
        <f t="shared" si="116"/>
        <v>80</v>
      </c>
      <c r="P668" s="31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</row>
    <row r="669" spans="1:31" ht="15.75">
      <c r="A669" s="20">
        <v>44448</v>
      </c>
      <c r="B669" s="21">
        <v>39277</v>
      </c>
      <c r="C669" s="21" t="s">
        <v>17</v>
      </c>
      <c r="D669" s="14" t="s">
        <v>18</v>
      </c>
      <c r="E669" s="14" t="s">
        <v>19</v>
      </c>
      <c r="F669" s="21">
        <v>10</v>
      </c>
      <c r="G669" s="21">
        <v>7</v>
      </c>
      <c r="H669" s="21">
        <v>127</v>
      </c>
      <c r="I669" s="25"/>
      <c r="J669" s="21">
        <v>1</v>
      </c>
      <c r="K669" s="26"/>
      <c r="L669" s="34">
        <v>213214</v>
      </c>
      <c r="M669" s="35" t="s">
        <v>484</v>
      </c>
      <c r="N669" s="29">
        <f t="shared" si="112"/>
        <v>2</v>
      </c>
      <c r="O669" s="30">
        <f t="shared" si="116"/>
        <v>63.5</v>
      </c>
      <c r="P669" s="31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</row>
    <row r="670" spans="1:31" ht="15.75">
      <c r="A670" s="20">
        <v>44448</v>
      </c>
      <c r="B670" s="21">
        <v>23282</v>
      </c>
      <c r="C670" s="21" t="s">
        <v>17</v>
      </c>
      <c r="D670" s="14" t="s">
        <v>90</v>
      </c>
      <c r="E670" s="14" t="s">
        <v>51</v>
      </c>
      <c r="F670" s="21">
        <v>10</v>
      </c>
      <c r="G670" s="21">
        <v>11</v>
      </c>
      <c r="H670" s="21">
        <v>154</v>
      </c>
      <c r="I670" s="25"/>
      <c r="J670" s="21">
        <v>1</v>
      </c>
      <c r="K670" s="26"/>
      <c r="L670" s="34">
        <v>220</v>
      </c>
      <c r="M670" s="35" t="s">
        <v>22</v>
      </c>
      <c r="N670" s="29">
        <f t="shared" si="112"/>
        <v>2</v>
      </c>
      <c r="O670" s="30">
        <f t="shared" si="116"/>
        <v>77</v>
      </c>
      <c r="P670" s="31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</row>
    <row r="671" spans="1:31" ht="15">
      <c r="M671" s="32"/>
      <c r="N671" s="29" t="str">
        <f t="shared" si="112"/>
        <v/>
      </c>
    </row>
    <row r="672" spans="1:31" ht="15.75">
      <c r="A672" s="20">
        <v>44449</v>
      </c>
      <c r="B672" s="21">
        <v>39280</v>
      </c>
      <c r="C672" s="21" t="s">
        <v>29</v>
      </c>
      <c r="D672" s="23" t="s">
        <v>460</v>
      </c>
      <c r="E672" s="23" t="s">
        <v>532</v>
      </c>
      <c r="F672" s="21">
        <v>10</v>
      </c>
      <c r="G672" s="24">
        <v>5</v>
      </c>
      <c r="H672" s="24">
        <v>138</v>
      </c>
      <c r="I672" s="25"/>
      <c r="J672" s="24">
        <v>1</v>
      </c>
      <c r="K672" s="26"/>
      <c r="L672" s="27">
        <v>110112</v>
      </c>
      <c r="M672" s="28" t="s">
        <v>137</v>
      </c>
      <c r="N672" s="29">
        <f t="shared" si="112"/>
        <v>3</v>
      </c>
      <c r="O672" s="30">
        <f t="shared" ref="O672:O676" si="117">H672/N672</f>
        <v>46</v>
      </c>
      <c r="P672" s="31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</row>
    <row r="673" spans="1:31" ht="15.75">
      <c r="A673" s="20">
        <v>44449</v>
      </c>
      <c r="B673" s="21">
        <v>39281</v>
      </c>
      <c r="C673" s="21" t="s">
        <v>29</v>
      </c>
      <c r="D673" s="23" t="s">
        <v>464</v>
      </c>
      <c r="E673" s="23" t="s">
        <v>506</v>
      </c>
      <c r="F673" s="21">
        <v>10</v>
      </c>
      <c r="G673" s="24">
        <v>4</v>
      </c>
      <c r="H673" s="24">
        <v>47</v>
      </c>
      <c r="I673" s="25"/>
      <c r="J673" s="24">
        <v>1</v>
      </c>
      <c r="K673" s="26"/>
      <c r="L673" s="27">
        <v>104105107108</v>
      </c>
      <c r="M673" s="28" t="s">
        <v>140</v>
      </c>
      <c r="N673" s="29">
        <f t="shared" si="112"/>
        <v>4</v>
      </c>
      <c r="O673" s="30">
        <f t="shared" si="117"/>
        <v>11.75</v>
      </c>
      <c r="P673" s="31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</row>
    <row r="674" spans="1:31" ht="15.75">
      <c r="A674" s="20">
        <v>44449</v>
      </c>
      <c r="B674" s="21">
        <v>39279</v>
      </c>
      <c r="C674" s="21" t="s">
        <v>29</v>
      </c>
      <c r="D674" s="23" t="s">
        <v>42</v>
      </c>
      <c r="E674" s="23" t="s">
        <v>491</v>
      </c>
      <c r="F674" s="21">
        <v>10</v>
      </c>
      <c r="G674" s="24">
        <v>4</v>
      </c>
      <c r="H674" s="24">
        <v>68</v>
      </c>
      <c r="I674" s="25"/>
      <c r="J674" s="24">
        <v>1</v>
      </c>
      <c r="K674" s="26"/>
      <c r="L674" s="27">
        <v>109</v>
      </c>
      <c r="M674" s="28" t="s">
        <v>59</v>
      </c>
      <c r="N674" s="29">
        <f t="shared" si="112"/>
        <v>3</v>
      </c>
      <c r="O674" s="30">
        <f t="shared" si="117"/>
        <v>22.666666666666668</v>
      </c>
      <c r="P674" s="31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</row>
    <row r="675" spans="1:31" ht="15.75">
      <c r="A675" s="20">
        <v>44449</v>
      </c>
      <c r="B675" s="21">
        <v>23316</v>
      </c>
      <c r="C675" s="21" t="s">
        <v>29</v>
      </c>
      <c r="D675" s="22" t="s">
        <v>477</v>
      </c>
      <c r="E675" s="23" t="s">
        <v>463</v>
      </c>
      <c r="F675" s="21">
        <v>10</v>
      </c>
      <c r="G675" s="24">
        <v>7</v>
      </c>
      <c r="H675" s="24">
        <v>140</v>
      </c>
      <c r="I675" s="25"/>
      <c r="J675" s="24">
        <v>1</v>
      </c>
      <c r="K675" s="26"/>
      <c r="L675" s="27">
        <v>102103</v>
      </c>
      <c r="M675" s="28" t="s">
        <v>45</v>
      </c>
      <c r="N675" s="29">
        <f t="shared" si="112"/>
        <v>3</v>
      </c>
      <c r="O675" s="30">
        <f t="shared" si="117"/>
        <v>46.666666666666664</v>
      </c>
      <c r="P675" s="31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</row>
    <row r="676" spans="1:31" ht="31.5">
      <c r="A676" s="20">
        <v>44449</v>
      </c>
      <c r="B676" s="21">
        <v>29239</v>
      </c>
      <c r="C676" s="21" t="s">
        <v>29</v>
      </c>
      <c r="D676" s="23" t="s">
        <v>574</v>
      </c>
      <c r="E676" s="23" t="s">
        <v>496</v>
      </c>
      <c r="F676" s="21">
        <v>10</v>
      </c>
      <c r="G676" s="24">
        <v>8</v>
      </c>
      <c r="H676" s="24">
        <v>122</v>
      </c>
      <c r="I676" s="25"/>
      <c r="J676" s="24">
        <v>1</v>
      </c>
      <c r="K676" s="26"/>
      <c r="L676" s="27">
        <v>110</v>
      </c>
      <c r="M676" s="28" t="s">
        <v>67</v>
      </c>
      <c r="N676" s="29">
        <f t="shared" si="112"/>
        <v>2</v>
      </c>
      <c r="O676" s="30">
        <f t="shared" si="117"/>
        <v>61</v>
      </c>
      <c r="P676" s="31" t="s">
        <v>470</v>
      </c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</row>
    <row r="677" spans="1:31" ht="15">
      <c r="M677" s="32"/>
      <c r="N677" s="29" t="str">
        <f t="shared" si="112"/>
        <v/>
      </c>
    </row>
    <row r="678" spans="1:31" ht="15.75">
      <c r="A678" s="39">
        <v>44449</v>
      </c>
      <c r="B678" s="21">
        <v>23248</v>
      </c>
      <c r="C678" s="21" t="s">
        <v>17</v>
      </c>
      <c r="D678" s="14" t="s">
        <v>662</v>
      </c>
      <c r="E678" s="14" t="s">
        <v>615</v>
      </c>
      <c r="F678" s="21">
        <v>10</v>
      </c>
      <c r="G678" s="21">
        <v>11</v>
      </c>
      <c r="H678" s="21">
        <v>361</v>
      </c>
      <c r="I678" s="25"/>
      <c r="J678" s="21">
        <v>1</v>
      </c>
      <c r="K678" s="26"/>
      <c r="L678" s="34">
        <v>220</v>
      </c>
      <c r="M678" s="35" t="s">
        <v>22</v>
      </c>
      <c r="N678" s="29">
        <f t="shared" si="112"/>
        <v>2</v>
      </c>
      <c r="O678" s="30">
        <f t="shared" ref="O678:O682" si="118">H678/N678</f>
        <v>180.5</v>
      </c>
      <c r="P678" s="31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</row>
    <row r="679" spans="1:31" ht="15.75">
      <c r="A679" s="39">
        <v>44449</v>
      </c>
      <c r="B679" s="21">
        <v>39277</v>
      </c>
      <c r="C679" s="21" t="s">
        <v>17</v>
      </c>
      <c r="D679" s="14" t="s">
        <v>485</v>
      </c>
      <c r="E679" s="14" t="s">
        <v>486</v>
      </c>
      <c r="F679" s="21">
        <v>10</v>
      </c>
      <c r="G679" s="21">
        <v>8</v>
      </c>
      <c r="H679" s="21">
        <v>119</v>
      </c>
      <c r="I679" s="25"/>
      <c r="J679" s="21">
        <v>1</v>
      </c>
      <c r="K679" s="26"/>
      <c r="L679" s="34">
        <v>213214</v>
      </c>
      <c r="M679" s="35" t="s">
        <v>81</v>
      </c>
      <c r="N679" s="29">
        <f t="shared" si="112"/>
        <v>2</v>
      </c>
      <c r="O679" s="30">
        <f t="shared" si="118"/>
        <v>59.5</v>
      </c>
      <c r="P679" s="31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</row>
    <row r="680" spans="1:31" ht="15.75">
      <c r="A680" s="39">
        <v>44449</v>
      </c>
      <c r="B680" s="21">
        <v>23992</v>
      </c>
      <c r="C680" s="21" t="s">
        <v>17</v>
      </c>
      <c r="D680" s="14" t="s">
        <v>612</v>
      </c>
      <c r="E680" s="14" t="s">
        <v>613</v>
      </c>
      <c r="F680" s="21">
        <v>10</v>
      </c>
      <c r="G680" s="21">
        <v>13</v>
      </c>
      <c r="H680" s="21">
        <v>212</v>
      </c>
      <c r="I680" s="25"/>
      <c r="J680" s="21">
        <v>1</v>
      </c>
      <c r="K680" s="26"/>
      <c r="L680" s="34">
        <v>220221223</v>
      </c>
      <c r="M680" s="35" t="s">
        <v>20</v>
      </c>
      <c r="N680" s="29">
        <f t="shared" si="112"/>
        <v>2</v>
      </c>
      <c r="O680" s="30">
        <f t="shared" si="118"/>
        <v>106</v>
      </c>
      <c r="P680" s="31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</row>
    <row r="681" spans="1:31" ht="15.75">
      <c r="A681" s="39">
        <v>44449</v>
      </c>
      <c r="B681" s="21">
        <v>39282</v>
      </c>
      <c r="C681" s="21" t="s">
        <v>17</v>
      </c>
      <c r="D681" s="14" t="s">
        <v>594</v>
      </c>
      <c r="E681" s="14" t="s">
        <v>616</v>
      </c>
      <c r="F681" s="21">
        <v>10</v>
      </c>
      <c r="G681" s="21">
        <v>13</v>
      </c>
      <c r="H681" s="21">
        <v>140</v>
      </c>
      <c r="I681" s="25"/>
      <c r="J681" s="21">
        <v>1</v>
      </c>
      <c r="K681" s="26"/>
      <c r="L681" s="34">
        <v>220</v>
      </c>
      <c r="M681" s="35" t="s">
        <v>22</v>
      </c>
      <c r="N681" s="29">
        <f t="shared" si="112"/>
        <v>2</v>
      </c>
      <c r="O681" s="30">
        <f t="shared" si="118"/>
        <v>70</v>
      </c>
      <c r="P681" s="31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</row>
    <row r="682" spans="1:31" ht="15.75">
      <c r="A682" s="39">
        <v>44449</v>
      </c>
      <c r="B682" s="21">
        <v>23318</v>
      </c>
      <c r="C682" s="21" t="s">
        <v>17</v>
      </c>
      <c r="D682" s="14" t="s">
        <v>500</v>
      </c>
      <c r="E682" s="14" t="s">
        <v>596</v>
      </c>
      <c r="F682" s="21">
        <v>10</v>
      </c>
      <c r="G682" s="21">
        <v>10</v>
      </c>
      <c r="H682" s="21">
        <v>203</v>
      </c>
      <c r="I682" s="25"/>
      <c r="J682" s="21">
        <v>1</v>
      </c>
      <c r="K682" s="26"/>
      <c r="L682" s="34">
        <v>216217218219</v>
      </c>
      <c r="M682" s="35" t="s">
        <v>28</v>
      </c>
      <c r="N682" s="29">
        <f t="shared" si="112"/>
        <v>3</v>
      </c>
      <c r="O682" s="30">
        <f t="shared" si="118"/>
        <v>67.666666666666671</v>
      </c>
      <c r="P682" s="31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</row>
    <row r="683" spans="1:31" ht="15">
      <c r="M683" s="32"/>
      <c r="N683" s="29" t="str">
        <f t="shared" si="112"/>
        <v/>
      </c>
    </row>
    <row r="684" spans="1:31" ht="15.75">
      <c r="A684" s="20">
        <v>44452</v>
      </c>
      <c r="B684" s="21">
        <v>23316</v>
      </c>
      <c r="C684" s="21" t="s">
        <v>29</v>
      </c>
      <c r="D684" s="22" t="s">
        <v>477</v>
      </c>
      <c r="E684" s="23" t="s">
        <v>463</v>
      </c>
      <c r="F684" s="21">
        <v>10</v>
      </c>
      <c r="G684" s="24">
        <v>5</v>
      </c>
      <c r="H684" s="24">
        <v>130</v>
      </c>
      <c r="I684" s="25"/>
      <c r="J684" s="24">
        <v>1</v>
      </c>
      <c r="K684" s="26"/>
      <c r="L684" s="27">
        <v>1.02103104107108E+17</v>
      </c>
      <c r="M684" s="28" t="s">
        <v>300</v>
      </c>
      <c r="N684" s="29">
        <f t="shared" si="112"/>
        <v>4</v>
      </c>
      <c r="O684" s="30">
        <f t="shared" ref="O684:O685" si="119">H684/N684</f>
        <v>32.5</v>
      </c>
      <c r="P684" s="31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</row>
    <row r="685" spans="1:31" ht="31.5">
      <c r="A685" s="20">
        <v>44452</v>
      </c>
      <c r="B685" s="21">
        <v>29239</v>
      </c>
      <c r="C685" s="21" t="s">
        <v>29</v>
      </c>
      <c r="D685" s="23" t="s">
        <v>574</v>
      </c>
      <c r="E685" s="23" t="s">
        <v>663</v>
      </c>
      <c r="F685" s="21">
        <v>10</v>
      </c>
      <c r="G685" s="24">
        <v>6</v>
      </c>
      <c r="H685" s="24">
        <v>103</v>
      </c>
      <c r="I685" s="25"/>
      <c r="J685" s="24">
        <v>1</v>
      </c>
      <c r="K685" s="26"/>
      <c r="L685" s="27">
        <v>105106</v>
      </c>
      <c r="M685" s="28" t="s">
        <v>119</v>
      </c>
      <c r="N685" s="29">
        <f t="shared" si="112"/>
        <v>3</v>
      </c>
      <c r="O685" s="30">
        <f t="shared" si="119"/>
        <v>34.333333333333336</v>
      </c>
      <c r="P685" s="31" t="s">
        <v>470</v>
      </c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</row>
    <row r="686" spans="1:31" ht="15">
      <c r="M686" s="32"/>
      <c r="N686" s="29" t="str">
        <f t="shared" si="112"/>
        <v/>
      </c>
    </row>
    <row r="687" spans="1:31" ht="15.75">
      <c r="A687" s="39">
        <v>44452</v>
      </c>
      <c r="B687" s="21">
        <v>39277</v>
      </c>
      <c r="C687" s="21" t="s">
        <v>17</v>
      </c>
      <c r="D687" s="14" t="s">
        <v>485</v>
      </c>
      <c r="E687" s="14" t="s">
        <v>664</v>
      </c>
      <c r="F687" s="21">
        <v>10</v>
      </c>
      <c r="G687" s="21">
        <v>10</v>
      </c>
      <c r="H687" s="21">
        <v>82</v>
      </c>
      <c r="I687" s="25"/>
      <c r="J687" s="21"/>
      <c r="K687" s="26"/>
      <c r="L687" s="34">
        <v>221223224</v>
      </c>
      <c r="M687" s="35" t="s">
        <v>303</v>
      </c>
      <c r="N687" s="29">
        <f t="shared" si="112"/>
        <v>4</v>
      </c>
      <c r="O687" s="30">
        <f t="shared" ref="O687:O691" si="120">H687/N687</f>
        <v>20.5</v>
      </c>
      <c r="P687" s="31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</row>
    <row r="688" spans="1:31" ht="15.75">
      <c r="A688" s="39">
        <v>44452</v>
      </c>
      <c r="B688" s="21">
        <v>39282</v>
      </c>
      <c r="C688" s="21" t="s">
        <v>17</v>
      </c>
      <c r="D688" s="14" t="s">
        <v>482</v>
      </c>
      <c r="E688" s="14" t="s">
        <v>616</v>
      </c>
      <c r="F688" s="21">
        <v>10</v>
      </c>
      <c r="G688" s="21">
        <v>2</v>
      </c>
      <c r="H688" s="21">
        <v>54</v>
      </c>
      <c r="I688" s="25"/>
      <c r="J688" s="21">
        <v>1</v>
      </c>
      <c r="K688" s="26"/>
      <c r="L688" s="34">
        <v>213214</v>
      </c>
      <c r="M688" s="35" t="s">
        <v>81</v>
      </c>
      <c r="N688" s="29">
        <f t="shared" si="112"/>
        <v>2</v>
      </c>
      <c r="O688" s="30">
        <f t="shared" si="120"/>
        <v>27</v>
      </c>
      <c r="P688" s="31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</row>
    <row r="689" spans="1:31" ht="15.75">
      <c r="A689" s="39">
        <v>44452</v>
      </c>
      <c r="B689" s="21">
        <v>23248</v>
      </c>
      <c r="C689" s="21" t="s">
        <v>17</v>
      </c>
      <c r="D689" s="14" t="s">
        <v>665</v>
      </c>
      <c r="E689" s="14" t="s">
        <v>614</v>
      </c>
      <c r="F689" s="21">
        <v>10</v>
      </c>
      <c r="G689" s="21">
        <v>7</v>
      </c>
      <c r="H689" s="21">
        <v>427</v>
      </c>
      <c r="I689" s="25"/>
      <c r="J689" s="21">
        <v>1</v>
      </c>
      <c r="K689" s="26"/>
      <c r="L689" s="34">
        <v>216220</v>
      </c>
      <c r="M689" s="35" t="s">
        <v>92</v>
      </c>
      <c r="N689" s="29">
        <f t="shared" si="112"/>
        <v>3</v>
      </c>
      <c r="O689" s="30">
        <f t="shared" si="120"/>
        <v>142.33333333333334</v>
      </c>
      <c r="P689" s="31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</row>
    <row r="690" spans="1:31" ht="15.75">
      <c r="A690" s="39">
        <v>44452</v>
      </c>
      <c r="B690" s="21">
        <v>23992</v>
      </c>
      <c r="C690" s="21" t="s">
        <v>17</v>
      </c>
      <c r="D690" s="14" t="s">
        <v>612</v>
      </c>
      <c r="E690" s="14" t="s">
        <v>613</v>
      </c>
      <c r="F690" s="21">
        <v>10</v>
      </c>
      <c r="G690" s="21">
        <v>3</v>
      </c>
      <c r="H690" s="21">
        <v>395</v>
      </c>
      <c r="I690" s="25"/>
      <c r="J690" s="21">
        <v>1</v>
      </c>
      <c r="K690" s="26"/>
      <c r="L690" s="34">
        <v>222223224</v>
      </c>
      <c r="M690" s="35" t="s">
        <v>20</v>
      </c>
      <c r="N690" s="29">
        <f t="shared" si="112"/>
        <v>2</v>
      </c>
      <c r="O690" s="30">
        <f t="shared" si="120"/>
        <v>197.5</v>
      </c>
      <c r="P690" s="31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</row>
    <row r="691" spans="1:31" ht="15.75">
      <c r="A691" s="39">
        <v>44452</v>
      </c>
      <c r="B691" s="21">
        <v>23318</v>
      </c>
      <c r="C691" s="21" t="s">
        <v>17</v>
      </c>
      <c r="D691" s="14" t="s">
        <v>666</v>
      </c>
      <c r="E691" s="14" t="s">
        <v>596</v>
      </c>
      <c r="F691" s="21">
        <v>10</v>
      </c>
      <c r="G691" s="21">
        <v>6</v>
      </c>
      <c r="H691" s="21">
        <v>555</v>
      </c>
      <c r="I691" s="25"/>
      <c r="J691" s="21">
        <v>1</v>
      </c>
      <c r="K691" s="26"/>
      <c r="L691" s="34">
        <v>218219222</v>
      </c>
      <c r="M691" s="35" t="s">
        <v>117</v>
      </c>
      <c r="N691" s="29">
        <f t="shared" si="112"/>
        <v>3</v>
      </c>
      <c r="O691" s="30">
        <f t="shared" si="120"/>
        <v>185</v>
      </c>
      <c r="P691" s="31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</row>
    <row r="692" spans="1:31" ht="15">
      <c r="M692" s="32"/>
      <c r="N692" s="29" t="str">
        <f t="shared" si="112"/>
        <v/>
      </c>
    </row>
    <row r="693" spans="1:31" ht="15.75">
      <c r="A693" s="20">
        <v>44453</v>
      </c>
      <c r="B693" s="21">
        <v>39280</v>
      </c>
      <c r="C693" s="21" t="s">
        <v>29</v>
      </c>
      <c r="D693" s="23" t="s">
        <v>460</v>
      </c>
      <c r="E693" s="23" t="s">
        <v>532</v>
      </c>
      <c r="F693" s="21">
        <v>10</v>
      </c>
      <c r="G693" s="24">
        <v>5</v>
      </c>
      <c r="H693" s="24">
        <v>132</v>
      </c>
      <c r="I693" s="25"/>
      <c r="J693" s="24">
        <v>1</v>
      </c>
      <c r="K693" s="26"/>
      <c r="L693" s="27">
        <v>109110111112</v>
      </c>
      <c r="M693" s="28" t="s">
        <v>120</v>
      </c>
      <c r="N693" s="29">
        <f t="shared" si="112"/>
        <v>4</v>
      </c>
      <c r="O693" s="30">
        <f t="shared" ref="O693:O696" si="121">H693/N693</f>
        <v>33</v>
      </c>
      <c r="P693" s="31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</row>
    <row r="694" spans="1:31" ht="15.75">
      <c r="A694" s="20">
        <v>44453</v>
      </c>
      <c r="B694" s="21">
        <v>23294</v>
      </c>
      <c r="C694" s="21" t="s">
        <v>29</v>
      </c>
      <c r="D694" s="23" t="s">
        <v>42</v>
      </c>
      <c r="E694" s="23" t="s">
        <v>491</v>
      </c>
      <c r="F694" s="21">
        <v>10</v>
      </c>
      <c r="G694" s="24">
        <v>6</v>
      </c>
      <c r="H694" s="24">
        <v>121</v>
      </c>
      <c r="I694" s="25"/>
      <c r="J694" s="24">
        <v>1</v>
      </c>
      <c r="K694" s="26"/>
      <c r="L694" s="27">
        <v>107108</v>
      </c>
      <c r="M694" s="28" t="s">
        <v>78</v>
      </c>
      <c r="N694" s="29">
        <f t="shared" si="112"/>
        <v>2</v>
      </c>
      <c r="O694" s="30">
        <f t="shared" si="121"/>
        <v>60.5</v>
      </c>
      <c r="P694" s="31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</row>
    <row r="695" spans="1:31" ht="15.75">
      <c r="A695" s="20">
        <v>44453</v>
      </c>
      <c r="B695" s="21">
        <v>23316</v>
      </c>
      <c r="C695" s="21" t="s">
        <v>29</v>
      </c>
      <c r="D695" s="22" t="s">
        <v>477</v>
      </c>
      <c r="E695" s="23" t="s">
        <v>463</v>
      </c>
      <c r="F695" s="21">
        <v>10</v>
      </c>
      <c r="G695" s="24">
        <v>12</v>
      </c>
      <c r="H695" s="24">
        <v>76</v>
      </c>
      <c r="I695" s="25"/>
      <c r="J695" s="24">
        <v>1</v>
      </c>
      <c r="K695" s="26"/>
      <c r="L695" s="27">
        <v>104105</v>
      </c>
      <c r="M695" s="28" t="s">
        <v>156</v>
      </c>
      <c r="N695" s="29">
        <f t="shared" si="112"/>
        <v>2</v>
      </c>
      <c r="O695" s="30">
        <f t="shared" si="121"/>
        <v>38</v>
      </c>
      <c r="P695" s="31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</row>
    <row r="696" spans="1:31" ht="15.75">
      <c r="A696" s="20">
        <v>44453</v>
      </c>
      <c r="B696" s="21">
        <v>29239</v>
      </c>
      <c r="C696" s="21" t="s">
        <v>29</v>
      </c>
      <c r="D696" s="23" t="s">
        <v>506</v>
      </c>
      <c r="E696" s="23" t="s">
        <v>476</v>
      </c>
      <c r="F696" s="21">
        <v>10</v>
      </c>
      <c r="G696" s="24">
        <v>4</v>
      </c>
      <c r="H696" s="24">
        <v>56</v>
      </c>
      <c r="I696" s="25"/>
      <c r="J696" s="24">
        <v>1</v>
      </c>
      <c r="K696" s="26"/>
      <c r="L696" s="27">
        <v>109</v>
      </c>
      <c r="M696" s="28" t="s">
        <v>59</v>
      </c>
      <c r="N696" s="29">
        <f t="shared" si="112"/>
        <v>3</v>
      </c>
      <c r="O696" s="30">
        <f t="shared" si="121"/>
        <v>18.666666666666668</v>
      </c>
      <c r="P696" s="31" t="s">
        <v>470</v>
      </c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</row>
    <row r="697" spans="1:31" ht="15">
      <c r="M697" s="32"/>
      <c r="N697" s="29" t="str">
        <f t="shared" si="112"/>
        <v/>
      </c>
    </row>
    <row r="698" spans="1:31" ht="15.75">
      <c r="A698" s="39">
        <v>44453</v>
      </c>
      <c r="B698" s="21">
        <v>39277</v>
      </c>
      <c r="C698" s="21" t="s">
        <v>17</v>
      </c>
      <c r="D698" s="14" t="s">
        <v>485</v>
      </c>
      <c r="E698" s="14" t="s">
        <v>664</v>
      </c>
      <c r="F698" s="21">
        <v>10</v>
      </c>
      <c r="G698" s="21">
        <v>5</v>
      </c>
      <c r="H698" s="21">
        <v>101</v>
      </c>
      <c r="I698" s="25"/>
      <c r="J698" s="21">
        <v>1</v>
      </c>
      <c r="K698" s="26"/>
      <c r="L698" s="34">
        <v>213214</v>
      </c>
      <c r="M698" s="35" t="s">
        <v>81</v>
      </c>
      <c r="N698" s="29">
        <f t="shared" si="112"/>
        <v>2</v>
      </c>
      <c r="O698" s="30">
        <f t="shared" ref="O698:O702" si="122">H698/N698</f>
        <v>50.5</v>
      </c>
      <c r="P698" s="31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</row>
    <row r="699" spans="1:31" ht="15.75">
      <c r="A699" s="39">
        <v>44453</v>
      </c>
      <c r="B699" s="21">
        <v>39282</v>
      </c>
      <c r="C699" s="21" t="s">
        <v>17</v>
      </c>
      <c r="D699" s="14" t="s">
        <v>594</v>
      </c>
      <c r="E699" s="14" t="s">
        <v>616</v>
      </c>
      <c r="F699" s="21">
        <v>10</v>
      </c>
      <c r="G699" s="21">
        <v>10</v>
      </c>
      <c r="H699" s="21">
        <v>231</v>
      </c>
      <c r="I699" s="25"/>
      <c r="J699" s="21">
        <v>1</v>
      </c>
      <c r="K699" s="26"/>
      <c r="L699" s="34">
        <v>222223</v>
      </c>
      <c r="M699" s="35" t="s">
        <v>492</v>
      </c>
      <c r="N699" s="29">
        <f t="shared" si="112"/>
        <v>1</v>
      </c>
      <c r="O699" s="30">
        <f t="shared" si="122"/>
        <v>231</v>
      </c>
      <c r="P699" s="31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</row>
    <row r="700" spans="1:31" ht="15.75">
      <c r="A700" s="39">
        <v>44453</v>
      </c>
      <c r="B700" s="21">
        <v>39339</v>
      </c>
      <c r="C700" s="21" t="s">
        <v>17</v>
      </c>
      <c r="D700" s="14" t="s">
        <v>482</v>
      </c>
      <c r="E700" s="14" t="s">
        <v>665</v>
      </c>
      <c r="F700" s="21">
        <v>10</v>
      </c>
      <c r="G700" s="21">
        <v>10</v>
      </c>
      <c r="H700" s="21">
        <v>139</v>
      </c>
      <c r="I700" s="25"/>
      <c r="J700" s="21">
        <v>1</v>
      </c>
      <c r="K700" s="26"/>
      <c r="L700" s="34">
        <v>215221</v>
      </c>
      <c r="M700" s="35" t="s">
        <v>89</v>
      </c>
      <c r="N700" s="29">
        <f t="shared" si="112"/>
        <v>3</v>
      </c>
      <c r="O700" s="30">
        <f t="shared" si="122"/>
        <v>46.333333333333336</v>
      </c>
      <c r="P700" s="31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</row>
    <row r="701" spans="1:31" ht="15.75">
      <c r="A701" s="39">
        <v>44453</v>
      </c>
      <c r="B701" s="21">
        <v>23992</v>
      </c>
      <c r="C701" s="21" t="s">
        <v>17</v>
      </c>
      <c r="D701" s="14" t="s">
        <v>612</v>
      </c>
      <c r="E701" s="14" t="s">
        <v>613</v>
      </c>
      <c r="F701" s="21">
        <v>10</v>
      </c>
      <c r="G701" s="21">
        <v>9</v>
      </c>
      <c r="H701" s="21">
        <v>321</v>
      </c>
      <c r="I701" s="25"/>
      <c r="J701" s="21">
        <v>1</v>
      </c>
      <c r="K701" s="26"/>
      <c r="L701" s="34">
        <v>216217</v>
      </c>
      <c r="M701" s="35" t="s">
        <v>92</v>
      </c>
      <c r="N701" s="29">
        <f t="shared" si="112"/>
        <v>3</v>
      </c>
      <c r="O701" s="30">
        <f t="shared" si="122"/>
        <v>107</v>
      </c>
      <c r="P701" s="31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</row>
    <row r="702" spans="1:31" ht="15.75">
      <c r="A702" s="39">
        <v>44453</v>
      </c>
      <c r="B702" s="21">
        <v>23318</v>
      </c>
      <c r="C702" s="21" t="s">
        <v>17</v>
      </c>
      <c r="D702" s="14" t="s">
        <v>666</v>
      </c>
      <c r="E702" s="14" t="s">
        <v>596</v>
      </c>
      <c r="F702" s="21">
        <v>10</v>
      </c>
      <c r="G702" s="21">
        <v>8</v>
      </c>
      <c r="H702" s="21">
        <v>479</v>
      </c>
      <c r="I702" s="25"/>
      <c r="J702" s="21">
        <v>1</v>
      </c>
      <c r="K702" s="26"/>
      <c r="L702" s="34">
        <v>218219222</v>
      </c>
      <c r="M702" s="35" t="s">
        <v>117</v>
      </c>
      <c r="N702" s="29">
        <f t="shared" si="112"/>
        <v>3</v>
      </c>
      <c r="O702" s="30">
        <f t="shared" si="122"/>
        <v>159.66666666666666</v>
      </c>
      <c r="P702" s="31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</row>
    <row r="703" spans="1:31" ht="15">
      <c r="M703" s="32"/>
      <c r="N703" s="29" t="str">
        <f t="shared" si="112"/>
        <v/>
      </c>
    </row>
    <row r="704" spans="1:31" ht="15.75">
      <c r="A704" s="20">
        <v>44454</v>
      </c>
      <c r="B704" s="21">
        <v>23242</v>
      </c>
      <c r="C704" s="21" t="s">
        <v>29</v>
      </c>
      <c r="D704" s="23" t="s">
        <v>460</v>
      </c>
      <c r="E704" s="23" t="s">
        <v>532</v>
      </c>
      <c r="F704" s="21">
        <v>10</v>
      </c>
      <c r="G704" s="24">
        <v>6</v>
      </c>
      <c r="H704" s="24">
        <v>319</v>
      </c>
      <c r="I704" s="25"/>
      <c r="J704" s="24">
        <v>1</v>
      </c>
      <c r="K704" s="26"/>
      <c r="L704" s="27">
        <v>107108109</v>
      </c>
      <c r="M704" s="28" t="s">
        <v>287</v>
      </c>
      <c r="N704" s="29">
        <f t="shared" si="112"/>
        <v>3</v>
      </c>
      <c r="O704" s="30">
        <f t="shared" ref="O704:O707" si="123">H704/N704</f>
        <v>106.33333333333333</v>
      </c>
      <c r="P704" s="31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</row>
    <row r="705" spans="1:31" ht="15.75">
      <c r="A705" s="20">
        <v>44454</v>
      </c>
      <c r="B705" s="21">
        <v>23294</v>
      </c>
      <c r="C705" s="21" t="s">
        <v>29</v>
      </c>
      <c r="D705" s="23" t="s">
        <v>42</v>
      </c>
      <c r="E705" s="23" t="s">
        <v>491</v>
      </c>
      <c r="F705" s="21">
        <v>10</v>
      </c>
      <c r="G705" s="24">
        <v>4</v>
      </c>
      <c r="H705" s="24">
        <v>125</v>
      </c>
      <c r="I705" s="25"/>
      <c r="J705" s="24">
        <v>1</v>
      </c>
      <c r="K705" s="26"/>
      <c r="L705" s="27">
        <v>105106</v>
      </c>
      <c r="M705" s="28" t="s">
        <v>156</v>
      </c>
      <c r="N705" s="29">
        <f t="shared" si="112"/>
        <v>2</v>
      </c>
      <c r="O705" s="30">
        <f t="shared" si="123"/>
        <v>62.5</v>
      </c>
      <c r="P705" s="31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</row>
    <row r="706" spans="1:31" ht="15.75">
      <c r="A706" s="20">
        <v>44454</v>
      </c>
      <c r="B706" s="21">
        <v>23316</v>
      </c>
      <c r="C706" s="21" t="s">
        <v>29</v>
      </c>
      <c r="D706" s="22" t="s">
        <v>477</v>
      </c>
      <c r="E706" s="23" t="s">
        <v>463</v>
      </c>
      <c r="F706" s="21">
        <v>10</v>
      </c>
      <c r="G706" s="24">
        <v>6</v>
      </c>
      <c r="H706" s="24">
        <v>54</v>
      </c>
      <c r="I706" s="25"/>
      <c r="J706" s="24">
        <v>1</v>
      </c>
      <c r="K706" s="26"/>
      <c r="L706" s="27">
        <v>102103104</v>
      </c>
      <c r="M706" s="28" t="s">
        <v>301</v>
      </c>
      <c r="N706" s="29">
        <f t="shared" si="112"/>
        <v>3</v>
      </c>
      <c r="O706" s="30">
        <f t="shared" si="123"/>
        <v>18</v>
      </c>
      <c r="P706" s="31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</row>
    <row r="707" spans="1:31" ht="15.75">
      <c r="A707" s="20">
        <v>44454</v>
      </c>
      <c r="B707" s="21">
        <v>29239</v>
      </c>
      <c r="C707" s="21" t="s">
        <v>29</v>
      </c>
      <c r="D707" s="23" t="s">
        <v>506</v>
      </c>
      <c r="E707" s="23" t="s">
        <v>476</v>
      </c>
      <c r="F707" s="21">
        <v>10</v>
      </c>
      <c r="G707" s="24">
        <v>6</v>
      </c>
      <c r="H707" s="24">
        <v>107</v>
      </c>
      <c r="I707" s="25"/>
      <c r="J707" s="24">
        <v>1</v>
      </c>
      <c r="K707" s="26"/>
      <c r="L707" s="27">
        <v>101</v>
      </c>
      <c r="M707" s="28" t="s">
        <v>478</v>
      </c>
      <c r="N707" s="29">
        <f t="shared" si="112"/>
        <v>1</v>
      </c>
      <c r="O707" s="30">
        <f t="shared" si="123"/>
        <v>107</v>
      </c>
      <c r="P707" s="31" t="s">
        <v>470</v>
      </c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</row>
    <row r="708" spans="1:31" ht="15">
      <c r="M708" s="32"/>
      <c r="N708" s="29" t="str">
        <f t="shared" si="112"/>
        <v/>
      </c>
    </row>
    <row r="709" spans="1:31" ht="15.75">
      <c r="A709" s="20">
        <v>44454</v>
      </c>
      <c r="B709" s="21">
        <v>39277</v>
      </c>
      <c r="C709" s="21" t="s">
        <v>17</v>
      </c>
      <c r="D709" s="14" t="s">
        <v>485</v>
      </c>
      <c r="E709" s="14" t="s">
        <v>664</v>
      </c>
      <c r="F709" s="21">
        <v>10</v>
      </c>
      <c r="G709" s="21">
        <v>7</v>
      </c>
      <c r="H709" s="21">
        <v>96</v>
      </c>
      <c r="I709" s="25"/>
      <c r="J709" s="21">
        <v>1</v>
      </c>
      <c r="K709" s="26"/>
      <c r="L709" s="34">
        <v>213214</v>
      </c>
      <c r="M709" s="35" t="s">
        <v>81</v>
      </c>
      <c r="N709" s="29">
        <f t="shared" si="112"/>
        <v>2</v>
      </c>
      <c r="O709" s="30">
        <f t="shared" ref="O709:O713" si="124">H709/N709</f>
        <v>48</v>
      </c>
      <c r="P709" s="31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</row>
    <row r="710" spans="1:31" ht="15.75">
      <c r="A710" s="20">
        <v>44454</v>
      </c>
      <c r="B710" s="21">
        <v>39282</v>
      </c>
      <c r="C710" s="21" t="s">
        <v>17</v>
      </c>
      <c r="D710" s="14" t="s">
        <v>594</v>
      </c>
      <c r="E710" s="14" t="s">
        <v>616</v>
      </c>
      <c r="F710" s="21">
        <v>10</v>
      </c>
      <c r="G710" s="21">
        <v>8</v>
      </c>
      <c r="H710" s="21">
        <v>127</v>
      </c>
      <c r="I710" s="25"/>
      <c r="J710" s="21">
        <v>1</v>
      </c>
      <c r="K710" s="26"/>
      <c r="L710" s="34">
        <v>215223224</v>
      </c>
      <c r="M710" s="35" t="s">
        <v>89</v>
      </c>
      <c r="N710" s="29">
        <f t="shared" ref="N710:N773" si="125">IF(M710="","",LEN(TRIM(M710))-LEN(SUBSTITUTE(TRIM(M710),",",""))+1)</f>
        <v>3</v>
      </c>
      <c r="O710" s="30">
        <f t="shared" si="124"/>
        <v>42.333333333333336</v>
      </c>
      <c r="P710" s="31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</row>
    <row r="711" spans="1:31" ht="15.75">
      <c r="A711" s="20">
        <v>44454</v>
      </c>
      <c r="B711" s="21">
        <v>39339</v>
      </c>
      <c r="C711" s="21" t="s">
        <v>17</v>
      </c>
      <c r="D711" s="14" t="s">
        <v>482</v>
      </c>
      <c r="E711" s="14" t="s">
        <v>665</v>
      </c>
      <c r="F711" s="21">
        <v>10</v>
      </c>
      <c r="G711" s="21">
        <v>8</v>
      </c>
      <c r="H711" s="21">
        <v>195</v>
      </c>
      <c r="I711" s="25"/>
      <c r="J711" s="21">
        <v>1</v>
      </c>
      <c r="K711" s="26"/>
      <c r="L711" s="34">
        <v>222</v>
      </c>
      <c r="M711" s="35" t="s">
        <v>492</v>
      </c>
      <c r="N711" s="29">
        <f t="shared" si="125"/>
        <v>1</v>
      </c>
      <c r="O711" s="30">
        <f t="shared" si="124"/>
        <v>195</v>
      </c>
      <c r="P711" s="31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</row>
    <row r="712" spans="1:31" ht="15.75">
      <c r="A712" s="20">
        <v>44454</v>
      </c>
      <c r="B712" s="21">
        <v>23992</v>
      </c>
      <c r="C712" s="21" t="s">
        <v>17</v>
      </c>
      <c r="D712" s="14" t="s">
        <v>612</v>
      </c>
      <c r="E712" s="14" t="s">
        <v>613</v>
      </c>
      <c r="F712" s="21">
        <v>10</v>
      </c>
      <c r="G712" s="21">
        <v>8</v>
      </c>
      <c r="H712" s="21">
        <v>328</v>
      </c>
      <c r="I712" s="25"/>
      <c r="J712" s="21">
        <v>1</v>
      </c>
      <c r="K712" s="26"/>
      <c r="L712" s="34">
        <v>220221</v>
      </c>
      <c r="M712" s="35" t="s">
        <v>303</v>
      </c>
      <c r="N712" s="29">
        <f t="shared" si="125"/>
        <v>4</v>
      </c>
      <c r="O712" s="30">
        <f t="shared" si="124"/>
        <v>82</v>
      </c>
      <c r="P712" s="31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</row>
    <row r="713" spans="1:31" ht="15.75">
      <c r="A713" s="39">
        <v>44454</v>
      </c>
      <c r="B713" s="21">
        <v>23318</v>
      </c>
      <c r="C713" s="21" t="s">
        <v>17</v>
      </c>
      <c r="D713" s="14" t="s">
        <v>666</v>
      </c>
      <c r="E713" s="14" t="s">
        <v>596</v>
      </c>
      <c r="F713" s="21">
        <v>10</v>
      </c>
      <c r="G713" s="21">
        <v>10</v>
      </c>
      <c r="H713" s="21">
        <v>614</v>
      </c>
      <c r="I713" s="25"/>
      <c r="J713" s="21">
        <v>1</v>
      </c>
      <c r="K713" s="26"/>
      <c r="L713" s="34">
        <v>218219222</v>
      </c>
      <c r="M713" s="35" t="s">
        <v>117</v>
      </c>
      <c r="N713" s="29">
        <f t="shared" si="125"/>
        <v>3</v>
      </c>
      <c r="O713" s="30">
        <f t="shared" si="124"/>
        <v>204.66666666666666</v>
      </c>
      <c r="P713" s="31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</row>
    <row r="714" spans="1:31" ht="15">
      <c r="M714" s="32"/>
      <c r="N714" s="29" t="str">
        <f t="shared" si="125"/>
        <v/>
      </c>
    </row>
    <row r="715" spans="1:31" ht="15.75">
      <c r="A715" s="20">
        <v>44455</v>
      </c>
      <c r="B715" s="21">
        <v>23242</v>
      </c>
      <c r="C715" s="21" t="s">
        <v>29</v>
      </c>
      <c r="D715" s="23" t="s">
        <v>460</v>
      </c>
      <c r="E715" s="23" t="s">
        <v>532</v>
      </c>
      <c r="F715" s="21">
        <v>10</v>
      </c>
      <c r="G715" s="24">
        <v>5</v>
      </c>
      <c r="H715" s="24">
        <v>167</v>
      </c>
      <c r="I715" s="25"/>
      <c r="J715" s="24">
        <v>1</v>
      </c>
      <c r="K715" s="26"/>
      <c r="L715" s="27">
        <v>110111</v>
      </c>
      <c r="M715" s="28" t="s">
        <v>308</v>
      </c>
      <c r="N715" s="29">
        <f t="shared" si="125"/>
        <v>2</v>
      </c>
      <c r="O715" s="30">
        <f t="shared" ref="O715:O718" si="126">H715/N715</f>
        <v>83.5</v>
      </c>
      <c r="P715" s="31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</row>
    <row r="716" spans="1:31" ht="15.75">
      <c r="A716" s="20">
        <v>44455</v>
      </c>
      <c r="B716" s="21">
        <v>23294</v>
      </c>
      <c r="C716" s="21" t="s">
        <v>29</v>
      </c>
      <c r="D716" s="23" t="s">
        <v>42</v>
      </c>
      <c r="E716" s="23" t="s">
        <v>491</v>
      </c>
      <c r="F716" s="21">
        <v>10</v>
      </c>
      <c r="G716" s="24">
        <v>6</v>
      </c>
      <c r="H716" s="24">
        <v>109</v>
      </c>
      <c r="I716" s="25"/>
      <c r="J716" s="24">
        <v>1</v>
      </c>
      <c r="K716" s="26"/>
      <c r="L716" s="27">
        <v>104105</v>
      </c>
      <c r="M716" s="28" t="s">
        <v>119</v>
      </c>
      <c r="N716" s="29">
        <f t="shared" si="125"/>
        <v>3</v>
      </c>
      <c r="O716" s="30">
        <f t="shared" si="126"/>
        <v>36.333333333333336</v>
      </c>
      <c r="P716" s="31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</row>
    <row r="717" spans="1:31" ht="15.75">
      <c r="A717" s="20">
        <v>44455</v>
      </c>
      <c r="B717" s="21">
        <v>39281</v>
      </c>
      <c r="C717" s="21" t="s">
        <v>29</v>
      </c>
      <c r="D717" s="23" t="s">
        <v>464</v>
      </c>
      <c r="E717" s="23" t="s">
        <v>476</v>
      </c>
      <c r="F717" s="21">
        <v>10</v>
      </c>
      <c r="G717" s="24">
        <v>5</v>
      </c>
      <c r="H717" s="24">
        <v>80</v>
      </c>
      <c r="I717" s="25"/>
      <c r="J717" s="24">
        <v>1</v>
      </c>
      <c r="K717" s="26"/>
      <c r="L717" s="27">
        <v>107108109112</v>
      </c>
      <c r="M717" s="28" t="s">
        <v>106</v>
      </c>
      <c r="N717" s="29">
        <f t="shared" si="125"/>
        <v>4</v>
      </c>
      <c r="O717" s="30">
        <f t="shared" si="126"/>
        <v>20</v>
      </c>
      <c r="P717" s="31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</row>
    <row r="718" spans="1:31" ht="15.75">
      <c r="A718" s="20">
        <v>44455</v>
      </c>
      <c r="B718" s="21">
        <v>23243</v>
      </c>
      <c r="C718" s="21" t="s">
        <v>29</v>
      </c>
      <c r="D718" s="22" t="s">
        <v>477</v>
      </c>
      <c r="E718" s="23" t="s">
        <v>506</v>
      </c>
      <c r="F718" s="21">
        <v>10</v>
      </c>
      <c r="G718" s="24">
        <v>6</v>
      </c>
      <c r="H718" s="24">
        <v>77</v>
      </c>
      <c r="I718" s="25"/>
      <c r="J718" s="24">
        <v>1</v>
      </c>
      <c r="K718" s="26"/>
      <c r="L718" s="27">
        <v>101102103</v>
      </c>
      <c r="M718" s="28" t="s">
        <v>298</v>
      </c>
      <c r="N718" s="29">
        <f t="shared" si="125"/>
        <v>3</v>
      </c>
      <c r="O718" s="30">
        <f t="shared" si="126"/>
        <v>25.666666666666668</v>
      </c>
      <c r="P718" s="31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</row>
    <row r="719" spans="1:31" ht="15">
      <c r="M719" s="32"/>
      <c r="N719" s="29" t="str">
        <f t="shared" si="125"/>
        <v/>
      </c>
    </row>
    <row r="720" spans="1:31" ht="15.75">
      <c r="A720" s="20">
        <v>44455</v>
      </c>
      <c r="B720" s="21">
        <v>39277</v>
      </c>
      <c r="C720" s="21" t="s">
        <v>17</v>
      </c>
      <c r="D720" s="14" t="s">
        <v>485</v>
      </c>
      <c r="E720" s="14" t="s">
        <v>664</v>
      </c>
      <c r="F720" s="21">
        <v>10</v>
      </c>
      <c r="G720" s="21">
        <v>12</v>
      </c>
      <c r="H720" s="21">
        <v>312</v>
      </c>
      <c r="I720" s="25"/>
      <c r="J720" s="21">
        <v>1</v>
      </c>
      <c r="K720" s="26"/>
      <c r="L720" s="34">
        <v>214</v>
      </c>
      <c r="M720" s="35" t="s">
        <v>481</v>
      </c>
      <c r="N720" s="29">
        <f t="shared" si="125"/>
        <v>1</v>
      </c>
      <c r="O720" s="30">
        <f t="shared" ref="O720:O723" si="127">H720/N720</f>
        <v>312</v>
      </c>
      <c r="P720" s="31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</row>
    <row r="721" spans="1:31" ht="15.75">
      <c r="A721" s="20">
        <v>44455</v>
      </c>
      <c r="B721" s="21">
        <v>39282</v>
      </c>
      <c r="C721" s="21" t="s">
        <v>17</v>
      </c>
      <c r="D721" s="14" t="s">
        <v>594</v>
      </c>
      <c r="E721" s="14" t="s">
        <v>616</v>
      </c>
      <c r="F721" s="21">
        <v>10</v>
      </c>
      <c r="G721" s="21">
        <v>7</v>
      </c>
      <c r="H721" s="21">
        <v>140</v>
      </c>
      <c r="I721" s="25"/>
      <c r="J721" s="21">
        <v>1</v>
      </c>
      <c r="K721" s="26"/>
      <c r="L721" s="34">
        <v>215217220</v>
      </c>
      <c r="M721" s="35" t="s">
        <v>312</v>
      </c>
      <c r="N721" s="29">
        <f t="shared" si="125"/>
        <v>4</v>
      </c>
      <c r="O721" s="30">
        <f t="shared" si="127"/>
        <v>35</v>
      </c>
      <c r="P721" s="31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</row>
    <row r="722" spans="1:31" ht="15.75">
      <c r="A722" s="20">
        <v>44455</v>
      </c>
      <c r="B722" s="21">
        <v>23248</v>
      </c>
      <c r="C722" s="21" t="s">
        <v>17</v>
      </c>
      <c r="D722" s="33" t="s">
        <v>665</v>
      </c>
      <c r="E722" s="14" t="s">
        <v>615</v>
      </c>
      <c r="F722" s="21">
        <v>10</v>
      </c>
      <c r="G722" s="21">
        <v>14</v>
      </c>
      <c r="H722" s="21">
        <v>227</v>
      </c>
      <c r="I722" s="25"/>
      <c r="J722" s="21">
        <v>1</v>
      </c>
      <c r="K722" s="26"/>
      <c r="L722" s="34">
        <v>221223</v>
      </c>
      <c r="M722" s="35" t="s">
        <v>53</v>
      </c>
      <c r="N722" s="29">
        <f t="shared" si="125"/>
        <v>3</v>
      </c>
      <c r="O722" s="30">
        <f t="shared" si="127"/>
        <v>75.666666666666671</v>
      </c>
      <c r="P722" s="31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</row>
    <row r="723" spans="1:31" ht="15.75">
      <c r="A723" s="20">
        <v>44455</v>
      </c>
      <c r="B723" s="21">
        <v>23318</v>
      </c>
      <c r="C723" s="21" t="s">
        <v>17</v>
      </c>
      <c r="D723" s="33" t="s">
        <v>666</v>
      </c>
      <c r="E723" s="14" t="s">
        <v>613</v>
      </c>
      <c r="F723" s="21">
        <v>10</v>
      </c>
      <c r="G723" s="21">
        <v>9</v>
      </c>
      <c r="H723" s="21">
        <v>209</v>
      </c>
      <c r="I723" s="25"/>
      <c r="J723" s="21">
        <v>1</v>
      </c>
      <c r="K723" s="26"/>
      <c r="L723" s="34">
        <v>218219222</v>
      </c>
      <c r="M723" s="35" t="s">
        <v>117</v>
      </c>
      <c r="N723" s="29">
        <f t="shared" si="125"/>
        <v>3</v>
      </c>
      <c r="O723" s="30">
        <f t="shared" si="127"/>
        <v>69.666666666666671</v>
      </c>
      <c r="P723" s="31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</row>
    <row r="724" spans="1:31" ht="15">
      <c r="M724" s="32"/>
      <c r="N724" s="29" t="str">
        <f t="shared" si="125"/>
        <v/>
      </c>
    </row>
    <row r="725" spans="1:31" ht="15.75">
      <c r="A725" s="20">
        <v>44456</v>
      </c>
      <c r="B725" s="21">
        <v>23242</v>
      </c>
      <c r="C725" s="21" t="s">
        <v>29</v>
      </c>
      <c r="D725" s="23" t="s">
        <v>506</v>
      </c>
      <c r="E725" s="23" t="s">
        <v>460</v>
      </c>
      <c r="F725" s="21">
        <v>10</v>
      </c>
      <c r="G725" s="24">
        <v>4</v>
      </c>
      <c r="H725" s="24">
        <v>32</v>
      </c>
      <c r="I725" s="25"/>
      <c r="J725" s="24">
        <v>1</v>
      </c>
      <c r="K725" s="26"/>
      <c r="L725" s="27">
        <v>103104105</v>
      </c>
      <c r="M725" s="43"/>
      <c r="N725" s="29" t="str">
        <f t="shared" si="125"/>
        <v/>
      </c>
      <c r="O725" s="30" t="e">
        <f t="shared" ref="O725:O727" si="128">H725/N725</f>
        <v>#VALUE!</v>
      </c>
      <c r="P725" s="31"/>
      <c r="Q725" s="25" t="s">
        <v>471</v>
      </c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</row>
    <row r="726" spans="1:31" ht="15.75">
      <c r="A726" s="20">
        <v>44456</v>
      </c>
      <c r="B726" s="21">
        <v>23294</v>
      </c>
      <c r="C726" s="21" t="s">
        <v>29</v>
      </c>
      <c r="D726" s="23" t="s">
        <v>42</v>
      </c>
      <c r="E726" s="23" t="s">
        <v>491</v>
      </c>
      <c r="F726" s="21">
        <v>10</v>
      </c>
      <c r="G726" s="24">
        <v>3</v>
      </c>
      <c r="H726" s="24">
        <v>255</v>
      </c>
      <c r="I726" s="25"/>
      <c r="J726" s="24">
        <v>1</v>
      </c>
      <c r="K726" s="26"/>
      <c r="L726" s="27">
        <v>106107</v>
      </c>
      <c r="M726" s="28" t="s">
        <v>159</v>
      </c>
      <c r="N726" s="29">
        <f t="shared" si="125"/>
        <v>2</v>
      </c>
      <c r="O726" s="30">
        <f t="shared" si="128"/>
        <v>127.5</v>
      </c>
      <c r="P726" s="31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</row>
    <row r="727" spans="1:31" ht="15.75">
      <c r="A727" s="20">
        <v>44456</v>
      </c>
      <c r="B727" s="21">
        <v>39281</v>
      </c>
      <c r="C727" s="21" t="s">
        <v>29</v>
      </c>
      <c r="D727" s="23" t="s">
        <v>464</v>
      </c>
      <c r="E727" s="23" t="s">
        <v>476</v>
      </c>
      <c r="F727" s="21">
        <v>10</v>
      </c>
      <c r="G727" s="24">
        <v>5</v>
      </c>
      <c r="H727" s="24">
        <v>271</v>
      </c>
      <c r="I727" s="25"/>
      <c r="J727" s="24">
        <v>1</v>
      </c>
      <c r="K727" s="26"/>
      <c r="L727" s="27">
        <v>111112</v>
      </c>
      <c r="M727" s="28" t="s">
        <v>548</v>
      </c>
      <c r="N727" s="29">
        <f t="shared" si="125"/>
        <v>2</v>
      </c>
      <c r="O727" s="30">
        <f t="shared" si="128"/>
        <v>135.5</v>
      </c>
      <c r="P727" s="31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</row>
    <row r="728" spans="1:31" ht="15">
      <c r="M728" s="32"/>
      <c r="N728" s="29" t="str">
        <f t="shared" si="125"/>
        <v/>
      </c>
    </row>
    <row r="729" spans="1:31" ht="15.75">
      <c r="A729" s="20">
        <v>44456</v>
      </c>
      <c r="B729" s="21">
        <v>39277</v>
      </c>
      <c r="C729" s="21" t="s">
        <v>17</v>
      </c>
      <c r="D729" s="14" t="s">
        <v>485</v>
      </c>
      <c r="E729" s="14" t="s">
        <v>664</v>
      </c>
      <c r="F729" s="21">
        <v>10</v>
      </c>
      <c r="G729" s="21">
        <v>9</v>
      </c>
      <c r="H729" s="21">
        <v>417</v>
      </c>
      <c r="I729" s="25"/>
      <c r="J729" s="21">
        <v>1</v>
      </c>
      <c r="K729" s="26"/>
      <c r="L729" s="34">
        <v>216220221</v>
      </c>
      <c r="M729" s="35" t="s">
        <v>667</v>
      </c>
      <c r="N729" s="29">
        <f t="shared" si="125"/>
        <v>5</v>
      </c>
      <c r="O729" s="30">
        <f t="shared" ref="O729:O733" si="129">H729/N729</f>
        <v>83.4</v>
      </c>
      <c r="P729" s="31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</row>
    <row r="730" spans="1:31" ht="15.75">
      <c r="A730" s="20">
        <v>44456</v>
      </c>
      <c r="B730" s="21">
        <v>39282</v>
      </c>
      <c r="C730" s="21" t="s">
        <v>17</v>
      </c>
      <c r="D730" s="14" t="s">
        <v>594</v>
      </c>
      <c r="E730" s="14" t="s">
        <v>668</v>
      </c>
      <c r="F730" s="21">
        <v>10</v>
      </c>
      <c r="G730" s="21">
        <v>1</v>
      </c>
      <c r="H730" s="36"/>
      <c r="I730" s="25"/>
      <c r="J730" s="21">
        <v>1</v>
      </c>
      <c r="K730" s="26"/>
      <c r="L730" s="34">
        <v>218</v>
      </c>
      <c r="M730" s="35" t="s">
        <v>253</v>
      </c>
      <c r="N730" s="29">
        <f t="shared" si="125"/>
        <v>2</v>
      </c>
      <c r="O730" s="30">
        <f t="shared" si="129"/>
        <v>0</v>
      </c>
      <c r="P730" s="31" t="s">
        <v>669</v>
      </c>
      <c r="Q730" s="25" t="s">
        <v>471</v>
      </c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</row>
    <row r="731" spans="1:31" ht="15.75">
      <c r="A731" s="20">
        <v>44456</v>
      </c>
      <c r="B731" s="21">
        <v>23248</v>
      </c>
      <c r="C731" s="21" t="s">
        <v>17</v>
      </c>
      <c r="D731" s="14" t="s">
        <v>50</v>
      </c>
      <c r="E731" s="14" t="s">
        <v>132</v>
      </c>
      <c r="F731" s="21">
        <v>10</v>
      </c>
      <c r="G731" s="21">
        <v>9</v>
      </c>
      <c r="H731" s="15">
        <v>184</v>
      </c>
      <c r="I731" s="25"/>
      <c r="J731" s="21">
        <v>1</v>
      </c>
      <c r="K731" s="26"/>
      <c r="L731" s="34">
        <v>221223</v>
      </c>
      <c r="M731" s="35" t="s">
        <v>53</v>
      </c>
      <c r="N731" s="29">
        <f t="shared" si="125"/>
        <v>3</v>
      </c>
      <c r="O731" s="30">
        <f t="shared" si="129"/>
        <v>61.333333333333336</v>
      </c>
      <c r="P731" s="31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</row>
    <row r="732" spans="1:31" ht="15.75">
      <c r="A732" s="20">
        <v>44456</v>
      </c>
      <c r="B732" s="21">
        <v>23992</v>
      </c>
      <c r="C732" s="21" t="s">
        <v>17</v>
      </c>
      <c r="D732" s="14" t="s">
        <v>612</v>
      </c>
      <c r="E732" s="14" t="s">
        <v>613</v>
      </c>
      <c r="F732" s="21">
        <v>10</v>
      </c>
      <c r="G732" s="21">
        <v>8</v>
      </c>
      <c r="H732" s="21">
        <v>520</v>
      </c>
      <c r="I732" s="25"/>
      <c r="J732" s="21">
        <v>1</v>
      </c>
      <c r="K732" s="26"/>
      <c r="L732" s="34">
        <v>221223224</v>
      </c>
      <c r="M732" s="35" t="s">
        <v>53</v>
      </c>
      <c r="N732" s="29">
        <f t="shared" si="125"/>
        <v>3</v>
      </c>
      <c r="O732" s="30">
        <f t="shared" si="129"/>
        <v>173.33333333333334</v>
      </c>
      <c r="P732" s="31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</row>
    <row r="733" spans="1:31" ht="15.75">
      <c r="A733" s="20">
        <v>44456</v>
      </c>
      <c r="B733" s="21">
        <v>23318</v>
      </c>
      <c r="C733" s="21" t="s">
        <v>17</v>
      </c>
      <c r="D733" s="14" t="s">
        <v>666</v>
      </c>
      <c r="E733" s="14" t="s">
        <v>596</v>
      </c>
      <c r="F733" s="21">
        <v>10</v>
      </c>
      <c r="G733" s="21">
        <v>9</v>
      </c>
      <c r="H733" s="21">
        <v>449</v>
      </c>
      <c r="I733" s="25"/>
      <c r="J733" s="21">
        <v>1</v>
      </c>
      <c r="K733" s="26"/>
      <c r="L733" s="34">
        <v>218219222</v>
      </c>
      <c r="M733" s="35" t="s">
        <v>117</v>
      </c>
      <c r="N733" s="29">
        <f t="shared" si="125"/>
        <v>3</v>
      </c>
      <c r="O733" s="30">
        <f t="shared" si="129"/>
        <v>149.66666666666666</v>
      </c>
      <c r="P733" s="31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</row>
    <row r="734" spans="1:31" ht="15">
      <c r="M734" s="32"/>
      <c r="N734" s="29" t="str">
        <f t="shared" si="125"/>
        <v/>
      </c>
    </row>
    <row r="735" spans="1:31" ht="15.75">
      <c r="A735" s="20">
        <v>44459</v>
      </c>
      <c r="B735" s="21">
        <v>23242</v>
      </c>
      <c r="C735" s="21" t="s">
        <v>29</v>
      </c>
      <c r="D735" s="23" t="s">
        <v>460</v>
      </c>
      <c r="E735" s="23" t="s">
        <v>532</v>
      </c>
      <c r="F735" s="21">
        <v>10</v>
      </c>
      <c r="G735" s="24">
        <v>6</v>
      </c>
      <c r="H735" s="24">
        <v>218</v>
      </c>
      <c r="I735" s="25"/>
      <c r="J735" s="24">
        <v>1</v>
      </c>
      <c r="K735" s="26"/>
      <c r="L735" s="27">
        <v>109112</v>
      </c>
      <c r="M735" s="28" t="s">
        <v>137</v>
      </c>
      <c r="N735" s="29">
        <f t="shared" si="125"/>
        <v>3</v>
      </c>
      <c r="O735" s="30">
        <f t="shared" ref="O735:O740" si="130">H735/N735</f>
        <v>72.666666666666671</v>
      </c>
      <c r="P735" s="31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</row>
    <row r="736" spans="1:31" ht="15.75">
      <c r="A736" s="20">
        <v>44459</v>
      </c>
      <c r="B736" s="21">
        <v>39281</v>
      </c>
      <c r="C736" s="21" t="s">
        <v>29</v>
      </c>
      <c r="D736" s="23" t="s">
        <v>464</v>
      </c>
      <c r="E736" s="23" t="s">
        <v>466</v>
      </c>
      <c r="F736" s="21">
        <v>10</v>
      </c>
      <c r="G736" s="24">
        <v>10</v>
      </c>
      <c r="H736" s="24">
        <v>183</v>
      </c>
      <c r="I736" s="25"/>
      <c r="J736" s="24">
        <v>1</v>
      </c>
      <c r="K736" s="26"/>
      <c r="L736" s="27">
        <v>104105</v>
      </c>
      <c r="M736" s="28" t="s">
        <v>206</v>
      </c>
      <c r="N736" s="29">
        <f t="shared" si="125"/>
        <v>3</v>
      </c>
      <c r="O736" s="30">
        <f t="shared" si="130"/>
        <v>61</v>
      </c>
      <c r="P736" s="31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</row>
    <row r="737" spans="1:31" ht="15.75">
      <c r="A737" s="20">
        <v>44459</v>
      </c>
      <c r="B737" s="21">
        <v>23245</v>
      </c>
      <c r="C737" s="21" t="s">
        <v>29</v>
      </c>
      <c r="D737" s="23" t="s">
        <v>42</v>
      </c>
      <c r="E737" s="23" t="s">
        <v>491</v>
      </c>
      <c r="F737" s="21">
        <v>10</v>
      </c>
      <c r="G737" s="24">
        <v>5</v>
      </c>
      <c r="H737" s="24">
        <v>387</v>
      </c>
      <c r="I737" s="25"/>
      <c r="J737" s="24">
        <v>1</v>
      </c>
      <c r="K737" s="26"/>
      <c r="L737" s="27">
        <v>106107</v>
      </c>
      <c r="M737" s="28" t="s">
        <v>167</v>
      </c>
      <c r="N737" s="29">
        <f t="shared" si="125"/>
        <v>3</v>
      </c>
      <c r="O737" s="30">
        <f t="shared" si="130"/>
        <v>129</v>
      </c>
      <c r="P737" s="31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</row>
    <row r="738" spans="1:31" ht="15.75">
      <c r="A738" s="20">
        <v>44459</v>
      </c>
      <c r="B738" s="21">
        <v>23294</v>
      </c>
      <c r="C738" s="21" t="s">
        <v>29</v>
      </c>
      <c r="D738" s="22" t="s">
        <v>46</v>
      </c>
      <c r="E738" s="23" t="s">
        <v>506</v>
      </c>
      <c r="F738" s="21">
        <v>10</v>
      </c>
      <c r="G738" s="37">
        <v>7</v>
      </c>
      <c r="H738" s="37">
        <v>318</v>
      </c>
      <c r="I738" s="25"/>
      <c r="J738" s="24">
        <v>1</v>
      </c>
      <c r="K738" s="26"/>
      <c r="L738" s="38">
        <v>108</v>
      </c>
      <c r="M738" s="35" t="s">
        <v>78</v>
      </c>
      <c r="N738" s="29">
        <f t="shared" si="125"/>
        <v>2</v>
      </c>
      <c r="O738" s="30">
        <f t="shared" si="130"/>
        <v>159</v>
      </c>
      <c r="P738" s="31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</row>
    <row r="739" spans="1:31" ht="31.5">
      <c r="A739" s="20">
        <v>44459</v>
      </c>
      <c r="B739" s="21">
        <v>39279</v>
      </c>
      <c r="C739" s="21" t="s">
        <v>29</v>
      </c>
      <c r="D739" s="22" t="s">
        <v>574</v>
      </c>
      <c r="E739" s="23" t="s">
        <v>496</v>
      </c>
      <c r="F739" s="21">
        <v>10</v>
      </c>
      <c r="G739" s="24">
        <v>7</v>
      </c>
      <c r="H739" s="24">
        <v>78</v>
      </c>
      <c r="I739" s="25"/>
      <c r="J739" s="24">
        <v>1</v>
      </c>
      <c r="K739" s="26"/>
      <c r="L739" s="27">
        <v>110111</v>
      </c>
      <c r="M739" s="28" t="s">
        <v>67</v>
      </c>
      <c r="N739" s="29">
        <f t="shared" si="125"/>
        <v>2</v>
      </c>
      <c r="O739" s="30">
        <f t="shared" si="130"/>
        <v>39</v>
      </c>
      <c r="P739" s="31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</row>
    <row r="740" spans="1:31" ht="15.75">
      <c r="A740" s="20">
        <v>44459</v>
      </c>
      <c r="B740" s="21">
        <v>23316</v>
      </c>
      <c r="C740" s="21" t="s">
        <v>29</v>
      </c>
      <c r="D740" s="23" t="s">
        <v>477</v>
      </c>
      <c r="E740" s="23" t="s">
        <v>463</v>
      </c>
      <c r="F740" s="21">
        <v>10</v>
      </c>
      <c r="G740" s="24">
        <v>7</v>
      </c>
      <c r="H740" s="24">
        <v>72</v>
      </c>
      <c r="I740" s="25"/>
      <c r="J740" s="24">
        <v>1</v>
      </c>
      <c r="K740" s="26"/>
      <c r="L740" s="27">
        <v>101102103</v>
      </c>
      <c r="M740" s="28" t="s">
        <v>293</v>
      </c>
      <c r="N740" s="29">
        <f t="shared" si="125"/>
        <v>4</v>
      </c>
      <c r="O740" s="30">
        <f t="shared" si="130"/>
        <v>18</v>
      </c>
      <c r="P740" s="31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</row>
    <row r="741" spans="1:31" ht="15">
      <c r="M741" s="32"/>
      <c r="N741" s="29" t="str">
        <f t="shared" si="125"/>
        <v/>
      </c>
    </row>
    <row r="742" spans="1:31" ht="15.75">
      <c r="A742" s="20">
        <v>44459</v>
      </c>
      <c r="B742" s="21">
        <v>39282</v>
      </c>
      <c r="C742" s="21" t="s">
        <v>17</v>
      </c>
      <c r="D742" s="14" t="s">
        <v>594</v>
      </c>
      <c r="E742" s="14" t="s">
        <v>555</v>
      </c>
      <c r="F742" s="21">
        <v>10</v>
      </c>
      <c r="G742" s="21">
        <v>4</v>
      </c>
      <c r="H742" s="21">
        <v>190</v>
      </c>
      <c r="I742" s="25"/>
      <c r="J742" s="21">
        <v>1</v>
      </c>
      <c r="K742" s="26"/>
      <c r="L742" s="34">
        <v>214215221222</v>
      </c>
      <c r="M742" s="35" t="s">
        <v>670</v>
      </c>
      <c r="N742" s="29">
        <f t="shared" si="125"/>
        <v>4</v>
      </c>
      <c r="O742" s="30">
        <f t="shared" ref="O742:O747" si="131">H742/N742</f>
        <v>47.5</v>
      </c>
      <c r="P742" s="31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</row>
    <row r="743" spans="1:31" ht="15.75">
      <c r="A743" s="20">
        <v>44459</v>
      </c>
      <c r="B743" s="21">
        <v>39339</v>
      </c>
      <c r="C743" s="21" t="s">
        <v>17</v>
      </c>
      <c r="D743" s="14" t="s">
        <v>56</v>
      </c>
      <c r="E743" s="14" t="s">
        <v>671</v>
      </c>
      <c r="F743" s="21">
        <v>10</v>
      </c>
      <c r="G743" s="21">
        <v>9</v>
      </c>
      <c r="H743" s="21">
        <v>425</v>
      </c>
      <c r="I743" s="25"/>
      <c r="J743" s="21">
        <v>1</v>
      </c>
      <c r="K743" s="26"/>
      <c r="L743" s="34">
        <v>216218219</v>
      </c>
      <c r="M743" s="35" t="s">
        <v>672</v>
      </c>
      <c r="N743" s="29">
        <f t="shared" si="125"/>
        <v>5</v>
      </c>
      <c r="O743" s="30">
        <f t="shared" si="131"/>
        <v>85</v>
      </c>
      <c r="P743" s="31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</row>
    <row r="744" spans="1:31" ht="15.75">
      <c r="A744" s="20">
        <v>44459</v>
      </c>
      <c r="B744" s="21">
        <v>23992</v>
      </c>
      <c r="C744" s="21" t="s">
        <v>17</v>
      </c>
      <c r="D744" s="14" t="s">
        <v>612</v>
      </c>
      <c r="E744" s="14" t="s">
        <v>613</v>
      </c>
      <c r="F744" s="21">
        <v>10</v>
      </c>
      <c r="G744" s="21">
        <v>13</v>
      </c>
      <c r="H744" s="21">
        <v>86</v>
      </c>
      <c r="I744" s="25"/>
      <c r="J744" s="21">
        <v>1</v>
      </c>
      <c r="K744" s="26"/>
      <c r="L744" s="34">
        <v>222</v>
      </c>
      <c r="M744" s="35" t="s">
        <v>492</v>
      </c>
      <c r="N744" s="29">
        <f t="shared" si="125"/>
        <v>1</v>
      </c>
      <c r="O744" s="30">
        <f t="shared" si="131"/>
        <v>86</v>
      </c>
      <c r="P744" s="31" t="s">
        <v>507</v>
      </c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</row>
    <row r="745" spans="1:31" ht="15.75">
      <c r="A745" s="20">
        <v>44459</v>
      </c>
      <c r="B745" s="21">
        <v>23318</v>
      </c>
      <c r="C745" s="21" t="s">
        <v>17</v>
      </c>
      <c r="D745" s="14" t="s">
        <v>666</v>
      </c>
      <c r="E745" s="14" t="s">
        <v>596</v>
      </c>
      <c r="F745" s="21">
        <v>10</v>
      </c>
      <c r="G745" s="21">
        <v>7</v>
      </c>
      <c r="H745" s="21">
        <v>173</v>
      </c>
      <c r="I745" s="25"/>
      <c r="J745" s="21">
        <v>1</v>
      </c>
      <c r="K745" s="26"/>
      <c r="L745" s="34">
        <v>219</v>
      </c>
      <c r="M745" s="35" t="s">
        <v>316</v>
      </c>
      <c r="N745" s="29">
        <f t="shared" si="125"/>
        <v>3</v>
      </c>
      <c r="O745" s="30">
        <f t="shared" si="131"/>
        <v>57.666666666666664</v>
      </c>
      <c r="P745" s="31" t="s">
        <v>507</v>
      </c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</row>
    <row r="746" spans="1:31" ht="15.75">
      <c r="A746" s="20">
        <v>44459</v>
      </c>
      <c r="B746" s="21">
        <v>39277</v>
      </c>
      <c r="C746" s="21" t="s">
        <v>17</v>
      </c>
      <c r="D746" s="14" t="s">
        <v>485</v>
      </c>
      <c r="E746" s="14" t="s">
        <v>664</v>
      </c>
      <c r="F746" s="21">
        <v>10</v>
      </c>
      <c r="G746" s="21">
        <v>12</v>
      </c>
      <c r="H746" s="21">
        <v>146</v>
      </c>
      <c r="I746" s="25"/>
      <c r="J746" s="21">
        <v>1</v>
      </c>
      <c r="K746" s="26"/>
      <c r="L746" s="34">
        <v>220</v>
      </c>
      <c r="M746" s="35" t="s">
        <v>22</v>
      </c>
      <c r="N746" s="29">
        <f t="shared" si="125"/>
        <v>2</v>
      </c>
      <c r="O746" s="30">
        <f t="shared" si="131"/>
        <v>73</v>
      </c>
      <c r="P746" s="31" t="s">
        <v>507</v>
      </c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</row>
    <row r="747" spans="1:31" ht="15.75">
      <c r="A747" s="20">
        <v>44459</v>
      </c>
      <c r="B747" s="21">
        <v>23248</v>
      </c>
      <c r="C747" s="21" t="s">
        <v>17</v>
      </c>
      <c r="D747" s="14" t="s">
        <v>50</v>
      </c>
      <c r="E747" s="14" t="s">
        <v>132</v>
      </c>
      <c r="F747" s="21">
        <v>10</v>
      </c>
      <c r="G747" s="21">
        <v>10</v>
      </c>
      <c r="H747" s="21">
        <v>121</v>
      </c>
      <c r="I747" s="25"/>
      <c r="J747" s="21">
        <v>1</v>
      </c>
      <c r="K747" s="26"/>
      <c r="L747" s="34">
        <v>223</v>
      </c>
      <c r="M747" s="35" t="s">
        <v>20</v>
      </c>
      <c r="N747" s="29">
        <f t="shared" si="125"/>
        <v>2</v>
      </c>
      <c r="O747" s="30">
        <f t="shared" si="131"/>
        <v>60.5</v>
      </c>
      <c r="P747" s="31" t="s">
        <v>507</v>
      </c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</row>
    <row r="748" spans="1:31" ht="15">
      <c r="M748" s="32"/>
      <c r="N748" s="29" t="str">
        <f t="shared" si="125"/>
        <v/>
      </c>
    </row>
    <row r="749" spans="1:31" ht="15.75">
      <c r="A749" s="20">
        <v>44460</v>
      </c>
      <c r="B749" s="21">
        <v>23242</v>
      </c>
      <c r="C749" s="21" t="s">
        <v>29</v>
      </c>
      <c r="D749" s="23" t="s">
        <v>460</v>
      </c>
      <c r="E749" s="23" t="s">
        <v>532</v>
      </c>
      <c r="F749" s="21">
        <v>10</v>
      </c>
      <c r="G749" s="24">
        <v>7</v>
      </c>
      <c r="H749" s="24">
        <v>322</v>
      </c>
      <c r="I749" s="25"/>
      <c r="J749" s="24">
        <v>1</v>
      </c>
      <c r="K749" s="26"/>
      <c r="L749" s="27">
        <v>111112</v>
      </c>
      <c r="M749" s="28" t="s">
        <v>673</v>
      </c>
      <c r="N749" s="29">
        <f t="shared" si="125"/>
        <v>3</v>
      </c>
      <c r="O749" s="30">
        <f t="shared" ref="O749:O753" si="132">H749/N749</f>
        <v>107.33333333333333</v>
      </c>
      <c r="P749" s="31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</row>
    <row r="750" spans="1:31" ht="15.75">
      <c r="A750" s="20">
        <v>44460</v>
      </c>
      <c r="B750" s="21">
        <v>39281</v>
      </c>
      <c r="C750" s="21" t="s">
        <v>29</v>
      </c>
      <c r="D750" s="23" t="s">
        <v>464</v>
      </c>
      <c r="E750" s="23" t="s">
        <v>466</v>
      </c>
      <c r="F750" s="21">
        <v>10</v>
      </c>
      <c r="G750" s="24">
        <v>12</v>
      </c>
      <c r="H750" s="24">
        <v>128</v>
      </c>
      <c r="I750" s="25"/>
      <c r="J750" s="24">
        <v>1</v>
      </c>
      <c r="K750" s="26"/>
      <c r="L750" s="27">
        <v>101111</v>
      </c>
      <c r="M750" s="28" t="s">
        <v>319</v>
      </c>
      <c r="N750" s="29">
        <f t="shared" si="125"/>
        <v>3</v>
      </c>
      <c r="O750" s="30">
        <f t="shared" si="132"/>
        <v>42.666666666666664</v>
      </c>
      <c r="P750" s="31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</row>
    <row r="751" spans="1:31" ht="15.75">
      <c r="A751" s="20">
        <v>44460</v>
      </c>
      <c r="B751" s="21">
        <v>23294</v>
      </c>
      <c r="C751" s="21" t="s">
        <v>29</v>
      </c>
      <c r="D751" s="23" t="s">
        <v>639</v>
      </c>
      <c r="E751" s="23" t="s">
        <v>506</v>
      </c>
      <c r="F751" s="21">
        <v>10</v>
      </c>
      <c r="G751" s="24">
        <v>7</v>
      </c>
      <c r="H751" s="24">
        <v>292</v>
      </c>
      <c r="I751" s="25"/>
      <c r="J751" s="24">
        <v>1</v>
      </c>
      <c r="K751" s="26"/>
      <c r="L751" s="27" t="s">
        <v>674</v>
      </c>
      <c r="M751" s="28" t="s">
        <v>675</v>
      </c>
      <c r="N751" s="29">
        <f t="shared" si="125"/>
        <v>3</v>
      </c>
      <c r="O751" s="30">
        <f t="shared" si="132"/>
        <v>97.333333333333329</v>
      </c>
      <c r="P751" s="31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</row>
    <row r="752" spans="1:31" ht="15.75">
      <c r="A752" s="20">
        <v>44460</v>
      </c>
      <c r="B752" s="21">
        <v>23316</v>
      </c>
      <c r="C752" s="21" t="s">
        <v>29</v>
      </c>
      <c r="D752" s="22" t="s">
        <v>477</v>
      </c>
      <c r="E752" s="23" t="s">
        <v>463</v>
      </c>
      <c r="F752" s="21">
        <v>10</v>
      </c>
      <c r="G752" s="24">
        <v>8</v>
      </c>
      <c r="H752" s="24">
        <v>168</v>
      </c>
      <c r="I752" s="25"/>
      <c r="J752" s="24">
        <v>1</v>
      </c>
      <c r="K752" s="26"/>
      <c r="L752" s="27" t="s">
        <v>676</v>
      </c>
      <c r="M752" s="28" t="s">
        <v>677</v>
      </c>
      <c r="N752" s="29">
        <f t="shared" si="125"/>
        <v>3</v>
      </c>
      <c r="O752" s="30">
        <f t="shared" si="132"/>
        <v>56</v>
      </c>
      <c r="P752" s="31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</row>
    <row r="753" spans="1:31" ht="31.5">
      <c r="A753" s="20">
        <v>44460</v>
      </c>
      <c r="B753" s="21">
        <v>39279</v>
      </c>
      <c r="C753" s="21" t="s">
        <v>29</v>
      </c>
      <c r="D753" s="23" t="s">
        <v>574</v>
      </c>
      <c r="E753" s="23" t="s">
        <v>496</v>
      </c>
      <c r="F753" s="21">
        <v>10</v>
      </c>
      <c r="G753" s="24">
        <v>3</v>
      </c>
      <c r="H753" s="24">
        <v>6</v>
      </c>
      <c r="I753" s="25"/>
      <c r="J753" s="24">
        <v>1</v>
      </c>
      <c r="K753" s="26"/>
      <c r="L753" s="27">
        <v>102103</v>
      </c>
      <c r="M753" s="43" t="s">
        <v>678</v>
      </c>
      <c r="N753" s="29">
        <f t="shared" si="125"/>
        <v>2</v>
      </c>
      <c r="O753" s="30">
        <f t="shared" si="132"/>
        <v>3</v>
      </c>
      <c r="P753" s="31"/>
      <c r="Q753" s="25" t="s">
        <v>471</v>
      </c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</row>
    <row r="754" spans="1:31" ht="15">
      <c r="M754" s="32"/>
      <c r="N754" s="29" t="str">
        <f t="shared" si="125"/>
        <v/>
      </c>
    </row>
    <row r="755" spans="1:31" ht="15.75">
      <c r="A755" s="20">
        <v>44460</v>
      </c>
      <c r="B755" s="21">
        <v>39339</v>
      </c>
      <c r="C755" s="21" t="s">
        <v>17</v>
      </c>
      <c r="D755" s="14" t="s">
        <v>56</v>
      </c>
      <c r="E755" s="14" t="s">
        <v>555</v>
      </c>
      <c r="F755" s="21">
        <v>10</v>
      </c>
      <c r="G755" s="21">
        <v>8</v>
      </c>
      <c r="H755" s="21">
        <v>342</v>
      </c>
      <c r="I755" s="25"/>
      <c r="J755" s="21">
        <v>1</v>
      </c>
      <c r="K755" s="26"/>
      <c r="L755" s="34">
        <v>220</v>
      </c>
      <c r="M755" s="35" t="s">
        <v>22</v>
      </c>
      <c r="N755" s="29">
        <f t="shared" si="125"/>
        <v>2</v>
      </c>
      <c r="O755" s="30">
        <f t="shared" ref="O755:O758" si="133">H755/N755</f>
        <v>171</v>
      </c>
      <c r="P755" s="31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</row>
    <row r="756" spans="1:31" ht="15.75">
      <c r="A756" s="20">
        <v>44460</v>
      </c>
      <c r="B756" s="21">
        <v>23992</v>
      </c>
      <c r="C756" s="21" t="s">
        <v>17</v>
      </c>
      <c r="D756" s="14" t="s">
        <v>612</v>
      </c>
      <c r="E756" s="14" t="s">
        <v>613</v>
      </c>
      <c r="F756" s="21">
        <v>10</v>
      </c>
      <c r="G756" s="21">
        <v>10</v>
      </c>
      <c r="H756" s="21">
        <v>275</v>
      </c>
      <c r="I756" s="25"/>
      <c r="J756" s="21">
        <v>1</v>
      </c>
      <c r="K756" s="26"/>
      <c r="L756" s="34">
        <v>221222223224</v>
      </c>
      <c r="M756" s="35" t="s">
        <v>53</v>
      </c>
      <c r="N756" s="29">
        <f t="shared" si="125"/>
        <v>3</v>
      </c>
      <c r="O756" s="30">
        <f t="shared" si="133"/>
        <v>91.666666666666671</v>
      </c>
      <c r="P756" s="31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</row>
    <row r="757" spans="1:31" ht="15.75">
      <c r="A757" s="20">
        <v>44460</v>
      </c>
      <c r="B757" s="21">
        <v>23318</v>
      </c>
      <c r="C757" s="21" t="s">
        <v>17</v>
      </c>
      <c r="D757" s="14" t="s">
        <v>666</v>
      </c>
      <c r="E757" s="14" t="s">
        <v>596</v>
      </c>
      <c r="F757" s="21">
        <v>10</v>
      </c>
      <c r="G757" s="21">
        <v>10</v>
      </c>
      <c r="H757" s="21">
        <v>481</v>
      </c>
      <c r="I757" s="25"/>
      <c r="J757" s="21">
        <v>1</v>
      </c>
      <c r="K757" s="26"/>
      <c r="L757" s="34">
        <v>216217218219</v>
      </c>
      <c r="M757" s="35" t="s">
        <v>55</v>
      </c>
      <c r="N757" s="29">
        <f t="shared" si="125"/>
        <v>4</v>
      </c>
      <c r="O757" s="30">
        <f t="shared" si="133"/>
        <v>120.25</v>
      </c>
      <c r="P757" s="31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</row>
    <row r="758" spans="1:31" ht="15.75">
      <c r="A758" s="20">
        <v>44460</v>
      </c>
      <c r="B758" s="21">
        <v>23248</v>
      </c>
      <c r="C758" s="21" t="s">
        <v>17</v>
      </c>
      <c r="D758" s="14" t="s">
        <v>50</v>
      </c>
      <c r="E758" s="14" t="s">
        <v>132</v>
      </c>
      <c r="F758" s="21">
        <v>10</v>
      </c>
      <c r="G758" s="21">
        <v>8</v>
      </c>
      <c r="H758" s="21">
        <v>174</v>
      </c>
      <c r="I758" s="25"/>
      <c r="J758" s="21">
        <v>1</v>
      </c>
      <c r="K758" s="26"/>
      <c r="L758" s="34">
        <v>213214</v>
      </c>
      <c r="M758" s="35" t="s">
        <v>484</v>
      </c>
      <c r="N758" s="29">
        <f t="shared" si="125"/>
        <v>2</v>
      </c>
      <c r="O758" s="30">
        <f t="shared" si="133"/>
        <v>87</v>
      </c>
      <c r="P758" s="31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</row>
    <row r="759" spans="1:31" ht="15.75">
      <c r="A759" s="20">
        <v>44460</v>
      </c>
      <c r="B759" s="21">
        <v>39282</v>
      </c>
      <c r="C759" s="21" t="s">
        <v>17</v>
      </c>
      <c r="D759" s="14" t="s">
        <v>594</v>
      </c>
      <c r="E759" s="14" t="s">
        <v>679</v>
      </c>
      <c r="F759" s="21">
        <v>10</v>
      </c>
      <c r="G759" s="21">
        <v>1</v>
      </c>
      <c r="H759" s="36"/>
      <c r="I759" s="25"/>
      <c r="J759" s="21">
        <v>1</v>
      </c>
      <c r="K759" s="26"/>
      <c r="L759" s="34">
        <v>218</v>
      </c>
      <c r="M759" s="35" t="s">
        <v>253</v>
      </c>
      <c r="N759" s="29">
        <f t="shared" si="125"/>
        <v>2</v>
      </c>
      <c r="O759" s="30"/>
      <c r="P759" s="31" t="s">
        <v>669</v>
      </c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</row>
    <row r="760" spans="1:31" ht="15.75">
      <c r="A760" s="20">
        <v>44460</v>
      </c>
      <c r="B760" s="21">
        <v>39277</v>
      </c>
      <c r="C760" s="21" t="s">
        <v>17</v>
      </c>
      <c r="D760" s="14" t="s">
        <v>485</v>
      </c>
      <c r="E760" s="14" t="s">
        <v>664</v>
      </c>
      <c r="F760" s="21">
        <v>10</v>
      </c>
      <c r="G760" s="21">
        <v>13</v>
      </c>
      <c r="H760" s="21">
        <v>210</v>
      </c>
      <c r="I760" s="25"/>
      <c r="J760" s="21">
        <v>1</v>
      </c>
      <c r="K760" s="26"/>
      <c r="L760" s="34">
        <v>217</v>
      </c>
      <c r="M760" s="35" t="s">
        <v>22</v>
      </c>
      <c r="N760" s="29">
        <f t="shared" si="125"/>
        <v>2</v>
      </c>
      <c r="O760" s="30">
        <f>H760/N760</f>
        <v>105</v>
      </c>
      <c r="P760" s="31" t="s">
        <v>507</v>
      </c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</row>
    <row r="761" spans="1:31" ht="15">
      <c r="M761" s="32"/>
      <c r="N761" s="29" t="str">
        <f t="shared" si="125"/>
        <v/>
      </c>
    </row>
    <row r="762" spans="1:31" ht="15.75">
      <c r="A762" s="39">
        <v>44461</v>
      </c>
      <c r="B762" s="21">
        <v>23992</v>
      </c>
      <c r="C762" s="21" t="s">
        <v>17</v>
      </c>
      <c r="D762" s="14" t="s">
        <v>612</v>
      </c>
      <c r="E762" s="14" t="s">
        <v>613</v>
      </c>
      <c r="F762" s="21">
        <v>10</v>
      </c>
      <c r="G762" s="21">
        <v>11</v>
      </c>
      <c r="H762" s="21">
        <v>169</v>
      </c>
      <c r="I762" s="25"/>
      <c r="J762" s="21">
        <v>1</v>
      </c>
      <c r="K762" s="26"/>
      <c r="L762" s="34">
        <v>215221222224</v>
      </c>
      <c r="M762" s="35" t="s">
        <v>109</v>
      </c>
      <c r="N762" s="29">
        <f t="shared" si="125"/>
        <v>4</v>
      </c>
      <c r="O762" s="30">
        <f t="shared" ref="O762:O767" si="134">H762/N762</f>
        <v>42.25</v>
      </c>
      <c r="P762" s="31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</row>
    <row r="763" spans="1:31" ht="15.75">
      <c r="A763" s="39">
        <v>44461</v>
      </c>
      <c r="B763" s="21">
        <v>23318</v>
      </c>
      <c r="C763" s="21" t="s">
        <v>17</v>
      </c>
      <c r="D763" s="14" t="s">
        <v>666</v>
      </c>
      <c r="E763" s="14" t="s">
        <v>596</v>
      </c>
      <c r="F763" s="21">
        <v>10</v>
      </c>
      <c r="G763" s="21">
        <v>6</v>
      </c>
      <c r="H763" s="21">
        <v>522</v>
      </c>
      <c r="I763" s="25"/>
      <c r="J763" s="21">
        <v>1</v>
      </c>
      <c r="K763" s="26"/>
      <c r="L763" s="34">
        <v>216217219</v>
      </c>
      <c r="M763" s="35" t="s">
        <v>125</v>
      </c>
      <c r="N763" s="29">
        <f t="shared" si="125"/>
        <v>4</v>
      </c>
      <c r="O763" s="30">
        <f t="shared" si="134"/>
        <v>130.5</v>
      </c>
      <c r="P763" s="31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</row>
    <row r="764" spans="1:31" ht="15.75">
      <c r="A764" s="39">
        <v>44461</v>
      </c>
      <c r="B764" s="21">
        <v>39277</v>
      </c>
      <c r="C764" s="21" t="s">
        <v>17</v>
      </c>
      <c r="D764" s="14" t="s">
        <v>485</v>
      </c>
      <c r="E764" s="14" t="s">
        <v>664</v>
      </c>
      <c r="F764" s="21">
        <v>10</v>
      </c>
      <c r="G764" s="21">
        <v>14</v>
      </c>
      <c r="H764" s="21">
        <v>171</v>
      </c>
      <c r="I764" s="25"/>
      <c r="J764" s="21">
        <v>1</v>
      </c>
      <c r="K764" s="26"/>
      <c r="L764" s="34">
        <v>224</v>
      </c>
      <c r="M764" s="35" t="s">
        <v>20</v>
      </c>
      <c r="N764" s="29">
        <f t="shared" si="125"/>
        <v>2</v>
      </c>
      <c r="O764" s="30">
        <f t="shared" si="134"/>
        <v>85.5</v>
      </c>
      <c r="P764" s="31" t="s">
        <v>507</v>
      </c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</row>
    <row r="765" spans="1:31" ht="15.75">
      <c r="A765" s="39">
        <v>44461</v>
      </c>
      <c r="B765" s="21">
        <v>39339</v>
      </c>
      <c r="C765" s="21" t="s">
        <v>17</v>
      </c>
      <c r="D765" s="14" t="s">
        <v>56</v>
      </c>
      <c r="E765" s="14" t="s">
        <v>555</v>
      </c>
      <c r="F765" s="21">
        <v>10</v>
      </c>
      <c r="G765" s="21">
        <v>8</v>
      </c>
      <c r="H765" s="21">
        <v>110</v>
      </c>
      <c r="I765" s="25"/>
      <c r="J765" s="21">
        <v>1</v>
      </c>
      <c r="K765" s="26"/>
      <c r="L765" s="34">
        <v>221</v>
      </c>
      <c r="M765" s="35" t="s">
        <v>53</v>
      </c>
      <c r="N765" s="29">
        <f t="shared" si="125"/>
        <v>3</v>
      </c>
      <c r="O765" s="30">
        <f t="shared" si="134"/>
        <v>36.666666666666664</v>
      </c>
      <c r="P765" s="31" t="s">
        <v>507</v>
      </c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</row>
    <row r="766" spans="1:31" ht="15.75">
      <c r="A766" s="39">
        <v>44461</v>
      </c>
      <c r="B766" s="21">
        <v>23248</v>
      </c>
      <c r="C766" s="21" t="s">
        <v>17</v>
      </c>
      <c r="D766" s="14" t="s">
        <v>50</v>
      </c>
      <c r="E766" s="14" t="s">
        <v>132</v>
      </c>
      <c r="F766" s="21">
        <v>10</v>
      </c>
      <c r="G766" s="21">
        <v>1</v>
      </c>
      <c r="H766" s="36"/>
      <c r="I766" s="25"/>
      <c r="J766" s="21">
        <v>1</v>
      </c>
      <c r="K766" s="26"/>
      <c r="L766" s="34">
        <v>221</v>
      </c>
      <c r="M766" s="35" t="s">
        <v>53</v>
      </c>
      <c r="N766" s="29">
        <f t="shared" si="125"/>
        <v>3</v>
      </c>
      <c r="O766" s="30">
        <f t="shared" si="134"/>
        <v>0</v>
      </c>
      <c r="P766" s="31" t="s">
        <v>680</v>
      </c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</row>
    <row r="767" spans="1:31" ht="15.75">
      <c r="A767" s="39">
        <v>44461</v>
      </c>
      <c r="B767" s="21">
        <v>39282</v>
      </c>
      <c r="C767" s="21" t="s">
        <v>17</v>
      </c>
      <c r="D767" s="14" t="s">
        <v>594</v>
      </c>
      <c r="E767" s="14" t="s">
        <v>679</v>
      </c>
      <c r="F767" s="21">
        <v>10</v>
      </c>
      <c r="G767" s="21">
        <v>1</v>
      </c>
      <c r="H767" s="36"/>
      <c r="I767" s="25"/>
      <c r="J767" s="21">
        <v>1</v>
      </c>
      <c r="K767" s="26"/>
      <c r="L767" s="34">
        <v>218</v>
      </c>
      <c r="M767" s="35" t="s">
        <v>253</v>
      </c>
      <c r="N767" s="29">
        <f t="shared" si="125"/>
        <v>2</v>
      </c>
      <c r="O767" s="30">
        <f t="shared" si="134"/>
        <v>0</v>
      </c>
      <c r="P767" s="31" t="s">
        <v>681</v>
      </c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</row>
    <row r="768" spans="1:31" ht="15">
      <c r="M768" s="32"/>
      <c r="N768" s="29" t="str">
        <f t="shared" si="125"/>
        <v/>
      </c>
    </row>
    <row r="769" spans="1:31" ht="15.75">
      <c r="A769" s="20">
        <v>44461</v>
      </c>
      <c r="B769" s="21">
        <v>23242</v>
      </c>
      <c r="C769" s="21" t="s">
        <v>29</v>
      </c>
      <c r="D769" s="23" t="s">
        <v>460</v>
      </c>
      <c r="E769" s="23" t="s">
        <v>532</v>
      </c>
      <c r="F769" s="21">
        <v>10</v>
      </c>
      <c r="G769" s="24">
        <v>6</v>
      </c>
      <c r="H769" s="24">
        <v>249</v>
      </c>
      <c r="I769" s="25"/>
      <c r="J769" s="24">
        <v>1</v>
      </c>
      <c r="K769" s="26"/>
      <c r="L769" s="27">
        <v>104105</v>
      </c>
      <c r="M769" s="28" t="s">
        <v>525</v>
      </c>
      <c r="N769" s="29">
        <f t="shared" si="125"/>
        <v>2</v>
      </c>
      <c r="O769" s="30">
        <f t="shared" ref="O769:O772" si="135">H769/N769</f>
        <v>124.5</v>
      </c>
      <c r="P769" s="31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</row>
    <row r="770" spans="1:31" ht="15.75">
      <c r="A770" s="20">
        <v>44461</v>
      </c>
      <c r="B770" s="21">
        <v>39281</v>
      </c>
      <c r="C770" s="21" t="s">
        <v>29</v>
      </c>
      <c r="D770" s="23" t="s">
        <v>464</v>
      </c>
      <c r="E770" s="23" t="s">
        <v>466</v>
      </c>
      <c r="F770" s="21">
        <v>10</v>
      </c>
      <c r="G770" s="24">
        <v>6</v>
      </c>
      <c r="H770" s="24">
        <v>118</v>
      </c>
      <c r="I770" s="25"/>
      <c r="J770" s="24">
        <v>1</v>
      </c>
      <c r="K770" s="26"/>
      <c r="L770" s="27">
        <v>106108112</v>
      </c>
      <c r="M770" s="28" t="s">
        <v>682</v>
      </c>
      <c r="N770" s="29">
        <f t="shared" si="125"/>
        <v>3</v>
      </c>
      <c r="O770" s="30">
        <f t="shared" si="135"/>
        <v>39.333333333333336</v>
      </c>
      <c r="P770" s="31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</row>
    <row r="771" spans="1:31" ht="15.75">
      <c r="A771" s="20">
        <v>44461</v>
      </c>
      <c r="B771" s="21">
        <v>23294</v>
      </c>
      <c r="C771" s="21" t="s">
        <v>29</v>
      </c>
      <c r="D771" s="23" t="s">
        <v>639</v>
      </c>
      <c r="E771" s="23" t="s">
        <v>506</v>
      </c>
      <c r="F771" s="21">
        <v>10</v>
      </c>
      <c r="G771" s="24">
        <v>11</v>
      </c>
      <c r="H771" s="24">
        <v>414</v>
      </c>
      <c r="I771" s="25"/>
      <c r="J771" s="24">
        <v>1</v>
      </c>
      <c r="K771" s="26"/>
      <c r="L771" s="27">
        <v>102</v>
      </c>
      <c r="M771" s="28" t="s">
        <v>539</v>
      </c>
      <c r="N771" s="29">
        <f t="shared" si="125"/>
        <v>2</v>
      </c>
      <c r="O771" s="30">
        <f t="shared" si="135"/>
        <v>207</v>
      </c>
      <c r="P771" s="31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</row>
    <row r="772" spans="1:31" ht="15.75">
      <c r="A772" s="20">
        <v>44461</v>
      </c>
      <c r="B772" s="21">
        <v>23245</v>
      </c>
      <c r="C772" s="21" t="s">
        <v>29</v>
      </c>
      <c r="D772" s="22" t="s">
        <v>477</v>
      </c>
      <c r="E772" s="23" t="s">
        <v>70</v>
      </c>
      <c r="F772" s="21">
        <v>10</v>
      </c>
      <c r="G772" s="24">
        <v>11</v>
      </c>
      <c r="H772" s="24">
        <v>31</v>
      </c>
      <c r="I772" s="25"/>
      <c r="J772" s="24">
        <v>1</v>
      </c>
      <c r="K772" s="26"/>
      <c r="L772" s="27">
        <v>101102</v>
      </c>
      <c r="M772" s="28" t="s">
        <v>550</v>
      </c>
      <c r="N772" s="29">
        <f t="shared" si="125"/>
        <v>2</v>
      </c>
      <c r="O772" s="30">
        <f t="shared" si="135"/>
        <v>15.5</v>
      </c>
      <c r="P772" s="31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</row>
    <row r="773" spans="1:31" ht="15">
      <c r="M773" s="32"/>
      <c r="N773" s="29" t="str">
        <f t="shared" si="125"/>
        <v/>
      </c>
    </row>
    <row r="774" spans="1:31" ht="15.75">
      <c r="A774" s="20">
        <v>44462</v>
      </c>
      <c r="B774" s="21">
        <v>39281</v>
      </c>
      <c r="C774" s="21" t="s">
        <v>29</v>
      </c>
      <c r="D774" s="23" t="s">
        <v>464</v>
      </c>
      <c r="E774" s="23" t="s">
        <v>466</v>
      </c>
      <c r="F774" s="21">
        <v>10</v>
      </c>
      <c r="G774" s="24">
        <v>8</v>
      </c>
      <c r="H774" s="24">
        <v>181</v>
      </c>
      <c r="I774" s="25"/>
      <c r="J774" s="24">
        <v>1</v>
      </c>
      <c r="K774" s="26"/>
      <c r="L774" s="27">
        <v>102103</v>
      </c>
      <c r="M774" s="28" t="s">
        <v>45</v>
      </c>
      <c r="N774" s="29">
        <f t="shared" ref="N774:N837" si="136">IF(M774="","",LEN(TRIM(M774))-LEN(SUBSTITUTE(TRIM(M774),",",""))+1)</f>
        <v>3</v>
      </c>
      <c r="O774" s="30">
        <f t="shared" ref="O774:O776" si="137">H774/N774</f>
        <v>60.333333333333336</v>
      </c>
      <c r="P774" s="31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</row>
    <row r="775" spans="1:31" ht="15.75">
      <c r="A775" s="20">
        <v>44462</v>
      </c>
      <c r="B775" s="21">
        <v>23294</v>
      </c>
      <c r="C775" s="21" t="s">
        <v>29</v>
      </c>
      <c r="D775" s="23" t="s">
        <v>506</v>
      </c>
      <c r="E775" s="23" t="s">
        <v>70</v>
      </c>
      <c r="F775" s="21">
        <v>10</v>
      </c>
      <c r="G775" s="24">
        <v>6</v>
      </c>
      <c r="H775" s="24">
        <v>244</v>
      </c>
      <c r="I775" s="25"/>
      <c r="J775" s="24">
        <v>1</v>
      </c>
      <c r="K775" s="26"/>
      <c r="L775" s="27">
        <v>104107108</v>
      </c>
      <c r="M775" s="28" t="s">
        <v>321</v>
      </c>
      <c r="N775" s="29">
        <f t="shared" si="136"/>
        <v>4</v>
      </c>
      <c r="O775" s="30">
        <f t="shared" si="137"/>
        <v>61</v>
      </c>
      <c r="P775" s="31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</row>
    <row r="776" spans="1:31" ht="15.75">
      <c r="A776" s="20">
        <v>44462</v>
      </c>
      <c r="B776" s="21">
        <v>23243</v>
      </c>
      <c r="C776" s="21" t="s">
        <v>29</v>
      </c>
      <c r="D776" s="22" t="s">
        <v>477</v>
      </c>
      <c r="E776" s="23" t="s">
        <v>463</v>
      </c>
      <c r="F776" s="21">
        <v>10</v>
      </c>
      <c r="G776" s="24">
        <v>10</v>
      </c>
      <c r="H776" s="24">
        <v>84</v>
      </c>
      <c r="I776" s="25"/>
      <c r="J776" s="24">
        <v>1</v>
      </c>
      <c r="K776" s="26"/>
      <c r="L776" s="27">
        <v>102</v>
      </c>
      <c r="M776" s="28" t="s">
        <v>141</v>
      </c>
      <c r="N776" s="29">
        <f t="shared" si="136"/>
        <v>2</v>
      </c>
      <c r="O776" s="30">
        <f t="shared" si="137"/>
        <v>42</v>
      </c>
      <c r="P776" s="31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</row>
    <row r="777" spans="1:31" ht="15">
      <c r="M777" s="32"/>
      <c r="N777" s="29" t="str">
        <f t="shared" si="136"/>
        <v/>
      </c>
    </row>
    <row r="778" spans="1:31" ht="15.75">
      <c r="A778" s="20">
        <v>44462</v>
      </c>
      <c r="B778" s="21">
        <v>39282</v>
      </c>
      <c r="C778" s="21" t="s">
        <v>17</v>
      </c>
      <c r="D778" s="14" t="s">
        <v>594</v>
      </c>
      <c r="E778" s="14" t="s">
        <v>679</v>
      </c>
      <c r="F778" s="21">
        <v>10</v>
      </c>
      <c r="G778" s="21">
        <v>8</v>
      </c>
      <c r="H778" s="21">
        <v>111</v>
      </c>
      <c r="I778" s="25"/>
      <c r="J778" s="21">
        <v>1</v>
      </c>
      <c r="K778" s="26"/>
      <c r="L778" s="34">
        <v>215</v>
      </c>
      <c r="M778" s="35" t="s">
        <v>481</v>
      </c>
      <c r="N778" s="29">
        <f t="shared" si="136"/>
        <v>1</v>
      </c>
      <c r="O778" s="30">
        <f t="shared" ref="O778:O782" si="138">H778/N778</f>
        <v>111</v>
      </c>
      <c r="P778" s="31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</row>
    <row r="779" spans="1:31" ht="15.75">
      <c r="A779" s="20">
        <v>44462</v>
      </c>
      <c r="B779" s="21">
        <v>23992</v>
      </c>
      <c r="C779" s="21" t="s">
        <v>17</v>
      </c>
      <c r="D779" s="14" t="s">
        <v>612</v>
      </c>
      <c r="E779" s="14" t="s">
        <v>613</v>
      </c>
      <c r="F779" s="21">
        <v>10</v>
      </c>
      <c r="G779" s="21">
        <v>10</v>
      </c>
      <c r="H779" s="21">
        <v>247</v>
      </c>
      <c r="I779" s="25"/>
      <c r="J779" s="21">
        <v>1</v>
      </c>
      <c r="K779" s="26"/>
      <c r="L779" s="34">
        <v>215221222224</v>
      </c>
      <c r="M779" s="35" t="s">
        <v>322</v>
      </c>
      <c r="N779" s="29">
        <f t="shared" si="136"/>
        <v>5</v>
      </c>
      <c r="O779" s="30">
        <f t="shared" si="138"/>
        <v>49.4</v>
      </c>
      <c r="P779" s="31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</row>
    <row r="780" spans="1:31" ht="15.75">
      <c r="A780" s="20">
        <v>44462</v>
      </c>
      <c r="B780" s="21">
        <v>23318</v>
      </c>
      <c r="C780" s="21" t="s">
        <v>17</v>
      </c>
      <c r="D780" s="14" t="s">
        <v>666</v>
      </c>
      <c r="E780" s="14" t="s">
        <v>596</v>
      </c>
      <c r="F780" s="21">
        <v>10</v>
      </c>
      <c r="G780" s="21">
        <v>8</v>
      </c>
      <c r="H780" s="21">
        <v>669</v>
      </c>
      <c r="I780" s="25"/>
      <c r="J780" s="21">
        <v>1</v>
      </c>
      <c r="K780" s="26"/>
      <c r="L780" s="34">
        <v>218219222</v>
      </c>
      <c r="M780" s="35" t="s">
        <v>117</v>
      </c>
      <c r="N780" s="29">
        <f t="shared" si="136"/>
        <v>3</v>
      </c>
      <c r="O780" s="30">
        <f t="shared" si="138"/>
        <v>223</v>
      </c>
      <c r="P780" s="31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</row>
    <row r="781" spans="1:31" ht="15.75">
      <c r="A781" s="20">
        <v>44462</v>
      </c>
      <c r="B781" s="21">
        <v>39339</v>
      </c>
      <c r="C781" s="21" t="s">
        <v>17</v>
      </c>
      <c r="D781" s="14" t="s">
        <v>56</v>
      </c>
      <c r="E781" s="14" t="s">
        <v>132</v>
      </c>
      <c r="F781" s="21">
        <v>10</v>
      </c>
      <c r="G781" s="21">
        <v>5</v>
      </c>
      <c r="H781" s="21">
        <v>131</v>
      </c>
      <c r="I781" s="25"/>
      <c r="J781" s="21">
        <v>1</v>
      </c>
      <c r="K781" s="26"/>
      <c r="L781" s="34">
        <v>213214</v>
      </c>
      <c r="M781" s="35" t="s">
        <v>484</v>
      </c>
      <c r="N781" s="29">
        <f t="shared" si="136"/>
        <v>2</v>
      </c>
      <c r="O781" s="30">
        <f t="shared" si="138"/>
        <v>65.5</v>
      </c>
      <c r="P781" s="31" t="s">
        <v>498</v>
      </c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</row>
    <row r="782" spans="1:31" ht="15.75">
      <c r="A782" s="20">
        <v>44462</v>
      </c>
      <c r="B782" s="21">
        <v>23319</v>
      </c>
      <c r="C782" s="21" t="s">
        <v>17</v>
      </c>
      <c r="D782" s="14" t="s">
        <v>50</v>
      </c>
      <c r="E782" s="14" t="s">
        <v>664</v>
      </c>
      <c r="F782" s="21">
        <v>10</v>
      </c>
      <c r="G782" s="21">
        <v>8</v>
      </c>
      <c r="H782" s="21">
        <v>123</v>
      </c>
      <c r="I782" s="25"/>
      <c r="J782" s="21">
        <v>1</v>
      </c>
      <c r="K782" s="26"/>
      <c r="L782" s="34">
        <v>224</v>
      </c>
      <c r="M782" s="35" t="s">
        <v>20</v>
      </c>
      <c r="N782" s="29">
        <f t="shared" si="136"/>
        <v>2</v>
      </c>
      <c r="O782" s="30">
        <f t="shared" si="138"/>
        <v>61.5</v>
      </c>
      <c r="P782" s="31" t="s">
        <v>498</v>
      </c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</row>
    <row r="783" spans="1:31" ht="15">
      <c r="M783" s="32"/>
      <c r="N783" s="29" t="str">
        <f t="shared" si="136"/>
        <v/>
      </c>
    </row>
    <row r="784" spans="1:31" ht="15.75">
      <c r="A784" s="20">
        <v>44463</v>
      </c>
      <c r="B784" s="21">
        <v>39281</v>
      </c>
      <c r="C784" s="21" t="s">
        <v>29</v>
      </c>
      <c r="D784" s="23" t="s">
        <v>464</v>
      </c>
      <c r="E784" s="23" t="s">
        <v>466</v>
      </c>
      <c r="F784" s="21">
        <v>10</v>
      </c>
      <c r="G784" s="24">
        <v>6</v>
      </c>
      <c r="H784" s="24">
        <v>238</v>
      </c>
      <c r="I784" s="25"/>
      <c r="J784" s="24">
        <v>1</v>
      </c>
      <c r="K784" s="26"/>
      <c r="L784" s="27">
        <v>108</v>
      </c>
      <c r="M784" s="28" t="s">
        <v>683</v>
      </c>
      <c r="N784" s="29">
        <f t="shared" si="136"/>
        <v>1</v>
      </c>
      <c r="O784" s="30">
        <f t="shared" ref="O784:O786" si="139">H784/N784</f>
        <v>238</v>
      </c>
      <c r="P784" s="31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</row>
    <row r="785" spans="1:31" ht="15.75">
      <c r="A785" s="20">
        <v>44463</v>
      </c>
      <c r="B785" s="21">
        <v>23294</v>
      </c>
      <c r="C785" s="21" t="s">
        <v>29</v>
      </c>
      <c r="D785" s="23" t="s">
        <v>506</v>
      </c>
      <c r="E785" s="23" t="s">
        <v>639</v>
      </c>
      <c r="F785" s="21">
        <v>10</v>
      </c>
      <c r="G785" s="24">
        <v>6</v>
      </c>
      <c r="H785" s="24">
        <v>340</v>
      </c>
      <c r="I785" s="25"/>
      <c r="J785" s="24">
        <v>1</v>
      </c>
      <c r="K785" s="26"/>
      <c r="L785" s="27">
        <v>101102</v>
      </c>
      <c r="M785" s="28" t="s">
        <v>45</v>
      </c>
      <c r="N785" s="29">
        <f t="shared" si="136"/>
        <v>3</v>
      </c>
      <c r="O785" s="30">
        <f t="shared" si="139"/>
        <v>113.33333333333333</v>
      </c>
      <c r="P785" s="31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</row>
    <row r="786" spans="1:31" ht="15.75">
      <c r="A786" s="20">
        <v>44463</v>
      </c>
      <c r="B786" s="21">
        <v>23243</v>
      </c>
      <c r="C786" s="21" t="s">
        <v>29</v>
      </c>
      <c r="D786" s="22" t="s">
        <v>477</v>
      </c>
      <c r="E786" s="23" t="s">
        <v>463</v>
      </c>
      <c r="F786" s="21">
        <v>10</v>
      </c>
      <c r="G786" s="24">
        <v>1</v>
      </c>
      <c r="H786" s="24">
        <v>385</v>
      </c>
      <c r="I786" s="25"/>
      <c r="J786" s="24">
        <v>1</v>
      </c>
      <c r="K786" s="26"/>
      <c r="L786" s="27">
        <v>104107</v>
      </c>
      <c r="M786" s="28" t="s">
        <v>683</v>
      </c>
      <c r="N786" s="29">
        <f t="shared" si="136"/>
        <v>1</v>
      </c>
      <c r="O786" s="30">
        <f t="shared" si="139"/>
        <v>385</v>
      </c>
      <c r="P786" s="31" t="s">
        <v>684</v>
      </c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</row>
    <row r="787" spans="1:31" ht="15.75">
      <c r="A787" s="20">
        <v>44463</v>
      </c>
      <c r="B787" s="21">
        <v>23242</v>
      </c>
      <c r="C787" s="21" t="s">
        <v>29</v>
      </c>
      <c r="D787" s="23" t="s">
        <v>460</v>
      </c>
      <c r="E787" s="23" t="s">
        <v>532</v>
      </c>
      <c r="F787" s="21">
        <v>10</v>
      </c>
      <c r="G787" s="44"/>
      <c r="H787" s="44"/>
      <c r="I787" s="25"/>
      <c r="J787" s="24">
        <v>1</v>
      </c>
      <c r="K787" s="26"/>
      <c r="L787" s="27">
        <v>102103</v>
      </c>
      <c r="M787" s="43"/>
      <c r="N787" s="29" t="str">
        <f t="shared" si="136"/>
        <v/>
      </c>
      <c r="O787" s="30"/>
      <c r="P787" s="31" t="s">
        <v>685</v>
      </c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</row>
    <row r="788" spans="1:31" ht="15">
      <c r="M788" s="32"/>
      <c r="N788" s="29" t="str">
        <f t="shared" si="136"/>
        <v/>
      </c>
    </row>
    <row r="789" spans="1:31" ht="15.75">
      <c r="A789" s="20">
        <v>44463</v>
      </c>
      <c r="B789" s="21">
        <v>23992</v>
      </c>
      <c r="C789" s="21" t="s">
        <v>17</v>
      </c>
      <c r="D789" s="14" t="s">
        <v>612</v>
      </c>
      <c r="E789" s="14" t="s">
        <v>613</v>
      </c>
      <c r="F789" s="21">
        <v>10</v>
      </c>
      <c r="G789" s="21">
        <v>11</v>
      </c>
      <c r="H789" s="21">
        <v>96</v>
      </c>
      <c r="I789" s="25"/>
      <c r="J789" s="21">
        <v>1</v>
      </c>
      <c r="K789" s="26"/>
      <c r="L789" s="34">
        <v>215221222223224</v>
      </c>
      <c r="M789" s="35" t="s">
        <v>109</v>
      </c>
      <c r="N789" s="29">
        <f t="shared" si="136"/>
        <v>4</v>
      </c>
      <c r="O789" s="30">
        <f t="shared" ref="O789:O794" si="140">H789/N789</f>
        <v>24</v>
      </c>
      <c r="P789" s="31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</row>
    <row r="790" spans="1:31" ht="15.75">
      <c r="A790" s="20">
        <v>44463</v>
      </c>
      <c r="B790" s="21">
        <v>39278</v>
      </c>
      <c r="C790" s="21" t="s">
        <v>17</v>
      </c>
      <c r="D790" s="14" t="s">
        <v>666</v>
      </c>
      <c r="E790" s="14" t="s">
        <v>596</v>
      </c>
      <c r="F790" s="21">
        <v>10</v>
      </c>
      <c r="G790" s="21">
        <v>9</v>
      </c>
      <c r="H790" s="21">
        <v>442</v>
      </c>
      <c r="I790" s="25"/>
      <c r="J790" s="21">
        <v>1</v>
      </c>
      <c r="K790" s="26"/>
      <c r="L790" s="34">
        <v>216218220</v>
      </c>
      <c r="M790" s="35" t="s">
        <v>323</v>
      </c>
      <c r="N790" s="29">
        <f t="shared" si="136"/>
        <v>3</v>
      </c>
      <c r="O790" s="30">
        <f t="shared" si="140"/>
        <v>147.33333333333334</v>
      </c>
      <c r="P790" s="31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</row>
    <row r="791" spans="1:31" ht="15.75">
      <c r="A791" s="20">
        <v>44463</v>
      </c>
      <c r="B791" s="21">
        <v>39339</v>
      </c>
      <c r="C791" s="21" t="s">
        <v>17</v>
      </c>
      <c r="D791" s="14" t="s">
        <v>56</v>
      </c>
      <c r="E791" s="14" t="s">
        <v>686</v>
      </c>
      <c r="F791" s="21">
        <v>10</v>
      </c>
      <c r="G791" s="21">
        <v>7</v>
      </c>
      <c r="H791" s="21">
        <v>110</v>
      </c>
      <c r="I791" s="25"/>
      <c r="J791" s="21">
        <v>1</v>
      </c>
      <c r="K791" s="26"/>
      <c r="L791" s="34">
        <v>213</v>
      </c>
      <c r="M791" s="35" t="s">
        <v>480</v>
      </c>
      <c r="N791" s="29">
        <f t="shared" si="136"/>
        <v>1</v>
      </c>
      <c r="O791" s="30">
        <f t="shared" si="140"/>
        <v>110</v>
      </c>
      <c r="P791" s="31" t="s">
        <v>498</v>
      </c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</row>
    <row r="792" spans="1:31" ht="15.75">
      <c r="A792" s="20">
        <v>44463</v>
      </c>
      <c r="B792" s="21">
        <v>23319</v>
      </c>
      <c r="C792" s="21" t="s">
        <v>17</v>
      </c>
      <c r="D792" s="14" t="s">
        <v>50</v>
      </c>
      <c r="E792" s="14" t="s">
        <v>664</v>
      </c>
      <c r="F792" s="21">
        <v>10</v>
      </c>
      <c r="G792" s="21">
        <v>11</v>
      </c>
      <c r="H792" s="21">
        <v>113</v>
      </c>
      <c r="I792" s="25"/>
      <c r="J792" s="21">
        <v>1</v>
      </c>
      <c r="K792" s="26"/>
      <c r="L792" s="34">
        <v>214</v>
      </c>
      <c r="M792" s="35" t="s">
        <v>481</v>
      </c>
      <c r="N792" s="29">
        <f t="shared" si="136"/>
        <v>1</v>
      </c>
      <c r="O792" s="30">
        <f t="shared" si="140"/>
        <v>113</v>
      </c>
      <c r="P792" s="31" t="s">
        <v>498</v>
      </c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</row>
    <row r="793" spans="1:31" ht="15.75">
      <c r="A793" s="20">
        <v>44463</v>
      </c>
      <c r="B793" s="21">
        <v>39282</v>
      </c>
      <c r="C793" s="21" t="s">
        <v>17</v>
      </c>
      <c r="D793" s="14" t="s">
        <v>594</v>
      </c>
      <c r="E793" s="14" t="s">
        <v>679</v>
      </c>
      <c r="F793" s="21">
        <v>10</v>
      </c>
      <c r="G793" s="21">
        <v>4</v>
      </c>
      <c r="H793" s="21">
        <v>106</v>
      </c>
      <c r="I793" s="25"/>
      <c r="J793" s="21">
        <v>1</v>
      </c>
      <c r="K793" s="26"/>
      <c r="L793" s="34">
        <v>216217</v>
      </c>
      <c r="M793" s="35" t="s">
        <v>489</v>
      </c>
      <c r="N793" s="29">
        <f t="shared" si="136"/>
        <v>3</v>
      </c>
      <c r="O793" s="30">
        <f t="shared" si="140"/>
        <v>35.333333333333336</v>
      </c>
      <c r="P793" s="31" t="s">
        <v>498</v>
      </c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</row>
    <row r="794" spans="1:31" ht="15.75">
      <c r="A794" s="20">
        <v>44463</v>
      </c>
      <c r="B794" s="21">
        <v>39277</v>
      </c>
      <c r="C794" s="21" t="s">
        <v>17</v>
      </c>
      <c r="D794" s="14" t="s">
        <v>485</v>
      </c>
      <c r="E794" s="14" t="s">
        <v>664</v>
      </c>
      <c r="F794" s="21">
        <v>10</v>
      </c>
      <c r="G794" s="21">
        <v>11</v>
      </c>
      <c r="H794" s="21">
        <v>206</v>
      </c>
      <c r="I794" s="25"/>
      <c r="J794" s="21">
        <v>1</v>
      </c>
      <c r="K794" s="26"/>
      <c r="L794" s="34">
        <v>219</v>
      </c>
      <c r="M794" s="35" t="s">
        <v>117</v>
      </c>
      <c r="N794" s="29">
        <f t="shared" si="136"/>
        <v>3</v>
      </c>
      <c r="O794" s="30">
        <f t="shared" si="140"/>
        <v>68.666666666666671</v>
      </c>
      <c r="P794" s="31" t="s">
        <v>498</v>
      </c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</row>
    <row r="795" spans="1:31" ht="15">
      <c r="M795" s="32"/>
      <c r="N795" s="29" t="str">
        <f t="shared" si="136"/>
        <v/>
      </c>
    </row>
    <row r="796" spans="1:31" ht="15.75">
      <c r="A796" s="20">
        <v>44464</v>
      </c>
      <c r="B796" s="21">
        <v>39281</v>
      </c>
      <c r="C796" s="21" t="s">
        <v>29</v>
      </c>
      <c r="D796" s="23" t="s">
        <v>687</v>
      </c>
      <c r="E796" s="23" t="s">
        <v>270</v>
      </c>
      <c r="F796" s="21">
        <v>10</v>
      </c>
      <c r="G796" s="24">
        <v>12</v>
      </c>
      <c r="H796" s="24">
        <v>297</v>
      </c>
      <c r="I796" s="25"/>
      <c r="J796" s="24">
        <v>1</v>
      </c>
      <c r="K796" s="26"/>
      <c r="L796" s="27">
        <v>104</v>
      </c>
      <c r="M796" s="28" t="s">
        <v>624</v>
      </c>
      <c r="N796" s="29">
        <f t="shared" si="136"/>
        <v>1</v>
      </c>
      <c r="O796" s="30">
        <f t="shared" ref="O796:O800" si="141">H796/N796</f>
        <v>297</v>
      </c>
      <c r="P796" s="31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</row>
    <row r="797" spans="1:31" ht="15.75">
      <c r="A797" s="20">
        <v>44464</v>
      </c>
      <c r="B797" s="21">
        <v>23294</v>
      </c>
      <c r="C797" s="21" t="s">
        <v>29</v>
      </c>
      <c r="D797" s="23" t="s">
        <v>46</v>
      </c>
      <c r="E797" s="23" t="s">
        <v>47</v>
      </c>
      <c r="F797" s="21">
        <v>10</v>
      </c>
      <c r="G797" s="24">
        <v>10</v>
      </c>
      <c r="H797" s="24">
        <v>347</v>
      </c>
      <c r="I797" s="25"/>
      <c r="J797" s="24">
        <v>1</v>
      </c>
      <c r="K797" s="26"/>
      <c r="L797" s="27">
        <v>109</v>
      </c>
      <c r="M797" s="28" t="s">
        <v>84</v>
      </c>
      <c r="N797" s="29">
        <f t="shared" si="136"/>
        <v>2</v>
      </c>
      <c r="O797" s="30">
        <f t="shared" si="141"/>
        <v>173.5</v>
      </c>
      <c r="P797" s="31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</row>
    <row r="798" spans="1:31" ht="15.75">
      <c r="A798" s="20">
        <v>44464</v>
      </c>
      <c r="B798" s="21">
        <v>23243</v>
      </c>
      <c r="C798" s="21" t="s">
        <v>29</v>
      </c>
      <c r="D798" s="22" t="s">
        <v>149</v>
      </c>
      <c r="E798" s="23" t="s">
        <v>274</v>
      </c>
      <c r="F798" s="21">
        <v>10</v>
      </c>
      <c r="G798" s="24">
        <v>9</v>
      </c>
      <c r="H798" s="24">
        <v>52</v>
      </c>
      <c r="I798" s="25"/>
      <c r="J798" s="24">
        <v>1</v>
      </c>
      <c r="K798" s="26"/>
      <c r="L798" s="27">
        <v>108</v>
      </c>
      <c r="M798" s="28" t="s">
        <v>37</v>
      </c>
      <c r="N798" s="29">
        <f t="shared" si="136"/>
        <v>2</v>
      </c>
      <c r="O798" s="30">
        <f t="shared" si="141"/>
        <v>26</v>
      </c>
      <c r="P798" s="31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</row>
    <row r="799" spans="1:31" ht="15.75">
      <c r="A799" s="20">
        <v>44464</v>
      </c>
      <c r="B799" s="21">
        <v>39280</v>
      </c>
      <c r="C799" s="21" t="s">
        <v>29</v>
      </c>
      <c r="D799" s="23" t="s">
        <v>18</v>
      </c>
      <c r="E799" s="23" t="s">
        <v>35</v>
      </c>
      <c r="F799" s="21">
        <v>10</v>
      </c>
      <c r="G799" s="24">
        <v>11</v>
      </c>
      <c r="H799" s="24">
        <v>89</v>
      </c>
      <c r="I799" s="25"/>
      <c r="J799" s="24">
        <v>1</v>
      </c>
      <c r="K799" s="26"/>
      <c r="L799" s="27">
        <v>101</v>
      </c>
      <c r="M799" s="28" t="s">
        <v>478</v>
      </c>
      <c r="N799" s="29">
        <f t="shared" si="136"/>
        <v>1</v>
      </c>
      <c r="O799" s="30">
        <f t="shared" si="141"/>
        <v>89</v>
      </c>
      <c r="P799" s="31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</row>
    <row r="800" spans="1:31" ht="15.75">
      <c r="A800" s="20">
        <v>44464</v>
      </c>
      <c r="B800" s="21">
        <v>39279</v>
      </c>
      <c r="C800" s="21" t="s">
        <v>29</v>
      </c>
      <c r="D800" s="23" t="s">
        <v>68</v>
      </c>
      <c r="E800" s="23" t="s">
        <v>146</v>
      </c>
      <c r="F800" s="21">
        <v>10</v>
      </c>
      <c r="G800" s="24">
        <v>12</v>
      </c>
      <c r="H800" s="24">
        <v>72</v>
      </c>
      <c r="I800" s="25"/>
      <c r="J800" s="24">
        <v>1</v>
      </c>
      <c r="K800" s="26"/>
      <c r="L800" s="27">
        <v>103</v>
      </c>
      <c r="M800" s="28" t="s">
        <v>517</v>
      </c>
      <c r="N800" s="29">
        <f t="shared" si="136"/>
        <v>1</v>
      </c>
      <c r="O800" s="30">
        <f t="shared" si="141"/>
        <v>72</v>
      </c>
      <c r="P800" s="31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</row>
    <row r="801" spans="1:31" ht="15">
      <c r="M801" s="32"/>
      <c r="N801" s="29" t="str">
        <f t="shared" si="136"/>
        <v/>
      </c>
    </row>
    <row r="802" spans="1:31" ht="15.75">
      <c r="A802" s="20">
        <v>44465</v>
      </c>
      <c r="B802" s="21">
        <v>39281</v>
      </c>
      <c r="C802" s="21" t="s">
        <v>29</v>
      </c>
      <c r="D802" s="23" t="s">
        <v>687</v>
      </c>
      <c r="E802" s="23" t="s">
        <v>270</v>
      </c>
      <c r="F802" s="21">
        <v>10</v>
      </c>
      <c r="G802" s="24">
        <v>11</v>
      </c>
      <c r="H802" s="24">
        <v>229</v>
      </c>
      <c r="I802" s="25"/>
      <c r="J802" s="24">
        <v>1</v>
      </c>
      <c r="K802" s="26"/>
      <c r="L802" s="27">
        <v>110</v>
      </c>
      <c r="M802" s="28" t="s">
        <v>588</v>
      </c>
      <c r="N802" s="29">
        <f t="shared" si="136"/>
        <v>1</v>
      </c>
      <c r="O802" s="30">
        <f t="shared" ref="O802:O806" si="142">H802/N802</f>
        <v>229</v>
      </c>
      <c r="P802" s="31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</row>
    <row r="803" spans="1:31" ht="15.75">
      <c r="A803" s="20">
        <v>44465</v>
      </c>
      <c r="B803" s="21">
        <v>39279</v>
      </c>
      <c r="C803" s="21" t="s">
        <v>29</v>
      </c>
      <c r="D803" s="23" t="s">
        <v>68</v>
      </c>
      <c r="E803" s="23" t="s">
        <v>233</v>
      </c>
      <c r="F803" s="21">
        <v>10</v>
      </c>
      <c r="G803" s="24">
        <v>7</v>
      </c>
      <c r="H803" s="24">
        <v>157</v>
      </c>
      <c r="I803" s="25"/>
      <c r="J803" s="24">
        <v>1</v>
      </c>
      <c r="K803" s="26"/>
      <c r="L803" s="27">
        <v>102</v>
      </c>
      <c r="M803" s="28" t="s">
        <v>181</v>
      </c>
      <c r="N803" s="29">
        <f t="shared" si="136"/>
        <v>2</v>
      </c>
      <c r="O803" s="30">
        <f t="shared" si="142"/>
        <v>78.5</v>
      </c>
      <c r="P803" s="31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</row>
    <row r="804" spans="1:31" ht="15.75">
      <c r="A804" s="20">
        <v>44465</v>
      </c>
      <c r="B804" s="21">
        <v>23294</v>
      </c>
      <c r="C804" s="21" t="s">
        <v>29</v>
      </c>
      <c r="D804" s="22" t="s">
        <v>149</v>
      </c>
      <c r="E804" s="23" t="s">
        <v>274</v>
      </c>
      <c r="F804" s="21">
        <v>10</v>
      </c>
      <c r="G804" s="24">
        <v>10</v>
      </c>
      <c r="H804" s="24">
        <v>38</v>
      </c>
      <c r="I804" s="25"/>
      <c r="J804" s="24">
        <v>1</v>
      </c>
      <c r="K804" s="26"/>
      <c r="L804" s="27">
        <v>112</v>
      </c>
      <c r="M804" s="28" t="s">
        <v>484</v>
      </c>
      <c r="N804" s="29">
        <f t="shared" si="136"/>
        <v>2</v>
      </c>
      <c r="O804" s="30">
        <f t="shared" si="142"/>
        <v>19</v>
      </c>
      <c r="P804" s="31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</row>
    <row r="805" spans="1:31" ht="15.75">
      <c r="A805" s="20">
        <v>44465</v>
      </c>
      <c r="B805" s="21">
        <v>39280</v>
      </c>
      <c r="C805" s="21" t="s">
        <v>29</v>
      </c>
      <c r="D805" s="23" t="s">
        <v>18</v>
      </c>
      <c r="E805" s="23" t="s">
        <v>35</v>
      </c>
      <c r="F805" s="21">
        <v>10</v>
      </c>
      <c r="G805" s="24">
        <v>11</v>
      </c>
      <c r="H805" s="24">
        <v>50</v>
      </c>
      <c r="I805" s="25"/>
      <c r="J805" s="24">
        <v>1</v>
      </c>
      <c r="K805" s="26"/>
      <c r="L805" s="27">
        <v>105</v>
      </c>
      <c r="M805" s="28" t="s">
        <v>156</v>
      </c>
      <c r="N805" s="29">
        <f t="shared" si="136"/>
        <v>2</v>
      </c>
      <c r="O805" s="30">
        <f t="shared" si="142"/>
        <v>25</v>
      </c>
      <c r="P805" s="31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</row>
    <row r="806" spans="1:31" ht="15.75">
      <c r="A806" s="20">
        <v>44465</v>
      </c>
      <c r="B806" s="21">
        <v>23243</v>
      </c>
      <c r="C806" s="21" t="s">
        <v>29</v>
      </c>
      <c r="D806" s="23" t="s">
        <v>43</v>
      </c>
      <c r="E806" s="23" t="s">
        <v>49</v>
      </c>
      <c r="F806" s="21">
        <v>10</v>
      </c>
      <c r="G806" s="24">
        <v>14</v>
      </c>
      <c r="H806" s="24">
        <v>81</v>
      </c>
      <c r="I806" s="25"/>
      <c r="J806" s="24">
        <v>1</v>
      </c>
      <c r="K806" s="26"/>
      <c r="L806" s="27">
        <v>112</v>
      </c>
      <c r="M806" s="28" t="s">
        <v>480</v>
      </c>
      <c r="N806" s="29">
        <f t="shared" si="136"/>
        <v>1</v>
      </c>
      <c r="O806" s="30">
        <f t="shared" si="142"/>
        <v>81</v>
      </c>
      <c r="P806" s="31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</row>
    <row r="807" spans="1:31" ht="15">
      <c r="M807" s="32"/>
      <c r="N807" s="29" t="str">
        <f t="shared" si="136"/>
        <v/>
      </c>
    </row>
    <row r="808" spans="1:31" ht="15.75">
      <c r="A808" s="20">
        <v>44466</v>
      </c>
      <c r="B808" s="21">
        <v>39280</v>
      </c>
      <c r="C808" s="21" t="s">
        <v>29</v>
      </c>
      <c r="D808" s="23" t="s">
        <v>506</v>
      </c>
      <c r="E808" s="23" t="s">
        <v>461</v>
      </c>
      <c r="F808" s="21">
        <v>10</v>
      </c>
      <c r="G808" s="24">
        <v>8</v>
      </c>
      <c r="H808" s="24">
        <v>377</v>
      </c>
      <c r="I808" s="25"/>
      <c r="J808" s="24">
        <v>1</v>
      </c>
      <c r="K808" s="26"/>
      <c r="L808" s="27">
        <v>102103</v>
      </c>
      <c r="M808" s="28" t="s">
        <v>141</v>
      </c>
      <c r="N808" s="29">
        <f t="shared" si="136"/>
        <v>2</v>
      </c>
      <c r="O808" s="30">
        <f t="shared" ref="O808:O811" si="143">H808/N808</f>
        <v>188.5</v>
      </c>
      <c r="P808" s="31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</row>
    <row r="809" spans="1:31" ht="15.75">
      <c r="A809" s="20">
        <v>44466</v>
      </c>
      <c r="B809" s="21">
        <v>23294</v>
      </c>
      <c r="C809" s="21" t="s">
        <v>29</v>
      </c>
      <c r="D809" s="23" t="s">
        <v>639</v>
      </c>
      <c r="E809" s="23" t="s">
        <v>47</v>
      </c>
      <c r="F809" s="21">
        <v>10</v>
      </c>
      <c r="G809" s="24">
        <v>5</v>
      </c>
      <c r="H809" s="24">
        <v>168</v>
      </c>
      <c r="I809" s="25"/>
      <c r="J809" s="24">
        <v>1</v>
      </c>
      <c r="K809" s="26"/>
      <c r="L809" s="27">
        <v>111112</v>
      </c>
      <c r="M809" s="28" t="s">
        <v>133</v>
      </c>
      <c r="N809" s="29">
        <f t="shared" si="136"/>
        <v>3</v>
      </c>
      <c r="O809" s="30">
        <f t="shared" si="143"/>
        <v>56</v>
      </c>
      <c r="P809" s="31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</row>
    <row r="810" spans="1:31" ht="15.75">
      <c r="A810" s="20">
        <v>44466</v>
      </c>
      <c r="B810" s="21">
        <v>23243</v>
      </c>
      <c r="C810" s="21" t="s">
        <v>29</v>
      </c>
      <c r="D810" s="22" t="s">
        <v>477</v>
      </c>
      <c r="E810" s="23" t="s">
        <v>463</v>
      </c>
      <c r="F810" s="21">
        <v>10</v>
      </c>
      <c r="G810" s="24">
        <v>8</v>
      </c>
      <c r="H810" s="24">
        <v>252</v>
      </c>
      <c r="I810" s="25"/>
      <c r="J810" s="24">
        <v>1</v>
      </c>
      <c r="K810" s="26"/>
      <c r="L810" s="27">
        <v>107108109</v>
      </c>
      <c r="M810" s="28" t="s">
        <v>287</v>
      </c>
      <c r="N810" s="29">
        <f t="shared" si="136"/>
        <v>3</v>
      </c>
      <c r="O810" s="30">
        <f t="shared" si="143"/>
        <v>84</v>
      </c>
      <c r="P810" s="31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</row>
    <row r="811" spans="1:31" ht="15.75">
      <c r="A811" s="20">
        <v>44466</v>
      </c>
      <c r="B811" s="21">
        <v>23245</v>
      </c>
      <c r="C811" s="21" t="s">
        <v>29</v>
      </c>
      <c r="D811" s="22" t="s">
        <v>657</v>
      </c>
      <c r="E811" s="23" t="s">
        <v>491</v>
      </c>
      <c r="F811" s="21">
        <v>10</v>
      </c>
      <c r="G811" s="24">
        <v>5</v>
      </c>
      <c r="H811" s="24">
        <v>205</v>
      </c>
      <c r="I811" s="25"/>
      <c r="J811" s="24">
        <v>1</v>
      </c>
      <c r="K811" s="26"/>
      <c r="L811" s="27">
        <v>104105106</v>
      </c>
      <c r="M811" s="32" t="s">
        <v>156</v>
      </c>
      <c r="N811" s="29">
        <f t="shared" si="136"/>
        <v>2</v>
      </c>
      <c r="O811" s="30">
        <f t="shared" si="143"/>
        <v>102.5</v>
      </c>
      <c r="P811" s="31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</row>
    <row r="812" spans="1:31" ht="15">
      <c r="M812" s="32"/>
      <c r="N812" s="29" t="str">
        <f t="shared" si="136"/>
        <v/>
      </c>
    </row>
    <row r="813" spans="1:31" ht="15.75">
      <c r="A813" s="20">
        <v>44466</v>
      </c>
      <c r="B813" s="21">
        <v>23992</v>
      </c>
      <c r="C813" s="21" t="s">
        <v>17</v>
      </c>
      <c r="D813" s="14" t="s">
        <v>612</v>
      </c>
      <c r="E813" s="14" t="s">
        <v>613</v>
      </c>
      <c r="F813" s="21">
        <v>10</v>
      </c>
      <c r="G813" s="21">
        <v>11</v>
      </c>
      <c r="H813" s="21">
        <v>111</v>
      </c>
      <c r="I813" s="25"/>
      <c r="J813" s="21">
        <v>1</v>
      </c>
      <c r="K813" s="26"/>
      <c r="L813" s="34">
        <v>221222223224</v>
      </c>
      <c r="M813" s="35" t="s">
        <v>109</v>
      </c>
      <c r="N813" s="29">
        <f t="shared" si="136"/>
        <v>4</v>
      </c>
      <c r="O813" s="30">
        <f t="shared" ref="O813:O817" si="144">H813/N813</f>
        <v>27.75</v>
      </c>
      <c r="P813" s="31" t="s">
        <v>654</v>
      </c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</row>
    <row r="814" spans="1:31" ht="15.75">
      <c r="A814" s="20">
        <v>44466</v>
      </c>
      <c r="B814" s="21">
        <v>39278</v>
      </c>
      <c r="C814" s="21" t="s">
        <v>17</v>
      </c>
      <c r="D814" s="14" t="s">
        <v>666</v>
      </c>
      <c r="E814" s="14" t="s">
        <v>596</v>
      </c>
      <c r="F814" s="21">
        <v>10</v>
      </c>
      <c r="G814" s="21">
        <v>8</v>
      </c>
      <c r="H814" s="21">
        <v>86</v>
      </c>
      <c r="I814" s="25"/>
      <c r="J814" s="21">
        <v>1</v>
      </c>
      <c r="K814" s="26"/>
      <c r="L814" s="34">
        <v>218219220</v>
      </c>
      <c r="M814" s="35" t="s">
        <v>510</v>
      </c>
      <c r="N814" s="29">
        <f t="shared" si="136"/>
        <v>4</v>
      </c>
      <c r="O814" s="30">
        <f t="shared" si="144"/>
        <v>21.5</v>
      </c>
      <c r="P814" s="31" t="s">
        <v>654</v>
      </c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</row>
    <row r="815" spans="1:31" ht="15.75">
      <c r="A815" s="20">
        <v>44466</v>
      </c>
      <c r="B815" s="21">
        <v>39339</v>
      </c>
      <c r="C815" s="21" t="s">
        <v>17</v>
      </c>
      <c r="D815" s="14" t="s">
        <v>56</v>
      </c>
      <c r="E815" s="14" t="s">
        <v>132</v>
      </c>
      <c r="F815" s="21">
        <v>10</v>
      </c>
      <c r="G815" s="21">
        <v>7</v>
      </c>
      <c r="H815" s="21">
        <v>162</v>
      </c>
      <c r="I815" s="25"/>
      <c r="J815" s="21">
        <v>1</v>
      </c>
      <c r="K815" s="26"/>
      <c r="L815" s="34">
        <v>214</v>
      </c>
      <c r="M815" s="35" t="s">
        <v>481</v>
      </c>
      <c r="N815" s="29">
        <f t="shared" si="136"/>
        <v>1</v>
      </c>
      <c r="O815" s="30">
        <f t="shared" si="144"/>
        <v>162</v>
      </c>
      <c r="P815" s="31" t="s">
        <v>654</v>
      </c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</row>
    <row r="816" spans="1:31" ht="15.75">
      <c r="A816" s="20">
        <v>44466</v>
      </c>
      <c r="B816" s="21">
        <v>23319</v>
      </c>
      <c r="C816" s="21" t="s">
        <v>17</v>
      </c>
      <c r="D816" s="14" t="s">
        <v>50</v>
      </c>
      <c r="E816" s="14" t="s">
        <v>555</v>
      </c>
      <c r="F816" s="21">
        <v>10</v>
      </c>
      <c r="G816" s="21">
        <v>8</v>
      </c>
      <c r="H816" s="21">
        <v>175</v>
      </c>
      <c r="I816" s="25"/>
      <c r="J816" s="21">
        <v>1</v>
      </c>
      <c r="K816" s="26"/>
      <c r="L816" s="34">
        <v>215221</v>
      </c>
      <c r="M816" s="35" t="s">
        <v>109</v>
      </c>
      <c r="N816" s="29">
        <f t="shared" si="136"/>
        <v>4</v>
      </c>
      <c r="O816" s="30">
        <f t="shared" si="144"/>
        <v>43.75</v>
      </c>
      <c r="P816" s="31" t="s">
        <v>507</v>
      </c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</row>
    <row r="817" spans="1:31" ht="15.75">
      <c r="A817" s="20">
        <v>44466</v>
      </c>
      <c r="B817" s="21">
        <v>39277</v>
      </c>
      <c r="C817" s="21" t="s">
        <v>17</v>
      </c>
      <c r="D817" s="14" t="s">
        <v>485</v>
      </c>
      <c r="E817" s="14" t="s">
        <v>664</v>
      </c>
      <c r="F817" s="21">
        <v>10</v>
      </c>
      <c r="G817" s="21">
        <v>7</v>
      </c>
      <c r="H817" s="21">
        <v>148</v>
      </c>
      <c r="I817" s="25"/>
      <c r="J817" s="21">
        <v>1</v>
      </c>
      <c r="K817" s="26"/>
      <c r="L817" s="34">
        <v>223224</v>
      </c>
      <c r="M817" s="35" t="s">
        <v>20</v>
      </c>
      <c r="N817" s="29">
        <f t="shared" si="136"/>
        <v>2</v>
      </c>
      <c r="O817" s="30">
        <f t="shared" si="144"/>
        <v>74</v>
      </c>
      <c r="P817" s="31" t="s">
        <v>507</v>
      </c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</row>
    <row r="818" spans="1:31" ht="15.75">
      <c r="A818" s="20">
        <v>44466</v>
      </c>
      <c r="B818" s="21">
        <v>39282</v>
      </c>
      <c r="C818" s="21" t="s">
        <v>17</v>
      </c>
      <c r="D818" s="14" t="s">
        <v>594</v>
      </c>
      <c r="E818" s="14" t="s">
        <v>679</v>
      </c>
      <c r="F818" s="21">
        <v>10</v>
      </c>
      <c r="G818" s="21">
        <v>1</v>
      </c>
      <c r="H818" s="36"/>
      <c r="I818" s="25"/>
      <c r="J818" s="21">
        <v>1</v>
      </c>
      <c r="K818" s="26"/>
      <c r="L818" s="34">
        <v>218</v>
      </c>
      <c r="M818" s="35" t="s">
        <v>253</v>
      </c>
      <c r="N818" s="29">
        <f t="shared" si="136"/>
        <v>2</v>
      </c>
      <c r="O818" s="52"/>
      <c r="P818" s="31" t="s">
        <v>669</v>
      </c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</row>
    <row r="819" spans="1:31" ht="15">
      <c r="M819" s="32"/>
      <c r="N819" s="29" t="str">
        <f t="shared" si="136"/>
        <v/>
      </c>
    </row>
    <row r="820" spans="1:31" ht="15.75">
      <c r="A820" s="20">
        <v>44467</v>
      </c>
      <c r="B820" s="21">
        <v>39294</v>
      </c>
      <c r="C820" s="21" t="s">
        <v>29</v>
      </c>
      <c r="D820" s="23" t="s">
        <v>460</v>
      </c>
      <c r="E820" s="23" t="s">
        <v>532</v>
      </c>
      <c r="F820" s="21">
        <v>10</v>
      </c>
      <c r="G820" s="24">
        <v>6</v>
      </c>
      <c r="H820" s="24">
        <v>254</v>
      </c>
      <c r="I820" s="25"/>
      <c r="J820" s="24">
        <v>1</v>
      </c>
      <c r="K820" s="26"/>
      <c r="L820" s="27">
        <v>109110112</v>
      </c>
      <c r="M820" s="43"/>
      <c r="N820" s="29" t="str">
        <f t="shared" si="136"/>
        <v/>
      </c>
      <c r="O820" s="30" t="e">
        <f t="shared" ref="O820:O823" si="145">H820/N820</f>
        <v>#VALUE!</v>
      </c>
      <c r="P820" s="20">
        <v>44468</v>
      </c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</row>
    <row r="821" spans="1:31" ht="15.75">
      <c r="A821" s="20">
        <v>44467</v>
      </c>
      <c r="B821" s="21">
        <v>23245</v>
      </c>
      <c r="C821" s="21" t="s">
        <v>29</v>
      </c>
      <c r="D821" s="23" t="s">
        <v>506</v>
      </c>
      <c r="E821" s="23" t="s">
        <v>491</v>
      </c>
      <c r="F821" s="21">
        <v>10</v>
      </c>
      <c r="G821" s="24">
        <v>5</v>
      </c>
      <c r="H821" s="24">
        <v>298</v>
      </c>
      <c r="I821" s="25"/>
      <c r="J821" s="24">
        <v>1</v>
      </c>
      <c r="K821" s="26"/>
      <c r="L821" s="27">
        <v>103105110111</v>
      </c>
      <c r="M821" s="28" t="s">
        <v>177</v>
      </c>
      <c r="N821" s="29">
        <f t="shared" si="136"/>
        <v>3</v>
      </c>
      <c r="O821" s="30">
        <f t="shared" si="145"/>
        <v>99.333333333333329</v>
      </c>
      <c r="P821" s="20">
        <v>44468</v>
      </c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</row>
    <row r="822" spans="1:31" ht="15.75">
      <c r="A822" s="20">
        <v>44467</v>
      </c>
      <c r="B822" s="21">
        <v>23294</v>
      </c>
      <c r="C822" s="21" t="s">
        <v>29</v>
      </c>
      <c r="D822" s="23" t="s">
        <v>639</v>
      </c>
      <c r="E822" s="23" t="s">
        <v>466</v>
      </c>
      <c r="F822" s="21">
        <v>10</v>
      </c>
      <c r="G822" s="24">
        <v>5</v>
      </c>
      <c r="H822" s="24">
        <v>227</v>
      </c>
      <c r="I822" s="25"/>
      <c r="J822" s="24">
        <v>1</v>
      </c>
      <c r="K822" s="26"/>
      <c r="L822" s="27">
        <v>107108</v>
      </c>
      <c r="M822" s="28" t="s">
        <v>127</v>
      </c>
      <c r="N822" s="29">
        <f t="shared" si="136"/>
        <v>3</v>
      </c>
      <c r="O822" s="30">
        <f t="shared" si="145"/>
        <v>75.666666666666671</v>
      </c>
      <c r="P822" s="20">
        <v>44468</v>
      </c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</row>
    <row r="823" spans="1:31" ht="15.75">
      <c r="A823" s="20">
        <v>44467</v>
      </c>
      <c r="B823" s="21">
        <v>23243</v>
      </c>
      <c r="C823" s="21" t="s">
        <v>29</v>
      </c>
      <c r="D823" s="22" t="s">
        <v>477</v>
      </c>
      <c r="E823" s="23" t="s">
        <v>463</v>
      </c>
      <c r="F823" s="21">
        <v>10</v>
      </c>
      <c r="G823" s="24">
        <v>10</v>
      </c>
      <c r="H823" s="24">
        <v>310</v>
      </c>
      <c r="I823" s="25"/>
      <c r="J823" s="24">
        <v>1</v>
      </c>
      <c r="K823" s="26"/>
      <c r="L823" s="27">
        <v>108</v>
      </c>
      <c r="M823" s="28" t="s">
        <v>481</v>
      </c>
      <c r="N823" s="29">
        <f t="shared" si="136"/>
        <v>1</v>
      </c>
      <c r="O823" s="30">
        <f t="shared" si="145"/>
        <v>310</v>
      </c>
      <c r="P823" s="20">
        <v>44468</v>
      </c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</row>
    <row r="824" spans="1:31" ht="15">
      <c r="M824" s="32"/>
      <c r="N824" s="29" t="str">
        <f t="shared" si="136"/>
        <v/>
      </c>
    </row>
    <row r="825" spans="1:31" ht="15.75">
      <c r="A825" s="20">
        <v>44467</v>
      </c>
      <c r="B825" s="21">
        <v>23992</v>
      </c>
      <c r="C825" s="21" t="s">
        <v>17</v>
      </c>
      <c r="D825" s="14" t="s">
        <v>612</v>
      </c>
      <c r="E825" s="14" t="s">
        <v>613</v>
      </c>
      <c r="F825" s="21">
        <v>10</v>
      </c>
      <c r="G825" s="21">
        <v>10</v>
      </c>
      <c r="H825" s="21">
        <v>188</v>
      </c>
      <c r="I825" s="25"/>
      <c r="J825" s="21">
        <v>1</v>
      </c>
      <c r="K825" s="26"/>
      <c r="L825" s="34">
        <v>221222</v>
      </c>
      <c r="M825" s="35" t="s">
        <v>53</v>
      </c>
      <c r="N825" s="29">
        <f t="shared" si="136"/>
        <v>3</v>
      </c>
      <c r="O825" s="30">
        <f t="shared" ref="O825:O829" si="146">H825/N825</f>
        <v>62.666666666666664</v>
      </c>
      <c r="P825" s="31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</row>
    <row r="826" spans="1:31" ht="15.75">
      <c r="A826" s="20">
        <v>44467</v>
      </c>
      <c r="B826" s="21">
        <v>39339</v>
      </c>
      <c r="C826" s="21" t="s">
        <v>17</v>
      </c>
      <c r="D826" s="14" t="s">
        <v>56</v>
      </c>
      <c r="E826" s="14" t="s">
        <v>132</v>
      </c>
      <c r="F826" s="21">
        <v>10</v>
      </c>
      <c r="G826" s="21">
        <v>4</v>
      </c>
      <c r="H826" s="21">
        <v>105</v>
      </c>
      <c r="I826" s="25"/>
      <c r="J826" s="21">
        <v>1</v>
      </c>
      <c r="K826" s="26"/>
      <c r="L826" s="34">
        <v>214</v>
      </c>
      <c r="M826" s="35" t="s">
        <v>481</v>
      </c>
      <c r="N826" s="29">
        <f t="shared" si="136"/>
        <v>1</v>
      </c>
      <c r="O826" s="30">
        <f t="shared" si="146"/>
        <v>105</v>
      </c>
      <c r="P826" s="31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</row>
    <row r="827" spans="1:31" ht="15.75">
      <c r="A827" s="20">
        <v>44467</v>
      </c>
      <c r="B827" s="21">
        <v>39277</v>
      </c>
      <c r="C827" s="21" t="s">
        <v>17</v>
      </c>
      <c r="D827" s="14" t="s">
        <v>485</v>
      </c>
      <c r="E827" s="14" t="s">
        <v>664</v>
      </c>
      <c r="F827" s="21">
        <v>10</v>
      </c>
      <c r="G827" s="21">
        <v>11</v>
      </c>
      <c r="H827" s="21">
        <v>134</v>
      </c>
      <c r="I827" s="25"/>
      <c r="J827" s="21">
        <v>1</v>
      </c>
      <c r="K827" s="26"/>
      <c r="L827" s="34">
        <v>216220</v>
      </c>
      <c r="M827" s="35" t="s">
        <v>489</v>
      </c>
      <c r="N827" s="29">
        <f t="shared" si="136"/>
        <v>3</v>
      </c>
      <c r="O827" s="30">
        <f t="shared" si="146"/>
        <v>44.666666666666664</v>
      </c>
      <c r="P827" s="31" t="s">
        <v>507</v>
      </c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</row>
    <row r="828" spans="1:31" ht="15.75">
      <c r="A828" s="20">
        <v>44467</v>
      </c>
      <c r="B828" s="21">
        <v>39278</v>
      </c>
      <c r="C828" s="21" t="s">
        <v>17</v>
      </c>
      <c r="D828" s="14" t="s">
        <v>666</v>
      </c>
      <c r="E828" s="14" t="s">
        <v>596</v>
      </c>
      <c r="F828" s="21">
        <v>10</v>
      </c>
      <c r="G828" s="21">
        <v>10</v>
      </c>
      <c r="H828" s="21">
        <v>196</v>
      </c>
      <c r="I828" s="25"/>
      <c r="J828" s="21">
        <v>1</v>
      </c>
      <c r="K828" s="26"/>
      <c r="L828" s="34">
        <v>218219220</v>
      </c>
      <c r="M828" s="35" t="s">
        <v>688</v>
      </c>
      <c r="N828" s="29">
        <f t="shared" si="136"/>
        <v>4</v>
      </c>
      <c r="O828" s="30">
        <f t="shared" si="146"/>
        <v>49</v>
      </c>
      <c r="P828" s="31" t="s">
        <v>654</v>
      </c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</row>
    <row r="829" spans="1:31" ht="15.75">
      <c r="A829" s="20">
        <v>44467</v>
      </c>
      <c r="B829" s="21">
        <v>23319</v>
      </c>
      <c r="C829" s="21" t="s">
        <v>17</v>
      </c>
      <c r="D829" s="14" t="s">
        <v>50</v>
      </c>
      <c r="E829" s="14" t="s">
        <v>555</v>
      </c>
      <c r="F829" s="21">
        <v>10</v>
      </c>
      <c r="G829" s="21">
        <v>10</v>
      </c>
      <c r="H829" s="21">
        <v>273</v>
      </c>
      <c r="I829" s="25"/>
      <c r="J829" s="21">
        <v>1</v>
      </c>
      <c r="K829" s="26"/>
      <c r="L829" s="34">
        <v>223224</v>
      </c>
      <c r="M829" s="35" t="s">
        <v>20</v>
      </c>
      <c r="N829" s="29">
        <f t="shared" si="136"/>
        <v>2</v>
      </c>
      <c r="O829" s="30">
        <f t="shared" si="146"/>
        <v>136.5</v>
      </c>
      <c r="P829" s="31" t="s">
        <v>654</v>
      </c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</row>
    <row r="830" spans="1:31" ht="15.75">
      <c r="A830" s="20">
        <v>44467</v>
      </c>
      <c r="B830" s="21">
        <v>39282</v>
      </c>
      <c r="C830" s="21" t="s">
        <v>17</v>
      </c>
      <c r="D830" s="14" t="s">
        <v>594</v>
      </c>
      <c r="E830" s="14" t="s">
        <v>679</v>
      </c>
      <c r="F830" s="21">
        <v>10</v>
      </c>
      <c r="G830" s="21">
        <v>1</v>
      </c>
      <c r="H830" s="36"/>
      <c r="I830" s="25"/>
      <c r="J830" s="21">
        <v>1</v>
      </c>
      <c r="K830" s="26"/>
      <c r="L830" s="34">
        <v>218</v>
      </c>
      <c r="M830" s="35" t="s">
        <v>253</v>
      </c>
      <c r="N830" s="29">
        <f t="shared" si="136"/>
        <v>2</v>
      </c>
      <c r="O830" s="30"/>
      <c r="P830" s="31" t="s">
        <v>689</v>
      </c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</row>
    <row r="831" spans="1:31" ht="15">
      <c r="M831" s="32"/>
      <c r="N831" s="29" t="str">
        <f t="shared" si="136"/>
        <v/>
      </c>
    </row>
    <row r="832" spans="1:31" ht="15.75">
      <c r="A832" s="20">
        <v>44468</v>
      </c>
      <c r="B832" s="21">
        <v>39294</v>
      </c>
      <c r="C832" s="21" t="s">
        <v>29</v>
      </c>
      <c r="D832" s="23" t="s">
        <v>460</v>
      </c>
      <c r="E832" s="23" t="s">
        <v>532</v>
      </c>
      <c r="F832" s="21">
        <v>10</v>
      </c>
      <c r="G832" s="24">
        <v>7</v>
      </c>
      <c r="H832" s="24">
        <v>867</v>
      </c>
      <c r="I832" s="25"/>
      <c r="J832" s="24">
        <v>1</v>
      </c>
      <c r="K832" s="26"/>
      <c r="L832" s="27">
        <v>103</v>
      </c>
      <c r="M832" s="28" t="s">
        <v>301</v>
      </c>
      <c r="N832" s="29">
        <f t="shared" si="136"/>
        <v>3</v>
      </c>
      <c r="O832" s="30">
        <f t="shared" ref="O832:O834" si="147">H832/N832</f>
        <v>289</v>
      </c>
      <c r="P832" s="20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</row>
    <row r="833" spans="1:31" ht="15.75">
      <c r="A833" s="20">
        <v>44468</v>
      </c>
      <c r="B833" s="21">
        <v>23245</v>
      </c>
      <c r="C833" s="21" t="s">
        <v>29</v>
      </c>
      <c r="D833" s="23" t="s">
        <v>506</v>
      </c>
      <c r="E833" s="23" t="s">
        <v>491</v>
      </c>
      <c r="F833" s="21">
        <v>10</v>
      </c>
      <c r="G833" s="24">
        <v>6</v>
      </c>
      <c r="H833" s="24">
        <v>274</v>
      </c>
      <c r="I833" s="25"/>
      <c r="J833" s="24">
        <v>1</v>
      </c>
      <c r="K833" s="26"/>
      <c r="L833" s="27">
        <v>107108109</v>
      </c>
      <c r="M833" s="28" t="s">
        <v>127</v>
      </c>
      <c r="N833" s="29">
        <f t="shared" si="136"/>
        <v>3</v>
      </c>
      <c r="O833" s="30">
        <f t="shared" si="147"/>
        <v>91.333333333333329</v>
      </c>
      <c r="P833" s="20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</row>
    <row r="834" spans="1:31" ht="15.75">
      <c r="A834" s="20">
        <v>44468</v>
      </c>
      <c r="B834" s="21">
        <v>23243</v>
      </c>
      <c r="C834" s="21" t="s">
        <v>29</v>
      </c>
      <c r="D834" s="22" t="s">
        <v>477</v>
      </c>
      <c r="E834" s="23" t="s">
        <v>463</v>
      </c>
      <c r="F834" s="21">
        <v>10</v>
      </c>
      <c r="G834" s="24">
        <v>6</v>
      </c>
      <c r="H834" s="24">
        <v>224</v>
      </c>
      <c r="I834" s="25"/>
      <c r="J834" s="24">
        <v>1</v>
      </c>
      <c r="K834" s="26"/>
      <c r="L834" s="27">
        <v>110111112</v>
      </c>
      <c r="M834" s="28" t="s">
        <v>99</v>
      </c>
      <c r="N834" s="29">
        <f t="shared" si="136"/>
        <v>3</v>
      </c>
      <c r="O834" s="30">
        <f t="shared" si="147"/>
        <v>74.666666666666671</v>
      </c>
      <c r="P834" s="20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</row>
    <row r="835" spans="1:31" ht="15">
      <c r="M835" s="32"/>
      <c r="N835" s="29" t="str">
        <f t="shared" si="136"/>
        <v/>
      </c>
    </row>
    <row r="836" spans="1:31" ht="15.75">
      <c r="A836" s="20">
        <v>44468</v>
      </c>
      <c r="B836" s="21">
        <v>23992</v>
      </c>
      <c r="C836" s="21" t="s">
        <v>17</v>
      </c>
      <c r="D836" s="14" t="s">
        <v>612</v>
      </c>
      <c r="E836" s="14" t="s">
        <v>613</v>
      </c>
      <c r="F836" s="21">
        <v>10</v>
      </c>
      <c r="G836" s="21">
        <v>8</v>
      </c>
      <c r="H836" s="21">
        <v>484</v>
      </c>
      <c r="I836" s="25"/>
      <c r="J836" s="21">
        <v>1</v>
      </c>
      <c r="K836" s="26"/>
      <c r="L836" s="34">
        <v>215221</v>
      </c>
      <c r="M836" s="35" t="s">
        <v>109</v>
      </c>
      <c r="N836" s="29">
        <f t="shared" si="136"/>
        <v>4</v>
      </c>
      <c r="O836" s="30">
        <f t="shared" ref="O836:O842" si="148">H836/N836</f>
        <v>121</v>
      </c>
      <c r="P836" s="31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</row>
    <row r="837" spans="1:31" ht="15.75">
      <c r="A837" s="20">
        <v>44468</v>
      </c>
      <c r="B837" s="21">
        <v>39339</v>
      </c>
      <c r="C837" s="21" t="s">
        <v>17</v>
      </c>
      <c r="D837" s="14" t="s">
        <v>56</v>
      </c>
      <c r="E837" s="14" t="s">
        <v>504</v>
      </c>
      <c r="F837" s="21">
        <v>10</v>
      </c>
      <c r="G837" s="21">
        <v>12</v>
      </c>
      <c r="H837" s="21">
        <v>289</v>
      </c>
      <c r="I837" s="25"/>
      <c r="J837" s="21">
        <v>1</v>
      </c>
      <c r="K837" s="26"/>
      <c r="L837" s="34">
        <v>223224</v>
      </c>
      <c r="M837" s="35" t="s">
        <v>20</v>
      </c>
      <c r="N837" s="29">
        <f t="shared" si="136"/>
        <v>2</v>
      </c>
      <c r="O837" s="30">
        <f t="shared" si="148"/>
        <v>144.5</v>
      </c>
      <c r="P837" s="31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</row>
    <row r="838" spans="1:31" ht="15.75">
      <c r="A838" s="20">
        <v>44468</v>
      </c>
      <c r="B838" s="21">
        <v>39277</v>
      </c>
      <c r="C838" s="21" t="s">
        <v>17</v>
      </c>
      <c r="D838" s="14" t="s">
        <v>485</v>
      </c>
      <c r="E838" s="14" t="s">
        <v>664</v>
      </c>
      <c r="F838" s="21">
        <v>10</v>
      </c>
      <c r="G838" s="21">
        <v>5</v>
      </c>
      <c r="H838" s="21">
        <v>700</v>
      </c>
      <c r="I838" s="25"/>
      <c r="J838" s="21">
        <v>1</v>
      </c>
      <c r="K838" s="26"/>
      <c r="L838" s="34">
        <v>216217</v>
      </c>
      <c r="M838" s="35" t="s">
        <v>489</v>
      </c>
      <c r="N838" s="29">
        <f t="shared" ref="N838:N901" si="149">IF(M838="","",LEN(TRIM(M838))-LEN(SUBSTITUTE(TRIM(M838),",",""))+1)</f>
        <v>3</v>
      </c>
      <c r="O838" s="30">
        <f t="shared" si="148"/>
        <v>233.33333333333334</v>
      </c>
      <c r="P838" s="31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</row>
    <row r="839" spans="1:31" ht="15.75">
      <c r="A839" s="20">
        <v>44468</v>
      </c>
      <c r="B839" s="21">
        <v>39278</v>
      </c>
      <c r="C839" s="21" t="s">
        <v>17</v>
      </c>
      <c r="D839" s="14" t="s">
        <v>666</v>
      </c>
      <c r="E839" s="14" t="s">
        <v>596</v>
      </c>
      <c r="F839" s="21">
        <v>10</v>
      </c>
      <c r="G839" s="21">
        <v>12</v>
      </c>
      <c r="H839" s="21">
        <v>270</v>
      </c>
      <c r="I839" s="25"/>
      <c r="J839" s="21">
        <v>1</v>
      </c>
      <c r="K839" s="26"/>
      <c r="L839" s="34">
        <v>216217220</v>
      </c>
      <c r="M839" s="35" t="s">
        <v>489</v>
      </c>
      <c r="N839" s="29">
        <f t="shared" si="149"/>
        <v>3</v>
      </c>
      <c r="O839" s="30">
        <f t="shared" si="148"/>
        <v>90</v>
      </c>
      <c r="P839" s="31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</row>
    <row r="840" spans="1:31" ht="15.75">
      <c r="A840" s="20">
        <v>44468</v>
      </c>
      <c r="B840" s="21">
        <v>23319</v>
      </c>
      <c r="C840" s="21" t="s">
        <v>17</v>
      </c>
      <c r="D840" s="14" t="s">
        <v>50</v>
      </c>
      <c r="E840" s="14" t="s">
        <v>555</v>
      </c>
      <c r="F840" s="21">
        <v>10</v>
      </c>
      <c r="G840" s="21">
        <v>5</v>
      </c>
      <c r="H840" s="21">
        <v>325</v>
      </c>
      <c r="I840" s="25"/>
      <c r="J840" s="21">
        <v>1</v>
      </c>
      <c r="K840" s="26"/>
      <c r="L840" s="34">
        <v>221</v>
      </c>
      <c r="M840" s="35" t="s">
        <v>53</v>
      </c>
      <c r="N840" s="29">
        <f t="shared" si="149"/>
        <v>3</v>
      </c>
      <c r="O840" s="30">
        <f t="shared" si="148"/>
        <v>108.33333333333333</v>
      </c>
      <c r="P840" s="31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</row>
    <row r="841" spans="1:31" ht="15.75">
      <c r="A841" s="20">
        <v>44468</v>
      </c>
      <c r="B841" s="21">
        <v>23009</v>
      </c>
      <c r="C841" s="21" t="s">
        <v>17</v>
      </c>
      <c r="D841" s="14" t="s">
        <v>132</v>
      </c>
      <c r="E841" s="14" t="s">
        <v>679</v>
      </c>
      <c r="F841" s="21">
        <v>10</v>
      </c>
      <c r="G841" s="21">
        <v>3</v>
      </c>
      <c r="H841" s="21">
        <v>467</v>
      </c>
      <c r="I841" s="25"/>
      <c r="J841" s="21">
        <v>1</v>
      </c>
      <c r="K841" s="26"/>
      <c r="L841" s="34">
        <v>214</v>
      </c>
      <c r="M841" s="35" t="s">
        <v>481</v>
      </c>
      <c r="N841" s="29">
        <f t="shared" si="149"/>
        <v>1</v>
      </c>
      <c r="O841" s="30">
        <f t="shared" si="148"/>
        <v>467</v>
      </c>
      <c r="P841" s="31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</row>
    <row r="842" spans="1:31" ht="15.75">
      <c r="A842" s="20">
        <v>44468</v>
      </c>
      <c r="B842" s="21">
        <v>39282</v>
      </c>
      <c r="C842" s="21" t="s">
        <v>17</v>
      </c>
      <c r="D842" s="14" t="s">
        <v>594</v>
      </c>
      <c r="E842" s="14" t="s">
        <v>25</v>
      </c>
      <c r="F842" s="21">
        <v>10</v>
      </c>
      <c r="G842" s="21">
        <v>1</v>
      </c>
      <c r="H842" s="36"/>
      <c r="I842" s="25"/>
      <c r="J842" s="21">
        <v>1</v>
      </c>
      <c r="K842" s="26"/>
      <c r="L842" s="34">
        <v>218</v>
      </c>
      <c r="M842" s="35" t="s">
        <v>253</v>
      </c>
      <c r="N842" s="29">
        <f t="shared" si="149"/>
        <v>2</v>
      </c>
      <c r="O842" s="30">
        <f t="shared" si="148"/>
        <v>0</v>
      </c>
      <c r="P842" s="31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</row>
    <row r="843" spans="1:31" ht="15">
      <c r="M843" s="32"/>
      <c r="N843" s="29" t="str">
        <f t="shared" si="149"/>
        <v/>
      </c>
    </row>
    <row r="844" spans="1:31" ht="15.75">
      <c r="A844" s="20">
        <v>44469</v>
      </c>
      <c r="B844" s="21">
        <v>39280</v>
      </c>
      <c r="C844" s="21" t="s">
        <v>29</v>
      </c>
      <c r="D844" s="23" t="s">
        <v>460</v>
      </c>
      <c r="E844" s="23" t="s">
        <v>532</v>
      </c>
      <c r="F844" s="21">
        <v>10</v>
      </c>
      <c r="G844" s="24">
        <v>6</v>
      </c>
      <c r="H844" s="24">
        <v>368</v>
      </c>
      <c r="I844" s="25"/>
      <c r="J844" s="24">
        <v>1</v>
      </c>
      <c r="K844" s="26"/>
      <c r="L844" s="27">
        <v>107108109</v>
      </c>
      <c r="M844" s="28" t="s">
        <v>127</v>
      </c>
      <c r="N844" s="29">
        <f t="shared" si="149"/>
        <v>3</v>
      </c>
      <c r="O844" s="30">
        <f t="shared" ref="O844:O848" si="150">H844/N844</f>
        <v>122.66666666666667</v>
      </c>
      <c r="P844" s="31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</row>
    <row r="845" spans="1:31" ht="15.75">
      <c r="A845" s="20">
        <v>44469</v>
      </c>
      <c r="B845" s="21">
        <v>39281</v>
      </c>
      <c r="C845" s="21" t="s">
        <v>29</v>
      </c>
      <c r="D845" s="23" t="s">
        <v>464</v>
      </c>
      <c r="E845" s="23" t="s">
        <v>476</v>
      </c>
      <c r="F845" s="21">
        <v>10</v>
      </c>
      <c r="G845" s="24">
        <v>8</v>
      </c>
      <c r="H845" s="24">
        <v>213</v>
      </c>
      <c r="I845" s="25"/>
      <c r="J845" s="24">
        <v>1</v>
      </c>
      <c r="K845" s="26"/>
      <c r="L845" s="27">
        <v>105106</v>
      </c>
      <c r="M845" s="28" t="s">
        <v>119</v>
      </c>
      <c r="N845" s="29">
        <f t="shared" si="149"/>
        <v>3</v>
      </c>
      <c r="O845" s="30">
        <f t="shared" si="150"/>
        <v>71</v>
      </c>
      <c r="P845" s="31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</row>
    <row r="846" spans="1:31" ht="15.75">
      <c r="A846" s="20">
        <v>44469</v>
      </c>
      <c r="B846" s="21">
        <v>23294</v>
      </c>
      <c r="C846" s="21" t="s">
        <v>29</v>
      </c>
      <c r="D846" s="23" t="s">
        <v>639</v>
      </c>
      <c r="E846" s="23" t="s">
        <v>491</v>
      </c>
      <c r="F846" s="21">
        <v>10</v>
      </c>
      <c r="G846" s="24">
        <v>6</v>
      </c>
      <c r="H846" s="24">
        <v>313</v>
      </c>
      <c r="I846" s="25"/>
      <c r="J846" s="24">
        <v>1</v>
      </c>
      <c r="K846" s="26"/>
      <c r="L846" s="27">
        <v>101102103</v>
      </c>
      <c r="M846" s="28" t="s">
        <v>319</v>
      </c>
      <c r="N846" s="29">
        <f t="shared" si="149"/>
        <v>3</v>
      </c>
      <c r="O846" s="30">
        <f t="shared" si="150"/>
        <v>104.33333333333333</v>
      </c>
      <c r="P846" s="31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</row>
    <row r="847" spans="1:31" ht="15.75">
      <c r="A847" s="20">
        <v>44469</v>
      </c>
      <c r="B847" s="21">
        <v>23316</v>
      </c>
      <c r="C847" s="21" t="s">
        <v>29</v>
      </c>
      <c r="D847" s="22" t="s">
        <v>477</v>
      </c>
      <c r="E847" s="23" t="s">
        <v>463</v>
      </c>
      <c r="F847" s="21">
        <v>10</v>
      </c>
      <c r="G847" s="24">
        <v>1</v>
      </c>
      <c r="H847" s="24">
        <v>236</v>
      </c>
      <c r="I847" s="25"/>
      <c r="J847" s="24">
        <v>1</v>
      </c>
      <c r="K847" s="26"/>
      <c r="L847" s="27">
        <v>104</v>
      </c>
      <c r="M847" s="28" t="s">
        <v>601</v>
      </c>
      <c r="N847" s="29">
        <f t="shared" si="149"/>
        <v>1</v>
      </c>
      <c r="O847" s="30">
        <f t="shared" si="150"/>
        <v>236</v>
      </c>
      <c r="P847" s="31" t="s">
        <v>684</v>
      </c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</row>
    <row r="848" spans="1:31" ht="15.75">
      <c r="A848" s="20">
        <v>44469</v>
      </c>
      <c r="B848" s="21">
        <v>39279</v>
      </c>
      <c r="C848" s="21" t="s">
        <v>29</v>
      </c>
      <c r="D848" s="23" t="s">
        <v>506</v>
      </c>
      <c r="E848" s="23" t="s">
        <v>574</v>
      </c>
      <c r="F848" s="21">
        <v>10</v>
      </c>
      <c r="G848" s="24">
        <v>9</v>
      </c>
      <c r="H848" s="24">
        <v>463</v>
      </c>
      <c r="I848" s="25"/>
      <c r="J848" s="24">
        <v>1</v>
      </c>
      <c r="K848" s="26"/>
      <c r="L848" s="27">
        <v>110111</v>
      </c>
      <c r="M848" s="28" t="s">
        <v>67</v>
      </c>
      <c r="N848" s="29">
        <f t="shared" si="149"/>
        <v>2</v>
      </c>
      <c r="O848" s="30">
        <f t="shared" si="150"/>
        <v>231.5</v>
      </c>
      <c r="P848" s="31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</row>
    <row r="849" spans="1:31" ht="15">
      <c r="M849" s="32"/>
      <c r="N849" s="29" t="str">
        <f t="shared" si="149"/>
        <v/>
      </c>
    </row>
    <row r="850" spans="1:31" ht="15.75">
      <c r="A850" s="20">
        <v>44469</v>
      </c>
      <c r="B850" s="21">
        <v>23992</v>
      </c>
      <c r="C850" s="21" t="s">
        <v>17</v>
      </c>
      <c r="D850" s="14" t="s">
        <v>612</v>
      </c>
      <c r="E850" s="14" t="s">
        <v>613</v>
      </c>
      <c r="F850" s="21">
        <v>10</v>
      </c>
      <c r="G850" s="21">
        <v>7</v>
      </c>
      <c r="H850" s="21">
        <v>188</v>
      </c>
      <c r="J850" s="21">
        <v>1</v>
      </c>
      <c r="K850" s="26"/>
      <c r="L850" s="34">
        <v>221222223224</v>
      </c>
      <c r="M850" s="35" t="s">
        <v>53</v>
      </c>
      <c r="N850" s="29">
        <f t="shared" si="149"/>
        <v>3</v>
      </c>
      <c r="O850" s="30">
        <f t="shared" ref="O850:O855" si="151">G850/N850</f>
        <v>2.3333333333333335</v>
      </c>
      <c r="P850" s="31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</row>
    <row r="851" spans="1:31" ht="15.75">
      <c r="A851" s="20">
        <v>44469</v>
      </c>
      <c r="B851" s="21">
        <v>39339</v>
      </c>
      <c r="C851" s="21" t="s">
        <v>17</v>
      </c>
      <c r="D851" s="14" t="s">
        <v>56</v>
      </c>
      <c r="E851" s="14" t="s">
        <v>25</v>
      </c>
      <c r="F851" s="21">
        <v>10</v>
      </c>
      <c r="G851" s="21">
        <v>6</v>
      </c>
      <c r="H851" s="21">
        <v>248</v>
      </c>
      <c r="J851" s="21">
        <v>1</v>
      </c>
      <c r="K851" s="26"/>
      <c r="L851" s="34">
        <v>222223</v>
      </c>
      <c r="M851" s="35" t="s">
        <v>20</v>
      </c>
      <c r="N851" s="29">
        <f t="shared" si="149"/>
        <v>2</v>
      </c>
      <c r="O851" s="30">
        <f t="shared" si="151"/>
        <v>3</v>
      </c>
      <c r="P851" s="31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</row>
    <row r="852" spans="1:31" ht="15.75">
      <c r="A852" s="20">
        <v>44469</v>
      </c>
      <c r="B852" s="21">
        <v>39277</v>
      </c>
      <c r="C852" s="21" t="s">
        <v>17</v>
      </c>
      <c r="D852" s="14" t="s">
        <v>485</v>
      </c>
      <c r="E852" s="14" t="s">
        <v>664</v>
      </c>
      <c r="F852" s="21">
        <v>10</v>
      </c>
      <c r="G852" s="21">
        <v>7</v>
      </c>
      <c r="H852" s="21">
        <v>561</v>
      </c>
      <c r="J852" s="21">
        <v>1</v>
      </c>
      <c r="K852" s="26"/>
      <c r="L852" s="34">
        <v>214</v>
      </c>
      <c r="M852" s="35" t="s">
        <v>481</v>
      </c>
      <c r="N852" s="29">
        <f t="shared" si="149"/>
        <v>1</v>
      </c>
      <c r="O852" s="30">
        <f t="shared" si="151"/>
        <v>7</v>
      </c>
      <c r="P852" s="31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</row>
    <row r="853" spans="1:31" ht="15.75">
      <c r="A853" s="20">
        <v>44469</v>
      </c>
      <c r="B853" s="21">
        <v>39278</v>
      </c>
      <c r="C853" s="21" t="s">
        <v>17</v>
      </c>
      <c r="D853" s="14" t="s">
        <v>666</v>
      </c>
      <c r="E853" s="14" t="s">
        <v>596</v>
      </c>
      <c r="F853" s="21">
        <v>10</v>
      </c>
      <c r="G853" s="21">
        <v>13</v>
      </c>
      <c r="H853" s="21">
        <v>259</v>
      </c>
      <c r="J853" s="21">
        <v>1</v>
      </c>
      <c r="K853" s="26"/>
      <c r="L853" s="34">
        <v>216217218220</v>
      </c>
      <c r="M853" s="35" t="s">
        <v>487</v>
      </c>
      <c r="N853" s="29">
        <f t="shared" si="149"/>
        <v>4</v>
      </c>
      <c r="O853" s="30">
        <f t="shared" si="151"/>
        <v>3.25</v>
      </c>
      <c r="P853" s="31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</row>
    <row r="854" spans="1:31" ht="15.75">
      <c r="A854" s="20">
        <v>44469</v>
      </c>
      <c r="B854" s="21">
        <v>23319</v>
      </c>
      <c r="C854" s="21" t="s">
        <v>17</v>
      </c>
      <c r="D854" s="14" t="s">
        <v>50</v>
      </c>
      <c r="E854" s="14" t="s">
        <v>555</v>
      </c>
      <c r="F854" s="21">
        <v>10</v>
      </c>
      <c r="G854" s="21">
        <v>8</v>
      </c>
      <c r="H854" s="21">
        <v>524</v>
      </c>
      <c r="J854" s="21">
        <v>1</v>
      </c>
      <c r="K854" s="26"/>
      <c r="L854" s="34">
        <v>221</v>
      </c>
      <c r="M854" s="35" t="s">
        <v>690</v>
      </c>
      <c r="N854" s="29">
        <f t="shared" si="149"/>
        <v>3</v>
      </c>
      <c r="O854" s="30">
        <f t="shared" si="151"/>
        <v>2.6666666666666665</v>
      </c>
      <c r="P854" s="31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</row>
    <row r="855" spans="1:31" ht="15.75">
      <c r="A855" s="20">
        <v>44469</v>
      </c>
      <c r="B855" s="21">
        <v>23009</v>
      </c>
      <c r="C855" s="21" t="s">
        <v>17</v>
      </c>
      <c r="D855" s="14" t="s">
        <v>594</v>
      </c>
      <c r="E855" s="14" t="s">
        <v>679</v>
      </c>
      <c r="F855" s="21">
        <v>10</v>
      </c>
      <c r="G855" s="21">
        <v>7</v>
      </c>
      <c r="H855" s="21">
        <v>695</v>
      </c>
      <c r="J855" s="21">
        <v>1</v>
      </c>
      <c r="K855" s="26"/>
      <c r="L855" s="34">
        <v>219</v>
      </c>
      <c r="M855" s="35" t="s">
        <v>117</v>
      </c>
      <c r="N855" s="29">
        <f t="shared" si="149"/>
        <v>3</v>
      </c>
      <c r="O855" s="30">
        <f t="shared" si="151"/>
        <v>2.3333333333333335</v>
      </c>
      <c r="P855" s="31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</row>
    <row r="856" spans="1:31" ht="15">
      <c r="M856" s="32"/>
      <c r="N856" s="29" t="str">
        <f t="shared" si="149"/>
        <v/>
      </c>
    </row>
    <row r="857" spans="1:31" ht="15.75">
      <c r="A857" s="20">
        <v>44470</v>
      </c>
      <c r="B857" s="21">
        <v>39280</v>
      </c>
      <c r="C857" s="21" t="s">
        <v>29</v>
      </c>
      <c r="D857" s="23" t="s">
        <v>460</v>
      </c>
      <c r="E857" s="23" t="s">
        <v>532</v>
      </c>
      <c r="F857" s="21">
        <v>10</v>
      </c>
      <c r="G857" s="24">
        <v>5</v>
      </c>
      <c r="H857" s="24">
        <v>53</v>
      </c>
      <c r="I857" s="25"/>
      <c r="J857" s="24">
        <v>1</v>
      </c>
      <c r="K857" s="26"/>
      <c r="L857" s="27">
        <v>101110</v>
      </c>
      <c r="M857" s="28" t="s">
        <v>226</v>
      </c>
      <c r="N857" s="29">
        <f t="shared" si="149"/>
        <v>3</v>
      </c>
      <c r="O857" s="30">
        <f t="shared" ref="O857:O861" si="152">G857/N857</f>
        <v>1.6666666666666667</v>
      </c>
      <c r="P857" s="31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</row>
    <row r="858" spans="1:31" ht="15.75">
      <c r="A858" s="20">
        <v>44470</v>
      </c>
      <c r="B858" s="21">
        <v>39281</v>
      </c>
      <c r="C858" s="21" t="s">
        <v>29</v>
      </c>
      <c r="D858" s="23" t="s">
        <v>464</v>
      </c>
      <c r="E858" s="23" t="s">
        <v>476</v>
      </c>
      <c r="F858" s="21">
        <v>10</v>
      </c>
      <c r="G858" s="24">
        <v>6</v>
      </c>
      <c r="H858" s="24">
        <v>122</v>
      </c>
      <c r="I858" s="25"/>
      <c r="J858" s="24">
        <v>1</v>
      </c>
      <c r="K858" s="26"/>
      <c r="L858" s="27">
        <v>104105</v>
      </c>
      <c r="M858" s="28" t="s">
        <v>327</v>
      </c>
      <c r="N858" s="29">
        <f t="shared" si="149"/>
        <v>2</v>
      </c>
      <c r="O858" s="30">
        <f t="shared" si="152"/>
        <v>3</v>
      </c>
      <c r="P858" s="31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</row>
    <row r="859" spans="1:31" ht="15.75">
      <c r="A859" s="20">
        <v>44470</v>
      </c>
      <c r="B859" s="21">
        <v>23245</v>
      </c>
      <c r="C859" s="21" t="s">
        <v>29</v>
      </c>
      <c r="D859" s="23" t="s">
        <v>657</v>
      </c>
      <c r="E859" s="23" t="s">
        <v>491</v>
      </c>
      <c r="F859" s="21">
        <v>10</v>
      </c>
      <c r="G859" s="24">
        <v>6</v>
      </c>
      <c r="H859" s="24">
        <v>54</v>
      </c>
      <c r="I859" s="25"/>
      <c r="J859" s="24">
        <v>1</v>
      </c>
      <c r="K859" s="26"/>
      <c r="L859" s="27">
        <v>106</v>
      </c>
      <c r="M859" s="28" t="s">
        <v>691</v>
      </c>
      <c r="N859" s="29">
        <f t="shared" si="149"/>
        <v>2</v>
      </c>
      <c r="O859" s="30">
        <f t="shared" si="152"/>
        <v>3</v>
      </c>
      <c r="P859" s="31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</row>
    <row r="860" spans="1:31" ht="15.75">
      <c r="A860" s="20">
        <v>44470</v>
      </c>
      <c r="B860" s="21">
        <v>23316</v>
      </c>
      <c r="C860" s="21" t="s">
        <v>29</v>
      </c>
      <c r="D860" s="22" t="s">
        <v>477</v>
      </c>
      <c r="E860" s="23" t="s">
        <v>463</v>
      </c>
      <c r="F860" s="21">
        <v>10</v>
      </c>
      <c r="G860" s="24">
        <v>8</v>
      </c>
      <c r="H860" s="24">
        <v>286</v>
      </c>
      <c r="I860" s="25"/>
      <c r="J860" s="24">
        <v>1</v>
      </c>
      <c r="K860" s="26"/>
      <c r="L860" s="27">
        <v>108111112</v>
      </c>
      <c r="M860" s="28" t="s">
        <v>328</v>
      </c>
      <c r="N860" s="29">
        <f t="shared" si="149"/>
        <v>4</v>
      </c>
      <c r="O860" s="30">
        <f t="shared" si="152"/>
        <v>2</v>
      </c>
      <c r="P860" s="31" t="s">
        <v>684</v>
      </c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</row>
    <row r="861" spans="1:31" ht="15.75">
      <c r="A861" s="20">
        <v>44470</v>
      </c>
      <c r="B861" s="21">
        <v>39279</v>
      </c>
      <c r="C861" s="21" t="s">
        <v>29</v>
      </c>
      <c r="D861" s="23" t="s">
        <v>506</v>
      </c>
      <c r="E861" s="23" t="s">
        <v>639</v>
      </c>
      <c r="F861" s="21">
        <v>10</v>
      </c>
      <c r="G861" s="44"/>
      <c r="H861" s="44"/>
      <c r="I861" s="25"/>
      <c r="J861" s="24">
        <v>1</v>
      </c>
      <c r="K861" s="26"/>
      <c r="L861" s="27">
        <v>102103</v>
      </c>
      <c r="M861" s="28" t="s">
        <v>45</v>
      </c>
      <c r="N861" s="29">
        <f t="shared" si="149"/>
        <v>3</v>
      </c>
      <c r="O861" s="30">
        <f t="shared" si="152"/>
        <v>0</v>
      </c>
      <c r="P861" s="31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</row>
    <row r="862" spans="1:31" ht="15">
      <c r="M862" s="32"/>
      <c r="N862" s="29" t="str">
        <f t="shared" si="149"/>
        <v/>
      </c>
    </row>
    <row r="863" spans="1:31" ht="15.75">
      <c r="A863" s="20">
        <v>44470</v>
      </c>
      <c r="B863" s="21">
        <v>23992</v>
      </c>
      <c r="C863" s="21" t="s">
        <v>17</v>
      </c>
      <c r="D863" s="14" t="s">
        <v>612</v>
      </c>
      <c r="E863" s="14" t="s">
        <v>613</v>
      </c>
      <c r="F863" s="21">
        <v>10</v>
      </c>
      <c r="G863" s="21">
        <v>8</v>
      </c>
      <c r="H863" s="21">
        <v>485</v>
      </c>
      <c r="I863" s="25"/>
      <c r="J863" s="21">
        <v>1</v>
      </c>
      <c r="K863" s="26"/>
      <c r="L863" s="34">
        <v>215221223</v>
      </c>
      <c r="M863" s="35" t="s">
        <v>109</v>
      </c>
      <c r="N863" s="29">
        <f t="shared" si="149"/>
        <v>4</v>
      </c>
      <c r="O863" s="30">
        <f t="shared" ref="O863:O868" si="153">G863/N863</f>
        <v>2</v>
      </c>
      <c r="P863" s="31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</row>
    <row r="864" spans="1:31" ht="15.75">
      <c r="A864" s="20">
        <v>44470</v>
      </c>
      <c r="B864" s="21">
        <v>39339</v>
      </c>
      <c r="C864" s="21" t="s">
        <v>17</v>
      </c>
      <c r="D864" s="14" t="s">
        <v>56</v>
      </c>
      <c r="E864" s="14" t="s">
        <v>596</v>
      </c>
      <c r="F864" s="21">
        <v>10</v>
      </c>
      <c r="G864" s="21">
        <v>6</v>
      </c>
      <c r="H864" s="21">
        <v>382</v>
      </c>
      <c r="I864" s="25"/>
      <c r="J864" s="21">
        <v>1</v>
      </c>
      <c r="K864" s="26"/>
      <c r="L864" s="34">
        <v>213214</v>
      </c>
      <c r="M864" s="35" t="s">
        <v>484</v>
      </c>
      <c r="N864" s="29">
        <f t="shared" si="149"/>
        <v>2</v>
      </c>
      <c r="O864" s="30">
        <f t="shared" si="153"/>
        <v>3</v>
      </c>
      <c r="P864" s="31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</row>
    <row r="865" spans="1:31" ht="15.75">
      <c r="A865" s="20">
        <v>44470</v>
      </c>
      <c r="B865" s="21">
        <v>39277</v>
      </c>
      <c r="C865" s="21" t="s">
        <v>17</v>
      </c>
      <c r="D865" s="14" t="s">
        <v>485</v>
      </c>
      <c r="E865" s="14" t="s">
        <v>664</v>
      </c>
      <c r="F865" s="21">
        <v>10</v>
      </c>
      <c r="G865" s="21">
        <v>8</v>
      </c>
      <c r="H865" s="21">
        <v>542</v>
      </c>
      <c r="I865" s="25"/>
      <c r="J865" s="21">
        <v>1</v>
      </c>
      <c r="K865" s="26"/>
      <c r="L865" s="34">
        <v>216217218220</v>
      </c>
      <c r="M865" s="35" t="s">
        <v>487</v>
      </c>
      <c r="N865" s="29">
        <f t="shared" si="149"/>
        <v>4</v>
      </c>
      <c r="O865" s="30">
        <f t="shared" si="153"/>
        <v>2</v>
      </c>
      <c r="P865" s="31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</row>
    <row r="866" spans="1:31" ht="15.75">
      <c r="A866" s="20">
        <v>44470</v>
      </c>
      <c r="B866" s="21">
        <v>39278</v>
      </c>
      <c r="C866" s="21" t="s">
        <v>17</v>
      </c>
      <c r="D866" s="14" t="s">
        <v>132</v>
      </c>
      <c r="E866" s="14" t="s">
        <v>25</v>
      </c>
      <c r="F866" s="21">
        <v>10</v>
      </c>
      <c r="G866" s="21">
        <v>9</v>
      </c>
      <c r="H866" s="21">
        <v>155</v>
      </c>
      <c r="I866" s="25"/>
      <c r="J866" s="21">
        <v>1</v>
      </c>
      <c r="K866" s="26"/>
      <c r="L866" s="34">
        <v>216217218220</v>
      </c>
      <c r="M866" s="35" t="s">
        <v>487</v>
      </c>
      <c r="N866" s="29">
        <f t="shared" si="149"/>
        <v>4</v>
      </c>
      <c r="O866" s="30">
        <f t="shared" si="153"/>
        <v>2.25</v>
      </c>
      <c r="P866" s="31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</row>
    <row r="867" spans="1:31" ht="15.75">
      <c r="A867" s="20">
        <v>44470</v>
      </c>
      <c r="B867" s="21">
        <v>23319</v>
      </c>
      <c r="C867" s="21" t="s">
        <v>17</v>
      </c>
      <c r="D867" s="14" t="s">
        <v>50</v>
      </c>
      <c r="E867" s="14" t="s">
        <v>555</v>
      </c>
      <c r="F867" s="21">
        <v>10</v>
      </c>
      <c r="G867" s="21">
        <v>4</v>
      </c>
      <c r="H867" s="21">
        <v>321</v>
      </c>
      <c r="I867" s="25"/>
      <c r="J867" s="21">
        <v>1</v>
      </c>
      <c r="K867" s="26"/>
      <c r="L867" s="34">
        <v>223224</v>
      </c>
      <c r="M867" s="35" t="s">
        <v>20</v>
      </c>
      <c r="N867" s="29">
        <f t="shared" si="149"/>
        <v>2</v>
      </c>
      <c r="O867" s="30">
        <f t="shared" si="153"/>
        <v>2</v>
      </c>
      <c r="P867" s="31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</row>
    <row r="868" spans="1:31" ht="15.75">
      <c r="A868" s="20">
        <v>44470</v>
      </c>
      <c r="B868" s="21">
        <v>23009</v>
      </c>
      <c r="C868" s="21" t="s">
        <v>17</v>
      </c>
      <c r="D868" s="14" t="s">
        <v>594</v>
      </c>
      <c r="E868" s="14" t="s">
        <v>679</v>
      </c>
      <c r="F868" s="21">
        <v>10</v>
      </c>
      <c r="G868" s="21">
        <v>5</v>
      </c>
      <c r="H868" s="21">
        <v>424</v>
      </c>
      <c r="I868" s="25"/>
      <c r="J868" s="21">
        <v>1</v>
      </c>
      <c r="K868" s="26"/>
      <c r="L868" s="34">
        <v>215221</v>
      </c>
      <c r="M868" s="35" t="s">
        <v>109</v>
      </c>
      <c r="N868" s="29">
        <f t="shared" si="149"/>
        <v>4</v>
      </c>
      <c r="O868" s="30">
        <f t="shared" si="153"/>
        <v>1.25</v>
      </c>
      <c r="P868" s="31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</row>
    <row r="869" spans="1:31" ht="15">
      <c r="M869" s="32"/>
      <c r="N869" s="29" t="str">
        <f t="shared" si="149"/>
        <v/>
      </c>
    </row>
    <row r="870" spans="1:31" ht="15.75">
      <c r="A870" s="20">
        <v>44471</v>
      </c>
      <c r="B870" s="21">
        <v>39638</v>
      </c>
      <c r="C870" s="21" t="s">
        <v>29</v>
      </c>
      <c r="D870" s="23" t="s">
        <v>329</v>
      </c>
      <c r="E870" s="23" t="s">
        <v>692</v>
      </c>
      <c r="F870" s="21">
        <v>10</v>
      </c>
      <c r="G870" s="24">
        <v>5</v>
      </c>
      <c r="H870" s="24">
        <v>19</v>
      </c>
      <c r="I870" s="25"/>
      <c r="J870" s="24">
        <v>1</v>
      </c>
      <c r="K870" s="26"/>
      <c r="L870" s="27">
        <v>110</v>
      </c>
      <c r="M870" s="28" t="s">
        <v>588</v>
      </c>
      <c r="N870" s="29">
        <f t="shared" si="149"/>
        <v>1</v>
      </c>
      <c r="O870" s="30">
        <f t="shared" ref="O870:O877" si="154">H870/N870</f>
        <v>19</v>
      </c>
      <c r="P870" s="31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</row>
    <row r="871" spans="1:31" ht="15.75">
      <c r="A871" s="20">
        <v>44471</v>
      </c>
      <c r="B871" s="21">
        <v>23245</v>
      </c>
      <c r="C871" s="21" t="s">
        <v>29</v>
      </c>
      <c r="D871" s="23" t="s">
        <v>149</v>
      </c>
      <c r="E871" s="23" t="s">
        <v>693</v>
      </c>
      <c r="F871" s="21">
        <v>10</v>
      </c>
      <c r="G871" s="24">
        <v>10</v>
      </c>
      <c r="H871" s="24">
        <v>46</v>
      </c>
      <c r="I871" s="25"/>
      <c r="J871" s="24">
        <v>1</v>
      </c>
      <c r="K871" s="26"/>
      <c r="L871" s="27">
        <v>106</v>
      </c>
      <c r="M871" s="28" t="s">
        <v>525</v>
      </c>
      <c r="N871" s="29">
        <f t="shared" si="149"/>
        <v>2</v>
      </c>
      <c r="O871" s="30">
        <f t="shared" si="154"/>
        <v>23</v>
      </c>
      <c r="P871" s="31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</row>
    <row r="872" spans="1:31" ht="15.75">
      <c r="A872" s="20">
        <v>44471</v>
      </c>
      <c r="B872" s="21">
        <v>39281</v>
      </c>
      <c r="C872" s="21" t="s">
        <v>29</v>
      </c>
      <c r="D872" s="23" t="s">
        <v>18</v>
      </c>
      <c r="E872" s="23" t="s">
        <v>694</v>
      </c>
      <c r="F872" s="21">
        <v>10</v>
      </c>
      <c r="G872" s="24">
        <v>10</v>
      </c>
      <c r="H872" s="24">
        <v>181</v>
      </c>
      <c r="I872" s="25"/>
      <c r="J872" s="24">
        <v>1</v>
      </c>
      <c r="K872" s="26"/>
      <c r="L872" s="27">
        <v>107</v>
      </c>
      <c r="M872" s="28" t="s">
        <v>695</v>
      </c>
      <c r="N872" s="29">
        <f t="shared" si="149"/>
        <v>3</v>
      </c>
      <c r="O872" s="30">
        <f t="shared" si="154"/>
        <v>60.333333333333336</v>
      </c>
      <c r="P872" s="31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</row>
    <row r="873" spans="1:31" ht="31.5">
      <c r="A873" s="20">
        <v>44471</v>
      </c>
      <c r="B873" s="21">
        <v>39279</v>
      </c>
      <c r="C873" s="21" t="s">
        <v>29</v>
      </c>
      <c r="D873" s="22" t="s">
        <v>237</v>
      </c>
      <c r="E873" s="23" t="s">
        <v>696</v>
      </c>
      <c r="F873" s="21">
        <v>10</v>
      </c>
      <c r="G873" s="24">
        <v>11</v>
      </c>
      <c r="H873" s="24">
        <v>349</v>
      </c>
      <c r="I873" s="25"/>
      <c r="J873" s="24">
        <v>1</v>
      </c>
      <c r="K873" s="26"/>
      <c r="L873" s="27">
        <v>109</v>
      </c>
      <c r="M873" s="28" t="s">
        <v>592</v>
      </c>
      <c r="N873" s="29">
        <f t="shared" si="149"/>
        <v>3</v>
      </c>
      <c r="O873" s="30">
        <f t="shared" si="154"/>
        <v>116.33333333333333</v>
      </c>
      <c r="P873" s="31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</row>
    <row r="874" spans="1:31" ht="15.75">
      <c r="A874" s="20">
        <v>44471</v>
      </c>
      <c r="B874" s="21">
        <v>23294</v>
      </c>
      <c r="C874" s="21" t="s">
        <v>29</v>
      </c>
      <c r="D874" s="23" t="s">
        <v>232</v>
      </c>
      <c r="E874" s="23" t="s">
        <v>697</v>
      </c>
      <c r="F874" s="21">
        <v>10</v>
      </c>
      <c r="G874" s="24">
        <v>11</v>
      </c>
      <c r="H874" s="24">
        <v>58</v>
      </c>
      <c r="I874" s="25"/>
      <c r="J874" s="24">
        <v>1</v>
      </c>
      <c r="K874" s="26"/>
      <c r="L874" s="27">
        <v>101102</v>
      </c>
      <c r="M874" s="28" t="s">
        <v>478</v>
      </c>
      <c r="N874" s="29">
        <f t="shared" si="149"/>
        <v>1</v>
      </c>
      <c r="O874" s="30">
        <f t="shared" si="154"/>
        <v>58</v>
      </c>
      <c r="P874" s="31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</row>
    <row r="875" spans="1:31" ht="15.75">
      <c r="A875" s="20">
        <v>44471</v>
      </c>
      <c r="B875" s="21">
        <v>23991</v>
      </c>
      <c r="C875" s="21" t="s">
        <v>29</v>
      </c>
      <c r="D875" s="23" t="s">
        <v>272</v>
      </c>
      <c r="E875" s="23" t="s">
        <v>698</v>
      </c>
      <c r="F875" s="21">
        <v>10</v>
      </c>
      <c r="G875" s="24">
        <v>11</v>
      </c>
      <c r="H875" s="24">
        <v>44</v>
      </c>
      <c r="I875" s="25"/>
      <c r="J875" s="24">
        <v>1</v>
      </c>
      <c r="K875" s="26"/>
      <c r="L875" s="27">
        <v>104</v>
      </c>
      <c r="M875" s="28" t="s">
        <v>156</v>
      </c>
      <c r="N875" s="29">
        <f t="shared" si="149"/>
        <v>2</v>
      </c>
      <c r="O875" s="30">
        <f t="shared" si="154"/>
        <v>22</v>
      </c>
      <c r="P875" s="31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</row>
    <row r="876" spans="1:31" ht="15.75">
      <c r="A876" s="20">
        <v>44471</v>
      </c>
      <c r="B876" s="21">
        <v>39280</v>
      </c>
      <c r="C876" s="21" t="s">
        <v>29</v>
      </c>
      <c r="D876" s="23" t="s">
        <v>68</v>
      </c>
      <c r="E876" s="23" t="s">
        <v>699</v>
      </c>
      <c r="F876" s="21">
        <v>10</v>
      </c>
      <c r="G876" s="24">
        <v>10</v>
      </c>
      <c r="H876" s="24">
        <v>37</v>
      </c>
      <c r="I876" s="25"/>
      <c r="J876" s="24">
        <v>1</v>
      </c>
      <c r="K876" s="26"/>
      <c r="L876" s="27">
        <v>103</v>
      </c>
      <c r="M876" s="28" t="s">
        <v>700</v>
      </c>
      <c r="N876" s="29">
        <f t="shared" si="149"/>
        <v>3</v>
      </c>
      <c r="O876" s="30">
        <f t="shared" si="154"/>
        <v>12.333333333333334</v>
      </c>
      <c r="P876" s="31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</row>
    <row r="877" spans="1:31" ht="15.75">
      <c r="A877" s="20">
        <v>44471</v>
      </c>
      <c r="B877" s="21">
        <v>23316</v>
      </c>
      <c r="C877" s="21" t="s">
        <v>29</v>
      </c>
      <c r="D877" s="23" t="s">
        <v>153</v>
      </c>
      <c r="E877" s="23" t="s">
        <v>701</v>
      </c>
      <c r="F877" s="21">
        <v>10</v>
      </c>
      <c r="G877" s="24">
        <v>6</v>
      </c>
      <c r="H877" s="24">
        <v>39.5</v>
      </c>
      <c r="I877" s="25"/>
      <c r="J877" s="24">
        <v>1</v>
      </c>
      <c r="K877" s="26"/>
      <c r="L877" s="27">
        <v>112</v>
      </c>
      <c r="M877" s="28" t="s">
        <v>481</v>
      </c>
      <c r="N877" s="29">
        <f t="shared" si="149"/>
        <v>1</v>
      </c>
      <c r="O877" s="30">
        <f t="shared" si="154"/>
        <v>39.5</v>
      </c>
      <c r="P877" s="31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</row>
    <row r="878" spans="1:31" ht="15">
      <c r="M878" s="32"/>
      <c r="N878" s="29" t="str">
        <f t="shared" si="149"/>
        <v/>
      </c>
    </row>
    <row r="879" spans="1:31" ht="15.75">
      <c r="A879" s="20">
        <v>44472</v>
      </c>
      <c r="B879" s="21">
        <v>23245</v>
      </c>
      <c r="C879" s="21" t="s">
        <v>29</v>
      </c>
      <c r="D879" s="23" t="s">
        <v>149</v>
      </c>
      <c r="E879" s="23" t="s">
        <v>693</v>
      </c>
      <c r="F879" s="21">
        <v>10</v>
      </c>
      <c r="G879" s="24">
        <v>11</v>
      </c>
      <c r="H879" s="24">
        <v>32</v>
      </c>
      <c r="I879" s="25"/>
      <c r="J879" s="24">
        <v>1</v>
      </c>
      <c r="K879" s="26"/>
      <c r="L879" s="27">
        <v>110</v>
      </c>
      <c r="M879" s="28" t="s">
        <v>521</v>
      </c>
      <c r="N879" s="29">
        <f t="shared" si="149"/>
        <v>3</v>
      </c>
      <c r="O879" s="30">
        <f t="shared" ref="O879:O885" si="155">H879/N879</f>
        <v>10.666666666666666</v>
      </c>
      <c r="P879" s="31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</row>
    <row r="880" spans="1:31" ht="15.75">
      <c r="A880" s="20">
        <v>44472</v>
      </c>
      <c r="B880" s="21">
        <v>39281</v>
      </c>
      <c r="C880" s="21" t="s">
        <v>29</v>
      </c>
      <c r="D880" s="23" t="s">
        <v>18</v>
      </c>
      <c r="E880" s="23" t="s">
        <v>694</v>
      </c>
      <c r="F880" s="21">
        <v>10</v>
      </c>
      <c r="G880" s="24">
        <v>11</v>
      </c>
      <c r="H880" s="24">
        <v>71</v>
      </c>
      <c r="I880" s="25"/>
      <c r="J880" s="24">
        <v>1</v>
      </c>
      <c r="K880" s="26"/>
      <c r="L880" s="27">
        <v>102</v>
      </c>
      <c r="M880" s="28" t="s">
        <v>517</v>
      </c>
      <c r="N880" s="29">
        <f t="shared" si="149"/>
        <v>1</v>
      </c>
      <c r="O880" s="30">
        <f t="shared" si="155"/>
        <v>71</v>
      </c>
      <c r="P880" s="31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</row>
    <row r="881" spans="1:31" ht="31.5">
      <c r="A881" s="20">
        <v>44472</v>
      </c>
      <c r="B881" s="21">
        <v>39279</v>
      </c>
      <c r="C881" s="21" t="s">
        <v>29</v>
      </c>
      <c r="D881" s="22" t="s">
        <v>237</v>
      </c>
      <c r="E881" s="23" t="s">
        <v>696</v>
      </c>
      <c r="F881" s="21">
        <v>10</v>
      </c>
      <c r="G881" s="24">
        <v>11</v>
      </c>
      <c r="H881" s="24">
        <v>290</v>
      </c>
      <c r="I881" s="25"/>
      <c r="J881" s="24">
        <v>1</v>
      </c>
      <c r="K881" s="26"/>
      <c r="L881" s="27">
        <v>111</v>
      </c>
      <c r="M881" s="28" t="s">
        <v>480</v>
      </c>
      <c r="N881" s="29">
        <f t="shared" si="149"/>
        <v>1</v>
      </c>
      <c r="O881" s="30">
        <f t="shared" si="155"/>
        <v>290</v>
      </c>
      <c r="P881" s="31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</row>
    <row r="882" spans="1:31" ht="15.75">
      <c r="A882" s="20">
        <v>44472</v>
      </c>
      <c r="B882" s="21">
        <v>23294</v>
      </c>
      <c r="C882" s="21" t="s">
        <v>29</v>
      </c>
      <c r="D882" s="23" t="s">
        <v>232</v>
      </c>
      <c r="E882" s="23" t="s">
        <v>43</v>
      </c>
      <c r="F882" s="21">
        <v>10</v>
      </c>
      <c r="G882" s="24">
        <v>11</v>
      </c>
      <c r="H882" s="24">
        <v>330</v>
      </c>
      <c r="I882" s="25"/>
      <c r="J882" s="24">
        <v>1</v>
      </c>
      <c r="K882" s="26"/>
      <c r="L882" s="27">
        <v>106</v>
      </c>
      <c r="M882" s="28" t="s">
        <v>159</v>
      </c>
      <c r="N882" s="29">
        <f t="shared" si="149"/>
        <v>2</v>
      </c>
      <c r="O882" s="30">
        <f t="shared" si="155"/>
        <v>165</v>
      </c>
      <c r="P882" s="31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</row>
    <row r="883" spans="1:31" ht="15.75">
      <c r="A883" s="20">
        <v>44472</v>
      </c>
      <c r="B883" s="21">
        <v>23991</v>
      </c>
      <c r="C883" s="21" t="s">
        <v>29</v>
      </c>
      <c r="D883" s="23" t="s">
        <v>329</v>
      </c>
      <c r="E883" s="23" t="s">
        <v>270</v>
      </c>
      <c r="F883" s="21">
        <v>10</v>
      </c>
      <c r="G883" s="24">
        <v>11</v>
      </c>
      <c r="H883" s="24">
        <v>26</v>
      </c>
      <c r="I883" s="25"/>
      <c r="J883" s="24">
        <v>1</v>
      </c>
      <c r="K883" s="26"/>
      <c r="L883" s="27">
        <v>102</v>
      </c>
      <c r="M883" s="28" t="s">
        <v>702</v>
      </c>
      <c r="N883" s="29">
        <f t="shared" si="149"/>
        <v>2</v>
      </c>
      <c r="O883" s="30">
        <f t="shared" si="155"/>
        <v>13</v>
      </c>
      <c r="P883" s="31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</row>
    <row r="884" spans="1:31" ht="15.75">
      <c r="A884" s="20">
        <v>44472</v>
      </c>
      <c r="B884" s="21">
        <v>39280</v>
      </c>
      <c r="C884" s="21" t="s">
        <v>29</v>
      </c>
      <c r="D884" s="23" t="s">
        <v>68</v>
      </c>
      <c r="E884" s="23" t="s">
        <v>699</v>
      </c>
      <c r="F884" s="21">
        <v>10</v>
      </c>
      <c r="G884" s="24">
        <v>11</v>
      </c>
      <c r="H884" s="24">
        <v>44</v>
      </c>
      <c r="I884" s="25"/>
      <c r="J884" s="24">
        <v>1</v>
      </c>
      <c r="K884" s="26"/>
      <c r="L884" s="27">
        <v>111</v>
      </c>
      <c r="M884" s="28" t="s">
        <v>529</v>
      </c>
      <c r="N884" s="29">
        <f t="shared" si="149"/>
        <v>1</v>
      </c>
      <c r="O884" s="30">
        <f t="shared" si="155"/>
        <v>44</v>
      </c>
      <c r="P884" s="31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</row>
    <row r="885" spans="1:31" ht="15.75">
      <c r="A885" s="20">
        <v>44472</v>
      </c>
      <c r="B885" s="21">
        <v>23316</v>
      </c>
      <c r="C885" s="21" t="s">
        <v>29</v>
      </c>
      <c r="D885" s="23" t="s">
        <v>153</v>
      </c>
      <c r="E885" s="23" t="s">
        <v>701</v>
      </c>
      <c r="F885" s="21">
        <v>10</v>
      </c>
      <c r="G885" s="24">
        <v>8</v>
      </c>
      <c r="H885" s="24">
        <v>37</v>
      </c>
      <c r="I885" s="25"/>
      <c r="J885" s="24">
        <v>1</v>
      </c>
      <c r="K885" s="26"/>
      <c r="L885" s="27">
        <v>111112</v>
      </c>
      <c r="M885" s="28" t="s">
        <v>484</v>
      </c>
      <c r="N885" s="29">
        <f t="shared" si="149"/>
        <v>2</v>
      </c>
      <c r="O885" s="30">
        <f t="shared" si="155"/>
        <v>18.5</v>
      </c>
      <c r="P885" s="31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</row>
    <row r="886" spans="1:31" ht="15">
      <c r="M886" s="32"/>
      <c r="N886" s="29" t="str">
        <f t="shared" si="149"/>
        <v/>
      </c>
    </row>
    <row r="887" spans="1:31" ht="15.75">
      <c r="A887" s="20">
        <v>44473</v>
      </c>
      <c r="B887" s="21">
        <v>39280</v>
      </c>
      <c r="C887" s="21" t="s">
        <v>29</v>
      </c>
      <c r="D887" s="22" t="s">
        <v>460</v>
      </c>
      <c r="E887" s="23" t="s">
        <v>461</v>
      </c>
      <c r="F887" s="21">
        <v>10</v>
      </c>
      <c r="G887" s="24">
        <v>5</v>
      </c>
      <c r="H887" s="24">
        <v>110</v>
      </c>
      <c r="I887" s="25"/>
      <c r="J887" s="24">
        <v>1</v>
      </c>
      <c r="K887" s="26"/>
      <c r="L887" s="27">
        <v>106107</v>
      </c>
      <c r="M887" s="43" t="s">
        <v>703</v>
      </c>
      <c r="N887" s="29">
        <f t="shared" si="149"/>
        <v>2</v>
      </c>
      <c r="O887" s="30">
        <f t="shared" ref="O887:O891" si="156">H887/N887</f>
        <v>55</v>
      </c>
      <c r="P887" s="31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</row>
    <row r="888" spans="1:31" ht="15.75">
      <c r="A888" s="20">
        <v>44473</v>
      </c>
      <c r="B888" s="21">
        <v>23317</v>
      </c>
      <c r="C888" s="21" t="s">
        <v>29</v>
      </c>
      <c r="D888" s="23" t="s">
        <v>477</v>
      </c>
      <c r="E888" s="23" t="s">
        <v>463</v>
      </c>
      <c r="F888" s="21">
        <v>10</v>
      </c>
      <c r="G888" s="24">
        <v>9</v>
      </c>
      <c r="H888" s="24">
        <v>138</v>
      </c>
      <c r="I888" s="25"/>
      <c r="J888" s="24">
        <v>1</v>
      </c>
      <c r="K888" s="26"/>
      <c r="L888" s="27">
        <v>101102103</v>
      </c>
      <c r="M888" s="43"/>
      <c r="N888" s="29" t="str">
        <f t="shared" si="149"/>
        <v/>
      </c>
      <c r="O888" s="30" t="e">
        <f t="shared" si="156"/>
        <v>#VALUE!</v>
      </c>
      <c r="P888" s="31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</row>
    <row r="889" spans="1:31" ht="31.5">
      <c r="A889" s="20">
        <v>44473</v>
      </c>
      <c r="B889" s="21">
        <v>39279</v>
      </c>
      <c r="C889" s="21" t="s">
        <v>29</v>
      </c>
      <c r="D889" s="23" t="s">
        <v>70</v>
      </c>
      <c r="E889" s="23" t="s">
        <v>657</v>
      </c>
      <c r="F889" s="21">
        <v>10</v>
      </c>
      <c r="G889" s="24">
        <v>6</v>
      </c>
      <c r="H889" s="24">
        <v>286</v>
      </c>
      <c r="I889" s="25"/>
      <c r="J889" s="24">
        <v>1</v>
      </c>
      <c r="K889" s="26"/>
      <c r="L889" s="27">
        <v>109</v>
      </c>
      <c r="M889" s="28" t="s">
        <v>704</v>
      </c>
      <c r="N889" s="29">
        <f t="shared" si="149"/>
        <v>2</v>
      </c>
      <c r="O889" s="30">
        <f t="shared" si="156"/>
        <v>143</v>
      </c>
      <c r="P889" s="31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</row>
    <row r="890" spans="1:31" ht="15.75">
      <c r="A890" s="20">
        <v>44473</v>
      </c>
      <c r="B890" s="21">
        <v>23294</v>
      </c>
      <c r="C890" s="21" t="s">
        <v>29</v>
      </c>
      <c r="D890" s="22" t="s">
        <v>506</v>
      </c>
      <c r="E890" s="23" t="s">
        <v>639</v>
      </c>
      <c r="F890" s="21">
        <v>10</v>
      </c>
      <c r="G890" s="37">
        <v>4</v>
      </c>
      <c r="H890" s="37">
        <v>290</v>
      </c>
      <c r="I890" s="25"/>
      <c r="J890" s="24">
        <v>1</v>
      </c>
      <c r="K890" s="26"/>
      <c r="L890" s="38">
        <v>110111</v>
      </c>
      <c r="M890" s="35" t="s">
        <v>705</v>
      </c>
      <c r="N890" s="29">
        <f t="shared" si="149"/>
        <v>2</v>
      </c>
      <c r="O890" s="30">
        <f t="shared" si="156"/>
        <v>145</v>
      </c>
      <c r="P890" s="31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</row>
    <row r="891" spans="1:31" ht="15.75">
      <c r="A891" s="20">
        <v>44473</v>
      </c>
      <c r="B891" s="21">
        <v>39281</v>
      </c>
      <c r="C891" s="21" t="s">
        <v>29</v>
      </c>
      <c r="D891" s="22" t="s">
        <v>464</v>
      </c>
      <c r="E891" s="23" t="s">
        <v>476</v>
      </c>
      <c r="F891" s="21">
        <v>10</v>
      </c>
      <c r="G891" s="24">
        <v>6</v>
      </c>
      <c r="H891" s="24">
        <v>254</v>
      </c>
      <c r="I891" s="25"/>
      <c r="J891" s="24">
        <v>1</v>
      </c>
      <c r="K891" s="26"/>
      <c r="L891" s="27">
        <v>104105</v>
      </c>
      <c r="M891" s="28" t="s">
        <v>706</v>
      </c>
      <c r="N891" s="29">
        <f t="shared" si="149"/>
        <v>3</v>
      </c>
      <c r="O891" s="30">
        <f t="shared" si="156"/>
        <v>84.666666666666671</v>
      </c>
      <c r="P891" s="31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</row>
    <row r="892" spans="1:31" ht="15">
      <c r="M892" s="32"/>
      <c r="N892" s="29" t="str">
        <f t="shared" si="149"/>
        <v/>
      </c>
    </row>
    <row r="893" spans="1:31" ht="15.75">
      <c r="A893" s="20">
        <v>44473</v>
      </c>
      <c r="B893" s="21">
        <v>23992</v>
      </c>
      <c r="C893" s="21" t="s">
        <v>17</v>
      </c>
      <c r="D893" s="14" t="s">
        <v>612</v>
      </c>
      <c r="E893" s="14" t="s">
        <v>613</v>
      </c>
      <c r="F893" s="21">
        <v>10</v>
      </c>
      <c r="G893" s="21">
        <v>7</v>
      </c>
      <c r="H893" s="21">
        <v>611</v>
      </c>
      <c r="I893" s="25"/>
      <c r="J893" s="21">
        <v>1</v>
      </c>
      <c r="K893" s="26"/>
      <c r="L893" s="34">
        <v>224</v>
      </c>
      <c r="M893" s="35" t="s">
        <v>20</v>
      </c>
      <c r="N893" s="29">
        <f t="shared" si="149"/>
        <v>2</v>
      </c>
      <c r="O893" s="30">
        <f t="shared" ref="O893:O895" si="157">H893/N893</f>
        <v>305.5</v>
      </c>
      <c r="P893" s="31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</row>
    <row r="894" spans="1:31" ht="15.75">
      <c r="A894" s="20">
        <v>44473</v>
      </c>
      <c r="B894" s="21">
        <v>39339</v>
      </c>
      <c r="C894" s="21" t="s">
        <v>17</v>
      </c>
      <c r="D894" s="14" t="s">
        <v>132</v>
      </c>
      <c r="E894" s="14" t="s">
        <v>504</v>
      </c>
      <c r="F894" s="21">
        <v>10</v>
      </c>
      <c r="G894" s="21">
        <v>10</v>
      </c>
      <c r="H894" s="21">
        <v>384</v>
      </c>
      <c r="I894" s="25"/>
      <c r="J894" s="21">
        <v>1</v>
      </c>
      <c r="K894" s="26"/>
      <c r="L894" s="34">
        <v>215221</v>
      </c>
      <c r="M894" s="35" t="s">
        <v>109</v>
      </c>
      <c r="N894" s="29">
        <f t="shared" si="149"/>
        <v>4</v>
      </c>
      <c r="O894" s="30">
        <f t="shared" si="157"/>
        <v>96</v>
      </c>
      <c r="P894" s="31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</row>
    <row r="895" spans="1:31" ht="15.75">
      <c r="A895" s="20">
        <v>44473</v>
      </c>
      <c r="B895" s="21">
        <v>39277</v>
      </c>
      <c r="C895" s="21" t="s">
        <v>17</v>
      </c>
      <c r="D895" s="14" t="s">
        <v>485</v>
      </c>
      <c r="E895" s="14" t="s">
        <v>664</v>
      </c>
      <c r="F895" s="21">
        <v>10</v>
      </c>
      <c r="G895" s="21">
        <v>16</v>
      </c>
      <c r="H895" s="21">
        <v>301</v>
      </c>
      <c r="I895" s="25"/>
      <c r="J895" s="21">
        <v>1</v>
      </c>
      <c r="K895" s="26"/>
      <c r="L895" s="34">
        <v>220</v>
      </c>
      <c r="M895" s="35" t="s">
        <v>22</v>
      </c>
      <c r="N895" s="29">
        <f t="shared" si="149"/>
        <v>2</v>
      </c>
      <c r="O895" s="30">
        <f t="shared" si="157"/>
        <v>150.5</v>
      </c>
      <c r="P895" s="31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</row>
    <row r="896" spans="1:31" ht="15.75">
      <c r="A896" s="20">
        <v>44473</v>
      </c>
      <c r="B896" s="21">
        <v>23319</v>
      </c>
      <c r="C896" s="21" t="s">
        <v>17</v>
      </c>
      <c r="D896" s="14" t="s">
        <v>50</v>
      </c>
      <c r="E896" s="14" t="s">
        <v>555</v>
      </c>
      <c r="F896" s="21">
        <v>10</v>
      </c>
      <c r="G896" s="21">
        <v>7</v>
      </c>
      <c r="H896" s="15">
        <v>515</v>
      </c>
      <c r="I896" s="25"/>
      <c r="J896" s="21">
        <v>1</v>
      </c>
      <c r="K896" s="26"/>
      <c r="L896" s="34" t="s">
        <v>53</v>
      </c>
      <c r="M896" s="42"/>
      <c r="N896" s="29" t="str">
        <f t="shared" si="149"/>
        <v/>
      </c>
      <c r="O896" s="30"/>
      <c r="P896" s="31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</row>
    <row r="897" spans="1:31" ht="15.75">
      <c r="A897" s="20">
        <v>44473</v>
      </c>
      <c r="B897" s="21">
        <v>39277</v>
      </c>
      <c r="C897" s="21" t="s">
        <v>17</v>
      </c>
      <c r="D897" s="14" t="s">
        <v>113</v>
      </c>
      <c r="E897" s="14" t="s">
        <v>24</v>
      </c>
      <c r="F897" s="21">
        <v>10</v>
      </c>
      <c r="G897" s="21">
        <v>10</v>
      </c>
      <c r="H897" s="21">
        <v>648</v>
      </c>
      <c r="I897" s="25"/>
      <c r="J897" s="21">
        <v>1</v>
      </c>
      <c r="K897" s="26"/>
      <c r="L897" s="34">
        <v>217218219</v>
      </c>
      <c r="M897" s="35" t="s">
        <v>55</v>
      </c>
      <c r="N897" s="29">
        <f t="shared" si="149"/>
        <v>4</v>
      </c>
      <c r="O897" s="30">
        <f>H897/N897</f>
        <v>162</v>
      </c>
      <c r="P897" s="31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</row>
    <row r="898" spans="1:31" ht="15.75">
      <c r="A898" s="20">
        <v>44473</v>
      </c>
      <c r="B898" s="21">
        <v>39282</v>
      </c>
      <c r="C898" s="21" t="s">
        <v>17</v>
      </c>
      <c r="D898" s="14" t="s">
        <v>594</v>
      </c>
      <c r="E898" s="14" t="s">
        <v>679</v>
      </c>
      <c r="F898" s="21">
        <v>10</v>
      </c>
      <c r="G898" s="21">
        <v>1</v>
      </c>
      <c r="H898" s="36"/>
      <c r="I898" s="25"/>
      <c r="J898" s="21">
        <v>1</v>
      </c>
      <c r="K898" s="26"/>
      <c r="L898" s="34">
        <v>218</v>
      </c>
      <c r="M898" s="35" t="s">
        <v>253</v>
      </c>
      <c r="N898" s="29">
        <f t="shared" si="149"/>
        <v>2</v>
      </c>
      <c r="O898" s="30"/>
      <c r="P898" s="31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</row>
    <row r="899" spans="1:31" ht="15">
      <c r="M899" s="32"/>
      <c r="N899" s="29" t="str">
        <f t="shared" si="149"/>
        <v/>
      </c>
    </row>
    <row r="900" spans="1:31" ht="15.75">
      <c r="A900" s="20">
        <v>44474</v>
      </c>
      <c r="B900" s="21">
        <v>23242</v>
      </c>
      <c r="C900" s="21" t="s">
        <v>29</v>
      </c>
      <c r="D900" s="22" t="s">
        <v>460</v>
      </c>
      <c r="E900" s="23" t="s">
        <v>461</v>
      </c>
      <c r="F900" s="21">
        <v>10</v>
      </c>
      <c r="G900" s="24">
        <v>5</v>
      </c>
      <c r="H900" s="24">
        <v>55</v>
      </c>
      <c r="I900" s="25"/>
      <c r="J900" s="24">
        <v>1</v>
      </c>
      <c r="K900" s="26"/>
      <c r="L900" s="27">
        <v>109110111112</v>
      </c>
      <c r="M900" s="28" t="s">
        <v>331</v>
      </c>
      <c r="N900" s="29">
        <f t="shared" si="149"/>
        <v>3</v>
      </c>
      <c r="O900" s="30">
        <f t="shared" ref="O900:O904" si="158">H900/N900</f>
        <v>18.333333333333332</v>
      </c>
      <c r="P900" s="31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</row>
    <row r="901" spans="1:31" ht="15.75">
      <c r="A901" s="20">
        <v>44474</v>
      </c>
      <c r="B901" s="21">
        <v>23317</v>
      </c>
      <c r="C901" s="21" t="s">
        <v>29</v>
      </c>
      <c r="D901" s="23" t="s">
        <v>477</v>
      </c>
      <c r="E901" s="23" t="s">
        <v>463</v>
      </c>
      <c r="F901" s="21">
        <v>10</v>
      </c>
      <c r="G901" s="24">
        <v>7</v>
      </c>
      <c r="H901" s="24">
        <v>69</v>
      </c>
      <c r="I901" s="25"/>
      <c r="J901" s="24">
        <v>1</v>
      </c>
      <c r="K901" s="26"/>
      <c r="L901" s="27">
        <v>106107108</v>
      </c>
      <c r="M901" s="28" t="s">
        <v>332</v>
      </c>
      <c r="N901" s="29">
        <f t="shared" si="149"/>
        <v>4</v>
      </c>
      <c r="O901" s="30">
        <f t="shared" si="158"/>
        <v>17.25</v>
      </c>
      <c r="P901" s="31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</row>
    <row r="902" spans="1:31" ht="15.75">
      <c r="A902" s="20">
        <v>44474</v>
      </c>
      <c r="B902" s="21">
        <v>23245</v>
      </c>
      <c r="C902" s="21" t="s">
        <v>29</v>
      </c>
      <c r="D902" s="23" t="s">
        <v>42</v>
      </c>
      <c r="E902" s="23" t="s">
        <v>68</v>
      </c>
      <c r="F902" s="21">
        <v>10</v>
      </c>
      <c r="G902" s="24">
        <v>4</v>
      </c>
      <c r="H902" s="24">
        <v>113</v>
      </c>
      <c r="I902" s="25"/>
      <c r="J902" s="24">
        <v>1</v>
      </c>
      <c r="K902" s="26"/>
      <c r="L902" s="27">
        <v>103104</v>
      </c>
      <c r="M902" s="28" t="s">
        <v>601</v>
      </c>
      <c r="N902" s="29">
        <f t="shared" ref="N902:N965" si="159">IF(M902="","",LEN(TRIM(M902))-LEN(SUBSTITUTE(TRIM(M902),",",""))+1)</f>
        <v>1</v>
      </c>
      <c r="O902" s="30">
        <f t="shared" si="158"/>
        <v>113</v>
      </c>
      <c r="P902" s="31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</row>
    <row r="903" spans="1:31" ht="15.75">
      <c r="A903" s="20">
        <v>44474</v>
      </c>
      <c r="B903" s="21">
        <v>39280</v>
      </c>
      <c r="C903" s="21" t="s">
        <v>29</v>
      </c>
      <c r="D903" s="22" t="s">
        <v>506</v>
      </c>
      <c r="E903" s="23" t="s">
        <v>639</v>
      </c>
      <c r="F903" s="21">
        <v>10</v>
      </c>
      <c r="G903" s="37">
        <v>7</v>
      </c>
      <c r="H903" s="37">
        <v>327</v>
      </c>
      <c r="I903" s="25"/>
      <c r="J903" s="24">
        <v>1</v>
      </c>
      <c r="K903" s="26"/>
      <c r="L903" s="38">
        <v>101103</v>
      </c>
      <c r="M903" s="35" t="s">
        <v>141</v>
      </c>
      <c r="N903" s="29">
        <f t="shared" si="159"/>
        <v>2</v>
      </c>
      <c r="O903" s="30">
        <f t="shared" si="158"/>
        <v>163.5</v>
      </c>
      <c r="P903" s="31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</row>
    <row r="904" spans="1:31" ht="15.75">
      <c r="A904" s="20">
        <v>44474</v>
      </c>
      <c r="B904" s="21">
        <v>39281</v>
      </c>
      <c r="C904" s="21" t="s">
        <v>29</v>
      </c>
      <c r="D904" s="22" t="s">
        <v>464</v>
      </c>
      <c r="E904" s="23" t="s">
        <v>476</v>
      </c>
      <c r="F904" s="21">
        <v>10</v>
      </c>
      <c r="G904" s="24">
        <v>5</v>
      </c>
      <c r="H904" s="24">
        <v>129</v>
      </c>
      <c r="I904" s="25"/>
      <c r="J904" s="24">
        <v>1</v>
      </c>
      <c r="K904" s="26"/>
      <c r="L904" s="27">
        <v>104</v>
      </c>
      <c r="M904" s="28" t="s">
        <v>601</v>
      </c>
      <c r="N904" s="29">
        <f t="shared" si="159"/>
        <v>1</v>
      </c>
      <c r="O904" s="30">
        <f t="shared" si="158"/>
        <v>129</v>
      </c>
      <c r="P904" s="31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</row>
    <row r="905" spans="1:31" ht="15">
      <c r="M905" s="32"/>
      <c r="N905" s="29" t="str">
        <f t="shared" si="159"/>
        <v/>
      </c>
    </row>
    <row r="906" spans="1:31" ht="15.75">
      <c r="A906" s="20">
        <v>44474</v>
      </c>
      <c r="B906" s="21">
        <v>23992</v>
      </c>
      <c r="C906" s="21" t="s">
        <v>17</v>
      </c>
      <c r="D906" s="34" t="s">
        <v>23</v>
      </c>
      <c r="E906" s="14" t="s">
        <v>613</v>
      </c>
      <c r="F906" s="21">
        <v>10</v>
      </c>
      <c r="G906" s="21">
        <v>5</v>
      </c>
      <c r="H906" s="21">
        <v>582</v>
      </c>
      <c r="I906" s="25"/>
      <c r="J906" s="24">
        <v>1</v>
      </c>
      <c r="K906" s="26"/>
      <c r="L906" s="34">
        <v>213214</v>
      </c>
      <c r="M906" s="35" t="s">
        <v>81</v>
      </c>
      <c r="N906" s="29">
        <f t="shared" si="159"/>
        <v>2</v>
      </c>
      <c r="O906" s="30">
        <f t="shared" ref="O906:O909" si="160">H906/N906</f>
        <v>291</v>
      </c>
      <c r="P906" s="31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</row>
    <row r="907" spans="1:31" ht="15.75">
      <c r="A907" s="20">
        <v>44474</v>
      </c>
      <c r="B907" s="21">
        <v>39277</v>
      </c>
      <c r="C907" s="21" t="s">
        <v>17</v>
      </c>
      <c r="D907" s="14" t="s">
        <v>485</v>
      </c>
      <c r="E907" s="14" t="s">
        <v>664</v>
      </c>
      <c r="F907" s="21">
        <v>10</v>
      </c>
      <c r="G907" s="21">
        <v>10</v>
      </c>
      <c r="H907" s="21">
        <v>550</v>
      </c>
      <c r="I907" s="25"/>
      <c r="J907" s="24">
        <v>1</v>
      </c>
      <c r="K907" s="26"/>
      <c r="L907" s="34">
        <v>215221</v>
      </c>
      <c r="M907" s="35" t="s">
        <v>109</v>
      </c>
      <c r="N907" s="29">
        <f t="shared" si="159"/>
        <v>4</v>
      </c>
      <c r="O907" s="30">
        <f t="shared" si="160"/>
        <v>137.5</v>
      </c>
      <c r="P907" s="31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</row>
    <row r="908" spans="1:31" ht="15.75">
      <c r="A908" s="20">
        <v>44474</v>
      </c>
      <c r="B908" s="21">
        <v>23319</v>
      </c>
      <c r="C908" s="21" t="s">
        <v>17</v>
      </c>
      <c r="D908" s="14" t="s">
        <v>50</v>
      </c>
      <c r="E908" s="14" t="s">
        <v>555</v>
      </c>
      <c r="F908" s="21">
        <v>10</v>
      </c>
      <c r="G908" s="21">
        <v>12</v>
      </c>
      <c r="H908" s="21">
        <v>64</v>
      </c>
      <c r="I908" s="25"/>
      <c r="J908" s="24">
        <v>1</v>
      </c>
      <c r="K908" s="26"/>
      <c r="L908" s="34">
        <v>222223224</v>
      </c>
      <c r="M908" s="35" t="s">
        <v>20</v>
      </c>
      <c r="N908" s="29">
        <f t="shared" si="159"/>
        <v>2</v>
      </c>
      <c r="O908" s="30">
        <f t="shared" si="160"/>
        <v>32</v>
      </c>
      <c r="P908" s="31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</row>
    <row r="909" spans="1:31" ht="15.75">
      <c r="A909" s="20">
        <v>44474</v>
      </c>
      <c r="B909" s="21">
        <v>39277</v>
      </c>
      <c r="C909" s="21" t="s">
        <v>17</v>
      </c>
      <c r="D909" s="14" t="s">
        <v>113</v>
      </c>
      <c r="E909" s="14" t="s">
        <v>24</v>
      </c>
      <c r="F909" s="21">
        <v>10</v>
      </c>
      <c r="G909" s="21">
        <v>6</v>
      </c>
      <c r="H909" s="21">
        <v>669</v>
      </c>
      <c r="I909" s="25"/>
      <c r="J909" s="24">
        <v>1</v>
      </c>
      <c r="K909" s="26"/>
      <c r="L909" s="34">
        <v>217218219220</v>
      </c>
      <c r="M909" s="35" t="s">
        <v>55</v>
      </c>
      <c r="N909" s="29">
        <f t="shared" si="159"/>
        <v>4</v>
      </c>
      <c r="O909" s="30">
        <f t="shared" si="160"/>
        <v>167.25</v>
      </c>
      <c r="P909" s="31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</row>
    <row r="910" spans="1:31" ht="15.75">
      <c r="A910" s="20">
        <v>44474</v>
      </c>
      <c r="B910" s="21">
        <v>39339</v>
      </c>
      <c r="C910" s="21" t="s">
        <v>17</v>
      </c>
      <c r="D910" s="14" t="s">
        <v>132</v>
      </c>
      <c r="E910" s="14" t="s">
        <v>679</v>
      </c>
      <c r="F910" s="21">
        <v>10</v>
      </c>
      <c r="G910" s="21">
        <v>1</v>
      </c>
      <c r="H910" s="36"/>
      <c r="I910" s="25"/>
      <c r="J910" s="21">
        <v>1</v>
      </c>
      <c r="K910" s="26"/>
      <c r="L910" s="34">
        <v>218</v>
      </c>
      <c r="M910" s="35" t="s">
        <v>253</v>
      </c>
      <c r="N910" s="29">
        <f t="shared" si="159"/>
        <v>2</v>
      </c>
      <c r="O910" s="30"/>
      <c r="P910" s="31" t="s">
        <v>707</v>
      </c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</row>
    <row r="911" spans="1:31" ht="15">
      <c r="M911" s="32"/>
      <c r="N911" s="29" t="str">
        <f t="shared" si="159"/>
        <v/>
      </c>
    </row>
    <row r="912" spans="1:31" ht="15.75">
      <c r="A912" s="39">
        <v>44475</v>
      </c>
      <c r="B912" s="21">
        <v>23992</v>
      </c>
      <c r="C912" s="21" t="s">
        <v>17</v>
      </c>
      <c r="D912" s="14" t="s">
        <v>612</v>
      </c>
      <c r="E912" s="14" t="s">
        <v>613</v>
      </c>
      <c r="F912" s="21">
        <v>10</v>
      </c>
      <c r="G912" s="21">
        <v>9</v>
      </c>
      <c r="H912" s="21">
        <v>531</v>
      </c>
      <c r="I912" s="25"/>
      <c r="J912" s="24">
        <v>1</v>
      </c>
      <c r="K912" s="26"/>
      <c r="L912" s="34">
        <v>215222223</v>
      </c>
      <c r="M912" s="35" t="s">
        <v>708</v>
      </c>
      <c r="N912" s="29">
        <f t="shared" si="159"/>
        <v>4</v>
      </c>
      <c r="O912" s="30">
        <f t="shared" ref="O912:O916" si="161">H912/N912</f>
        <v>132.75</v>
      </c>
      <c r="P912" s="31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</row>
    <row r="913" spans="1:31" ht="15.75">
      <c r="A913" s="39">
        <v>44475</v>
      </c>
      <c r="B913" s="21">
        <v>39339</v>
      </c>
      <c r="C913" s="21" t="s">
        <v>17</v>
      </c>
      <c r="D913" s="14" t="s">
        <v>132</v>
      </c>
      <c r="E913" s="14" t="s">
        <v>25</v>
      </c>
      <c r="F913" s="21">
        <v>10</v>
      </c>
      <c r="G913" s="21">
        <v>10</v>
      </c>
      <c r="H913" s="21">
        <v>217</v>
      </c>
      <c r="I913" s="25"/>
      <c r="J913" s="24">
        <v>1</v>
      </c>
      <c r="K913" s="26"/>
      <c r="L913" s="34">
        <v>213214</v>
      </c>
      <c r="M913" s="35" t="s">
        <v>81</v>
      </c>
      <c r="N913" s="29">
        <f t="shared" si="159"/>
        <v>2</v>
      </c>
      <c r="O913" s="30">
        <f t="shared" si="161"/>
        <v>108.5</v>
      </c>
      <c r="P913" s="31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</row>
    <row r="914" spans="1:31" ht="15.75">
      <c r="A914" s="39">
        <v>44475</v>
      </c>
      <c r="B914" s="21">
        <v>23319</v>
      </c>
      <c r="C914" s="21" t="s">
        <v>17</v>
      </c>
      <c r="D914" s="14" t="s">
        <v>50</v>
      </c>
      <c r="E914" s="14" t="s">
        <v>19</v>
      </c>
      <c r="F914" s="21">
        <v>10</v>
      </c>
      <c r="G914" s="21">
        <v>11</v>
      </c>
      <c r="H914" s="21">
        <v>227</v>
      </c>
      <c r="I914" s="25"/>
      <c r="J914" s="24">
        <v>1</v>
      </c>
      <c r="K914" s="26"/>
      <c r="L914" s="34">
        <v>216217220</v>
      </c>
      <c r="M914" s="35" t="s">
        <v>489</v>
      </c>
      <c r="N914" s="29">
        <f t="shared" si="159"/>
        <v>3</v>
      </c>
      <c r="O914" s="30">
        <f t="shared" si="161"/>
        <v>75.666666666666671</v>
      </c>
      <c r="P914" s="31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</row>
    <row r="915" spans="1:31" ht="15.75">
      <c r="A915" s="39">
        <v>44475</v>
      </c>
      <c r="B915" s="21">
        <v>39277</v>
      </c>
      <c r="C915" s="21" t="s">
        <v>17</v>
      </c>
      <c r="D915" s="14" t="s">
        <v>113</v>
      </c>
      <c r="E915" s="14" t="s">
        <v>24</v>
      </c>
      <c r="F915" s="21">
        <v>10</v>
      </c>
      <c r="G915" s="21">
        <v>7</v>
      </c>
      <c r="H915" s="21">
        <v>609</v>
      </c>
      <c r="I915" s="25"/>
      <c r="J915" s="21">
        <v>1</v>
      </c>
      <c r="K915" s="26"/>
      <c r="L915" s="34">
        <v>218219</v>
      </c>
      <c r="M915" s="35" t="s">
        <v>117</v>
      </c>
      <c r="N915" s="29">
        <f t="shared" si="159"/>
        <v>3</v>
      </c>
      <c r="O915" s="30">
        <f t="shared" si="161"/>
        <v>203</v>
      </c>
      <c r="P915" s="31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</row>
    <row r="916" spans="1:31" ht="15.75">
      <c r="A916" s="39">
        <v>44475</v>
      </c>
      <c r="B916" s="21">
        <v>39282</v>
      </c>
      <c r="C916" s="21" t="s">
        <v>17</v>
      </c>
      <c r="D916" s="14" t="s">
        <v>594</v>
      </c>
      <c r="E916" s="14" t="s">
        <v>679</v>
      </c>
      <c r="F916" s="21">
        <v>10</v>
      </c>
      <c r="G916" s="21">
        <v>1</v>
      </c>
      <c r="H916" s="36"/>
      <c r="I916" s="25"/>
      <c r="J916" s="21">
        <v>1</v>
      </c>
      <c r="K916" s="26"/>
      <c r="L916" s="34">
        <v>218</v>
      </c>
      <c r="M916" s="35" t="s">
        <v>253</v>
      </c>
      <c r="N916" s="29">
        <f t="shared" si="159"/>
        <v>2</v>
      </c>
      <c r="O916" s="30">
        <f t="shared" si="161"/>
        <v>0</v>
      </c>
      <c r="P916" s="31" t="s">
        <v>707</v>
      </c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</row>
    <row r="917" spans="1:31" ht="15.75">
      <c r="A917" s="39">
        <v>44475</v>
      </c>
      <c r="B917" s="21">
        <v>39277</v>
      </c>
      <c r="C917" s="21" t="s">
        <v>17</v>
      </c>
      <c r="D917" s="14" t="s">
        <v>485</v>
      </c>
      <c r="E917" s="14" t="s">
        <v>555</v>
      </c>
      <c r="F917" s="21">
        <v>10</v>
      </c>
      <c r="G917" s="21">
        <v>1</v>
      </c>
      <c r="H917" s="36"/>
      <c r="I917" s="25"/>
      <c r="J917" s="21"/>
      <c r="K917" s="26"/>
      <c r="L917" s="34">
        <v>218</v>
      </c>
      <c r="M917" s="35" t="s">
        <v>253</v>
      </c>
      <c r="N917" s="29">
        <f t="shared" si="159"/>
        <v>2</v>
      </c>
      <c r="O917" s="30"/>
      <c r="P917" s="31" t="s">
        <v>707</v>
      </c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</row>
    <row r="918" spans="1:31" ht="15">
      <c r="M918" s="32"/>
      <c r="N918" s="29" t="str">
        <f t="shared" si="159"/>
        <v/>
      </c>
    </row>
    <row r="919" spans="1:31" ht="15.75">
      <c r="A919" s="20">
        <v>44475</v>
      </c>
      <c r="B919" s="21">
        <v>23242</v>
      </c>
      <c r="C919" s="21" t="s">
        <v>29</v>
      </c>
      <c r="D919" s="22" t="s">
        <v>460</v>
      </c>
      <c r="E919" s="23" t="s">
        <v>461</v>
      </c>
      <c r="F919" s="21">
        <v>10</v>
      </c>
      <c r="G919" s="24">
        <v>6</v>
      </c>
      <c r="H919" s="24">
        <v>378</v>
      </c>
      <c r="I919" s="25"/>
      <c r="J919" s="24">
        <v>1</v>
      </c>
      <c r="K919" s="26"/>
      <c r="L919" s="27">
        <v>104105106</v>
      </c>
      <c r="M919" s="28" t="s">
        <v>206</v>
      </c>
      <c r="N919" s="29">
        <f t="shared" si="159"/>
        <v>3</v>
      </c>
      <c r="O919" s="30">
        <f t="shared" ref="O919:O924" si="162">H919/N919</f>
        <v>126</v>
      </c>
      <c r="P919" s="31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</row>
    <row r="920" spans="1:31" ht="15.75">
      <c r="A920" s="20">
        <v>44475</v>
      </c>
      <c r="B920" s="21">
        <v>23317</v>
      </c>
      <c r="C920" s="21" t="s">
        <v>29</v>
      </c>
      <c r="D920" s="23" t="s">
        <v>477</v>
      </c>
      <c r="E920" s="23" t="s">
        <v>463</v>
      </c>
      <c r="F920" s="21">
        <v>10</v>
      </c>
      <c r="G920" s="24">
        <v>7</v>
      </c>
      <c r="H920" s="24">
        <v>169</v>
      </c>
      <c r="I920" s="25"/>
      <c r="J920" s="24">
        <v>1</v>
      </c>
      <c r="K920" s="26"/>
      <c r="L920" s="27">
        <v>101102103</v>
      </c>
      <c r="M920" s="28" t="s">
        <v>72</v>
      </c>
      <c r="N920" s="29">
        <f t="shared" si="159"/>
        <v>2</v>
      </c>
      <c r="O920" s="30">
        <f t="shared" si="162"/>
        <v>84.5</v>
      </c>
      <c r="P920" s="31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</row>
    <row r="921" spans="1:31" ht="15.75">
      <c r="A921" s="20">
        <v>44475</v>
      </c>
      <c r="B921" s="21">
        <v>23991</v>
      </c>
      <c r="C921" s="21" t="s">
        <v>29</v>
      </c>
      <c r="D921" s="23" t="s">
        <v>42</v>
      </c>
      <c r="E921" s="23" t="s">
        <v>68</v>
      </c>
      <c r="F921" s="21">
        <v>10</v>
      </c>
      <c r="G921" s="24">
        <v>4</v>
      </c>
      <c r="H921" s="24">
        <v>203</v>
      </c>
      <c r="I921" s="25"/>
      <c r="J921" s="24">
        <v>1</v>
      </c>
      <c r="K921" s="26"/>
      <c r="L921" s="27">
        <v>108109</v>
      </c>
      <c r="M921" s="28" t="s">
        <v>59</v>
      </c>
      <c r="N921" s="29">
        <f t="shared" si="159"/>
        <v>3</v>
      </c>
      <c r="O921" s="30">
        <f t="shared" si="162"/>
        <v>67.666666666666671</v>
      </c>
      <c r="P921" s="31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</row>
    <row r="922" spans="1:31" ht="15.75">
      <c r="A922" s="20">
        <v>44475</v>
      </c>
      <c r="B922" s="21">
        <v>23245</v>
      </c>
      <c r="C922" s="21" t="s">
        <v>29</v>
      </c>
      <c r="D922" s="22" t="s">
        <v>639</v>
      </c>
      <c r="E922" s="23" t="s">
        <v>466</v>
      </c>
      <c r="F922" s="21">
        <v>10</v>
      </c>
      <c r="G922" s="37">
        <v>6</v>
      </c>
      <c r="H922" s="37">
        <v>242</v>
      </c>
      <c r="I922" s="25"/>
      <c r="J922" s="24">
        <v>1</v>
      </c>
      <c r="K922" s="26"/>
      <c r="L922" s="38">
        <v>107</v>
      </c>
      <c r="M922" s="35" t="s">
        <v>78</v>
      </c>
      <c r="N922" s="29">
        <f t="shared" si="159"/>
        <v>2</v>
      </c>
      <c r="O922" s="30">
        <f t="shared" si="162"/>
        <v>121</v>
      </c>
      <c r="P922" s="31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</row>
    <row r="923" spans="1:31" ht="15.75">
      <c r="A923" s="20">
        <v>44475</v>
      </c>
      <c r="B923" s="21">
        <v>39281</v>
      </c>
      <c r="C923" s="21" t="s">
        <v>29</v>
      </c>
      <c r="D923" s="22" t="s">
        <v>464</v>
      </c>
      <c r="E923" s="23" t="s">
        <v>476</v>
      </c>
      <c r="F923" s="21">
        <v>10</v>
      </c>
      <c r="G923" s="24">
        <v>5</v>
      </c>
      <c r="H923" s="24">
        <v>308</v>
      </c>
      <c r="I923" s="25"/>
      <c r="J923" s="24">
        <v>1</v>
      </c>
      <c r="K923" s="26"/>
      <c r="L923" s="27">
        <v>112</v>
      </c>
      <c r="M923" s="28" t="s">
        <v>481</v>
      </c>
      <c r="N923" s="29">
        <f t="shared" si="159"/>
        <v>1</v>
      </c>
      <c r="O923" s="30">
        <f t="shared" si="162"/>
        <v>308</v>
      </c>
      <c r="P923" s="31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</row>
    <row r="924" spans="1:31" ht="31.5">
      <c r="A924" s="20">
        <v>44475</v>
      </c>
      <c r="B924" s="21">
        <v>39279</v>
      </c>
      <c r="C924" s="21" t="s">
        <v>29</v>
      </c>
      <c r="D924" s="22" t="s">
        <v>574</v>
      </c>
      <c r="E924" s="23" t="s">
        <v>496</v>
      </c>
      <c r="F924" s="21">
        <v>10</v>
      </c>
      <c r="G924" s="37">
        <v>4</v>
      </c>
      <c r="H924" s="37">
        <v>275</v>
      </c>
      <c r="I924" s="25"/>
      <c r="J924" s="24">
        <v>1</v>
      </c>
      <c r="K924" s="26"/>
      <c r="L924" s="38">
        <v>110</v>
      </c>
      <c r="M924" s="35" t="s">
        <v>181</v>
      </c>
      <c r="N924" s="29">
        <f t="shared" si="159"/>
        <v>2</v>
      </c>
      <c r="O924" s="30">
        <f t="shared" si="162"/>
        <v>137.5</v>
      </c>
      <c r="P924" s="31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</row>
    <row r="925" spans="1:31" ht="15">
      <c r="M925" s="32"/>
      <c r="N925" s="29" t="str">
        <f t="shared" si="159"/>
        <v/>
      </c>
    </row>
    <row r="926" spans="1:31" ht="15.75">
      <c r="A926" s="39">
        <v>44476</v>
      </c>
      <c r="B926" s="21">
        <v>23992</v>
      </c>
      <c r="C926" s="21" t="s">
        <v>17</v>
      </c>
      <c r="D926" s="14" t="s">
        <v>612</v>
      </c>
      <c r="E926" s="14" t="s">
        <v>613</v>
      </c>
      <c r="F926" s="21">
        <v>10</v>
      </c>
      <c r="G926" s="36"/>
      <c r="H926" s="36"/>
      <c r="I926" s="25"/>
      <c r="J926" s="24">
        <v>1</v>
      </c>
      <c r="K926" s="26"/>
      <c r="L926" s="34">
        <v>21224</v>
      </c>
      <c r="M926" s="35" t="s">
        <v>53</v>
      </c>
      <c r="N926" s="29">
        <f t="shared" si="159"/>
        <v>3</v>
      </c>
      <c r="O926" s="30"/>
      <c r="P926" s="31"/>
      <c r="Q926" s="25" t="s">
        <v>471</v>
      </c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</row>
    <row r="927" spans="1:31" ht="15.75">
      <c r="A927" s="39">
        <v>44476</v>
      </c>
      <c r="B927" s="21">
        <v>39339</v>
      </c>
      <c r="C927" s="21" t="s">
        <v>17</v>
      </c>
      <c r="D927" s="14" t="s">
        <v>132</v>
      </c>
      <c r="E927" s="14" t="s">
        <v>504</v>
      </c>
      <c r="F927" s="21">
        <v>10</v>
      </c>
      <c r="G927" s="36"/>
      <c r="H927" s="36"/>
      <c r="I927" s="25"/>
      <c r="J927" s="24">
        <v>1</v>
      </c>
      <c r="K927" s="26"/>
      <c r="L927" s="34">
        <v>216217218219</v>
      </c>
      <c r="M927" s="35" t="s">
        <v>533</v>
      </c>
      <c r="N927" s="29">
        <f t="shared" si="159"/>
        <v>4</v>
      </c>
      <c r="O927" s="30"/>
      <c r="P927" s="31"/>
      <c r="Q927" s="25" t="s">
        <v>471</v>
      </c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</row>
    <row r="928" spans="1:31" ht="15.75">
      <c r="A928" s="39">
        <v>44476</v>
      </c>
      <c r="B928" s="21">
        <v>23319</v>
      </c>
      <c r="C928" s="21" t="s">
        <v>17</v>
      </c>
      <c r="D928" s="14" t="s">
        <v>50</v>
      </c>
      <c r="E928" s="14" t="s">
        <v>24</v>
      </c>
      <c r="F928" s="21">
        <v>10</v>
      </c>
      <c r="G928" s="36"/>
      <c r="H928" s="36"/>
      <c r="I928" s="25"/>
      <c r="J928" s="24">
        <v>1</v>
      </c>
      <c r="K928" s="26"/>
      <c r="L928" s="34">
        <v>214</v>
      </c>
      <c r="M928" s="35" t="s">
        <v>481</v>
      </c>
      <c r="N928" s="29">
        <f t="shared" si="159"/>
        <v>1</v>
      </c>
      <c r="O928" s="30"/>
      <c r="P928" s="31"/>
      <c r="Q928" s="25" t="s">
        <v>471</v>
      </c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</row>
    <row r="929" spans="1:31" ht="15.75">
      <c r="A929" s="39">
        <v>44476</v>
      </c>
      <c r="B929" s="21">
        <v>23009</v>
      </c>
      <c r="C929" s="21" t="s">
        <v>17</v>
      </c>
      <c r="D929" s="14" t="s">
        <v>594</v>
      </c>
      <c r="E929" s="14" t="s">
        <v>679</v>
      </c>
      <c r="F929" s="21">
        <v>10</v>
      </c>
      <c r="G929" s="36"/>
      <c r="H929" s="36"/>
      <c r="I929" s="25"/>
      <c r="J929" s="24">
        <v>1</v>
      </c>
      <c r="K929" s="26"/>
      <c r="L929" s="34">
        <v>214</v>
      </c>
      <c r="M929" s="35" t="s">
        <v>481</v>
      </c>
      <c r="N929" s="29">
        <f t="shared" si="159"/>
        <v>1</v>
      </c>
      <c r="O929" s="30"/>
      <c r="P929" s="31"/>
      <c r="Q929" s="25" t="s">
        <v>471</v>
      </c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</row>
    <row r="930" spans="1:31" ht="15.75">
      <c r="A930" s="39">
        <v>44476</v>
      </c>
      <c r="B930" s="21">
        <v>39277</v>
      </c>
      <c r="C930" s="21" t="s">
        <v>17</v>
      </c>
      <c r="D930" s="14" t="s">
        <v>485</v>
      </c>
      <c r="E930" s="14" t="s">
        <v>25</v>
      </c>
      <c r="F930" s="21">
        <v>10</v>
      </c>
      <c r="G930" s="36"/>
      <c r="H930" s="36"/>
      <c r="I930" s="25"/>
      <c r="J930" s="24">
        <v>1</v>
      </c>
      <c r="K930" s="26"/>
      <c r="L930" s="34">
        <v>214</v>
      </c>
      <c r="M930" s="35" t="s">
        <v>481</v>
      </c>
      <c r="N930" s="29">
        <f t="shared" si="159"/>
        <v>1</v>
      </c>
      <c r="O930" s="30"/>
      <c r="P930" s="31"/>
      <c r="Q930" s="25" t="s">
        <v>471</v>
      </c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</row>
    <row r="931" spans="1:31" ht="15.75">
      <c r="A931" s="39"/>
      <c r="B931" s="21"/>
      <c r="C931" s="21"/>
      <c r="D931" s="14"/>
      <c r="E931" s="14"/>
      <c r="F931" s="21"/>
      <c r="G931" s="21"/>
      <c r="H931" s="21"/>
      <c r="I931" s="25"/>
      <c r="J931" s="24"/>
      <c r="K931" s="26"/>
      <c r="L931" s="34"/>
      <c r="M931" s="35"/>
      <c r="N931" s="29" t="str">
        <f t="shared" si="159"/>
        <v/>
      </c>
      <c r="O931" s="30"/>
      <c r="P931" s="31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</row>
    <row r="932" spans="1:31" ht="15.75">
      <c r="A932" s="20">
        <v>44476</v>
      </c>
      <c r="B932" s="21">
        <v>23242</v>
      </c>
      <c r="C932" s="21" t="s">
        <v>29</v>
      </c>
      <c r="D932" s="23" t="s">
        <v>460</v>
      </c>
      <c r="E932" s="23" t="s">
        <v>532</v>
      </c>
      <c r="F932" s="21">
        <v>10</v>
      </c>
      <c r="G932" s="24">
        <v>6</v>
      </c>
      <c r="H932" s="24">
        <v>246</v>
      </c>
      <c r="I932" s="25"/>
      <c r="J932" s="24">
        <v>1</v>
      </c>
      <c r="K932" s="26"/>
      <c r="L932" s="27">
        <v>107108</v>
      </c>
      <c r="M932" s="28" t="s">
        <v>127</v>
      </c>
      <c r="N932" s="29">
        <f t="shared" si="159"/>
        <v>3</v>
      </c>
      <c r="O932" s="30">
        <f t="shared" ref="O932:O937" si="163">H932/N932</f>
        <v>82</v>
      </c>
      <c r="P932" s="31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</row>
    <row r="933" spans="1:31" ht="31.5">
      <c r="A933" s="20">
        <v>44476</v>
      </c>
      <c r="B933" s="21">
        <v>39279</v>
      </c>
      <c r="C933" s="21" t="s">
        <v>29</v>
      </c>
      <c r="D933" s="23" t="s">
        <v>574</v>
      </c>
      <c r="E933" s="23" t="s">
        <v>496</v>
      </c>
      <c r="F933" s="21">
        <v>10</v>
      </c>
      <c r="G933" s="24">
        <v>8</v>
      </c>
      <c r="H933" s="24">
        <v>324</v>
      </c>
      <c r="I933" s="25"/>
      <c r="J933" s="24">
        <v>1</v>
      </c>
      <c r="K933" s="26"/>
      <c r="L933" s="27">
        <v>101</v>
      </c>
      <c r="M933" s="28" t="s">
        <v>478</v>
      </c>
      <c r="N933" s="29">
        <f t="shared" si="159"/>
        <v>1</v>
      </c>
      <c r="O933" s="30">
        <f t="shared" si="163"/>
        <v>324</v>
      </c>
      <c r="P933" s="31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</row>
    <row r="934" spans="1:31" ht="15.75">
      <c r="A934" s="20">
        <v>44476</v>
      </c>
      <c r="B934" s="21">
        <v>23991</v>
      </c>
      <c r="C934" s="21" t="s">
        <v>29</v>
      </c>
      <c r="D934" s="23" t="s">
        <v>42</v>
      </c>
      <c r="E934" s="23" t="s">
        <v>491</v>
      </c>
      <c r="F934" s="21">
        <v>10</v>
      </c>
      <c r="G934" s="24">
        <v>4</v>
      </c>
      <c r="H934" s="24">
        <v>47</v>
      </c>
      <c r="I934" s="25"/>
      <c r="J934" s="24">
        <v>1</v>
      </c>
      <c r="K934" s="26"/>
      <c r="L934" s="27">
        <v>109111112</v>
      </c>
      <c r="M934" s="28" t="s">
        <v>103</v>
      </c>
      <c r="N934" s="29">
        <f t="shared" si="159"/>
        <v>3</v>
      </c>
      <c r="O934" s="30">
        <f t="shared" si="163"/>
        <v>15.666666666666666</v>
      </c>
      <c r="P934" s="31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</row>
    <row r="935" spans="1:31" ht="15.75">
      <c r="A935" s="20">
        <v>44476</v>
      </c>
      <c r="B935" s="21">
        <v>23245</v>
      </c>
      <c r="C935" s="21" t="s">
        <v>29</v>
      </c>
      <c r="D935" s="22" t="s">
        <v>46</v>
      </c>
      <c r="E935" s="23" t="s">
        <v>466</v>
      </c>
      <c r="F935" s="21">
        <v>10</v>
      </c>
      <c r="G935" s="37">
        <v>9</v>
      </c>
      <c r="H935" s="37">
        <v>205</v>
      </c>
      <c r="I935" s="25"/>
      <c r="J935" s="24">
        <v>1</v>
      </c>
      <c r="K935" s="26"/>
      <c r="L935" s="38">
        <v>101</v>
      </c>
      <c r="M935" s="35" t="s">
        <v>478</v>
      </c>
      <c r="N935" s="29">
        <f t="shared" si="159"/>
        <v>1</v>
      </c>
      <c r="O935" s="30">
        <f t="shared" si="163"/>
        <v>205</v>
      </c>
      <c r="P935" s="31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</row>
    <row r="936" spans="1:31" ht="15.75">
      <c r="A936" s="20">
        <v>44476</v>
      </c>
      <c r="B936" s="21">
        <v>39281</v>
      </c>
      <c r="C936" s="21" t="s">
        <v>29</v>
      </c>
      <c r="D936" s="23" t="s">
        <v>464</v>
      </c>
      <c r="E936" s="23" t="s">
        <v>476</v>
      </c>
      <c r="F936" s="21">
        <v>10</v>
      </c>
      <c r="G936" s="24">
        <v>6</v>
      </c>
      <c r="H936" s="24">
        <v>233</v>
      </c>
      <c r="I936" s="25"/>
      <c r="J936" s="24">
        <v>1</v>
      </c>
      <c r="K936" s="26"/>
      <c r="L936" s="27">
        <v>103104</v>
      </c>
      <c r="M936" s="43" t="s">
        <v>709</v>
      </c>
      <c r="N936" s="29">
        <f t="shared" si="159"/>
        <v>3</v>
      </c>
      <c r="O936" s="30">
        <f t="shared" si="163"/>
        <v>77.666666666666671</v>
      </c>
      <c r="P936" s="31"/>
      <c r="Q936" s="25" t="s">
        <v>471</v>
      </c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</row>
    <row r="937" spans="1:31" ht="15.75">
      <c r="A937" s="20">
        <v>44476</v>
      </c>
      <c r="B937" s="21">
        <v>23317</v>
      </c>
      <c r="C937" s="21" t="s">
        <v>29</v>
      </c>
      <c r="D937" s="23" t="s">
        <v>477</v>
      </c>
      <c r="E937" s="23" t="s">
        <v>463</v>
      </c>
      <c r="F937" s="21">
        <v>10</v>
      </c>
      <c r="G937" s="44" t="s">
        <v>600</v>
      </c>
      <c r="H937" s="24">
        <v>218</v>
      </c>
      <c r="I937" s="25"/>
      <c r="J937" s="24">
        <v>1</v>
      </c>
      <c r="K937" s="26"/>
      <c r="L937" s="27">
        <v>104</v>
      </c>
      <c r="M937" s="43" t="s">
        <v>710</v>
      </c>
      <c r="N937" s="29">
        <f t="shared" si="159"/>
        <v>1</v>
      </c>
      <c r="O937" s="30">
        <f t="shared" si="163"/>
        <v>218</v>
      </c>
      <c r="P937" s="31"/>
      <c r="Q937" s="25" t="s">
        <v>471</v>
      </c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</row>
    <row r="938" spans="1:31" ht="15">
      <c r="M938" s="32"/>
      <c r="N938" s="29" t="str">
        <f t="shared" si="159"/>
        <v/>
      </c>
    </row>
    <row r="939" spans="1:31" ht="15.75">
      <c r="A939" s="20">
        <v>44477</v>
      </c>
      <c r="B939" s="21">
        <v>23242</v>
      </c>
      <c r="C939" s="21" t="s">
        <v>29</v>
      </c>
      <c r="D939" s="23" t="s">
        <v>460</v>
      </c>
      <c r="E939" s="23" t="s">
        <v>532</v>
      </c>
      <c r="F939" s="21">
        <v>10</v>
      </c>
      <c r="G939" s="24">
        <v>6</v>
      </c>
      <c r="H939" s="24">
        <v>217</v>
      </c>
      <c r="I939" s="25"/>
      <c r="J939" s="24">
        <v>1</v>
      </c>
      <c r="K939" s="26"/>
      <c r="L939" s="27" t="s">
        <v>711</v>
      </c>
      <c r="M939" s="43"/>
      <c r="N939" s="29" t="str">
        <f t="shared" si="159"/>
        <v/>
      </c>
      <c r="O939" s="30" t="e">
        <f t="shared" ref="O939:O942" si="164">H939/N939</f>
        <v>#VALUE!</v>
      </c>
      <c r="P939" s="31"/>
      <c r="Q939" s="25" t="s">
        <v>471</v>
      </c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</row>
    <row r="940" spans="1:31" ht="15.75">
      <c r="A940" s="20">
        <v>44477</v>
      </c>
      <c r="B940" s="21">
        <v>23245</v>
      </c>
      <c r="C940" s="21" t="s">
        <v>29</v>
      </c>
      <c r="D940" s="22" t="s">
        <v>46</v>
      </c>
      <c r="E940" s="23" t="s">
        <v>466</v>
      </c>
      <c r="F940" s="21">
        <v>10</v>
      </c>
      <c r="G940" s="37">
        <v>6</v>
      </c>
      <c r="H940" s="37">
        <v>209</v>
      </c>
      <c r="I940" s="25"/>
      <c r="J940" s="24">
        <v>1</v>
      </c>
      <c r="K940" s="26"/>
      <c r="L940" s="38">
        <v>106107</v>
      </c>
      <c r="M940" s="35" t="s">
        <v>159</v>
      </c>
      <c r="N940" s="29">
        <f t="shared" si="159"/>
        <v>2</v>
      </c>
      <c r="O940" s="30">
        <f t="shared" si="164"/>
        <v>104.5</v>
      </c>
      <c r="P940" s="31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</row>
    <row r="941" spans="1:31" ht="15.75">
      <c r="A941" s="20">
        <v>44477</v>
      </c>
      <c r="B941" s="21">
        <v>39281</v>
      </c>
      <c r="C941" s="21" t="s">
        <v>29</v>
      </c>
      <c r="D941" s="23" t="s">
        <v>464</v>
      </c>
      <c r="E941" s="23" t="s">
        <v>476</v>
      </c>
      <c r="F941" s="21">
        <v>10</v>
      </c>
      <c r="G941" s="24">
        <v>5</v>
      </c>
      <c r="H941" s="24">
        <v>75</v>
      </c>
      <c r="I941" s="25"/>
      <c r="J941" s="24">
        <v>1</v>
      </c>
      <c r="K941" s="26"/>
      <c r="L941" s="27">
        <v>101102104</v>
      </c>
      <c r="M941" s="28" t="s">
        <v>334</v>
      </c>
      <c r="N941" s="29">
        <f t="shared" si="159"/>
        <v>3</v>
      </c>
      <c r="O941" s="30">
        <f t="shared" si="164"/>
        <v>25</v>
      </c>
      <c r="P941" s="31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</row>
    <row r="942" spans="1:31" ht="31.5">
      <c r="A942" s="20">
        <v>44477</v>
      </c>
      <c r="B942" s="21">
        <v>39279</v>
      </c>
      <c r="C942" s="21" t="s">
        <v>29</v>
      </c>
      <c r="D942" s="22" t="s">
        <v>574</v>
      </c>
      <c r="E942" s="23" t="s">
        <v>496</v>
      </c>
      <c r="F942" s="21">
        <v>10</v>
      </c>
      <c r="G942" s="37">
        <v>7</v>
      </c>
      <c r="H942" s="37">
        <v>247</v>
      </c>
      <c r="I942" s="25"/>
      <c r="J942" s="24">
        <v>1</v>
      </c>
      <c r="K942" s="26"/>
      <c r="L942" s="38">
        <v>108109112</v>
      </c>
      <c r="M942" s="35" t="s">
        <v>248</v>
      </c>
      <c r="N942" s="29">
        <f t="shared" si="159"/>
        <v>3</v>
      </c>
      <c r="O942" s="30">
        <f t="shared" si="164"/>
        <v>82.333333333333329</v>
      </c>
      <c r="P942" s="31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</row>
    <row r="943" spans="1:31" ht="15">
      <c r="M943" s="32"/>
      <c r="N943" s="29" t="str">
        <f t="shared" si="159"/>
        <v/>
      </c>
    </row>
    <row r="944" spans="1:31" ht="15.75">
      <c r="A944" s="20">
        <v>44477</v>
      </c>
      <c r="B944" s="21">
        <v>23992</v>
      </c>
      <c r="C944" s="21" t="s">
        <v>17</v>
      </c>
      <c r="D944" s="14" t="s">
        <v>612</v>
      </c>
      <c r="E944" s="14" t="s">
        <v>613</v>
      </c>
      <c r="F944" s="21">
        <v>10</v>
      </c>
      <c r="G944" s="24">
        <v>10</v>
      </c>
      <c r="H944" s="24">
        <v>320</v>
      </c>
      <c r="I944" s="25"/>
      <c r="J944" s="24">
        <v>1</v>
      </c>
      <c r="K944" s="26"/>
      <c r="L944" s="27">
        <v>215221222</v>
      </c>
      <c r="M944" s="28" t="s">
        <v>109</v>
      </c>
      <c r="N944" s="29">
        <f t="shared" si="159"/>
        <v>4</v>
      </c>
      <c r="O944" s="30">
        <f t="shared" ref="O944:O947" si="165">H944/N944</f>
        <v>80</v>
      </c>
      <c r="P944" s="31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</row>
    <row r="945" spans="1:31" ht="15.75">
      <c r="A945" s="20">
        <v>44477</v>
      </c>
      <c r="B945" s="21">
        <v>39339</v>
      </c>
      <c r="C945" s="21" t="s">
        <v>17</v>
      </c>
      <c r="D945" s="14" t="s">
        <v>132</v>
      </c>
      <c r="E945" s="14" t="s">
        <v>24</v>
      </c>
      <c r="F945" s="21">
        <v>10</v>
      </c>
      <c r="G945" s="21">
        <v>9</v>
      </c>
      <c r="H945" s="21">
        <v>157</v>
      </c>
      <c r="I945" s="25"/>
      <c r="J945" s="21">
        <v>1</v>
      </c>
      <c r="K945" s="26"/>
      <c r="L945" s="34">
        <v>216218219</v>
      </c>
      <c r="M945" s="35" t="s">
        <v>125</v>
      </c>
      <c r="N945" s="29">
        <f t="shared" si="159"/>
        <v>4</v>
      </c>
      <c r="O945" s="30">
        <f t="shared" si="165"/>
        <v>39.25</v>
      </c>
      <c r="P945" s="31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</row>
    <row r="946" spans="1:31" ht="15.75">
      <c r="A946" s="20">
        <v>44477</v>
      </c>
      <c r="B946" s="21">
        <v>23009</v>
      </c>
      <c r="C946" s="21" t="s">
        <v>17</v>
      </c>
      <c r="D946" s="14" t="s">
        <v>594</v>
      </c>
      <c r="E946" s="14" t="s">
        <v>679</v>
      </c>
      <c r="F946" s="21">
        <v>10</v>
      </c>
      <c r="G946" s="21">
        <v>7</v>
      </c>
      <c r="H946" s="21">
        <v>166</v>
      </c>
      <c r="I946" s="25"/>
      <c r="J946" s="21">
        <v>1</v>
      </c>
      <c r="K946" s="26"/>
      <c r="L946" s="34">
        <v>217220</v>
      </c>
      <c r="M946" s="35" t="s">
        <v>22</v>
      </c>
      <c r="N946" s="29">
        <f t="shared" si="159"/>
        <v>2</v>
      </c>
      <c r="O946" s="30">
        <f t="shared" si="165"/>
        <v>83</v>
      </c>
      <c r="P946" s="31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</row>
    <row r="947" spans="1:31" ht="15.75">
      <c r="A947" s="20">
        <v>44477</v>
      </c>
      <c r="B947" s="21">
        <v>23319</v>
      </c>
      <c r="C947" s="21" t="s">
        <v>17</v>
      </c>
      <c r="D947" s="14" t="s">
        <v>50</v>
      </c>
      <c r="E947" s="14" t="s">
        <v>25</v>
      </c>
      <c r="F947" s="21">
        <v>10</v>
      </c>
      <c r="G947" s="21">
        <v>3</v>
      </c>
      <c r="H947" s="21">
        <v>335</v>
      </c>
      <c r="I947" s="25"/>
      <c r="J947" s="21">
        <v>1</v>
      </c>
      <c r="K947" s="26"/>
      <c r="L947" s="34">
        <v>213214</v>
      </c>
      <c r="M947" s="35" t="s">
        <v>484</v>
      </c>
      <c r="N947" s="29">
        <f t="shared" si="159"/>
        <v>2</v>
      </c>
      <c r="O947" s="30">
        <f t="shared" si="165"/>
        <v>167.5</v>
      </c>
      <c r="P947" s="31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</row>
    <row r="948" spans="1:31" ht="15">
      <c r="M948" s="32"/>
      <c r="N948" s="29" t="str">
        <f t="shared" si="159"/>
        <v/>
      </c>
    </row>
    <row r="949" spans="1:31" ht="15.75">
      <c r="A949" s="20">
        <v>44481</v>
      </c>
      <c r="B949" s="21">
        <v>23242</v>
      </c>
      <c r="C949" s="21" t="s">
        <v>29</v>
      </c>
      <c r="D949" s="23" t="s">
        <v>460</v>
      </c>
      <c r="E949" s="23" t="s">
        <v>532</v>
      </c>
      <c r="F949" s="21">
        <v>10</v>
      </c>
      <c r="G949" s="24">
        <v>6</v>
      </c>
      <c r="H949" s="24">
        <v>341</v>
      </c>
      <c r="I949" s="25"/>
      <c r="J949" s="24">
        <v>1</v>
      </c>
      <c r="K949" s="26"/>
      <c r="L949" s="27">
        <v>110111</v>
      </c>
      <c r="M949" s="28" t="s">
        <v>548</v>
      </c>
      <c r="N949" s="29">
        <f t="shared" si="159"/>
        <v>2</v>
      </c>
      <c r="O949" s="30">
        <f t="shared" ref="O949:O952" si="166">H949/N949</f>
        <v>170.5</v>
      </c>
      <c r="P949" s="31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</row>
    <row r="950" spans="1:31" ht="15.75">
      <c r="A950" s="20">
        <v>44481</v>
      </c>
      <c r="B950" s="21">
        <v>39279</v>
      </c>
      <c r="C950" s="21" t="s">
        <v>29</v>
      </c>
      <c r="D950" s="23" t="s">
        <v>496</v>
      </c>
      <c r="E950" s="23" t="s">
        <v>490</v>
      </c>
      <c r="F950" s="21">
        <v>10</v>
      </c>
      <c r="G950" s="24">
        <v>8</v>
      </c>
      <c r="H950" s="24">
        <v>30</v>
      </c>
      <c r="I950" s="25"/>
      <c r="J950" s="24">
        <v>1</v>
      </c>
      <c r="K950" s="26"/>
      <c r="L950" s="27">
        <v>104105</v>
      </c>
      <c r="M950" s="28" t="s">
        <v>41</v>
      </c>
      <c r="N950" s="29">
        <f t="shared" si="159"/>
        <v>2</v>
      </c>
      <c r="O950" s="30">
        <f t="shared" si="166"/>
        <v>15</v>
      </c>
      <c r="P950" s="31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</row>
    <row r="951" spans="1:31" ht="15.75">
      <c r="A951" s="20">
        <v>44481</v>
      </c>
      <c r="B951" s="21">
        <v>23991</v>
      </c>
      <c r="C951" s="21" t="s">
        <v>29</v>
      </c>
      <c r="D951" s="23" t="s">
        <v>42</v>
      </c>
      <c r="E951" s="23" t="s">
        <v>491</v>
      </c>
      <c r="F951" s="21">
        <v>10</v>
      </c>
      <c r="G951" s="24">
        <v>6</v>
      </c>
      <c r="H951" s="24">
        <v>113</v>
      </c>
      <c r="I951" s="25"/>
      <c r="J951" s="24">
        <v>1</v>
      </c>
      <c r="K951" s="26"/>
      <c r="L951" s="27">
        <v>102103</v>
      </c>
      <c r="M951" s="28" t="s">
        <v>712</v>
      </c>
      <c r="N951" s="29">
        <f t="shared" si="159"/>
        <v>2</v>
      </c>
      <c r="O951" s="30">
        <f t="shared" si="166"/>
        <v>56.5</v>
      </c>
      <c r="P951" s="31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</row>
    <row r="952" spans="1:31" ht="15.75">
      <c r="A952" s="20">
        <v>44481</v>
      </c>
      <c r="B952" s="21">
        <v>39280</v>
      </c>
      <c r="C952" s="21" t="s">
        <v>29</v>
      </c>
      <c r="D952" s="22" t="s">
        <v>506</v>
      </c>
      <c r="E952" s="23" t="s">
        <v>463</v>
      </c>
      <c r="F952" s="21">
        <v>10</v>
      </c>
      <c r="G952" s="37">
        <v>9</v>
      </c>
      <c r="H952" s="37">
        <v>214</v>
      </c>
      <c r="I952" s="25"/>
      <c r="J952" s="24">
        <v>1</v>
      </c>
      <c r="K952" s="26"/>
      <c r="L952" s="38">
        <v>107108109</v>
      </c>
      <c r="M952" s="35" t="s">
        <v>526</v>
      </c>
      <c r="N952" s="29">
        <f t="shared" si="159"/>
        <v>3</v>
      </c>
      <c r="O952" s="30">
        <f t="shared" si="166"/>
        <v>71.333333333333329</v>
      </c>
      <c r="P952" s="31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</row>
    <row r="953" spans="1:31" ht="15">
      <c r="M953" s="32"/>
      <c r="N953" s="29" t="str">
        <f t="shared" si="159"/>
        <v/>
      </c>
    </row>
    <row r="954" spans="1:31" ht="15.75">
      <c r="A954" s="20">
        <v>44481</v>
      </c>
      <c r="B954" s="21">
        <v>23992</v>
      </c>
      <c r="C954" s="21" t="s">
        <v>17</v>
      </c>
      <c r="D954" s="14" t="s">
        <v>612</v>
      </c>
      <c r="E954" s="14" t="s">
        <v>613</v>
      </c>
      <c r="F954" s="21">
        <v>10</v>
      </c>
      <c r="G954" s="21">
        <v>7</v>
      </c>
      <c r="H954" s="21">
        <v>251</v>
      </c>
      <c r="I954" s="25"/>
      <c r="J954" s="21">
        <v>1</v>
      </c>
      <c r="K954" s="26"/>
      <c r="L954" s="34">
        <v>216217218219</v>
      </c>
      <c r="M954" s="35" t="s">
        <v>560</v>
      </c>
      <c r="N954" s="29">
        <f t="shared" si="159"/>
        <v>5</v>
      </c>
      <c r="O954" s="30">
        <f t="shared" ref="O954:O958" si="167">H954/N954</f>
        <v>50.2</v>
      </c>
      <c r="P954" s="31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</row>
    <row r="955" spans="1:31" ht="15.75">
      <c r="A955" s="20">
        <v>44481</v>
      </c>
      <c r="B955" s="21">
        <v>39277</v>
      </c>
      <c r="C955" s="21" t="s">
        <v>17</v>
      </c>
      <c r="D955" s="14" t="s">
        <v>113</v>
      </c>
      <c r="E955" s="14" t="s">
        <v>24</v>
      </c>
      <c r="F955" s="21">
        <v>10</v>
      </c>
      <c r="G955" s="21">
        <v>9</v>
      </c>
      <c r="H955" s="21">
        <v>299</v>
      </c>
      <c r="I955" s="25"/>
      <c r="J955" s="21">
        <v>1</v>
      </c>
      <c r="K955" s="26"/>
      <c r="L955" s="34">
        <v>215221222224</v>
      </c>
      <c r="M955" s="35" t="s">
        <v>531</v>
      </c>
      <c r="N955" s="29">
        <f t="shared" si="159"/>
        <v>5</v>
      </c>
      <c r="O955" s="30">
        <f t="shared" si="167"/>
        <v>59.8</v>
      </c>
      <c r="P955" s="31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</row>
    <row r="956" spans="1:31" ht="15.75">
      <c r="A956" s="20">
        <v>44481</v>
      </c>
      <c r="B956" s="21">
        <v>23319</v>
      </c>
      <c r="C956" s="21" t="s">
        <v>17</v>
      </c>
      <c r="D956" s="14" t="s">
        <v>50</v>
      </c>
      <c r="E956" s="14" t="s">
        <v>25</v>
      </c>
      <c r="F956" s="21">
        <v>10</v>
      </c>
      <c r="G956" s="21">
        <v>8</v>
      </c>
      <c r="H956" s="21">
        <v>202</v>
      </c>
      <c r="I956" s="25"/>
      <c r="J956" s="21">
        <v>1</v>
      </c>
      <c r="K956" s="26"/>
      <c r="L956" s="34">
        <v>220</v>
      </c>
      <c r="M956" s="35" t="s">
        <v>22</v>
      </c>
      <c r="N956" s="29">
        <f t="shared" si="159"/>
        <v>2</v>
      </c>
      <c r="O956" s="30">
        <f t="shared" si="167"/>
        <v>101</v>
      </c>
      <c r="P956" s="31" t="s">
        <v>507</v>
      </c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</row>
    <row r="957" spans="1:31" ht="15.75">
      <c r="A957" s="20">
        <v>44481</v>
      </c>
      <c r="B957" s="21">
        <v>39277</v>
      </c>
      <c r="C957" s="21" t="s">
        <v>17</v>
      </c>
      <c r="D957" s="14" t="s">
        <v>485</v>
      </c>
      <c r="E957" s="14" t="s">
        <v>664</v>
      </c>
      <c r="F957" s="21">
        <v>10</v>
      </c>
      <c r="G957" s="21">
        <v>10</v>
      </c>
      <c r="H957" s="21">
        <v>146</v>
      </c>
      <c r="I957" s="25"/>
      <c r="J957" s="21">
        <v>1</v>
      </c>
      <c r="K957" s="26"/>
      <c r="L957" s="34">
        <v>220</v>
      </c>
      <c r="M957" s="35" t="s">
        <v>22</v>
      </c>
      <c r="N957" s="29">
        <f t="shared" si="159"/>
        <v>2</v>
      </c>
      <c r="O957" s="30">
        <f t="shared" si="167"/>
        <v>73</v>
      </c>
      <c r="P957" s="31" t="s">
        <v>507</v>
      </c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</row>
    <row r="958" spans="1:31" ht="15.75">
      <c r="A958" s="20">
        <v>44481</v>
      </c>
      <c r="B958" s="21">
        <v>39339</v>
      </c>
      <c r="C958" s="21" t="s">
        <v>17</v>
      </c>
      <c r="D958" s="14" t="s">
        <v>56</v>
      </c>
      <c r="E958" s="14" t="s">
        <v>555</v>
      </c>
      <c r="F958" s="21">
        <v>10</v>
      </c>
      <c r="G958" s="21">
        <v>7</v>
      </c>
      <c r="H958" s="21">
        <v>283</v>
      </c>
      <c r="I958" s="25"/>
      <c r="J958" s="21">
        <v>1</v>
      </c>
      <c r="K958" s="26"/>
      <c r="L958" s="34">
        <v>216</v>
      </c>
      <c r="M958" s="35" t="s">
        <v>637</v>
      </c>
      <c r="N958" s="29">
        <f t="shared" si="159"/>
        <v>1</v>
      </c>
      <c r="O958" s="30">
        <f t="shared" si="167"/>
        <v>283</v>
      </c>
      <c r="P958" s="31" t="s">
        <v>507</v>
      </c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</row>
    <row r="959" spans="1:31" ht="15.75">
      <c r="A959" s="20">
        <v>44481</v>
      </c>
      <c r="B959" s="21">
        <v>39282</v>
      </c>
      <c r="C959" s="21" t="s">
        <v>17</v>
      </c>
      <c r="D959" s="14" t="s">
        <v>594</v>
      </c>
      <c r="E959" s="14" t="s">
        <v>679</v>
      </c>
      <c r="F959" s="21">
        <v>10</v>
      </c>
      <c r="G959" s="21">
        <v>1</v>
      </c>
      <c r="H959" s="36"/>
      <c r="I959" s="25"/>
      <c r="J959" s="21">
        <v>1</v>
      </c>
      <c r="K959" s="26"/>
      <c r="L959" s="34">
        <v>218</v>
      </c>
      <c r="M959" s="35" t="s">
        <v>253</v>
      </c>
      <c r="N959" s="29">
        <f t="shared" si="159"/>
        <v>2</v>
      </c>
      <c r="O959" s="30"/>
      <c r="P959" s="31" t="s">
        <v>713</v>
      </c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</row>
    <row r="960" spans="1:31" ht="15">
      <c r="M960" s="32"/>
      <c r="N960" s="29" t="str">
        <f t="shared" si="159"/>
        <v/>
      </c>
    </row>
    <row r="961" spans="1:31" ht="15.75">
      <c r="A961" s="20">
        <v>44482</v>
      </c>
      <c r="B961" s="21">
        <v>23242</v>
      </c>
      <c r="C961" s="21" t="s">
        <v>29</v>
      </c>
      <c r="D961" s="23" t="s">
        <v>460</v>
      </c>
      <c r="E961" s="23" t="s">
        <v>532</v>
      </c>
      <c r="F961" s="21">
        <v>10</v>
      </c>
      <c r="G961" s="24">
        <v>6</v>
      </c>
      <c r="H961" s="24">
        <v>379</v>
      </c>
      <c r="I961" s="25"/>
      <c r="J961" s="24">
        <v>1</v>
      </c>
      <c r="K961" s="26"/>
      <c r="L961" s="27">
        <v>102103109110</v>
      </c>
      <c r="M961" s="28" t="s">
        <v>179</v>
      </c>
      <c r="N961" s="29">
        <f t="shared" si="159"/>
        <v>3</v>
      </c>
      <c r="O961" s="30">
        <f t="shared" ref="O961:O965" si="168">H961/N961</f>
        <v>126.33333333333333</v>
      </c>
      <c r="P961" s="31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</row>
    <row r="962" spans="1:31" ht="15.75">
      <c r="A962" s="20">
        <v>44482</v>
      </c>
      <c r="B962" s="21">
        <v>23245</v>
      </c>
      <c r="C962" s="21" t="s">
        <v>29</v>
      </c>
      <c r="D962" s="23" t="s">
        <v>639</v>
      </c>
      <c r="E962" s="23" t="s">
        <v>466</v>
      </c>
      <c r="F962" s="21">
        <v>10</v>
      </c>
      <c r="G962" s="24">
        <v>7</v>
      </c>
      <c r="H962" s="24">
        <v>289</v>
      </c>
      <c r="I962" s="25"/>
      <c r="J962" s="24">
        <v>1</v>
      </c>
      <c r="K962" s="26"/>
      <c r="L962" s="27">
        <v>104</v>
      </c>
      <c r="M962" s="28" t="s">
        <v>601</v>
      </c>
      <c r="N962" s="29">
        <f t="shared" si="159"/>
        <v>1</v>
      </c>
      <c r="O962" s="30">
        <f t="shared" si="168"/>
        <v>289</v>
      </c>
      <c r="P962" s="31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</row>
    <row r="963" spans="1:31" ht="15.75">
      <c r="A963" s="20">
        <v>44482</v>
      </c>
      <c r="B963" s="21">
        <v>39281</v>
      </c>
      <c r="C963" s="21" t="s">
        <v>29</v>
      </c>
      <c r="D963" s="23" t="s">
        <v>496</v>
      </c>
      <c r="E963" s="23" t="s">
        <v>476</v>
      </c>
      <c r="F963" s="21">
        <v>10</v>
      </c>
      <c r="G963" s="24">
        <v>7</v>
      </c>
      <c r="H963" s="24">
        <v>38</v>
      </c>
      <c r="I963" s="25"/>
      <c r="J963" s="24">
        <v>1</v>
      </c>
      <c r="K963" s="26"/>
      <c r="L963" s="27">
        <v>108109</v>
      </c>
      <c r="M963" s="28" t="s">
        <v>59</v>
      </c>
      <c r="N963" s="29">
        <f t="shared" si="159"/>
        <v>3</v>
      </c>
      <c r="O963" s="30">
        <f t="shared" si="168"/>
        <v>12.666666666666666</v>
      </c>
      <c r="P963" s="31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</row>
    <row r="964" spans="1:31" ht="31.5">
      <c r="A964" s="20">
        <v>44482</v>
      </c>
      <c r="B964" s="21">
        <v>39279</v>
      </c>
      <c r="C964" s="21" t="s">
        <v>29</v>
      </c>
      <c r="D964" s="22" t="s">
        <v>574</v>
      </c>
      <c r="E964" s="23" t="s">
        <v>463</v>
      </c>
      <c r="F964" s="21">
        <v>10</v>
      </c>
      <c r="G964" s="24">
        <v>6</v>
      </c>
      <c r="H964" s="24">
        <v>48</v>
      </c>
      <c r="I964" s="25"/>
      <c r="J964" s="24">
        <v>1</v>
      </c>
      <c r="K964" s="26"/>
      <c r="L964" s="27">
        <v>112</v>
      </c>
      <c r="M964" s="28" t="s">
        <v>81</v>
      </c>
      <c r="N964" s="29">
        <f t="shared" si="159"/>
        <v>2</v>
      </c>
      <c r="O964" s="30">
        <f t="shared" si="168"/>
        <v>24</v>
      </c>
      <c r="P964" s="31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</row>
    <row r="965" spans="1:31" ht="15.75">
      <c r="A965" s="20">
        <v>44482</v>
      </c>
      <c r="B965" s="21">
        <v>23991</v>
      </c>
      <c r="C965" s="21" t="s">
        <v>29</v>
      </c>
      <c r="D965" s="23" t="s">
        <v>657</v>
      </c>
      <c r="E965" s="23" t="s">
        <v>491</v>
      </c>
      <c r="F965" s="21">
        <v>10</v>
      </c>
      <c r="G965" s="24">
        <v>4</v>
      </c>
      <c r="H965" s="24">
        <v>128</v>
      </c>
      <c r="I965" s="25"/>
      <c r="J965" s="24">
        <v>1</v>
      </c>
      <c r="K965" s="26"/>
      <c r="L965" s="27">
        <v>105</v>
      </c>
      <c r="M965" s="28" t="s">
        <v>41</v>
      </c>
      <c r="N965" s="29">
        <f t="shared" si="159"/>
        <v>2</v>
      </c>
      <c r="O965" s="30">
        <f t="shared" si="168"/>
        <v>64</v>
      </c>
      <c r="P965" s="31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</row>
    <row r="966" spans="1:31" ht="15">
      <c r="M966" s="32"/>
      <c r="N966" s="29" t="str">
        <f t="shared" ref="N966:N1029" si="169">IF(M966="","",LEN(TRIM(M966))-LEN(SUBSTITUTE(TRIM(M966),",",""))+1)</f>
        <v/>
      </c>
    </row>
    <row r="967" spans="1:31" ht="15.75">
      <c r="A967" s="20">
        <v>44482</v>
      </c>
      <c r="B967" s="21">
        <v>23992</v>
      </c>
      <c r="C967" s="21" t="s">
        <v>17</v>
      </c>
      <c r="D967" s="14" t="s">
        <v>612</v>
      </c>
      <c r="E967" s="14" t="s">
        <v>613</v>
      </c>
      <c r="F967" s="21">
        <v>10</v>
      </c>
      <c r="G967" s="21">
        <v>10</v>
      </c>
      <c r="H967" s="21">
        <v>344</v>
      </c>
      <c r="I967" s="25"/>
      <c r="J967" s="21">
        <v>1</v>
      </c>
      <c r="K967" s="26"/>
      <c r="L967" s="34">
        <v>215222223</v>
      </c>
      <c r="M967" s="35" t="s">
        <v>708</v>
      </c>
      <c r="N967" s="29">
        <f t="shared" si="169"/>
        <v>4</v>
      </c>
      <c r="O967" s="30">
        <f t="shared" ref="O967:O972" si="170">H967/N967</f>
        <v>86</v>
      </c>
      <c r="P967" s="31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</row>
    <row r="968" spans="1:31" ht="15.75">
      <c r="A968" s="20">
        <v>44482</v>
      </c>
      <c r="B968" s="21">
        <v>39277</v>
      </c>
      <c r="C968" s="21" t="s">
        <v>17</v>
      </c>
      <c r="D968" s="14" t="s">
        <v>113</v>
      </c>
      <c r="E968" s="14" t="s">
        <v>24</v>
      </c>
      <c r="F968" s="21">
        <v>10</v>
      </c>
      <c r="G968" s="21">
        <v>5</v>
      </c>
      <c r="H968" s="21">
        <v>697</v>
      </c>
      <c r="I968" s="25"/>
      <c r="J968" s="21">
        <v>1</v>
      </c>
      <c r="K968" s="26"/>
      <c r="L968" s="34">
        <v>218219222</v>
      </c>
      <c r="M968" s="35" t="s">
        <v>714</v>
      </c>
      <c r="N968" s="29">
        <f t="shared" si="169"/>
        <v>4</v>
      </c>
      <c r="O968" s="30">
        <f t="shared" si="170"/>
        <v>174.25</v>
      </c>
      <c r="P968" s="31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</row>
    <row r="969" spans="1:31" ht="15.75">
      <c r="A969" s="20">
        <v>44482</v>
      </c>
      <c r="B969" s="21">
        <v>23319</v>
      </c>
      <c r="C969" s="21" t="s">
        <v>17</v>
      </c>
      <c r="D969" s="14" t="s">
        <v>50</v>
      </c>
      <c r="E969" s="14" t="s">
        <v>25</v>
      </c>
      <c r="F969" s="21">
        <v>10</v>
      </c>
      <c r="G969" s="21">
        <v>11</v>
      </c>
      <c r="H969" s="21">
        <v>256</v>
      </c>
      <c r="I969" s="25"/>
      <c r="J969" s="21">
        <v>1</v>
      </c>
      <c r="K969" s="26"/>
      <c r="L969" s="34">
        <v>221</v>
      </c>
      <c r="M969" s="35" t="s">
        <v>53</v>
      </c>
      <c r="N969" s="29">
        <f t="shared" si="169"/>
        <v>3</v>
      </c>
      <c r="O969" s="30">
        <f t="shared" si="170"/>
        <v>85.333333333333329</v>
      </c>
      <c r="P969" s="31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</row>
    <row r="970" spans="1:31" ht="15.75">
      <c r="A970" s="20">
        <v>44482</v>
      </c>
      <c r="B970" s="21">
        <v>39282</v>
      </c>
      <c r="C970" s="21" t="s">
        <v>17</v>
      </c>
      <c r="D970" s="14" t="s">
        <v>594</v>
      </c>
      <c r="E970" s="14" t="s">
        <v>679</v>
      </c>
      <c r="F970" s="21">
        <v>10</v>
      </c>
      <c r="G970" s="21">
        <v>7</v>
      </c>
      <c r="H970" s="21">
        <v>333</v>
      </c>
      <c r="I970" s="25"/>
      <c r="J970" s="21">
        <v>1</v>
      </c>
      <c r="K970" s="26"/>
      <c r="L970" s="34">
        <v>216217</v>
      </c>
      <c r="M970" s="35" t="s">
        <v>489</v>
      </c>
      <c r="N970" s="29">
        <f t="shared" si="169"/>
        <v>3</v>
      </c>
      <c r="O970" s="30">
        <f t="shared" si="170"/>
        <v>111</v>
      </c>
      <c r="P970" s="31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</row>
    <row r="971" spans="1:31" ht="15.75">
      <c r="A971" s="20">
        <v>44482</v>
      </c>
      <c r="B971" s="21">
        <v>39339</v>
      </c>
      <c r="C971" s="21" t="s">
        <v>17</v>
      </c>
      <c r="D971" s="14" t="s">
        <v>56</v>
      </c>
      <c r="E971" s="14" t="s">
        <v>555</v>
      </c>
      <c r="F971" s="21">
        <v>10</v>
      </c>
      <c r="G971" s="21">
        <v>5</v>
      </c>
      <c r="H971" s="21">
        <v>160</v>
      </c>
      <c r="I971" s="25"/>
      <c r="J971" s="21">
        <v>1</v>
      </c>
      <c r="K971" s="26"/>
      <c r="L971" s="34">
        <v>214</v>
      </c>
      <c r="M971" s="35" t="s">
        <v>481</v>
      </c>
      <c r="N971" s="29">
        <f t="shared" si="169"/>
        <v>1</v>
      </c>
      <c r="O971" s="30">
        <f t="shared" si="170"/>
        <v>160</v>
      </c>
      <c r="P971" s="31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</row>
    <row r="972" spans="1:31" ht="15.75">
      <c r="A972" s="20">
        <v>44482</v>
      </c>
      <c r="B972" s="21">
        <v>39277</v>
      </c>
      <c r="C972" s="21" t="s">
        <v>17</v>
      </c>
      <c r="D972" s="14" t="s">
        <v>485</v>
      </c>
      <c r="E972" s="14" t="s">
        <v>664</v>
      </c>
      <c r="F972" s="21">
        <v>10</v>
      </c>
      <c r="G972" s="21">
        <v>10</v>
      </c>
      <c r="H972" s="21">
        <v>146</v>
      </c>
      <c r="I972" s="25"/>
      <c r="J972" s="21">
        <v>1</v>
      </c>
      <c r="K972" s="26"/>
      <c r="L972" s="34">
        <v>217</v>
      </c>
      <c r="M972" s="35" t="s">
        <v>22</v>
      </c>
      <c r="N972" s="29">
        <f t="shared" si="169"/>
        <v>2</v>
      </c>
      <c r="O972" s="30">
        <f t="shared" si="170"/>
        <v>73</v>
      </c>
      <c r="P972" s="31" t="s">
        <v>617</v>
      </c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</row>
    <row r="973" spans="1:31" ht="15">
      <c r="M973" s="32"/>
      <c r="N973" s="29" t="str">
        <f t="shared" si="169"/>
        <v/>
      </c>
    </row>
    <row r="974" spans="1:31" ht="15.75">
      <c r="A974" s="20">
        <v>44483</v>
      </c>
      <c r="B974" s="21">
        <v>23242</v>
      </c>
      <c r="C974" s="21" t="s">
        <v>29</v>
      </c>
      <c r="D974" s="23" t="s">
        <v>460</v>
      </c>
      <c r="E974" s="23" t="s">
        <v>532</v>
      </c>
      <c r="F974" s="21">
        <v>10</v>
      </c>
      <c r="G974" s="24">
        <v>6</v>
      </c>
      <c r="H974" s="24">
        <v>531</v>
      </c>
      <c r="I974" s="25"/>
      <c r="J974" s="24">
        <v>1</v>
      </c>
      <c r="K974" s="26"/>
      <c r="L974" s="27">
        <v>104105</v>
      </c>
      <c r="M974" s="28" t="s">
        <v>156</v>
      </c>
      <c r="N974" s="29">
        <f t="shared" si="169"/>
        <v>2</v>
      </c>
      <c r="O974" s="30">
        <f t="shared" ref="O974:O980" si="171">H974/N974</f>
        <v>265.5</v>
      </c>
      <c r="P974" s="31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</row>
    <row r="975" spans="1:31" ht="15.75">
      <c r="A975" s="20">
        <v>44483</v>
      </c>
      <c r="B975" s="21">
        <v>23245</v>
      </c>
      <c r="C975" s="21" t="s">
        <v>29</v>
      </c>
      <c r="D975" s="23" t="s">
        <v>639</v>
      </c>
      <c r="E975" s="23" t="s">
        <v>466</v>
      </c>
      <c r="F975" s="21">
        <v>10</v>
      </c>
      <c r="G975" s="24">
        <v>6</v>
      </c>
      <c r="H975" s="24">
        <v>181</v>
      </c>
      <c r="I975" s="25"/>
      <c r="J975" s="24">
        <v>1</v>
      </c>
      <c r="K975" s="26"/>
      <c r="L975" s="27">
        <v>108</v>
      </c>
      <c r="M975" s="28" t="s">
        <v>637</v>
      </c>
      <c r="N975" s="29">
        <f t="shared" si="169"/>
        <v>1</v>
      </c>
      <c r="O975" s="30">
        <f t="shared" si="171"/>
        <v>181</v>
      </c>
      <c r="P975" s="31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</row>
    <row r="976" spans="1:31" ht="15.75">
      <c r="A976" s="20">
        <v>44483</v>
      </c>
      <c r="B976" s="21">
        <v>39281</v>
      </c>
      <c r="C976" s="21" t="s">
        <v>29</v>
      </c>
      <c r="D976" s="23" t="s">
        <v>464</v>
      </c>
      <c r="E976" s="23" t="s">
        <v>476</v>
      </c>
      <c r="F976" s="21">
        <v>10</v>
      </c>
      <c r="G976" s="24">
        <v>7</v>
      </c>
      <c r="H976" s="24">
        <v>135</v>
      </c>
      <c r="I976" s="25"/>
      <c r="J976" s="24">
        <v>1</v>
      </c>
      <c r="K976" s="26"/>
      <c r="L976" s="27">
        <v>106</v>
      </c>
      <c r="M976" s="28" t="s">
        <v>715</v>
      </c>
      <c r="N976" s="29">
        <f t="shared" si="169"/>
        <v>3</v>
      </c>
      <c r="O976" s="30">
        <f t="shared" si="171"/>
        <v>45</v>
      </c>
      <c r="P976" s="31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</row>
    <row r="977" spans="1:31" ht="31.5">
      <c r="A977" s="20">
        <v>44483</v>
      </c>
      <c r="B977" s="21">
        <v>39279</v>
      </c>
      <c r="C977" s="21" t="s">
        <v>29</v>
      </c>
      <c r="D977" s="22" t="s">
        <v>574</v>
      </c>
      <c r="E977" s="23" t="s">
        <v>496</v>
      </c>
      <c r="F977" s="21">
        <v>10</v>
      </c>
      <c r="G977" s="24">
        <v>8</v>
      </c>
      <c r="H977" s="24">
        <v>511</v>
      </c>
      <c r="I977" s="25"/>
      <c r="J977" s="24">
        <v>1</v>
      </c>
      <c r="K977" s="26"/>
      <c r="L977" s="27">
        <v>105</v>
      </c>
      <c r="M977" s="28" t="s">
        <v>691</v>
      </c>
      <c r="N977" s="29">
        <f t="shared" si="169"/>
        <v>2</v>
      </c>
      <c r="O977" s="30">
        <f t="shared" si="171"/>
        <v>255.5</v>
      </c>
      <c r="P977" s="31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</row>
    <row r="978" spans="1:31" ht="15.75">
      <c r="A978" s="20">
        <v>44483</v>
      </c>
      <c r="B978" s="21">
        <v>23991</v>
      </c>
      <c r="C978" s="21" t="s">
        <v>29</v>
      </c>
      <c r="D978" s="23" t="s">
        <v>657</v>
      </c>
      <c r="E978" s="23" t="s">
        <v>491</v>
      </c>
      <c r="F978" s="21">
        <v>10</v>
      </c>
      <c r="G978" s="24">
        <v>2</v>
      </c>
      <c r="H978" s="24">
        <v>202</v>
      </c>
      <c r="I978" s="25"/>
      <c r="J978" s="24">
        <v>1</v>
      </c>
      <c r="K978" s="26"/>
      <c r="L978" s="27">
        <v>109</v>
      </c>
      <c r="M978" s="28" t="s">
        <v>716</v>
      </c>
      <c r="N978" s="29">
        <f t="shared" si="169"/>
        <v>3</v>
      </c>
      <c r="O978" s="30">
        <f t="shared" si="171"/>
        <v>67.333333333333329</v>
      </c>
      <c r="P978" s="31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</row>
    <row r="979" spans="1:31" ht="15.75">
      <c r="A979" s="20">
        <v>44483</v>
      </c>
      <c r="B979" s="21">
        <v>39280</v>
      </c>
      <c r="C979" s="21" t="s">
        <v>29</v>
      </c>
      <c r="D979" s="23" t="s">
        <v>577</v>
      </c>
      <c r="E979" s="23" t="s">
        <v>477</v>
      </c>
      <c r="F979" s="21">
        <v>10</v>
      </c>
      <c r="G979" s="24">
        <v>6</v>
      </c>
      <c r="H979" s="24">
        <v>336</v>
      </c>
      <c r="I979" s="25"/>
      <c r="J979" s="24">
        <v>1</v>
      </c>
      <c r="K979" s="26"/>
      <c r="L979" s="27">
        <v>103111112</v>
      </c>
      <c r="M979" s="28" t="s">
        <v>717</v>
      </c>
      <c r="N979" s="29">
        <f t="shared" si="169"/>
        <v>3</v>
      </c>
      <c r="O979" s="30">
        <f t="shared" si="171"/>
        <v>112</v>
      </c>
      <c r="P979" s="31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</row>
    <row r="980" spans="1:31" ht="15.75">
      <c r="A980" s="20">
        <v>44483</v>
      </c>
      <c r="B980" s="21">
        <v>25564</v>
      </c>
      <c r="C980" s="21" t="s">
        <v>29</v>
      </c>
      <c r="D980" s="23" t="s">
        <v>506</v>
      </c>
      <c r="E980" s="23" t="s">
        <v>463</v>
      </c>
      <c r="F980" s="21">
        <v>10</v>
      </c>
      <c r="G980" s="24">
        <v>3</v>
      </c>
      <c r="H980" s="24">
        <v>54</v>
      </c>
      <c r="I980" s="25"/>
      <c r="J980" s="24">
        <v>1</v>
      </c>
      <c r="K980" s="26"/>
      <c r="L980" s="27">
        <v>101</v>
      </c>
      <c r="M980" s="28" t="s">
        <v>478</v>
      </c>
      <c r="N980" s="29">
        <f t="shared" si="169"/>
        <v>1</v>
      </c>
      <c r="O980" s="30">
        <f t="shared" si="171"/>
        <v>54</v>
      </c>
      <c r="P980" s="31" t="s">
        <v>470</v>
      </c>
      <c r="Q980" s="25" t="s">
        <v>471</v>
      </c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</row>
    <row r="981" spans="1:31" ht="15">
      <c r="M981" s="32"/>
      <c r="N981" s="29" t="str">
        <f t="shared" si="169"/>
        <v/>
      </c>
    </row>
    <row r="982" spans="1:31" ht="15.75">
      <c r="A982" s="20">
        <v>44483</v>
      </c>
      <c r="B982" s="21">
        <v>23319</v>
      </c>
      <c r="C982" s="21" t="s">
        <v>17</v>
      </c>
      <c r="D982" s="14" t="s">
        <v>50</v>
      </c>
      <c r="E982" s="14" t="s">
        <v>679</v>
      </c>
      <c r="F982" s="21">
        <v>10</v>
      </c>
      <c r="G982" s="21">
        <v>8</v>
      </c>
      <c r="H982" s="21">
        <v>217</v>
      </c>
      <c r="I982" s="25"/>
      <c r="J982" s="21">
        <v>1</v>
      </c>
      <c r="K982" s="26"/>
      <c r="L982" s="34">
        <v>221</v>
      </c>
      <c r="M982" s="35" t="s">
        <v>53</v>
      </c>
      <c r="N982" s="29">
        <f t="shared" si="169"/>
        <v>3</v>
      </c>
      <c r="O982" s="30">
        <f t="shared" ref="O982:O984" si="172">H982/N982</f>
        <v>72.333333333333329</v>
      </c>
      <c r="P982" s="31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</row>
    <row r="983" spans="1:31" ht="15.75">
      <c r="A983" s="20">
        <v>44483</v>
      </c>
      <c r="B983" s="21">
        <v>39282</v>
      </c>
      <c r="C983" s="21" t="s">
        <v>17</v>
      </c>
      <c r="D983" s="14" t="s">
        <v>594</v>
      </c>
      <c r="E983" s="14" t="s">
        <v>555</v>
      </c>
      <c r="F983" s="21">
        <v>10</v>
      </c>
      <c r="G983" s="21">
        <v>4</v>
      </c>
      <c r="H983" s="21">
        <v>97</v>
      </c>
      <c r="I983" s="25"/>
      <c r="J983" s="21">
        <v>1</v>
      </c>
      <c r="K983" s="26"/>
      <c r="L983" s="34">
        <v>216219</v>
      </c>
      <c r="M983" s="35" t="s">
        <v>125</v>
      </c>
      <c r="N983" s="29">
        <f t="shared" si="169"/>
        <v>4</v>
      </c>
      <c r="O983" s="30">
        <f t="shared" si="172"/>
        <v>24.25</v>
      </c>
      <c r="P983" s="31" t="s">
        <v>718</v>
      </c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</row>
    <row r="984" spans="1:31" ht="15.75">
      <c r="A984" s="20">
        <v>44483</v>
      </c>
      <c r="B984" s="21">
        <v>39277</v>
      </c>
      <c r="C984" s="21" t="s">
        <v>17</v>
      </c>
      <c r="D984" s="14" t="s">
        <v>485</v>
      </c>
      <c r="E984" s="14" t="s">
        <v>56</v>
      </c>
      <c r="F984" s="21">
        <v>10</v>
      </c>
      <c r="G984" s="21">
        <v>10</v>
      </c>
      <c r="H984" s="21">
        <v>208</v>
      </c>
      <c r="I984" s="25"/>
      <c r="J984" s="21">
        <v>1</v>
      </c>
      <c r="K984" s="26"/>
      <c r="L984" s="34">
        <v>213</v>
      </c>
      <c r="M984" s="35" t="s">
        <v>484</v>
      </c>
      <c r="N984" s="29">
        <f t="shared" si="169"/>
        <v>2</v>
      </c>
      <c r="O984" s="30">
        <f t="shared" si="172"/>
        <v>104</v>
      </c>
      <c r="P984" s="31" t="s">
        <v>617</v>
      </c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</row>
    <row r="985" spans="1:31" ht="15">
      <c r="M985" s="32"/>
      <c r="N985" s="29" t="str">
        <f t="shared" si="169"/>
        <v/>
      </c>
    </row>
    <row r="986" spans="1:31" ht="15.75">
      <c r="A986" s="20">
        <v>44484</v>
      </c>
      <c r="B986" s="21">
        <v>23242</v>
      </c>
      <c r="C986" s="21" t="s">
        <v>29</v>
      </c>
      <c r="D986" s="23" t="s">
        <v>460</v>
      </c>
      <c r="E986" s="23" t="s">
        <v>532</v>
      </c>
      <c r="F986" s="21">
        <v>10</v>
      </c>
      <c r="G986" s="24">
        <v>6</v>
      </c>
      <c r="H986" s="24">
        <v>344</v>
      </c>
      <c r="I986" s="25"/>
      <c r="J986" s="24">
        <v>1</v>
      </c>
      <c r="K986" s="26"/>
      <c r="L986" s="27">
        <v>112</v>
      </c>
      <c r="M986" s="28" t="s">
        <v>81</v>
      </c>
      <c r="N986" s="29">
        <f t="shared" si="169"/>
        <v>2</v>
      </c>
      <c r="O986" s="30">
        <f t="shared" ref="O986:O992" si="173">H986/N986</f>
        <v>172</v>
      </c>
      <c r="P986" s="31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</row>
    <row r="987" spans="1:31" ht="15.75">
      <c r="A987" s="20">
        <v>44484</v>
      </c>
      <c r="B987" s="21">
        <v>23245</v>
      </c>
      <c r="C987" s="21" t="s">
        <v>29</v>
      </c>
      <c r="D987" s="23" t="s">
        <v>639</v>
      </c>
      <c r="E987" s="23" t="s">
        <v>466</v>
      </c>
      <c r="F987" s="21">
        <v>10</v>
      </c>
      <c r="G987" s="24">
        <v>4</v>
      </c>
      <c r="H987" s="24">
        <v>162</v>
      </c>
      <c r="I987" s="25"/>
      <c r="J987" s="24">
        <v>1</v>
      </c>
      <c r="K987" s="26"/>
      <c r="L987" s="27">
        <v>105106</v>
      </c>
      <c r="M987" s="28" t="s">
        <v>41</v>
      </c>
      <c r="N987" s="29">
        <f t="shared" si="169"/>
        <v>2</v>
      </c>
      <c r="O987" s="30">
        <f t="shared" si="173"/>
        <v>81</v>
      </c>
      <c r="P987" s="31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</row>
    <row r="988" spans="1:31" ht="15.75">
      <c r="A988" s="20">
        <v>44484</v>
      </c>
      <c r="B988" s="21">
        <v>39281</v>
      </c>
      <c r="C988" s="21" t="s">
        <v>29</v>
      </c>
      <c r="D988" s="23" t="s">
        <v>464</v>
      </c>
      <c r="E988" s="23" t="s">
        <v>476</v>
      </c>
      <c r="F988" s="21">
        <v>10</v>
      </c>
      <c r="G988" s="24">
        <v>7</v>
      </c>
      <c r="H988" s="24">
        <v>454</v>
      </c>
      <c r="I988" s="25"/>
      <c r="J988" s="24">
        <v>1</v>
      </c>
      <c r="K988" s="26"/>
      <c r="L988" s="27">
        <v>104</v>
      </c>
      <c r="M988" s="28" t="s">
        <v>601</v>
      </c>
      <c r="N988" s="29">
        <f t="shared" si="169"/>
        <v>1</v>
      </c>
      <c r="O988" s="30">
        <f t="shared" si="173"/>
        <v>454</v>
      </c>
      <c r="P988" s="31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</row>
    <row r="989" spans="1:31" ht="31.5">
      <c r="A989" s="20">
        <v>44484</v>
      </c>
      <c r="B989" s="21">
        <v>39279</v>
      </c>
      <c r="C989" s="21" t="s">
        <v>29</v>
      </c>
      <c r="D989" s="22" t="s">
        <v>574</v>
      </c>
      <c r="E989" s="23" t="s">
        <v>496</v>
      </c>
      <c r="F989" s="21">
        <v>10</v>
      </c>
      <c r="G989" s="24">
        <v>6</v>
      </c>
      <c r="H989" s="24">
        <v>294</v>
      </c>
      <c r="I989" s="25"/>
      <c r="J989" s="24">
        <v>1</v>
      </c>
      <c r="K989" s="26"/>
      <c r="L989" s="27">
        <v>108109</v>
      </c>
      <c r="M989" s="28" t="s">
        <v>106</v>
      </c>
      <c r="N989" s="29">
        <f t="shared" si="169"/>
        <v>4</v>
      </c>
      <c r="O989" s="30">
        <f t="shared" si="173"/>
        <v>73.5</v>
      </c>
      <c r="P989" s="31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</row>
    <row r="990" spans="1:31" ht="15.75">
      <c r="A990" s="20">
        <v>44484</v>
      </c>
      <c r="B990" s="21">
        <v>23991</v>
      </c>
      <c r="C990" s="21" t="s">
        <v>29</v>
      </c>
      <c r="D990" s="23" t="s">
        <v>657</v>
      </c>
      <c r="E990" s="23" t="s">
        <v>491</v>
      </c>
      <c r="F990" s="21">
        <v>10</v>
      </c>
      <c r="G990" s="24">
        <v>4</v>
      </c>
      <c r="H990" s="24">
        <v>416</v>
      </c>
      <c r="I990" s="25"/>
      <c r="J990" s="24">
        <v>1</v>
      </c>
      <c r="K990" s="26"/>
      <c r="L990" s="27">
        <v>102111</v>
      </c>
      <c r="M990" s="28" t="s">
        <v>719</v>
      </c>
      <c r="N990" s="29">
        <f t="shared" si="169"/>
        <v>2</v>
      </c>
      <c r="O990" s="30">
        <f t="shared" si="173"/>
        <v>208</v>
      </c>
      <c r="P990" s="31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</row>
    <row r="991" spans="1:31" ht="15.75">
      <c r="A991" s="20">
        <v>44484</v>
      </c>
      <c r="B991" s="21">
        <v>39280</v>
      </c>
      <c r="C991" s="21" t="s">
        <v>29</v>
      </c>
      <c r="D991" s="23" t="s">
        <v>577</v>
      </c>
      <c r="E991" s="23" t="s">
        <v>477</v>
      </c>
      <c r="F991" s="21">
        <v>10</v>
      </c>
      <c r="G991" s="24">
        <v>4</v>
      </c>
      <c r="H991" s="24">
        <v>78</v>
      </c>
      <c r="I991" s="25"/>
      <c r="J991" s="24">
        <v>1</v>
      </c>
      <c r="K991" s="26"/>
      <c r="L991" s="27">
        <v>107</v>
      </c>
      <c r="M991" s="28" t="s">
        <v>530</v>
      </c>
      <c r="N991" s="29">
        <f t="shared" si="169"/>
        <v>3</v>
      </c>
      <c r="O991" s="30">
        <f t="shared" si="173"/>
        <v>26</v>
      </c>
      <c r="P991" s="31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</row>
    <row r="992" spans="1:31" ht="15.75">
      <c r="A992" s="20">
        <v>44484</v>
      </c>
      <c r="B992" s="21">
        <v>25564</v>
      </c>
      <c r="C992" s="21" t="s">
        <v>29</v>
      </c>
      <c r="D992" s="23" t="s">
        <v>506</v>
      </c>
      <c r="E992" s="23" t="s">
        <v>463</v>
      </c>
      <c r="F992" s="21">
        <v>10</v>
      </c>
      <c r="G992" s="24">
        <v>3</v>
      </c>
      <c r="H992" s="24">
        <v>16</v>
      </c>
      <c r="I992" s="25"/>
      <c r="J992" s="24">
        <v>1</v>
      </c>
      <c r="K992" s="26"/>
      <c r="L992" s="27">
        <v>109</v>
      </c>
      <c r="M992" s="28" t="s">
        <v>704</v>
      </c>
      <c r="N992" s="29">
        <f t="shared" si="169"/>
        <v>2</v>
      </c>
      <c r="O992" s="30">
        <f t="shared" si="173"/>
        <v>8</v>
      </c>
      <c r="P992" s="31" t="s">
        <v>470</v>
      </c>
      <c r="Q992" s="25" t="s">
        <v>471</v>
      </c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</row>
    <row r="993" spans="1:31" ht="15">
      <c r="M993" s="32"/>
      <c r="N993" s="29" t="str">
        <f t="shared" si="169"/>
        <v/>
      </c>
    </row>
    <row r="994" spans="1:31" ht="15.75">
      <c r="A994" s="20">
        <v>44484</v>
      </c>
      <c r="B994" s="21">
        <v>39277</v>
      </c>
      <c r="C994" s="21" t="s">
        <v>17</v>
      </c>
      <c r="D994" s="14" t="s">
        <v>485</v>
      </c>
      <c r="E994" s="14" t="s">
        <v>50</v>
      </c>
      <c r="F994" s="21">
        <v>10</v>
      </c>
      <c r="G994" s="21">
        <v>9</v>
      </c>
      <c r="H994" s="21">
        <v>460</v>
      </c>
      <c r="I994" s="25"/>
      <c r="J994" s="21">
        <v>1</v>
      </c>
      <c r="K994" s="26"/>
      <c r="L994" s="34">
        <v>216218219</v>
      </c>
      <c r="M994" s="35" t="s">
        <v>125</v>
      </c>
      <c r="N994" s="29">
        <f t="shared" si="169"/>
        <v>4</v>
      </c>
      <c r="O994" s="30">
        <f t="shared" ref="O994:O995" si="174">H994/N994</f>
        <v>115</v>
      </c>
      <c r="P994" s="31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</row>
    <row r="995" spans="1:31" ht="15.75">
      <c r="A995" s="20">
        <v>44484</v>
      </c>
      <c r="B995" s="21">
        <v>39282</v>
      </c>
      <c r="C995" s="21" t="s">
        <v>17</v>
      </c>
      <c r="D995" s="14" t="s">
        <v>594</v>
      </c>
      <c r="E995" s="14" t="s">
        <v>555</v>
      </c>
      <c r="F995" s="21">
        <v>10</v>
      </c>
      <c r="G995" s="21">
        <v>4</v>
      </c>
      <c r="H995" s="21">
        <v>248</v>
      </c>
      <c r="I995" s="25"/>
      <c r="J995" s="21">
        <v>1</v>
      </c>
      <c r="K995" s="26"/>
      <c r="L995" s="34">
        <v>215221224</v>
      </c>
      <c r="M995" s="35" t="s">
        <v>109</v>
      </c>
      <c r="N995" s="29">
        <f t="shared" si="169"/>
        <v>4</v>
      </c>
      <c r="O995" s="30">
        <f t="shared" si="174"/>
        <v>62</v>
      </c>
      <c r="P995" s="31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</row>
    <row r="996" spans="1:31" ht="15">
      <c r="M996" s="32"/>
      <c r="N996" s="29" t="str">
        <f t="shared" si="169"/>
        <v/>
      </c>
    </row>
    <row r="997" spans="1:31" ht="15.75">
      <c r="A997" s="20">
        <v>44485</v>
      </c>
      <c r="B997" s="21">
        <v>23242</v>
      </c>
      <c r="C997" s="21" t="s">
        <v>29</v>
      </c>
      <c r="D997" s="23" t="s">
        <v>720</v>
      </c>
      <c r="E997" s="23" t="s">
        <v>693</v>
      </c>
      <c r="F997" s="21">
        <v>10</v>
      </c>
      <c r="G997" s="24">
        <v>8</v>
      </c>
      <c r="H997" s="24">
        <v>58</v>
      </c>
      <c r="I997" s="25"/>
      <c r="J997" s="24">
        <v>1</v>
      </c>
      <c r="K997" s="26"/>
      <c r="L997" s="27">
        <v>108</v>
      </c>
      <c r="M997" s="28" t="s">
        <v>637</v>
      </c>
      <c r="N997" s="29">
        <f t="shared" si="169"/>
        <v>1</v>
      </c>
      <c r="O997" s="30">
        <f t="shared" ref="O997:O1004" si="175">H997/N997</f>
        <v>58</v>
      </c>
      <c r="P997" s="31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</row>
    <row r="998" spans="1:31" ht="15.75">
      <c r="A998" s="20">
        <v>44485</v>
      </c>
      <c r="B998" s="21">
        <v>23245</v>
      </c>
      <c r="C998" s="21" t="s">
        <v>29</v>
      </c>
      <c r="D998" s="23" t="s">
        <v>46</v>
      </c>
      <c r="E998" s="23" t="s">
        <v>47</v>
      </c>
      <c r="F998" s="21">
        <v>10</v>
      </c>
      <c r="G998" s="24">
        <v>8</v>
      </c>
      <c r="H998" s="24">
        <v>146</v>
      </c>
      <c r="I998" s="25"/>
      <c r="J998" s="24">
        <v>1</v>
      </c>
      <c r="K998" s="26"/>
      <c r="L998" s="27">
        <v>110111</v>
      </c>
      <c r="M998" s="28" t="s">
        <v>549</v>
      </c>
      <c r="N998" s="29">
        <f t="shared" si="169"/>
        <v>2</v>
      </c>
      <c r="O998" s="30">
        <f t="shared" si="175"/>
        <v>73</v>
      </c>
      <c r="P998" s="31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</row>
    <row r="999" spans="1:31" ht="15.75">
      <c r="A999" s="20">
        <v>44485</v>
      </c>
      <c r="B999" s="21">
        <v>39281</v>
      </c>
      <c r="C999" s="21" t="s">
        <v>29</v>
      </c>
      <c r="D999" s="23" t="s">
        <v>184</v>
      </c>
      <c r="E999" s="23" t="s">
        <v>39</v>
      </c>
      <c r="F999" s="21">
        <v>10</v>
      </c>
      <c r="G999" s="24">
        <v>10</v>
      </c>
      <c r="H999" s="24">
        <v>175</v>
      </c>
      <c r="I999" s="25"/>
      <c r="J999" s="24">
        <v>1</v>
      </c>
      <c r="K999" s="26"/>
      <c r="L999" s="27">
        <v>104</v>
      </c>
      <c r="M999" s="28" t="s">
        <v>721</v>
      </c>
      <c r="N999" s="29">
        <f t="shared" si="169"/>
        <v>3</v>
      </c>
      <c r="O999" s="30">
        <f t="shared" si="175"/>
        <v>58.333333333333336</v>
      </c>
      <c r="P999" s="31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</row>
    <row r="1000" spans="1:31" ht="15.75">
      <c r="A1000" s="20">
        <v>44485</v>
      </c>
      <c r="B1000" s="21">
        <v>39279</v>
      </c>
      <c r="C1000" s="21" t="s">
        <v>29</v>
      </c>
      <c r="D1000" s="22" t="s">
        <v>153</v>
      </c>
      <c r="E1000" s="23" t="s">
        <v>270</v>
      </c>
      <c r="F1000" s="21">
        <v>10</v>
      </c>
      <c r="G1000" s="24">
        <v>9</v>
      </c>
      <c r="H1000" s="24">
        <v>36</v>
      </c>
      <c r="I1000" s="25"/>
      <c r="J1000" s="24">
        <v>1</v>
      </c>
      <c r="K1000" s="26"/>
      <c r="L1000" s="27">
        <v>101102</v>
      </c>
      <c r="M1000" s="28" t="s">
        <v>478</v>
      </c>
      <c r="N1000" s="29">
        <f t="shared" si="169"/>
        <v>1</v>
      </c>
      <c r="O1000" s="30">
        <f t="shared" si="175"/>
        <v>36</v>
      </c>
      <c r="P1000" s="31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</row>
    <row r="1001" spans="1:31" ht="15.75">
      <c r="A1001" s="20">
        <v>44485</v>
      </c>
      <c r="B1001" s="21">
        <v>39280</v>
      </c>
      <c r="C1001" s="21" t="s">
        <v>29</v>
      </c>
      <c r="D1001" s="23" t="s">
        <v>68</v>
      </c>
      <c r="E1001" s="23" t="s">
        <v>146</v>
      </c>
      <c r="F1001" s="21">
        <v>10</v>
      </c>
      <c r="G1001" s="24">
        <v>10</v>
      </c>
      <c r="H1001" s="24">
        <v>37</v>
      </c>
      <c r="I1001" s="25"/>
      <c r="J1001" s="24">
        <v>1</v>
      </c>
      <c r="K1001" s="26"/>
      <c r="L1001" s="27">
        <v>103</v>
      </c>
      <c r="M1001" s="28" t="s">
        <v>517</v>
      </c>
      <c r="N1001" s="29">
        <f t="shared" si="169"/>
        <v>1</v>
      </c>
      <c r="O1001" s="30">
        <f t="shared" si="175"/>
        <v>37</v>
      </c>
      <c r="P1001" s="31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5"/>
      <c r="AB1001" s="25"/>
      <c r="AC1001" s="25"/>
      <c r="AD1001" s="25"/>
      <c r="AE1001" s="25"/>
    </row>
    <row r="1002" spans="1:31" ht="31.5">
      <c r="A1002" s="20">
        <v>44485</v>
      </c>
      <c r="B1002" s="21">
        <v>23317</v>
      </c>
      <c r="C1002" s="21" t="s">
        <v>29</v>
      </c>
      <c r="D1002" s="23" t="s">
        <v>237</v>
      </c>
      <c r="E1002" s="23" t="s">
        <v>35</v>
      </c>
      <c r="F1002" s="21">
        <v>10</v>
      </c>
      <c r="G1002" s="24">
        <v>9</v>
      </c>
      <c r="H1002" s="24">
        <v>118</v>
      </c>
      <c r="I1002" s="25"/>
      <c r="J1002" s="24">
        <v>1</v>
      </c>
      <c r="K1002" s="26"/>
      <c r="L1002" s="27">
        <v>108109</v>
      </c>
      <c r="M1002" s="28" t="s">
        <v>592</v>
      </c>
      <c r="N1002" s="29">
        <f t="shared" si="169"/>
        <v>3</v>
      </c>
      <c r="O1002" s="30">
        <f t="shared" si="175"/>
        <v>39.333333333333336</v>
      </c>
      <c r="P1002" s="31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  <c r="AA1002" s="25"/>
      <c r="AB1002" s="25"/>
      <c r="AC1002" s="25"/>
      <c r="AD1002" s="25"/>
      <c r="AE1002" s="25"/>
    </row>
    <row r="1003" spans="1:31" ht="15.75">
      <c r="A1003" s="20">
        <v>44485</v>
      </c>
      <c r="B1003" s="21">
        <v>23250</v>
      </c>
      <c r="C1003" s="21" t="s">
        <v>29</v>
      </c>
      <c r="D1003" s="23" t="s">
        <v>136</v>
      </c>
      <c r="E1003" s="23" t="s">
        <v>722</v>
      </c>
      <c r="F1003" s="21">
        <v>10</v>
      </c>
      <c r="G1003" s="24">
        <v>8</v>
      </c>
      <c r="H1003" s="24">
        <v>220</v>
      </c>
      <c r="I1003" s="25"/>
      <c r="J1003" s="24">
        <v>1</v>
      </c>
      <c r="K1003" s="26"/>
      <c r="L1003" s="27">
        <v>106</v>
      </c>
      <c r="M1003" s="28" t="s">
        <v>624</v>
      </c>
      <c r="N1003" s="29">
        <f t="shared" si="169"/>
        <v>1</v>
      </c>
      <c r="O1003" s="30">
        <f t="shared" si="175"/>
        <v>220</v>
      </c>
      <c r="P1003" s="31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  <c r="AA1003" s="25"/>
      <c r="AB1003" s="25"/>
      <c r="AC1003" s="25"/>
      <c r="AD1003" s="25"/>
      <c r="AE1003" s="25"/>
    </row>
    <row r="1004" spans="1:31" ht="15.75">
      <c r="A1004" s="20">
        <v>44485</v>
      </c>
      <c r="B1004" s="21">
        <v>23991</v>
      </c>
      <c r="C1004" s="21" t="s">
        <v>29</v>
      </c>
      <c r="D1004" s="23" t="s">
        <v>268</v>
      </c>
      <c r="E1004" s="23" t="s">
        <v>68</v>
      </c>
      <c r="F1004" s="21">
        <v>10</v>
      </c>
      <c r="G1004" s="24">
        <v>3</v>
      </c>
      <c r="H1004" s="24">
        <v>146</v>
      </c>
      <c r="I1004" s="25"/>
      <c r="J1004" s="24">
        <v>1</v>
      </c>
      <c r="K1004" s="26"/>
      <c r="L1004" s="27">
        <v>109</v>
      </c>
      <c r="M1004" s="28" t="s">
        <v>588</v>
      </c>
      <c r="N1004" s="29">
        <f t="shared" si="169"/>
        <v>1</v>
      </c>
      <c r="O1004" s="30">
        <f t="shared" si="175"/>
        <v>146</v>
      </c>
      <c r="P1004" s="31" t="s">
        <v>723</v>
      </c>
      <c r="Q1004" s="25"/>
      <c r="R1004" s="25"/>
      <c r="S1004" s="25"/>
      <c r="T1004" s="25"/>
      <c r="U1004" s="25"/>
      <c r="V1004" s="25"/>
      <c r="W1004" s="25"/>
      <c r="X1004" s="25"/>
      <c r="Y1004" s="25"/>
      <c r="Z1004" s="25"/>
      <c r="AA1004" s="25"/>
      <c r="AB1004" s="25"/>
      <c r="AC1004" s="25"/>
      <c r="AD1004" s="25"/>
      <c r="AE1004" s="25"/>
    </row>
    <row r="1005" spans="1:31" ht="15">
      <c r="M1005" s="32"/>
      <c r="N1005" s="29" t="str">
        <f t="shared" si="169"/>
        <v/>
      </c>
    </row>
    <row r="1006" spans="1:31" ht="15.75">
      <c r="A1006" s="20">
        <v>44487</v>
      </c>
      <c r="B1006" s="21">
        <v>23245</v>
      </c>
      <c r="C1006" s="21" t="s">
        <v>29</v>
      </c>
      <c r="D1006" s="23" t="s">
        <v>639</v>
      </c>
      <c r="E1006" s="23" t="s">
        <v>466</v>
      </c>
      <c r="F1006" s="21">
        <v>10</v>
      </c>
      <c r="G1006" s="24">
        <v>5</v>
      </c>
      <c r="H1006" s="24">
        <v>194</v>
      </c>
      <c r="I1006" s="25"/>
      <c r="J1006" s="24">
        <v>1</v>
      </c>
      <c r="K1006" s="26"/>
      <c r="L1006" s="27">
        <v>107108</v>
      </c>
      <c r="M1006" s="28" t="s">
        <v>78</v>
      </c>
      <c r="N1006" s="29">
        <f t="shared" si="169"/>
        <v>2</v>
      </c>
      <c r="O1006" s="30">
        <f t="shared" ref="O1006:O1011" si="176">H1006/N1006</f>
        <v>97</v>
      </c>
      <c r="P1006" s="31"/>
      <c r="Q1006" s="25"/>
      <c r="R1006" s="25"/>
      <c r="S1006" s="25"/>
      <c r="T1006" s="25"/>
      <c r="U1006" s="25"/>
      <c r="V1006" s="25"/>
      <c r="W1006" s="25"/>
      <c r="X1006" s="25"/>
      <c r="Y1006" s="25"/>
      <c r="Z1006" s="25"/>
      <c r="AA1006" s="25"/>
      <c r="AB1006" s="25"/>
      <c r="AC1006" s="25"/>
      <c r="AD1006" s="25"/>
      <c r="AE1006" s="25"/>
    </row>
    <row r="1007" spans="1:31" ht="15.75">
      <c r="A1007" s="20">
        <v>44487</v>
      </c>
      <c r="B1007" s="21">
        <v>39281</v>
      </c>
      <c r="C1007" s="21" t="s">
        <v>29</v>
      </c>
      <c r="D1007" s="23" t="s">
        <v>464</v>
      </c>
      <c r="E1007" s="23" t="s">
        <v>476</v>
      </c>
      <c r="F1007" s="21">
        <v>10</v>
      </c>
      <c r="G1007" s="24">
        <v>6</v>
      </c>
      <c r="H1007" s="24">
        <v>374</v>
      </c>
      <c r="I1007" s="25"/>
      <c r="J1007" s="24">
        <v>1</v>
      </c>
      <c r="K1007" s="26"/>
      <c r="L1007" s="27">
        <v>104105</v>
      </c>
      <c r="M1007" s="28" t="s">
        <v>156</v>
      </c>
      <c r="N1007" s="29">
        <f t="shared" si="169"/>
        <v>2</v>
      </c>
      <c r="O1007" s="30">
        <f t="shared" si="176"/>
        <v>187</v>
      </c>
      <c r="P1007" s="31"/>
      <c r="Q1007" s="25"/>
      <c r="R1007" s="25"/>
      <c r="S1007" s="25"/>
      <c r="T1007" s="25"/>
      <c r="U1007" s="25"/>
      <c r="V1007" s="25"/>
      <c r="W1007" s="25"/>
      <c r="X1007" s="25"/>
      <c r="Y1007" s="25"/>
      <c r="Z1007" s="25"/>
      <c r="AA1007" s="25"/>
      <c r="AB1007" s="25"/>
      <c r="AC1007" s="25"/>
      <c r="AD1007" s="25"/>
      <c r="AE1007" s="25"/>
    </row>
    <row r="1008" spans="1:31" ht="31.5">
      <c r="A1008" s="20">
        <v>44487</v>
      </c>
      <c r="B1008" s="21">
        <v>39279</v>
      </c>
      <c r="C1008" s="21" t="s">
        <v>29</v>
      </c>
      <c r="D1008" s="22" t="s">
        <v>574</v>
      </c>
      <c r="E1008" s="23" t="s">
        <v>496</v>
      </c>
      <c r="F1008" s="21">
        <v>10</v>
      </c>
      <c r="G1008" s="24">
        <v>4</v>
      </c>
      <c r="H1008" s="24">
        <v>641</v>
      </c>
      <c r="I1008" s="25"/>
      <c r="J1008" s="24">
        <v>1</v>
      </c>
      <c r="K1008" s="26"/>
      <c r="L1008" s="27">
        <v>108109</v>
      </c>
      <c r="M1008" s="28" t="s">
        <v>336</v>
      </c>
      <c r="N1008" s="29">
        <f t="shared" si="169"/>
        <v>4</v>
      </c>
      <c r="O1008" s="30">
        <f t="shared" si="176"/>
        <v>160.25</v>
      </c>
      <c r="P1008" s="31"/>
      <c r="Q1008" s="25"/>
      <c r="R1008" s="25"/>
      <c r="S1008" s="25"/>
      <c r="T1008" s="25"/>
      <c r="U1008" s="25"/>
      <c r="V1008" s="25"/>
      <c r="W1008" s="25"/>
      <c r="X1008" s="25"/>
      <c r="Y1008" s="25"/>
      <c r="Z1008" s="25"/>
      <c r="AA1008" s="25"/>
      <c r="AB1008" s="25"/>
      <c r="AC1008" s="25"/>
      <c r="AD1008" s="25"/>
      <c r="AE1008" s="25"/>
    </row>
    <row r="1009" spans="1:31" ht="15.75">
      <c r="A1009" s="20">
        <v>44487</v>
      </c>
      <c r="B1009" s="21">
        <v>23316</v>
      </c>
      <c r="C1009" s="21" t="s">
        <v>29</v>
      </c>
      <c r="D1009" s="23" t="s">
        <v>657</v>
      </c>
      <c r="E1009" s="23" t="s">
        <v>491</v>
      </c>
      <c r="F1009" s="21">
        <v>10</v>
      </c>
      <c r="G1009" s="24">
        <v>5</v>
      </c>
      <c r="H1009" s="24">
        <v>70</v>
      </c>
      <c r="I1009" s="25"/>
      <c r="J1009" s="24">
        <v>1</v>
      </c>
      <c r="K1009" s="26"/>
      <c r="L1009" s="27">
        <v>102103</v>
      </c>
      <c r="M1009" s="28" t="s">
        <v>298</v>
      </c>
      <c r="N1009" s="29">
        <f t="shared" si="169"/>
        <v>3</v>
      </c>
      <c r="O1009" s="30">
        <f t="shared" si="176"/>
        <v>23.333333333333332</v>
      </c>
      <c r="P1009" s="31"/>
      <c r="Q1009" s="25"/>
      <c r="R1009" s="25"/>
      <c r="S1009" s="25"/>
      <c r="T1009" s="25"/>
      <c r="U1009" s="25"/>
      <c r="V1009" s="25"/>
      <c r="W1009" s="25"/>
      <c r="X1009" s="25"/>
      <c r="Y1009" s="25"/>
      <c r="Z1009" s="25"/>
      <c r="AA1009" s="25"/>
      <c r="AB1009" s="25"/>
      <c r="AC1009" s="25"/>
      <c r="AD1009" s="25"/>
      <c r="AE1009" s="25"/>
    </row>
    <row r="1010" spans="1:31" ht="15.75">
      <c r="A1010" s="20">
        <v>44487</v>
      </c>
      <c r="B1010" s="21">
        <v>39280</v>
      </c>
      <c r="C1010" s="21" t="s">
        <v>29</v>
      </c>
      <c r="D1010" s="23" t="s">
        <v>477</v>
      </c>
      <c r="E1010" s="23" t="s">
        <v>463</v>
      </c>
      <c r="F1010" s="21">
        <v>10</v>
      </c>
      <c r="G1010" s="24">
        <v>7</v>
      </c>
      <c r="H1010" s="24">
        <v>198</v>
      </c>
      <c r="I1010" s="25"/>
      <c r="J1010" s="24">
        <v>1</v>
      </c>
      <c r="K1010" s="26"/>
      <c r="L1010" s="27">
        <v>111112</v>
      </c>
      <c r="M1010" s="28" t="s">
        <v>133</v>
      </c>
      <c r="N1010" s="29">
        <f t="shared" si="169"/>
        <v>3</v>
      </c>
      <c r="O1010" s="30">
        <f t="shared" si="176"/>
        <v>66</v>
      </c>
      <c r="P1010" s="31"/>
      <c r="Q1010" s="25"/>
      <c r="R1010" s="25"/>
      <c r="S1010" s="25"/>
      <c r="T1010" s="25"/>
      <c r="U1010" s="25"/>
      <c r="V1010" s="25"/>
      <c r="W1010" s="25"/>
      <c r="X1010" s="25"/>
      <c r="Y1010" s="25"/>
      <c r="Z1010" s="25"/>
      <c r="AA1010" s="25"/>
      <c r="AB1010" s="25"/>
      <c r="AC1010" s="25"/>
      <c r="AD1010" s="25"/>
      <c r="AE1010" s="25"/>
    </row>
    <row r="1011" spans="1:31" ht="15.75">
      <c r="A1011" s="20">
        <v>44487</v>
      </c>
      <c r="B1011" s="21">
        <v>25488</v>
      </c>
      <c r="C1011" s="21" t="s">
        <v>29</v>
      </c>
      <c r="D1011" s="23" t="s">
        <v>577</v>
      </c>
      <c r="E1011" s="23" t="s">
        <v>506</v>
      </c>
      <c r="F1011" s="21">
        <v>10</v>
      </c>
      <c r="G1011" s="24">
        <v>4</v>
      </c>
      <c r="H1011" s="24">
        <v>24</v>
      </c>
      <c r="I1011" s="25"/>
      <c r="J1011" s="24">
        <v>1</v>
      </c>
      <c r="K1011" s="26"/>
      <c r="L1011" s="27">
        <v>102</v>
      </c>
      <c r="M1011" s="28" t="s">
        <v>72</v>
      </c>
      <c r="N1011" s="29">
        <f t="shared" si="169"/>
        <v>2</v>
      </c>
      <c r="O1011" s="30">
        <f t="shared" si="176"/>
        <v>12</v>
      </c>
      <c r="P1011" s="31" t="s">
        <v>470</v>
      </c>
      <c r="Q1011" s="25" t="s">
        <v>471</v>
      </c>
      <c r="R1011" s="25"/>
      <c r="S1011" s="25"/>
      <c r="T1011" s="25"/>
      <c r="U1011" s="25"/>
      <c r="V1011" s="25"/>
      <c r="W1011" s="25"/>
      <c r="X1011" s="25"/>
      <c r="Y1011" s="25"/>
      <c r="Z1011" s="25"/>
      <c r="AA1011" s="25"/>
      <c r="AB1011" s="25"/>
      <c r="AC1011" s="25"/>
      <c r="AD1011" s="25"/>
      <c r="AE1011" s="25"/>
    </row>
    <row r="1012" spans="1:31" ht="15">
      <c r="M1012" s="32"/>
      <c r="N1012" s="29" t="str">
        <f t="shared" si="169"/>
        <v/>
      </c>
    </row>
    <row r="1013" spans="1:31" ht="15.75">
      <c r="A1013" s="20">
        <v>44487</v>
      </c>
      <c r="B1013" s="21">
        <v>39282</v>
      </c>
      <c r="C1013" s="21" t="s">
        <v>17</v>
      </c>
      <c r="D1013" s="14" t="s">
        <v>594</v>
      </c>
      <c r="E1013" s="14" t="s">
        <v>679</v>
      </c>
      <c r="F1013" s="21">
        <v>10</v>
      </c>
      <c r="G1013" s="21">
        <v>7</v>
      </c>
      <c r="H1013" s="21">
        <v>300</v>
      </c>
      <c r="I1013" s="25"/>
      <c r="J1013" s="21">
        <v>1</v>
      </c>
      <c r="K1013" s="26"/>
      <c r="L1013" s="34">
        <v>213</v>
      </c>
      <c r="M1013" s="35" t="s">
        <v>480</v>
      </c>
      <c r="N1013" s="29">
        <f t="shared" si="169"/>
        <v>1</v>
      </c>
      <c r="O1013" s="30">
        <f t="shared" ref="O1013:O1016" si="177">H1013/N1013</f>
        <v>300</v>
      </c>
      <c r="P1013" s="31"/>
      <c r="Q1013" s="25"/>
      <c r="R1013" s="25"/>
      <c r="S1013" s="25"/>
      <c r="T1013" s="25"/>
      <c r="U1013" s="25"/>
      <c r="V1013" s="25"/>
      <c r="W1013" s="25"/>
      <c r="X1013" s="25"/>
      <c r="Y1013" s="25"/>
      <c r="Z1013" s="25"/>
      <c r="AA1013" s="25"/>
      <c r="AB1013" s="25"/>
      <c r="AC1013" s="25"/>
      <c r="AD1013" s="25"/>
      <c r="AE1013" s="25"/>
    </row>
    <row r="1014" spans="1:31" ht="15.75">
      <c r="A1014" s="20">
        <v>44487</v>
      </c>
      <c r="B1014" s="21">
        <v>23319</v>
      </c>
      <c r="C1014" s="21" t="s">
        <v>17</v>
      </c>
      <c r="D1014" s="14" t="s">
        <v>50</v>
      </c>
      <c r="E1014" s="14" t="s">
        <v>19</v>
      </c>
      <c r="F1014" s="21">
        <v>10</v>
      </c>
      <c r="G1014" s="21">
        <v>10</v>
      </c>
      <c r="H1014" s="21">
        <v>267</v>
      </c>
      <c r="I1014" s="25"/>
      <c r="J1014" s="21">
        <v>1</v>
      </c>
      <c r="K1014" s="26"/>
      <c r="L1014" s="34">
        <v>222223224</v>
      </c>
      <c r="M1014" s="35" t="s">
        <v>20</v>
      </c>
      <c r="N1014" s="29">
        <f t="shared" si="169"/>
        <v>2</v>
      </c>
      <c r="O1014" s="30">
        <f t="shared" si="177"/>
        <v>133.5</v>
      </c>
      <c r="P1014" s="31"/>
      <c r="Q1014" s="25"/>
      <c r="R1014" s="25"/>
      <c r="S1014" s="25"/>
      <c r="T1014" s="25"/>
      <c r="U1014" s="25"/>
      <c r="V1014" s="25"/>
      <c r="W1014" s="25"/>
      <c r="X1014" s="25"/>
      <c r="Y1014" s="25"/>
      <c r="Z1014" s="25"/>
      <c r="AA1014" s="25"/>
      <c r="AB1014" s="25"/>
      <c r="AC1014" s="25"/>
      <c r="AD1014" s="25"/>
      <c r="AE1014" s="25"/>
    </row>
    <row r="1015" spans="1:31" ht="15.75">
      <c r="A1015" s="20">
        <v>44487</v>
      </c>
      <c r="B1015" s="21">
        <v>39277</v>
      </c>
      <c r="C1015" s="21" t="s">
        <v>17</v>
      </c>
      <c r="D1015" s="14" t="s">
        <v>485</v>
      </c>
      <c r="E1015" s="14" t="s">
        <v>26</v>
      </c>
      <c r="F1015" s="21">
        <v>10</v>
      </c>
      <c r="G1015" s="21">
        <v>10</v>
      </c>
      <c r="H1015" s="21">
        <v>136</v>
      </c>
      <c r="I1015" s="25"/>
      <c r="J1015" s="21">
        <v>1</v>
      </c>
      <c r="K1015" s="26"/>
      <c r="L1015" s="34">
        <v>215221</v>
      </c>
      <c r="M1015" s="35" t="s">
        <v>109</v>
      </c>
      <c r="N1015" s="29">
        <f t="shared" si="169"/>
        <v>4</v>
      </c>
      <c r="O1015" s="30">
        <f t="shared" si="177"/>
        <v>34</v>
      </c>
      <c r="P1015" s="31"/>
      <c r="Q1015" s="25"/>
      <c r="R1015" s="25"/>
      <c r="S1015" s="25"/>
      <c r="T1015" s="25"/>
      <c r="U1015" s="25"/>
      <c r="V1015" s="25"/>
      <c r="W1015" s="25"/>
      <c r="X1015" s="25"/>
      <c r="Y1015" s="25"/>
      <c r="Z1015" s="25"/>
      <c r="AA1015" s="25"/>
      <c r="AB1015" s="25"/>
      <c r="AC1015" s="25"/>
      <c r="AD1015" s="25"/>
      <c r="AE1015" s="25"/>
    </row>
    <row r="1016" spans="1:31" ht="15.75">
      <c r="A1016" s="20">
        <v>44487</v>
      </c>
      <c r="B1016" s="21">
        <v>39339</v>
      </c>
      <c r="C1016" s="21" t="s">
        <v>17</v>
      </c>
      <c r="D1016" s="14" t="s">
        <v>25</v>
      </c>
      <c r="E1016" s="14" t="s">
        <v>24</v>
      </c>
      <c r="F1016" s="21">
        <v>10</v>
      </c>
      <c r="G1016" s="21">
        <v>9</v>
      </c>
      <c r="H1016" s="21">
        <v>447</v>
      </c>
      <c r="I1016" s="25"/>
      <c r="J1016" s="21">
        <v>1</v>
      </c>
      <c r="K1016" s="26"/>
      <c r="L1016" s="34">
        <v>216217</v>
      </c>
      <c r="M1016" s="35" t="s">
        <v>489</v>
      </c>
      <c r="N1016" s="29">
        <f t="shared" si="169"/>
        <v>3</v>
      </c>
      <c r="O1016" s="30">
        <f t="shared" si="177"/>
        <v>149</v>
      </c>
      <c r="P1016" s="31"/>
      <c r="Q1016" s="25"/>
      <c r="R1016" s="25"/>
      <c r="S1016" s="25"/>
      <c r="T1016" s="25"/>
      <c r="U1016" s="25"/>
      <c r="V1016" s="25"/>
      <c r="W1016" s="25"/>
      <c r="X1016" s="25"/>
      <c r="Y1016" s="25"/>
      <c r="Z1016" s="25"/>
      <c r="AA1016" s="25"/>
      <c r="AB1016" s="25"/>
      <c r="AC1016" s="25"/>
      <c r="AD1016" s="25"/>
      <c r="AE1016" s="25"/>
    </row>
    <row r="1017" spans="1:31" ht="15">
      <c r="M1017" s="32"/>
      <c r="N1017" s="29" t="str">
        <f t="shared" si="169"/>
        <v/>
      </c>
    </row>
    <row r="1018" spans="1:31" ht="15.75">
      <c r="A1018" s="20">
        <v>44488</v>
      </c>
      <c r="B1018" s="21">
        <v>23245</v>
      </c>
      <c r="C1018" s="21" t="s">
        <v>29</v>
      </c>
      <c r="D1018" s="23" t="s">
        <v>639</v>
      </c>
      <c r="E1018" s="23" t="s">
        <v>466</v>
      </c>
      <c r="F1018" s="21">
        <v>10</v>
      </c>
      <c r="G1018" s="24">
        <v>6</v>
      </c>
      <c r="H1018" s="24">
        <v>163</v>
      </c>
      <c r="I1018" s="25"/>
      <c r="J1018" s="24">
        <v>1</v>
      </c>
      <c r="K1018" s="26"/>
      <c r="L1018" s="27">
        <v>111</v>
      </c>
      <c r="M1018" s="28" t="s">
        <v>64</v>
      </c>
      <c r="N1018" s="29">
        <f t="shared" si="169"/>
        <v>2</v>
      </c>
      <c r="O1018" s="30">
        <f t="shared" ref="O1018:O1024" si="178">H1018/N1018</f>
        <v>81.5</v>
      </c>
      <c r="P1018" s="31"/>
      <c r="Q1018" s="25"/>
      <c r="R1018" s="25"/>
      <c r="S1018" s="25"/>
      <c r="T1018" s="25"/>
      <c r="U1018" s="25"/>
      <c r="V1018" s="25"/>
      <c r="W1018" s="25"/>
      <c r="X1018" s="25"/>
      <c r="Y1018" s="25"/>
      <c r="Z1018" s="25"/>
      <c r="AA1018" s="25"/>
      <c r="AB1018" s="25"/>
      <c r="AC1018" s="25"/>
      <c r="AD1018" s="25"/>
      <c r="AE1018" s="25"/>
    </row>
    <row r="1019" spans="1:31" ht="15.75">
      <c r="A1019" s="20">
        <v>44488</v>
      </c>
      <c r="B1019" s="21">
        <v>39281</v>
      </c>
      <c r="C1019" s="21" t="s">
        <v>29</v>
      </c>
      <c r="D1019" s="23" t="s">
        <v>464</v>
      </c>
      <c r="E1019" s="23" t="s">
        <v>476</v>
      </c>
      <c r="F1019" s="21">
        <v>10</v>
      </c>
      <c r="G1019" s="24">
        <v>3</v>
      </c>
      <c r="H1019" s="24">
        <v>453</v>
      </c>
      <c r="I1019" s="25"/>
      <c r="J1019" s="24">
        <v>1</v>
      </c>
      <c r="K1019" s="26"/>
      <c r="L1019" s="27">
        <v>106107</v>
      </c>
      <c r="M1019" s="28" t="s">
        <v>637</v>
      </c>
      <c r="N1019" s="29">
        <f t="shared" si="169"/>
        <v>1</v>
      </c>
      <c r="O1019" s="30">
        <f t="shared" si="178"/>
        <v>453</v>
      </c>
      <c r="P1019" s="31"/>
      <c r="Q1019" s="25"/>
      <c r="R1019" s="25"/>
      <c r="S1019" s="25"/>
      <c r="T1019" s="25"/>
      <c r="U1019" s="25"/>
      <c r="V1019" s="25"/>
      <c r="W1019" s="25"/>
      <c r="X1019" s="25"/>
      <c r="Y1019" s="25"/>
      <c r="Z1019" s="25"/>
      <c r="AA1019" s="25"/>
      <c r="AB1019" s="25"/>
      <c r="AC1019" s="25"/>
      <c r="AD1019" s="25"/>
      <c r="AE1019" s="25"/>
    </row>
    <row r="1020" spans="1:31" ht="31.5">
      <c r="A1020" s="20">
        <v>44488</v>
      </c>
      <c r="B1020" s="21">
        <v>39279</v>
      </c>
      <c r="C1020" s="21" t="s">
        <v>29</v>
      </c>
      <c r="D1020" s="22" t="s">
        <v>574</v>
      </c>
      <c r="E1020" s="23" t="s">
        <v>496</v>
      </c>
      <c r="F1020" s="21">
        <v>10</v>
      </c>
      <c r="G1020" s="24">
        <v>5</v>
      </c>
      <c r="H1020" s="24">
        <v>335</v>
      </c>
      <c r="I1020" s="25"/>
      <c r="J1020" s="24">
        <v>1</v>
      </c>
      <c r="K1020" s="26"/>
      <c r="L1020" s="27">
        <v>102103</v>
      </c>
      <c r="M1020" s="28" t="s">
        <v>45</v>
      </c>
      <c r="N1020" s="29">
        <f t="shared" si="169"/>
        <v>3</v>
      </c>
      <c r="O1020" s="30">
        <f t="shared" si="178"/>
        <v>111.66666666666667</v>
      </c>
      <c r="P1020" s="31"/>
      <c r="Q1020" s="25"/>
      <c r="R1020" s="25"/>
      <c r="S1020" s="25"/>
      <c r="T1020" s="25"/>
      <c r="U1020" s="25"/>
      <c r="V1020" s="25"/>
      <c r="W1020" s="25"/>
      <c r="X1020" s="25"/>
      <c r="Y1020" s="25"/>
      <c r="Z1020" s="25"/>
      <c r="AA1020" s="25"/>
      <c r="AB1020" s="25"/>
      <c r="AC1020" s="25"/>
      <c r="AD1020" s="25"/>
      <c r="AE1020" s="25"/>
    </row>
    <row r="1021" spans="1:31" ht="15.75">
      <c r="A1021" s="20">
        <v>44488</v>
      </c>
      <c r="B1021" s="21">
        <v>23316</v>
      </c>
      <c r="C1021" s="21" t="s">
        <v>29</v>
      </c>
      <c r="D1021" s="23" t="s">
        <v>657</v>
      </c>
      <c r="E1021" s="23" t="s">
        <v>491</v>
      </c>
      <c r="F1021" s="21">
        <v>10</v>
      </c>
      <c r="G1021" s="24">
        <v>5</v>
      </c>
      <c r="H1021" s="24">
        <v>43</v>
      </c>
      <c r="I1021" s="25"/>
      <c r="J1021" s="24">
        <v>1</v>
      </c>
      <c r="K1021" s="26"/>
      <c r="L1021" s="27">
        <v>111</v>
      </c>
      <c r="M1021" s="28" t="s">
        <v>81</v>
      </c>
      <c r="N1021" s="29">
        <f t="shared" si="169"/>
        <v>2</v>
      </c>
      <c r="O1021" s="30">
        <f t="shared" si="178"/>
        <v>21.5</v>
      </c>
      <c r="P1021" s="31"/>
      <c r="Q1021" s="25"/>
      <c r="R1021" s="25"/>
      <c r="S1021" s="25"/>
      <c r="T1021" s="25"/>
      <c r="U1021" s="25"/>
      <c r="V1021" s="25"/>
      <c r="W1021" s="25"/>
      <c r="X1021" s="25"/>
      <c r="Y1021" s="25"/>
      <c r="Z1021" s="25"/>
      <c r="AA1021" s="25"/>
      <c r="AB1021" s="25"/>
      <c r="AC1021" s="25"/>
      <c r="AD1021" s="25"/>
      <c r="AE1021" s="25"/>
    </row>
    <row r="1022" spans="1:31" ht="15.75">
      <c r="A1022" s="20">
        <v>44488</v>
      </c>
      <c r="B1022" s="21">
        <v>39280</v>
      </c>
      <c r="C1022" s="21" t="s">
        <v>29</v>
      </c>
      <c r="D1022" s="23" t="s">
        <v>477</v>
      </c>
      <c r="E1022" s="23" t="s">
        <v>463</v>
      </c>
      <c r="F1022" s="21">
        <v>10</v>
      </c>
      <c r="G1022" s="24">
        <v>6</v>
      </c>
      <c r="H1022" s="24">
        <v>167</v>
      </c>
      <c r="I1022" s="25"/>
      <c r="J1022" s="24">
        <v>1</v>
      </c>
      <c r="K1022" s="26"/>
      <c r="L1022" s="27">
        <v>108109</v>
      </c>
      <c r="M1022" s="28" t="s">
        <v>127</v>
      </c>
      <c r="N1022" s="29">
        <f t="shared" si="169"/>
        <v>3</v>
      </c>
      <c r="O1022" s="30">
        <f t="shared" si="178"/>
        <v>55.666666666666664</v>
      </c>
      <c r="P1022" s="31"/>
      <c r="Q1022" s="25"/>
      <c r="R1022" s="25"/>
      <c r="S1022" s="25"/>
      <c r="T1022" s="25"/>
      <c r="U1022" s="25"/>
      <c r="V1022" s="25"/>
      <c r="W1022" s="25"/>
      <c r="X1022" s="25"/>
      <c r="Y1022" s="25"/>
      <c r="Z1022" s="25"/>
      <c r="AA1022" s="25"/>
      <c r="AB1022" s="25"/>
      <c r="AC1022" s="25"/>
      <c r="AD1022" s="25"/>
      <c r="AE1022" s="25"/>
    </row>
    <row r="1023" spans="1:31" ht="15.75">
      <c r="A1023" s="20">
        <v>44488</v>
      </c>
      <c r="B1023" s="21">
        <v>25488</v>
      </c>
      <c r="C1023" s="21" t="s">
        <v>29</v>
      </c>
      <c r="D1023" s="23" t="s">
        <v>34</v>
      </c>
      <c r="E1023" s="23" t="s">
        <v>506</v>
      </c>
      <c r="F1023" s="21">
        <v>10</v>
      </c>
      <c r="G1023" s="24">
        <v>4</v>
      </c>
      <c r="H1023" s="24">
        <v>34</v>
      </c>
      <c r="I1023" s="25"/>
      <c r="J1023" s="24">
        <v>1</v>
      </c>
      <c r="K1023" s="26"/>
      <c r="L1023" s="27">
        <v>103</v>
      </c>
      <c r="M1023" s="28" t="s">
        <v>67</v>
      </c>
      <c r="N1023" s="29">
        <f t="shared" si="169"/>
        <v>2</v>
      </c>
      <c r="O1023" s="30">
        <f t="shared" si="178"/>
        <v>17</v>
      </c>
      <c r="P1023" s="31" t="s">
        <v>470</v>
      </c>
      <c r="Q1023" s="25" t="s">
        <v>471</v>
      </c>
      <c r="R1023" s="25"/>
      <c r="S1023" s="25"/>
      <c r="T1023" s="25"/>
      <c r="U1023" s="25"/>
      <c r="V1023" s="25"/>
      <c r="W1023" s="25"/>
      <c r="X1023" s="25"/>
      <c r="Y1023" s="25"/>
      <c r="Z1023" s="25"/>
      <c r="AA1023" s="25"/>
      <c r="AB1023" s="25"/>
      <c r="AC1023" s="25"/>
      <c r="AD1023" s="25"/>
      <c r="AE1023" s="25"/>
    </row>
    <row r="1024" spans="1:31" ht="15.75">
      <c r="A1024" s="20">
        <v>44488</v>
      </c>
      <c r="B1024" s="21">
        <v>25564</v>
      </c>
      <c r="C1024" s="21" t="s">
        <v>29</v>
      </c>
      <c r="D1024" s="23" t="s">
        <v>231</v>
      </c>
      <c r="E1024" s="23" t="s">
        <v>49</v>
      </c>
      <c r="F1024" s="21">
        <v>10</v>
      </c>
      <c r="G1024" s="24">
        <v>1</v>
      </c>
      <c r="H1024" s="24">
        <v>9</v>
      </c>
      <c r="I1024" s="25"/>
      <c r="J1024" s="24">
        <v>1</v>
      </c>
      <c r="K1024" s="26"/>
      <c r="L1024" s="27">
        <v>110</v>
      </c>
      <c r="M1024" s="28" t="s">
        <v>529</v>
      </c>
      <c r="N1024" s="29">
        <f t="shared" si="169"/>
        <v>1</v>
      </c>
      <c r="O1024" s="30">
        <f t="shared" si="178"/>
        <v>9</v>
      </c>
      <c r="P1024" s="31" t="s">
        <v>470</v>
      </c>
      <c r="Q1024" s="25"/>
      <c r="R1024" s="25"/>
      <c r="S1024" s="25"/>
      <c r="T1024" s="25"/>
      <c r="U1024" s="25"/>
      <c r="V1024" s="25"/>
      <c r="W1024" s="25"/>
      <c r="X1024" s="25"/>
      <c r="Y1024" s="25"/>
      <c r="Z1024" s="25"/>
      <c r="AA1024" s="25"/>
      <c r="AB1024" s="25"/>
      <c r="AC1024" s="25"/>
      <c r="AD1024" s="25"/>
      <c r="AE1024" s="25"/>
    </row>
    <row r="1025" spans="1:31" ht="15">
      <c r="M1025" s="32"/>
      <c r="N1025" s="29" t="str">
        <f t="shared" si="169"/>
        <v/>
      </c>
    </row>
    <row r="1026" spans="1:31" ht="15.75">
      <c r="A1026" s="20">
        <v>44488</v>
      </c>
      <c r="B1026" s="21">
        <v>39277</v>
      </c>
      <c r="C1026" s="21" t="s">
        <v>17</v>
      </c>
      <c r="D1026" s="14" t="s">
        <v>113</v>
      </c>
      <c r="E1026" s="14" t="s">
        <v>24</v>
      </c>
      <c r="F1026" s="21">
        <v>10</v>
      </c>
      <c r="G1026" s="21">
        <v>6</v>
      </c>
      <c r="H1026" s="21">
        <v>147</v>
      </c>
      <c r="I1026" s="25"/>
      <c r="J1026" s="21">
        <v>1</v>
      </c>
      <c r="K1026" s="26"/>
      <c r="L1026" s="34">
        <v>216217219</v>
      </c>
      <c r="M1026" s="35" t="s">
        <v>284</v>
      </c>
      <c r="N1026" s="29">
        <f t="shared" si="169"/>
        <v>2</v>
      </c>
      <c r="O1026" s="30">
        <f t="shared" ref="O1026:O1029" si="179">H1026/N1026</f>
        <v>73.5</v>
      </c>
      <c r="P1026" s="31" t="s">
        <v>470</v>
      </c>
      <c r="Q1026" s="25"/>
      <c r="R1026" s="25"/>
      <c r="S1026" s="25"/>
      <c r="T1026" s="25"/>
      <c r="U1026" s="25"/>
      <c r="V1026" s="25"/>
      <c r="W1026" s="25"/>
      <c r="X1026" s="25"/>
      <c r="Y1026" s="25"/>
      <c r="Z1026" s="25"/>
      <c r="AA1026" s="25"/>
      <c r="AB1026" s="25"/>
      <c r="AC1026" s="25"/>
      <c r="AD1026" s="25"/>
      <c r="AE1026" s="25"/>
    </row>
    <row r="1027" spans="1:31" ht="15.75">
      <c r="A1027" s="20">
        <v>44488</v>
      </c>
      <c r="B1027" s="21">
        <v>23209</v>
      </c>
      <c r="C1027" s="21" t="s">
        <v>17</v>
      </c>
      <c r="D1027" s="14" t="s">
        <v>679</v>
      </c>
      <c r="E1027" s="14" t="s">
        <v>26</v>
      </c>
      <c r="F1027" s="21">
        <v>10</v>
      </c>
      <c r="G1027" s="21">
        <v>8</v>
      </c>
      <c r="H1027" s="21">
        <v>88</v>
      </c>
      <c r="I1027" s="25"/>
      <c r="J1027" s="21">
        <v>1</v>
      </c>
      <c r="K1027" s="26"/>
      <c r="L1027" s="34">
        <v>215</v>
      </c>
      <c r="M1027" s="35" t="s">
        <v>284</v>
      </c>
      <c r="N1027" s="29">
        <f t="shared" si="169"/>
        <v>2</v>
      </c>
      <c r="O1027" s="30">
        <f t="shared" si="179"/>
        <v>44</v>
      </c>
      <c r="P1027" s="31" t="s">
        <v>470</v>
      </c>
      <c r="Q1027" s="25"/>
      <c r="R1027" s="25"/>
      <c r="S1027" s="25"/>
      <c r="T1027" s="25"/>
      <c r="U1027" s="25"/>
      <c r="V1027" s="25"/>
      <c r="W1027" s="25"/>
      <c r="X1027" s="25"/>
      <c r="Y1027" s="25"/>
      <c r="Z1027" s="25"/>
      <c r="AA1027" s="25"/>
      <c r="AB1027" s="25"/>
      <c r="AC1027" s="25"/>
      <c r="AD1027" s="25"/>
      <c r="AE1027" s="25"/>
    </row>
    <row r="1028" spans="1:31" ht="15.75">
      <c r="A1028" s="20">
        <v>44488</v>
      </c>
      <c r="B1028" s="21">
        <v>39277</v>
      </c>
      <c r="C1028" s="21" t="s">
        <v>17</v>
      </c>
      <c r="D1028" s="14" t="s">
        <v>485</v>
      </c>
      <c r="E1028" s="14" t="s">
        <v>19</v>
      </c>
      <c r="F1028" s="21">
        <v>10</v>
      </c>
      <c r="G1028" s="21">
        <v>6</v>
      </c>
      <c r="H1028" s="21">
        <v>54</v>
      </c>
      <c r="I1028" s="25"/>
      <c r="J1028" s="21">
        <v>1</v>
      </c>
      <c r="K1028" s="26"/>
      <c r="L1028" s="34">
        <v>222224</v>
      </c>
      <c r="M1028" s="35" t="s">
        <v>20</v>
      </c>
      <c r="N1028" s="29">
        <f t="shared" si="169"/>
        <v>2</v>
      </c>
      <c r="O1028" s="30">
        <f t="shared" si="179"/>
        <v>27</v>
      </c>
      <c r="P1028" s="31" t="s">
        <v>470</v>
      </c>
      <c r="Q1028" s="25"/>
      <c r="R1028" s="25"/>
      <c r="S1028" s="25"/>
      <c r="T1028" s="25"/>
      <c r="U1028" s="25"/>
      <c r="V1028" s="25"/>
      <c r="W1028" s="25"/>
      <c r="X1028" s="25"/>
      <c r="Y1028" s="25"/>
      <c r="Z1028" s="25"/>
      <c r="AA1028" s="25"/>
      <c r="AB1028" s="25"/>
      <c r="AC1028" s="25"/>
      <c r="AD1028" s="25"/>
      <c r="AE1028" s="25"/>
    </row>
    <row r="1029" spans="1:31" ht="15.75">
      <c r="A1029" s="20">
        <v>44488</v>
      </c>
      <c r="B1029" s="21">
        <v>23319</v>
      </c>
      <c r="C1029" s="21" t="s">
        <v>17</v>
      </c>
      <c r="D1029" s="14" t="s">
        <v>50</v>
      </c>
      <c r="E1029" s="14" t="s">
        <v>25</v>
      </c>
      <c r="F1029" s="21">
        <v>10</v>
      </c>
      <c r="G1029" s="21">
        <v>5</v>
      </c>
      <c r="H1029" s="21">
        <v>99</v>
      </c>
      <c r="I1029" s="25"/>
      <c r="J1029" s="21">
        <v>1</v>
      </c>
      <c r="K1029" s="26"/>
      <c r="L1029" s="34">
        <v>214</v>
      </c>
      <c r="M1029" s="35" t="s">
        <v>481</v>
      </c>
      <c r="N1029" s="29">
        <f t="shared" si="169"/>
        <v>1</v>
      </c>
      <c r="O1029" s="30">
        <f t="shared" si="179"/>
        <v>99</v>
      </c>
      <c r="P1029" s="31" t="s">
        <v>470</v>
      </c>
      <c r="Q1029" s="25"/>
      <c r="R1029" s="25"/>
      <c r="S1029" s="25"/>
      <c r="T1029" s="25"/>
      <c r="U1029" s="25"/>
      <c r="V1029" s="25"/>
      <c r="W1029" s="25"/>
      <c r="X1029" s="25"/>
      <c r="Y1029" s="25"/>
      <c r="Z1029" s="25"/>
      <c r="AA1029" s="25"/>
      <c r="AB1029" s="25"/>
      <c r="AC1029" s="25"/>
      <c r="AD1029" s="25"/>
      <c r="AE1029" s="25"/>
    </row>
    <row r="1030" spans="1:31" ht="15">
      <c r="M1030" s="32"/>
      <c r="N1030" s="29" t="str">
        <f t="shared" ref="N1030:N1093" si="180">IF(M1030="","",LEN(TRIM(M1030))-LEN(SUBSTITUTE(TRIM(M1030),",",""))+1)</f>
        <v/>
      </c>
    </row>
    <row r="1031" spans="1:31" ht="15.75">
      <c r="A1031" s="20">
        <v>44489</v>
      </c>
      <c r="B1031" s="37">
        <v>23242</v>
      </c>
      <c r="C1031" s="21" t="s">
        <v>29</v>
      </c>
      <c r="D1031" s="23" t="s">
        <v>460</v>
      </c>
      <c r="E1031" s="23" t="s">
        <v>532</v>
      </c>
      <c r="F1031" s="21">
        <v>10</v>
      </c>
      <c r="G1031" s="24">
        <v>6</v>
      </c>
      <c r="H1031" s="24">
        <v>380</v>
      </c>
      <c r="I1031" s="25"/>
      <c r="J1031" s="24">
        <v>1</v>
      </c>
      <c r="K1031" s="26"/>
      <c r="L1031" s="27">
        <v>108</v>
      </c>
      <c r="M1031" s="28" t="s">
        <v>78</v>
      </c>
      <c r="N1031" s="29">
        <f t="shared" si="180"/>
        <v>2</v>
      </c>
      <c r="O1031" s="30">
        <f t="shared" ref="O1031:O1036" si="181">H1031/N1031</f>
        <v>190</v>
      </c>
      <c r="P1031" s="31"/>
      <c r="Q1031" s="25"/>
      <c r="R1031" s="25"/>
      <c r="S1031" s="25"/>
      <c r="T1031" s="25"/>
      <c r="U1031" s="25"/>
      <c r="V1031" s="25"/>
      <c r="W1031" s="25"/>
      <c r="X1031" s="25"/>
      <c r="Y1031" s="25"/>
      <c r="Z1031" s="25"/>
      <c r="AA1031" s="25"/>
      <c r="AB1031" s="25"/>
      <c r="AC1031" s="25"/>
      <c r="AD1031" s="25"/>
      <c r="AE1031" s="25"/>
    </row>
    <row r="1032" spans="1:31" ht="15.75">
      <c r="A1032" s="20">
        <v>44489</v>
      </c>
      <c r="B1032" s="21">
        <v>39281</v>
      </c>
      <c r="C1032" s="21" t="s">
        <v>29</v>
      </c>
      <c r="D1032" s="23" t="s">
        <v>464</v>
      </c>
      <c r="E1032" s="23" t="s">
        <v>476</v>
      </c>
      <c r="F1032" s="21">
        <v>10</v>
      </c>
      <c r="G1032" s="24">
        <v>5</v>
      </c>
      <c r="H1032" s="24">
        <v>315</v>
      </c>
      <c r="I1032" s="25"/>
      <c r="J1032" s="24">
        <v>1</v>
      </c>
      <c r="K1032" s="26"/>
      <c r="L1032" s="27">
        <v>104105</v>
      </c>
      <c r="M1032" s="28" t="s">
        <v>119</v>
      </c>
      <c r="N1032" s="29">
        <f t="shared" si="180"/>
        <v>3</v>
      </c>
      <c r="O1032" s="30">
        <f t="shared" si="181"/>
        <v>105</v>
      </c>
      <c r="P1032" s="31"/>
      <c r="Q1032" s="25"/>
      <c r="R1032" s="25"/>
      <c r="S1032" s="25"/>
      <c r="T1032" s="25"/>
      <c r="U1032" s="25"/>
      <c r="V1032" s="25"/>
      <c r="W1032" s="25"/>
      <c r="X1032" s="25"/>
      <c r="Y1032" s="25"/>
      <c r="Z1032" s="25"/>
      <c r="AA1032" s="25"/>
      <c r="AB1032" s="25"/>
      <c r="AC1032" s="25"/>
      <c r="AD1032" s="25"/>
      <c r="AE1032" s="25"/>
    </row>
    <row r="1033" spans="1:31" ht="15.75">
      <c r="A1033" s="20">
        <v>44489</v>
      </c>
      <c r="B1033" s="21">
        <v>23316</v>
      </c>
      <c r="C1033" s="21" t="s">
        <v>29</v>
      </c>
      <c r="D1033" s="23" t="s">
        <v>42</v>
      </c>
      <c r="E1033" s="23" t="s">
        <v>491</v>
      </c>
      <c r="F1033" s="21">
        <v>10</v>
      </c>
      <c r="G1033" s="24">
        <v>5</v>
      </c>
      <c r="H1033" s="24">
        <v>154</v>
      </c>
      <c r="I1033" s="25"/>
      <c r="J1033" s="24">
        <v>1</v>
      </c>
      <c r="K1033" s="26"/>
      <c r="L1033" s="27">
        <v>102103</v>
      </c>
      <c r="M1033" s="28" t="s">
        <v>319</v>
      </c>
      <c r="N1033" s="29">
        <f t="shared" si="180"/>
        <v>3</v>
      </c>
      <c r="O1033" s="30">
        <f t="shared" si="181"/>
        <v>51.333333333333336</v>
      </c>
      <c r="P1033" s="31"/>
      <c r="Q1033" s="25"/>
      <c r="R1033" s="25"/>
      <c r="S1033" s="25"/>
      <c r="T1033" s="25"/>
      <c r="U1033" s="25"/>
      <c r="V1033" s="25"/>
      <c r="W1033" s="25"/>
      <c r="X1033" s="25"/>
      <c r="Y1033" s="25"/>
      <c r="Z1033" s="25"/>
      <c r="AA1033" s="25"/>
      <c r="AB1033" s="25"/>
      <c r="AC1033" s="25"/>
      <c r="AD1033" s="25"/>
      <c r="AE1033" s="25"/>
    </row>
    <row r="1034" spans="1:31" ht="15.75">
      <c r="A1034" s="20">
        <v>44489</v>
      </c>
      <c r="B1034" s="21">
        <v>23245</v>
      </c>
      <c r="C1034" s="21" t="s">
        <v>29</v>
      </c>
      <c r="D1034" s="22" t="s">
        <v>46</v>
      </c>
      <c r="E1034" s="23" t="s">
        <v>629</v>
      </c>
      <c r="F1034" s="21">
        <v>10</v>
      </c>
      <c r="G1034" s="37">
        <v>7</v>
      </c>
      <c r="H1034" s="37">
        <v>322</v>
      </c>
      <c r="I1034" s="25"/>
      <c r="J1034" s="24">
        <v>1</v>
      </c>
      <c r="K1034" s="26"/>
      <c r="L1034" s="27">
        <v>106107</v>
      </c>
      <c r="M1034" s="35" t="s">
        <v>159</v>
      </c>
      <c r="N1034" s="29">
        <f t="shared" si="180"/>
        <v>2</v>
      </c>
      <c r="O1034" s="30">
        <f t="shared" si="181"/>
        <v>161</v>
      </c>
      <c r="P1034" s="31"/>
      <c r="Q1034" s="25"/>
      <c r="R1034" s="25"/>
      <c r="S1034" s="25"/>
      <c r="T1034" s="25"/>
      <c r="U1034" s="25"/>
      <c r="V1034" s="25"/>
      <c r="W1034" s="25"/>
      <c r="X1034" s="25"/>
      <c r="Y1034" s="25"/>
      <c r="Z1034" s="25"/>
      <c r="AA1034" s="25"/>
      <c r="AB1034" s="25"/>
      <c r="AC1034" s="25"/>
      <c r="AD1034" s="25"/>
      <c r="AE1034" s="25"/>
    </row>
    <row r="1035" spans="1:31" ht="15.75">
      <c r="A1035" s="20">
        <v>44489</v>
      </c>
      <c r="B1035" s="21">
        <v>39280</v>
      </c>
      <c r="C1035" s="21" t="s">
        <v>29</v>
      </c>
      <c r="D1035" s="22" t="s">
        <v>477</v>
      </c>
      <c r="E1035" s="23" t="s">
        <v>496</v>
      </c>
      <c r="F1035" s="21">
        <v>10</v>
      </c>
      <c r="G1035" s="24">
        <v>5</v>
      </c>
      <c r="H1035" s="24">
        <v>241</v>
      </c>
      <c r="I1035" s="25"/>
      <c r="J1035" s="24">
        <v>1</v>
      </c>
      <c r="K1035" s="26"/>
      <c r="L1035" s="27">
        <v>111112</v>
      </c>
      <c r="M1035" s="28" t="s">
        <v>480</v>
      </c>
      <c r="N1035" s="29">
        <f t="shared" si="180"/>
        <v>1</v>
      </c>
      <c r="O1035" s="30">
        <f t="shared" si="181"/>
        <v>241</v>
      </c>
      <c r="P1035" s="31"/>
      <c r="Q1035" s="25"/>
      <c r="R1035" s="25"/>
      <c r="S1035" s="25"/>
      <c r="T1035" s="25"/>
      <c r="U1035" s="25"/>
      <c r="V1035" s="25"/>
      <c r="W1035" s="25"/>
      <c r="X1035" s="25"/>
      <c r="Y1035" s="25"/>
      <c r="Z1035" s="25"/>
      <c r="AA1035" s="25"/>
      <c r="AB1035" s="25"/>
      <c r="AC1035" s="25"/>
      <c r="AD1035" s="25"/>
      <c r="AE1035" s="25"/>
    </row>
    <row r="1036" spans="1:31" ht="15.75">
      <c r="A1036" s="20">
        <v>44489</v>
      </c>
      <c r="B1036" s="21">
        <v>25488</v>
      </c>
      <c r="C1036" s="21" t="s">
        <v>29</v>
      </c>
      <c r="D1036" s="23" t="s">
        <v>577</v>
      </c>
      <c r="E1036" s="23" t="s">
        <v>490</v>
      </c>
      <c r="F1036" s="21">
        <v>10</v>
      </c>
      <c r="G1036" s="24">
        <v>4</v>
      </c>
      <c r="H1036" s="24">
        <v>35</v>
      </c>
      <c r="I1036" s="25"/>
      <c r="J1036" s="24">
        <v>1</v>
      </c>
      <c r="K1036" s="26"/>
      <c r="L1036" s="27">
        <v>101</v>
      </c>
      <c r="M1036" s="28" t="s">
        <v>478</v>
      </c>
      <c r="N1036" s="29">
        <f t="shared" si="180"/>
        <v>1</v>
      </c>
      <c r="O1036" s="30">
        <f t="shared" si="181"/>
        <v>35</v>
      </c>
      <c r="P1036" s="31" t="s">
        <v>470</v>
      </c>
      <c r="Q1036" s="25"/>
      <c r="R1036" s="25"/>
      <c r="S1036" s="25"/>
      <c r="T1036" s="25"/>
      <c r="U1036" s="25"/>
      <c r="V1036" s="25"/>
      <c r="W1036" s="25"/>
      <c r="X1036" s="25"/>
      <c r="Y1036" s="25"/>
      <c r="Z1036" s="25"/>
      <c r="AA1036" s="25"/>
      <c r="AB1036" s="25"/>
      <c r="AC1036" s="25"/>
      <c r="AD1036" s="25"/>
      <c r="AE1036" s="25"/>
    </row>
    <row r="1037" spans="1:31" ht="15.75">
      <c r="A1037" s="20">
        <v>44489</v>
      </c>
      <c r="B1037" s="21">
        <v>25564</v>
      </c>
      <c r="C1037" s="21" t="s">
        <v>29</v>
      </c>
      <c r="D1037" s="23" t="s">
        <v>462</v>
      </c>
      <c r="E1037" s="23"/>
      <c r="F1037" s="21">
        <v>10</v>
      </c>
      <c r="G1037" s="44"/>
      <c r="H1037" s="44"/>
      <c r="I1037" s="25"/>
      <c r="J1037" s="24">
        <v>1</v>
      </c>
      <c r="K1037" s="26"/>
      <c r="L1037" s="50"/>
      <c r="M1037" s="43"/>
      <c r="N1037" s="29" t="str">
        <f t="shared" si="180"/>
        <v/>
      </c>
      <c r="O1037" s="30"/>
      <c r="P1037" s="31" t="s">
        <v>724</v>
      </c>
      <c r="Q1037" s="25"/>
      <c r="R1037" s="25"/>
      <c r="S1037" s="25"/>
      <c r="T1037" s="25"/>
      <c r="U1037" s="25"/>
      <c r="V1037" s="25"/>
      <c r="W1037" s="25"/>
      <c r="X1037" s="25"/>
      <c r="Y1037" s="25"/>
      <c r="Z1037" s="25"/>
      <c r="AA1037" s="25"/>
      <c r="AB1037" s="25"/>
      <c r="AC1037" s="25"/>
      <c r="AD1037" s="25"/>
      <c r="AE1037" s="25"/>
    </row>
    <row r="1038" spans="1:31" ht="15">
      <c r="M1038" s="32"/>
      <c r="N1038" s="29" t="str">
        <f t="shared" si="180"/>
        <v/>
      </c>
    </row>
    <row r="1039" spans="1:31" ht="15.75">
      <c r="A1039" s="20">
        <v>44489</v>
      </c>
      <c r="B1039" s="21">
        <v>39782</v>
      </c>
      <c r="C1039" s="21" t="s">
        <v>17</v>
      </c>
      <c r="D1039" s="14" t="s">
        <v>113</v>
      </c>
      <c r="E1039" s="14" t="s">
        <v>24</v>
      </c>
      <c r="F1039" s="21">
        <v>10</v>
      </c>
      <c r="G1039" s="21">
        <v>8</v>
      </c>
      <c r="H1039" s="21">
        <v>300</v>
      </c>
      <c r="I1039" s="25"/>
      <c r="J1039" s="21">
        <v>1</v>
      </c>
      <c r="K1039" s="26"/>
      <c r="L1039" s="34">
        <v>216218219220</v>
      </c>
      <c r="M1039" s="35" t="s">
        <v>125</v>
      </c>
      <c r="N1039" s="29">
        <f t="shared" si="180"/>
        <v>4</v>
      </c>
      <c r="O1039" s="30">
        <f t="shared" ref="O1039:O1043" si="182">H1039/N1039</f>
        <v>75</v>
      </c>
      <c r="P1039" s="31"/>
      <c r="Q1039" s="25"/>
      <c r="R1039" s="25"/>
      <c r="S1039" s="25"/>
      <c r="T1039" s="25"/>
      <c r="U1039" s="25"/>
      <c r="V1039" s="25"/>
      <c r="W1039" s="25"/>
      <c r="X1039" s="25"/>
      <c r="Y1039" s="25"/>
      <c r="Z1039" s="25"/>
      <c r="AA1039" s="25"/>
      <c r="AB1039" s="25"/>
      <c r="AC1039" s="25"/>
      <c r="AD1039" s="25"/>
      <c r="AE1039" s="25"/>
    </row>
    <row r="1040" spans="1:31" ht="15.75">
      <c r="A1040" s="20">
        <v>44489</v>
      </c>
      <c r="B1040" s="21">
        <v>39282</v>
      </c>
      <c r="C1040" s="21" t="s">
        <v>17</v>
      </c>
      <c r="D1040" s="14" t="s">
        <v>679</v>
      </c>
      <c r="E1040" s="14" t="s">
        <v>555</v>
      </c>
      <c r="F1040" s="21">
        <v>10</v>
      </c>
      <c r="G1040" s="21">
        <v>5</v>
      </c>
      <c r="H1040" s="21">
        <v>305</v>
      </c>
      <c r="I1040" s="25"/>
      <c r="J1040" s="21">
        <v>1</v>
      </c>
      <c r="K1040" s="26"/>
      <c r="L1040" s="34">
        <v>216</v>
      </c>
      <c r="M1040" s="35" t="s">
        <v>637</v>
      </c>
      <c r="N1040" s="29">
        <f t="shared" si="180"/>
        <v>1</v>
      </c>
      <c r="O1040" s="30">
        <f t="shared" si="182"/>
        <v>305</v>
      </c>
      <c r="P1040" s="31"/>
      <c r="Q1040" s="25"/>
      <c r="R1040" s="25"/>
      <c r="S1040" s="25"/>
      <c r="T1040" s="25"/>
      <c r="U1040" s="25"/>
      <c r="V1040" s="25"/>
      <c r="W1040" s="25"/>
      <c r="X1040" s="25"/>
      <c r="Y1040" s="25"/>
      <c r="Z1040" s="25"/>
      <c r="AA1040" s="25"/>
      <c r="AB1040" s="25"/>
      <c r="AC1040" s="25"/>
      <c r="AD1040" s="25"/>
      <c r="AE1040" s="25"/>
    </row>
    <row r="1041" spans="1:31" ht="15.75">
      <c r="A1041" s="20">
        <v>44489</v>
      </c>
      <c r="B1041" s="21">
        <v>39277</v>
      </c>
      <c r="C1041" s="21" t="s">
        <v>17</v>
      </c>
      <c r="D1041" s="14" t="s">
        <v>485</v>
      </c>
      <c r="E1041" s="14" t="s">
        <v>19</v>
      </c>
      <c r="F1041" s="21">
        <v>10</v>
      </c>
      <c r="G1041" s="21">
        <v>9</v>
      </c>
      <c r="H1041" s="21">
        <v>447</v>
      </c>
      <c r="I1041" s="25"/>
      <c r="J1041" s="21">
        <v>1</v>
      </c>
      <c r="K1041" s="26"/>
      <c r="L1041" s="34">
        <v>221222224</v>
      </c>
      <c r="M1041" s="35" t="s">
        <v>20</v>
      </c>
      <c r="N1041" s="29">
        <f t="shared" si="180"/>
        <v>2</v>
      </c>
      <c r="O1041" s="30">
        <f t="shared" si="182"/>
        <v>223.5</v>
      </c>
      <c r="P1041" s="31"/>
      <c r="Q1041" s="25"/>
      <c r="R1041" s="25"/>
      <c r="S1041" s="25"/>
      <c r="T1041" s="25"/>
      <c r="U1041" s="25"/>
      <c r="V1041" s="25"/>
      <c r="W1041" s="25"/>
      <c r="X1041" s="25"/>
      <c r="Y1041" s="25"/>
      <c r="Z1041" s="25"/>
      <c r="AA1041" s="25"/>
      <c r="AB1041" s="25"/>
      <c r="AC1041" s="25"/>
      <c r="AD1041" s="25"/>
      <c r="AE1041" s="25"/>
    </row>
    <row r="1042" spans="1:31" ht="15.75">
      <c r="A1042" s="20">
        <v>44489</v>
      </c>
      <c r="B1042" s="21">
        <v>39339</v>
      </c>
      <c r="C1042" s="21" t="s">
        <v>17</v>
      </c>
      <c r="D1042" s="14" t="s">
        <v>25</v>
      </c>
      <c r="E1042" s="14" t="s">
        <v>26</v>
      </c>
      <c r="F1042" s="21">
        <v>10</v>
      </c>
      <c r="G1042" s="21">
        <v>7</v>
      </c>
      <c r="H1042" s="21">
        <v>228</v>
      </c>
      <c r="I1042" s="25"/>
      <c r="J1042" s="21">
        <v>1</v>
      </c>
      <c r="K1042" s="26"/>
      <c r="L1042" s="34">
        <v>213</v>
      </c>
      <c r="M1042" s="35" t="s">
        <v>480</v>
      </c>
      <c r="N1042" s="29">
        <f t="shared" si="180"/>
        <v>1</v>
      </c>
      <c r="O1042" s="30">
        <f t="shared" si="182"/>
        <v>228</v>
      </c>
      <c r="P1042" s="31"/>
      <c r="Q1042" s="25"/>
      <c r="R1042" s="25"/>
      <c r="S1042" s="25"/>
      <c r="T1042" s="25"/>
      <c r="U1042" s="25"/>
      <c r="V1042" s="25"/>
      <c r="W1042" s="25"/>
      <c r="X1042" s="25"/>
      <c r="Y1042" s="25"/>
      <c r="Z1042" s="25"/>
      <c r="AA1042" s="25"/>
      <c r="AB1042" s="25"/>
      <c r="AC1042" s="25"/>
      <c r="AD1042" s="25"/>
      <c r="AE1042" s="25"/>
    </row>
    <row r="1043" spans="1:31" ht="15.75">
      <c r="A1043" s="20">
        <v>44489</v>
      </c>
      <c r="B1043" s="21">
        <v>23249</v>
      </c>
      <c r="C1043" s="21" t="s">
        <v>17</v>
      </c>
      <c r="D1043" s="14" t="s">
        <v>132</v>
      </c>
      <c r="E1043" s="14" t="s">
        <v>23</v>
      </c>
      <c r="F1043" s="21">
        <v>10</v>
      </c>
      <c r="G1043" s="21">
        <v>8</v>
      </c>
      <c r="H1043" s="21">
        <v>472</v>
      </c>
      <c r="I1043" s="25"/>
      <c r="J1043" s="21">
        <v>1</v>
      </c>
      <c r="K1043" s="26"/>
      <c r="L1043" s="34">
        <v>222223</v>
      </c>
      <c r="M1043" s="35" t="s">
        <v>20</v>
      </c>
      <c r="N1043" s="29">
        <f t="shared" si="180"/>
        <v>2</v>
      </c>
      <c r="O1043" s="30">
        <f t="shared" si="182"/>
        <v>236</v>
      </c>
      <c r="P1043" s="31"/>
      <c r="Q1043" s="25"/>
      <c r="R1043" s="25"/>
      <c r="S1043" s="25"/>
      <c r="T1043" s="25"/>
      <c r="U1043" s="25"/>
      <c r="V1043" s="25"/>
      <c r="W1043" s="25"/>
      <c r="X1043" s="25"/>
      <c r="Y1043" s="25"/>
      <c r="Z1043" s="25"/>
      <c r="AA1043" s="25"/>
      <c r="AB1043" s="25"/>
      <c r="AC1043" s="25"/>
      <c r="AD1043" s="25"/>
      <c r="AE1043" s="25"/>
    </row>
    <row r="1044" spans="1:31" ht="15">
      <c r="M1044" s="32"/>
      <c r="N1044" s="29" t="str">
        <f t="shared" si="180"/>
        <v/>
      </c>
    </row>
    <row r="1045" spans="1:31" ht="15.75">
      <c r="A1045" s="20">
        <v>44490</v>
      </c>
      <c r="B1045" s="37">
        <v>23242</v>
      </c>
      <c r="C1045" s="21" t="s">
        <v>29</v>
      </c>
      <c r="D1045" s="23" t="s">
        <v>460</v>
      </c>
      <c r="E1045" s="23" t="s">
        <v>532</v>
      </c>
      <c r="F1045" s="21">
        <v>10</v>
      </c>
      <c r="G1045" s="24">
        <v>1</v>
      </c>
      <c r="H1045" s="24">
        <v>27</v>
      </c>
      <c r="I1045" s="25"/>
      <c r="J1045" s="24">
        <v>1</v>
      </c>
      <c r="K1045" s="26"/>
      <c r="L1045" s="27">
        <v>107</v>
      </c>
      <c r="M1045" s="28" t="s">
        <v>637</v>
      </c>
      <c r="N1045" s="29">
        <f t="shared" si="180"/>
        <v>1</v>
      </c>
      <c r="O1045" s="30">
        <f t="shared" ref="O1045:O1051" si="183">H1045/N1045</f>
        <v>27</v>
      </c>
      <c r="P1045" s="31"/>
      <c r="Q1045" s="25"/>
      <c r="R1045" s="25"/>
      <c r="S1045" s="25"/>
      <c r="T1045" s="25"/>
      <c r="U1045" s="25"/>
      <c r="V1045" s="25"/>
      <c r="W1045" s="25"/>
      <c r="X1045" s="25"/>
      <c r="Y1045" s="25"/>
      <c r="Z1045" s="25"/>
      <c r="AA1045" s="25"/>
      <c r="AB1045" s="25"/>
      <c r="AC1045" s="25"/>
      <c r="AD1045" s="25"/>
      <c r="AE1045" s="25"/>
    </row>
    <row r="1046" spans="1:31" ht="15.75">
      <c r="A1046" s="20">
        <v>44490</v>
      </c>
      <c r="B1046" s="21">
        <v>39281</v>
      </c>
      <c r="C1046" s="21" t="s">
        <v>29</v>
      </c>
      <c r="D1046" s="23" t="s">
        <v>464</v>
      </c>
      <c r="E1046" s="23" t="s">
        <v>725</v>
      </c>
      <c r="F1046" s="21">
        <v>10</v>
      </c>
      <c r="G1046" s="24">
        <v>2</v>
      </c>
      <c r="H1046" s="24">
        <v>452</v>
      </c>
      <c r="I1046" s="25"/>
      <c r="J1046" s="24">
        <v>1</v>
      </c>
      <c r="K1046" s="26"/>
      <c r="L1046" s="27">
        <v>105106</v>
      </c>
      <c r="M1046" s="28" t="s">
        <v>156</v>
      </c>
      <c r="N1046" s="29">
        <f t="shared" si="180"/>
        <v>2</v>
      </c>
      <c r="O1046" s="30">
        <f t="shared" si="183"/>
        <v>226</v>
      </c>
      <c r="P1046" s="31"/>
      <c r="Q1046" s="25"/>
      <c r="R1046" s="25"/>
      <c r="S1046" s="25"/>
      <c r="T1046" s="25"/>
      <c r="U1046" s="25"/>
      <c r="V1046" s="25"/>
      <c r="W1046" s="25"/>
      <c r="X1046" s="25"/>
      <c r="Y1046" s="25"/>
      <c r="Z1046" s="25"/>
      <c r="AA1046" s="25"/>
      <c r="AB1046" s="25"/>
      <c r="AC1046" s="25"/>
      <c r="AD1046" s="25"/>
      <c r="AE1046" s="25"/>
    </row>
    <row r="1047" spans="1:31" ht="15.75">
      <c r="A1047" s="20">
        <v>44490</v>
      </c>
      <c r="B1047" s="21">
        <v>23316</v>
      </c>
      <c r="C1047" s="21" t="s">
        <v>29</v>
      </c>
      <c r="D1047" s="23" t="s">
        <v>42</v>
      </c>
      <c r="E1047" s="23" t="s">
        <v>491</v>
      </c>
      <c r="F1047" s="21">
        <v>10</v>
      </c>
      <c r="G1047" s="24">
        <v>5</v>
      </c>
      <c r="H1047" s="24">
        <v>67</v>
      </c>
      <c r="I1047" s="25"/>
      <c r="J1047" s="24">
        <v>1</v>
      </c>
      <c r="K1047" s="26"/>
      <c r="L1047" s="27">
        <v>108109</v>
      </c>
      <c r="M1047" s="28" t="s">
        <v>287</v>
      </c>
      <c r="N1047" s="29">
        <f t="shared" si="180"/>
        <v>3</v>
      </c>
      <c r="O1047" s="30">
        <f t="shared" si="183"/>
        <v>22.333333333333332</v>
      </c>
      <c r="P1047" s="31"/>
      <c r="Q1047" s="25"/>
      <c r="R1047" s="25"/>
      <c r="S1047" s="25"/>
      <c r="T1047" s="25"/>
      <c r="U1047" s="25"/>
      <c r="V1047" s="25"/>
      <c r="W1047" s="25"/>
      <c r="X1047" s="25"/>
      <c r="Y1047" s="25"/>
      <c r="Z1047" s="25"/>
      <c r="AA1047" s="25"/>
      <c r="AB1047" s="25"/>
      <c r="AC1047" s="25"/>
      <c r="AD1047" s="25"/>
      <c r="AE1047" s="25"/>
    </row>
    <row r="1048" spans="1:31" ht="15.75">
      <c r="A1048" s="20">
        <v>44490</v>
      </c>
      <c r="B1048" s="21">
        <v>23245</v>
      </c>
      <c r="C1048" s="21" t="s">
        <v>29</v>
      </c>
      <c r="D1048" s="22" t="s">
        <v>46</v>
      </c>
      <c r="E1048" s="23" t="s">
        <v>629</v>
      </c>
      <c r="F1048" s="21">
        <v>10</v>
      </c>
      <c r="G1048" s="37">
        <v>5</v>
      </c>
      <c r="H1048" s="37">
        <v>347</v>
      </c>
      <c r="I1048" s="25"/>
      <c r="J1048" s="24">
        <v>1</v>
      </c>
      <c r="K1048" s="26"/>
      <c r="L1048" s="27">
        <v>111112</v>
      </c>
      <c r="M1048" s="35" t="s">
        <v>81</v>
      </c>
      <c r="N1048" s="29">
        <f t="shared" si="180"/>
        <v>2</v>
      </c>
      <c r="O1048" s="30">
        <f t="shared" si="183"/>
        <v>173.5</v>
      </c>
      <c r="P1048" s="31"/>
      <c r="Q1048" s="25"/>
      <c r="R1048" s="25"/>
      <c r="S1048" s="25"/>
      <c r="T1048" s="25"/>
      <c r="U1048" s="25"/>
      <c r="V1048" s="25"/>
      <c r="W1048" s="25"/>
      <c r="X1048" s="25"/>
      <c r="Y1048" s="25"/>
      <c r="Z1048" s="25"/>
      <c r="AA1048" s="25"/>
      <c r="AB1048" s="25"/>
      <c r="AC1048" s="25"/>
      <c r="AD1048" s="25"/>
      <c r="AE1048" s="25"/>
    </row>
    <row r="1049" spans="1:31" ht="15.75">
      <c r="A1049" s="20">
        <v>44490</v>
      </c>
      <c r="B1049" s="21">
        <v>39280</v>
      </c>
      <c r="C1049" s="21" t="s">
        <v>29</v>
      </c>
      <c r="D1049" s="22" t="s">
        <v>477</v>
      </c>
      <c r="E1049" s="23" t="s">
        <v>476</v>
      </c>
      <c r="F1049" s="21">
        <v>10</v>
      </c>
      <c r="G1049" s="44"/>
      <c r="H1049" s="44"/>
      <c r="I1049" s="25"/>
      <c r="J1049" s="24">
        <v>1</v>
      </c>
      <c r="K1049" s="26"/>
      <c r="L1049" s="27">
        <v>112</v>
      </c>
      <c r="M1049" s="43"/>
      <c r="N1049" s="29" t="str">
        <f t="shared" si="180"/>
        <v/>
      </c>
      <c r="O1049" s="30" t="e">
        <f t="shared" si="183"/>
        <v>#VALUE!</v>
      </c>
      <c r="P1049" s="31"/>
      <c r="Q1049" s="25"/>
      <c r="R1049" s="25"/>
      <c r="S1049" s="25"/>
      <c r="T1049" s="25"/>
      <c r="U1049" s="25"/>
      <c r="V1049" s="25"/>
      <c r="W1049" s="25"/>
      <c r="X1049" s="25"/>
      <c r="Y1049" s="25"/>
      <c r="Z1049" s="25"/>
      <c r="AA1049" s="25"/>
      <c r="AB1049" s="25"/>
      <c r="AC1049" s="25"/>
      <c r="AD1049" s="25"/>
      <c r="AE1049" s="25"/>
    </row>
    <row r="1050" spans="1:31" ht="31.5">
      <c r="A1050" s="20">
        <v>44490</v>
      </c>
      <c r="B1050" s="21">
        <v>39279</v>
      </c>
      <c r="C1050" s="21" t="s">
        <v>29</v>
      </c>
      <c r="D1050" s="22" t="s">
        <v>574</v>
      </c>
      <c r="E1050" s="23" t="s">
        <v>496</v>
      </c>
      <c r="F1050" s="21">
        <v>10</v>
      </c>
      <c r="G1050" s="24">
        <v>5</v>
      </c>
      <c r="H1050" s="24">
        <v>98</v>
      </c>
      <c r="I1050" s="25"/>
      <c r="J1050" s="24">
        <v>1</v>
      </c>
      <c r="K1050" s="26"/>
      <c r="L1050" s="27">
        <v>102103110</v>
      </c>
      <c r="M1050" s="28" t="s">
        <v>181</v>
      </c>
      <c r="N1050" s="29">
        <f t="shared" si="180"/>
        <v>2</v>
      </c>
      <c r="O1050" s="30">
        <f t="shared" si="183"/>
        <v>49</v>
      </c>
      <c r="P1050" s="31"/>
      <c r="Q1050" s="25"/>
      <c r="R1050" s="25"/>
      <c r="S1050" s="25"/>
      <c r="T1050" s="25"/>
      <c r="U1050" s="25"/>
      <c r="V1050" s="25"/>
      <c r="W1050" s="25"/>
      <c r="X1050" s="25"/>
      <c r="Y1050" s="25"/>
      <c r="Z1050" s="25"/>
      <c r="AA1050" s="25"/>
      <c r="AB1050" s="25"/>
      <c r="AC1050" s="25"/>
      <c r="AD1050" s="25"/>
      <c r="AE1050" s="25"/>
    </row>
    <row r="1051" spans="1:31" ht="31.5">
      <c r="A1051" s="20">
        <v>44489</v>
      </c>
      <c r="B1051" s="21">
        <v>25488</v>
      </c>
      <c r="C1051" s="21" t="s">
        <v>29</v>
      </c>
      <c r="D1051" s="23" t="s">
        <v>577</v>
      </c>
      <c r="E1051" s="23" t="s">
        <v>490</v>
      </c>
      <c r="F1051" s="21">
        <v>10</v>
      </c>
      <c r="G1051" s="24">
        <v>3</v>
      </c>
      <c r="H1051" s="24">
        <v>279</v>
      </c>
      <c r="I1051" s="25"/>
      <c r="J1051" s="24">
        <v>1</v>
      </c>
      <c r="K1051" s="26"/>
      <c r="L1051" s="27">
        <v>105</v>
      </c>
      <c r="M1051" s="28" t="s">
        <v>601</v>
      </c>
      <c r="N1051" s="29">
        <f t="shared" si="180"/>
        <v>1</v>
      </c>
      <c r="O1051" s="30">
        <f t="shared" si="183"/>
        <v>279</v>
      </c>
      <c r="P1051" s="31" t="s">
        <v>726</v>
      </c>
      <c r="Q1051" s="25"/>
      <c r="R1051" s="25"/>
      <c r="S1051" s="25"/>
      <c r="T1051" s="25"/>
      <c r="U1051" s="25"/>
      <c r="V1051" s="25"/>
      <c r="W1051" s="25"/>
      <c r="X1051" s="25"/>
      <c r="Y1051" s="25"/>
      <c r="Z1051" s="25"/>
      <c r="AA1051" s="25"/>
      <c r="AB1051" s="25"/>
      <c r="AC1051" s="25"/>
      <c r="AD1051" s="25"/>
      <c r="AE1051" s="25"/>
    </row>
    <row r="1052" spans="1:31" ht="15.75">
      <c r="A1052" s="20">
        <v>44490</v>
      </c>
      <c r="B1052" s="21">
        <v>25564</v>
      </c>
      <c r="C1052" s="21" t="s">
        <v>29</v>
      </c>
      <c r="D1052" s="23" t="s">
        <v>462</v>
      </c>
      <c r="E1052" s="23"/>
      <c r="F1052" s="21">
        <v>10</v>
      </c>
      <c r="G1052" s="44"/>
      <c r="H1052" s="44"/>
      <c r="I1052" s="25"/>
      <c r="J1052" s="24">
        <v>1</v>
      </c>
      <c r="K1052" s="26"/>
      <c r="L1052" s="50"/>
      <c r="M1052" s="43"/>
      <c r="N1052" s="29" t="str">
        <f t="shared" si="180"/>
        <v/>
      </c>
      <c r="O1052" s="30"/>
      <c r="P1052" s="31" t="s">
        <v>724</v>
      </c>
      <c r="Q1052" s="25"/>
      <c r="R1052" s="25"/>
      <c r="S1052" s="25"/>
      <c r="T1052" s="25"/>
      <c r="U1052" s="25"/>
      <c r="V1052" s="25"/>
      <c r="W1052" s="25"/>
      <c r="X1052" s="25"/>
      <c r="Y1052" s="25"/>
      <c r="Z1052" s="25"/>
      <c r="AA1052" s="25"/>
      <c r="AB1052" s="25"/>
      <c r="AC1052" s="25"/>
      <c r="AD1052" s="25"/>
      <c r="AE1052" s="25"/>
    </row>
    <row r="1053" spans="1:31" ht="15">
      <c r="M1053" s="32"/>
      <c r="N1053" s="29" t="str">
        <f t="shared" si="180"/>
        <v/>
      </c>
    </row>
    <row r="1054" spans="1:31" ht="15.75">
      <c r="A1054" s="20">
        <v>44490</v>
      </c>
      <c r="B1054" s="21">
        <v>39278</v>
      </c>
      <c r="C1054" s="21" t="s">
        <v>17</v>
      </c>
      <c r="D1054" s="14" t="s">
        <v>113</v>
      </c>
      <c r="E1054" s="14" t="s">
        <v>24</v>
      </c>
      <c r="F1054" s="21">
        <v>10</v>
      </c>
      <c r="G1054" s="21">
        <v>7</v>
      </c>
      <c r="H1054" s="21">
        <v>295</v>
      </c>
      <c r="I1054" s="25"/>
      <c r="J1054" s="21">
        <v>1</v>
      </c>
      <c r="K1054" s="26"/>
      <c r="L1054" s="34">
        <v>216219220</v>
      </c>
      <c r="M1054" s="35" t="s">
        <v>565</v>
      </c>
      <c r="N1054" s="29">
        <f t="shared" si="180"/>
        <v>5</v>
      </c>
      <c r="O1054" s="30">
        <f t="shared" ref="O1054:O1059" si="184">H1054/N1054</f>
        <v>59</v>
      </c>
      <c r="P1054" s="31"/>
      <c r="Q1054" s="25"/>
      <c r="R1054" s="25"/>
      <c r="S1054" s="25"/>
      <c r="T1054" s="25"/>
      <c r="U1054" s="25"/>
      <c r="V1054" s="25"/>
      <c r="W1054" s="25"/>
      <c r="X1054" s="25"/>
      <c r="Y1054" s="25"/>
      <c r="Z1054" s="25"/>
      <c r="AA1054" s="25"/>
      <c r="AB1054" s="25"/>
      <c r="AC1054" s="25"/>
      <c r="AD1054" s="25"/>
      <c r="AE1054" s="25"/>
    </row>
    <row r="1055" spans="1:31" ht="15.75">
      <c r="A1055" s="20">
        <v>44490</v>
      </c>
      <c r="B1055" s="21">
        <v>39277</v>
      </c>
      <c r="C1055" s="21" t="s">
        <v>17</v>
      </c>
      <c r="D1055" s="14" t="s">
        <v>485</v>
      </c>
      <c r="E1055" s="14" t="s">
        <v>19</v>
      </c>
      <c r="F1055" s="21">
        <v>10</v>
      </c>
      <c r="G1055" s="21">
        <v>6</v>
      </c>
      <c r="H1055" s="21">
        <v>433</v>
      </c>
      <c r="I1055" s="25"/>
      <c r="J1055" s="21">
        <v>1</v>
      </c>
      <c r="K1055" s="26"/>
      <c r="L1055" s="34">
        <v>213214</v>
      </c>
      <c r="M1055" s="35" t="s">
        <v>484</v>
      </c>
      <c r="N1055" s="29">
        <f t="shared" si="180"/>
        <v>2</v>
      </c>
      <c r="O1055" s="30">
        <f t="shared" si="184"/>
        <v>216.5</v>
      </c>
      <c r="P1055" s="31"/>
      <c r="Q1055" s="25"/>
      <c r="R1055" s="25"/>
      <c r="S1055" s="25"/>
      <c r="T1055" s="25"/>
      <c r="U1055" s="25"/>
      <c r="V1055" s="25"/>
      <c r="W1055" s="25"/>
      <c r="X1055" s="25"/>
      <c r="Y1055" s="25"/>
      <c r="Z1055" s="25"/>
      <c r="AA1055" s="25"/>
      <c r="AB1055" s="25"/>
      <c r="AC1055" s="25"/>
      <c r="AD1055" s="25"/>
      <c r="AE1055" s="25"/>
    </row>
    <row r="1056" spans="1:31" ht="15.75">
      <c r="A1056" s="20">
        <v>44490</v>
      </c>
      <c r="B1056" s="21">
        <v>23249</v>
      </c>
      <c r="C1056" s="21" t="s">
        <v>17</v>
      </c>
      <c r="D1056" s="14" t="s">
        <v>23</v>
      </c>
      <c r="E1056" s="14" t="s">
        <v>26</v>
      </c>
      <c r="F1056" s="21">
        <v>10</v>
      </c>
      <c r="G1056" s="21">
        <v>8</v>
      </c>
      <c r="H1056" s="21">
        <v>307</v>
      </c>
      <c r="I1056" s="25"/>
      <c r="J1056" s="21">
        <v>1</v>
      </c>
      <c r="K1056" s="26"/>
      <c r="L1056" s="34">
        <v>215221223224</v>
      </c>
      <c r="M1056" s="35" t="s">
        <v>727</v>
      </c>
      <c r="N1056" s="29">
        <f t="shared" si="180"/>
        <v>3</v>
      </c>
      <c r="O1056" s="30">
        <f t="shared" si="184"/>
        <v>102.33333333333333</v>
      </c>
      <c r="P1056" s="31"/>
      <c r="Q1056" s="25"/>
      <c r="R1056" s="25"/>
      <c r="S1056" s="25"/>
      <c r="T1056" s="25"/>
      <c r="U1056" s="25"/>
      <c r="V1056" s="25"/>
      <c r="W1056" s="25"/>
      <c r="X1056" s="25"/>
      <c r="Y1056" s="25"/>
      <c r="Z1056" s="25"/>
      <c r="AA1056" s="25"/>
      <c r="AB1056" s="25"/>
      <c r="AC1056" s="25"/>
      <c r="AD1056" s="25"/>
      <c r="AE1056" s="25"/>
    </row>
    <row r="1057" spans="1:31" ht="15.75">
      <c r="A1057" s="20">
        <v>44490</v>
      </c>
      <c r="B1057" s="21">
        <v>23249</v>
      </c>
      <c r="C1057" s="21" t="s">
        <v>17</v>
      </c>
      <c r="D1057" s="14" t="s">
        <v>132</v>
      </c>
      <c r="E1057" s="14" t="s">
        <v>23</v>
      </c>
      <c r="F1057" s="21">
        <v>10</v>
      </c>
      <c r="G1057" s="21">
        <v>9</v>
      </c>
      <c r="H1057" s="21">
        <v>525</v>
      </c>
      <c r="I1057" s="25"/>
      <c r="J1057" s="21">
        <v>1</v>
      </c>
      <c r="K1057" s="26"/>
      <c r="L1057" s="34">
        <v>219222</v>
      </c>
      <c r="M1057" s="35" t="s">
        <v>117</v>
      </c>
      <c r="N1057" s="29">
        <f t="shared" si="180"/>
        <v>3</v>
      </c>
      <c r="O1057" s="30">
        <f t="shared" si="184"/>
        <v>175</v>
      </c>
      <c r="P1057" s="31"/>
      <c r="Q1057" s="25"/>
      <c r="R1057" s="25"/>
      <c r="S1057" s="25"/>
      <c r="T1057" s="25"/>
      <c r="U1057" s="25"/>
      <c r="V1057" s="25"/>
      <c r="W1057" s="25"/>
      <c r="X1057" s="25"/>
      <c r="Y1057" s="25"/>
      <c r="Z1057" s="25"/>
      <c r="AA1057" s="25"/>
      <c r="AB1057" s="25"/>
      <c r="AC1057" s="25"/>
      <c r="AD1057" s="25"/>
      <c r="AE1057" s="25"/>
    </row>
    <row r="1058" spans="1:31" ht="15.75">
      <c r="A1058" s="20">
        <v>44490</v>
      </c>
      <c r="B1058" s="21">
        <v>39339</v>
      </c>
      <c r="C1058" s="21" t="s">
        <v>17</v>
      </c>
      <c r="D1058" s="14" t="s">
        <v>90</v>
      </c>
      <c r="E1058" s="14" t="s">
        <v>483</v>
      </c>
      <c r="F1058" s="21">
        <v>10</v>
      </c>
      <c r="G1058" s="21">
        <v>9</v>
      </c>
      <c r="H1058" s="21">
        <v>168</v>
      </c>
      <c r="I1058" s="25"/>
      <c r="J1058" s="21">
        <v>1</v>
      </c>
      <c r="K1058" s="26"/>
      <c r="L1058" s="34">
        <v>220</v>
      </c>
      <c r="M1058" s="35" t="s">
        <v>22</v>
      </c>
      <c r="N1058" s="29">
        <f t="shared" si="180"/>
        <v>2</v>
      </c>
      <c r="O1058" s="30">
        <f t="shared" si="184"/>
        <v>84</v>
      </c>
      <c r="P1058" s="31"/>
      <c r="Q1058" s="25"/>
      <c r="R1058" s="25"/>
      <c r="S1058" s="25"/>
      <c r="T1058" s="25"/>
      <c r="U1058" s="25"/>
      <c r="V1058" s="25"/>
      <c r="W1058" s="25"/>
      <c r="X1058" s="25"/>
      <c r="Y1058" s="25"/>
      <c r="Z1058" s="25"/>
      <c r="AA1058" s="25"/>
      <c r="AB1058" s="25"/>
      <c r="AC1058" s="25"/>
      <c r="AD1058" s="25"/>
      <c r="AE1058" s="25"/>
    </row>
    <row r="1059" spans="1:31" ht="15.75">
      <c r="A1059" s="20">
        <v>44490</v>
      </c>
      <c r="B1059" s="21">
        <v>23319</v>
      </c>
      <c r="C1059" s="21" t="s">
        <v>17</v>
      </c>
      <c r="D1059" s="14" t="s">
        <v>50</v>
      </c>
      <c r="E1059" s="14" t="s">
        <v>25</v>
      </c>
      <c r="F1059" s="21">
        <v>10</v>
      </c>
      <c r="G1059" s="21">
        <v>5</v>
      </c>
      <c r="H1059" s="21">
        <v>352</v>
      </c>
      <c r="I1059" s="25"/>
      <c r="J1059" s="21">
        <v>1</v>
      </c>
      <c r="K1059" s="26"/>
      <c r="L1059" s="34">
        <v>222</v>
      </c>
      <c r="M1059" s="35" t="s">
        <v>492</v>
      </c>
      <c r="N1059" s="29">
        <f t="shared" si="180"/>
        <v>1</v>
      </c>
      <c r="O1059" s="30">
        <f t="shared" si="184"/>
        <v>352</v>
      </c>
      <c r="P1059" s="31"/>
      <c r="Q1059" s="25"/>
      <c r="R1059" s="25"/>
      <c r="S1059" s="25"/>
      <c r="T1059" s="25"/>
      <c r="U1059" s="25"/>
      <c r="V1059" s="25"/>
      <c r="W1059" s="25"/>
      <c r="X1059" s="25"/>
      <c r="Y1059" s="25"/>
      <c r="Z1059" s="25"/>
      <c r="AA1059" s="25"/>
      <c r="AB1059" s="25"/>
      <c r="AC1059" s="25"/>
      <c r="AD1059" s="25"/>
      <c r="AE1059" s="25"/>
    </row>
    <row r="1060" spans="1:31" ht="15">
      <c r="M1060" s="32"/>
      <c r="N1060" s="29" t="str">
        <f t="shared" si="180"/>
        <v/>
      </c>
    </row>
    <row r="1061" spans="1:31" ht="15.75">
      <c r="A1061" s="20">
        <v>44491</v>
      </c>
      <c r="B1061" s="21">
        <v>23245</v>
      </c>
      <c r="C1061" s="21" t="s">
        <v>29</v>
      </c>
      <c r="D1061" s="23" t="s">
        <v>639</v>
      </c>
      <c r="E1061" s="23" t="s">
        <v>466</v>
      </c>
      <c r="F1061" s="21">
        <v>10</v>
      </c>
      <c r="G1061" s="24"/>
      <c r="H1061" s="24"/>
      <c r="I1061" s="25"/>
      <c r="J1061" s="24">
        <v>1</v>
      </c>
      <c r="K1061" s="26"/>
      <c r="L1061" s="27" t="s">
        <v>728</v>
      </c>
      <c r="M1061" s="43"/>
      <c r="N1061" s="29" t="str">
        <f t="shared" si="180"/>
        <v/>
      </c>
      <c r="O1061" s="30" t="e">
        <f t="shared" ref="O1061:O1066" si="185">H1061/N1061</f>
        <v>#VALUE!</v>
      </c>
      <c r="P1061" s="53"/>
      <c r="Q1061" s="25"/>
      <c r="R1061" s="25"/>
      <c r="S1061" s="25"/>
      <c r="T1061" s="25"/>
      <c r="U1061" s="25"/>
      <c r="V1061" s="25"/>
      <c r="W1061" s="25"/>
      <c r="X1061" s="25"/>
      <c r="Y1061" s="25"/>
      <c r="Z1061" s="25"/>
      <c r="AA1061" s="25"/>
      <c r="AB1061" s="25"/>
      <c r="AC1061" s="25"/>
      <c r="AD1061" s="25"/>
      <c r="AE1061" s="25"/>
    </row>
    <row r="1062" spans="1:31" ht="15.75">
      <c r="A1062" s="20">
        <v>44491</v>
      </c>
      <c r="B1062" s="21">
        <v>39281</v>
      </c>
      <c r="C1062" s="21" t="s">
        <v>29</v>
      </c>
      <c r="D1062" s="23" t="s">
        <v>464</v>
      </c>
      <c r="E1062" s="23" t="s">
        <v>725</v>
      </c>
      <c r="F1062" s="21">
        <v>10</v>
      </c>
      <c r="G1062" s="24">
        <v>4</v>
      </c>
      <c r="H1062" s="24">
        <v>392</v>
      </c>
      <c r="I1062" s="25"/>
      <c r="J1062" s="24">
        <v>1</v>
      </c>
      <c r="K1062" s="26"/>
      <c r="L1062" s="27">
        <v>106107</v>
      </c>
      <c r="M1062" s="28" t="s">
        <v>729</v>
      </c>
      <c r="N1062" s="29">
        <f t="shared" si="180"/>
        <v>3</v>
      </c>
      <c r="O1062" s="30">
        <f t="shared" si="185"/>
        <v>130.66666666666666</v>
      </c>
      <c r="P1062" s="53"/>
      <c r="Q1062" s="25"/>
      <c r="R1062" s="25"/>
      <c r="S1062" s="25"/>
      <c r="T1062" s="25"/>
      <c r="U1062" s="25"/>
      <c r="V1062" s="25"/>
      <c r="W1062" s="25"/>
      <c r="X1062" s="25"/>
      <c r="Y1062" s="25"/>
      <c r="Z1062" s="25"/>
      <c r="AA1062" s="25"/>
      <c r="AB1062" s="25"/>
      <c r="AC1062" s="25"/>
      <c r="AD1062" s="25"/>
      <c r="AE1062" s="25"/>
    </row>
    <row r="1063" spans="1:31" ht="31.5">
      <c r="A1063" s="20">
        <v>44491</v>
      </c>
      <c r="B1063" s="21">
        <v>39279</v>
      </c>
      <c r="C1063" s="21" t="s">
        <v>29</v>
      </c>
      <c r="D1063" s="22" t="s">
        <v>574</v>
      </c>
      <c r="E1063" s="23" t="s">
        <v>476</v>
      </c>
      <c r="F1063" s="21">
        <v>10</v>
      </c>
      <c r="G1063" s="24"/>
      <c r="H1063" s="24">
        <v>350</v>
      </c>
      <c r="I1063" s="25"/>
      <c r="J1063" s="24">
        <v>1</v>
      </c>
      <c r="K1063" s="26"/>
      <c r="L1063" s="27" t="s">
        <v>730</v>
      </c>
      <c r="M1063" s="43"/>
      <c r="N1063" s="29" t="str">
        <f t="shared" si="180"/>
        <v/>
      </c>
      <c r="O1063" s="30" t="e">
        <f t="shared" si="185"/>
        <v>#VALUE!</v>
      </c>
      <c r="P1063" s="53"/>
      <c r="Q1063" s="25"/>
      <c r="R1063" s="25"/>
      <c r="S1063" s="25"/>
      <c r="T1063" s="25"/>
      <c r="U1063" s="25"/>
      <c r="V1063" s="25"/>
      <c r="W1063" s="25"/>
      <c r="X1063" s="25"/>
      <c r="Y1063" s="25"/>
      <c r="Z1063" s="25"/>
      <c r="AA1063" s="25"/>
      <c r="AB1063" s="25"/>
      <c r="AC1063" s="25"/>
      <c r="AD1063" s="25"/>
      <c r="AE1063" s="25"/>
    </row>
    <row r="1064" spans="1:31" ht="15.75">
      <c r="A1064" s="20">
        <v>44491</v>
      </c>
      <c r="B1064" s="21">
        <v>23316</v>
      </c>
      <c r="C1064" s="21" t="s">
        <v>29</v>
      </c>
      <c r="D1064" s="23" t="s">
        <v>657</v>
      </c>
      <c r="E1064" s="23" t="s">
        <v>491</v>
      </c>
      <c r="F1064" s="21">
        <v>10</v>
      </c>
      <c r="G1064" s="24">
        <v>5</v>
      </c>
      <c r="H1064" s="24">
        <v>357</v>
      </c>
      <c r="I1064" s="25"/>
      <c r="J1064" s="24">
        <v>1</v>
      </c>
      <c r="K1064" s="26"/>
      <c r="L1064" s="27" t="s">
        <v>731</v>
      </c>
      <c r="M1064" s="28" t="s">
        <v>732</v>
      </c>
      <c r="N1064" s="29">
        <f t="shared" si="180"/>
        <v>3</v>
      </c>
      <c r="O1064" s="30">
        <f t="shared" si="185"/>
        <v>119</v>
      </c>
      <c r="P1064" s="53"/>
      <c r="Q1064" s="25"/>
      <c r="R1064" s="25"/>
      <c r="S1064" s="25"/>
      <c r="T1064" s="25"/>
      <c r="U1064" s="25"/>
      <c r="V1064" s="25"/>
      <c r="W1064" s="25"/>
      <c r="X1064" s="25"/>
      <c r="Y1064" s="25"/>
      <c r="Z1064" s="25"/>
      <c r="AA1064" s="25"/>
      <c r="AB1064" s="25"/>
      <c r="AC1064" s="25"/>
      <c r="AD1064" s="25"/>
      <c r="AE1064" s="25"/>
    </row>
    <row r="1065" spans="1:31" ht="15.75">
      <c r="A1065" s="20">
        <v>44491</v>
      </c>
      <c r="B1065" s="21">
        <v>39280</v>
      </c>
      <c r="C1065" s="21" t="s">
        <v>29</v>
      </c>
      <c r="D1065" s="23" t="s">
        <v>733</v>
      </c>
      <c r="E1065" s="23" t="s">
        <v>477</v>
      </c>
      <c r="F1065" s="21">
        <v>10</v>
      </c>
      <c r="G1065" s="24">
        <v>1</v>
      </c>
      <c r="H1065" s="24">
        <v>350</v>
      </c>
      <c r="I1065" s="25"/>
      <c r="J1065" s="24">
        <v>1</v>
      </c>
      <c r="K1065" s="26"/>
      <c r="L1065" s="27" t="s">
        <v>734</v>
      </c>
      <c r="M1065" s="43"/>
      <c r="N1065" s="29" t="str">
        <f t="shared" si="180"/>
        <v/>
      </c>
      <c r="O1065" s="30" t="e">
        <f t="shared" si="185"/>
        <v>#VALUE!</v>
      </c>
      <c r="P1065" s="53"/>
      <c r="Q1065" s="25"/>
      <c r="R1065" s="25"/>
      <c r="S1065" s="25"/>
      <c r="T1065" s="25"/>
      <c r="U1065" s="25"/>
      <c r="V1065" s="25"/>
      <c r="W1065" s="25"/>
      <c r="X1065" s="25"/>
      <c r="Y1065" s="25"/>
      <c r="Z1065" s="25"/>
      <c r="AA1065" s="25"/>
      <c r="AB1065" s="25"/>
      <c r="AC1065" s="25"/>
      <c r="AD1065" s="25"/>
      <c r="AE1065" s="25"/>
    </row>
    <row r="1066" spans="1:31" ht="15.75">
      <c r="A1066" s="20">
        <v>44491</v>
      </c>
      <c r="B1066" s="21">
        <v>23242</v>
      </c>
      <c r="C1066" s="21" t="s">
        <v>29</v>
      </c>
      <c r="D1066" s="23" t="s">
        <v>460</v>
      </c>
      <c r="E1066" s="23" t="s">
        <v>461</v>
      </c>
      <c r="F1066" s="21">
        <v>10</v>
      </c>
      <c r="G1066" s="24">
        <v>8</v>
      </c>
      <c r="H1066" s="24">
        <v>128</v>
      </c>
      <c r="I1066" s="25"/>
      <c r="J1066" s="24">
        <v>1</v>
      </c>
      <c r="K1066" s="26"/>
      <c r="L1066" s="27">
        <v>111112</v>
      </c>
      <c r="M1066" s="28" t="s">
        <v>735</v>
      </c>
      <c r="N1066" s="29">
        <f t="shared" si="180"/>
        <v>2</v>
      </c>
      <c r="O1066" s="30">
        <f t="shared" si="185"/>
        <v>64</v>
      </c>
      <c r="P1066" s="53"/>
      <c r="Q1066" s="25"/>
      <c r="R1066" s="25"/>
      <c r="S1066" s="25"/>
      <c r="T1066" s="25"/>
      <c r="U1066" s="25"/>
      <c r="V1066" s="25"/>
      <c r="W1066" s="25"/>
      <c r="X1066" s="25"/>
      <c r="Y1066" s="25"/>
      <c r="Z1066" s="25"/>
      <c r="AA1066" s="25"/>
      <c r="AB1066" s="25"/>
      <c r="AC1066" s="25"/>
      <c r="AD1066" s="25"/>
      <c r="AE1066" s="25"/>
    </row>
    <row r="1067" spans="1:31" ht="15">
      <c r="M1067" s="32"/>
      <c r="N1067" s="29" t="str">
        <f t="shared" si="180"/>
        <v/>
      </c>
    </row>
    <row r="1068" spans="1:31" ht="15.75">
      <c r="A1068" s="20">
        <v>44491</v>
      </c>
      <c r="B1068" s="21">
        <v>39278</v>
      </c>
      <c r="C1068" s="21" t="s">
        <v>17</v>
      </c>
      <c r="D1068" s="14" t="s">
        <v>113</v>
      </c>
      <c r="E1068" s="14" t="s">
        <v>483</v>
      </c>
      <c r="F1068" s="21">
        <v>10</v>
      </c>
      <c r="G1068" s="21">
        <v>11</v>
      </c>
      <c r="H1068" s="21">
        <v>127</v>
      </c>
      <c r="I1068" s="25"/>
      <c r="J1068" s="21">
        <v>1</v>
      </c>
      <c r="K1068" s="26"/>
      <c r="L1068" s="34">
        <v>220</v>
      </c>
      <c r="M1068" s="35" t="s">
        <v>22</v>
      </c>
      <c r="N1068" s="29">
        <f t="shared" si="180"/>
        <v>2</v>
      </c>
      <c r="O1068" s="30">
        <f t="shared" ref="O1068:O1072" si="186">H1068/N1068</f>
        <v>63.5</v>
      </c>
      <c r="P1068" s="31"/>
      <c r="Q1068" s="25"/>
      <c r="R1068" s="25"/>
      <c r="S1068" s="25"/>
      <c r="T1068" s="25"/>
      <c r="U1068" s="25"/>
      <c r="V1068" s="25"/>
      <c r="W1068" s="25"/>
      <c r="X1068" s="25"/>
      <c r="Y1068" s="25"/>
      <c r="Z1068" s="25"/>
      <c r="AA1068" s="25"/>
      <c r="AB1068" s="25"/>
      <c r="AC1068" s="25"/>
      <c r="AD1068" s="25"/>
      <c r="AE1068" s="25"/>
    </row>
    <row r="1069" spans="1:31" ht="15.75">
      <c r="A1069" s="20">
        <v>44491</v>
      </c>
      <c r="B1069" s="21">
        <v>39277</v>
      </c>
      <c r="C1069" s="21" t="s">
        <v>17</v>
      </c>
      <c r="D1069" s="14" t="s">
        <v>485</v>
      </c>
      <c r="E1069" s="14" t="s">
        <v>19</v>
      </c>
      <c r="F1069" s="21">
        <v>10</v>
      </c>
      <c r="G1069" s="21">
        <v>9</v>
      </c>
      <c r="H1069" s="21">
        <v>347</v>
      </c>
      <c r="I1069" s="25"/>
      <c r="J1069" s="21">
        <v>1</v>
      </c>
      <c r="K1069" s="26"/>
      <c r="L1069" s="34">
        <v>213214</v>
      </c>
      <c r="M1069" s="35" t="s">
        <v>484</v>
      </c>
      <c r="N1069" s="29">
        <f t="shared" si="180"/>
        <v>2</v>
      </c>
      <c r="O1069" s="30">
        <f t="shared" si="186"/>
        <v>173.5</v>
      </c>
      <c r="P1069" s="31"/>
      <c r="Q1069" s="25"/>
      <c r="R1069" s="25"/>
      <c r="S1069" s="25"/>
      <c r="T1069" s="25"/>
      <c r="U1069" s="25"/>
      <c r="V1069" s="25"/>
      <c r="W1069" s="25"/>
      <c r="X1069" s="25"/>
      <c r="Y1069" s="25"/>
      <c r="Z1069" s="25"/>
      <c r="AA1069" s="25"/>
      <c r="AB1069" s="25"/>
      <c r="AC1069" s="25"/>
      <c r="AD1069" s="25"/>
      <c r="AE1069" s="25"/>
    </row>
    <row r="1070" spans="1:31" ht="15.75">
      <c r="A1070" s="20">
        <v>44491</v>
      </c>
      <c r="B1070" s="21">
        <v>23249</v>
      </c>
      <c r="C1070" s="21" t="s">
        <v>17</v>
      </c>
      <c r="D1070" s="14" t="s">
        <v>23</v>
      </c>
      <c r="E1070" s="14" t="s">
        <v>26</v>
      </c>
      <c r="F1070" s="21">
        <v>10</v>
      </c>
      <c r="G1070" s="21">
        <v>11</v>
      </c>
      <c r="H1070" s="21">
        <v>273</v>
      </c>
      <c r="I1070" s="25"/>
      <c r="J1070" s="21">
        <v>1</v>
      </c>
      <c r="K1070" s="26"/>
      <c r="L1070" s="34">
        <v>221222224</v>
      </c>
      <c r="M1070" s="35" t="s">
        <v>53</v>
      </c>
      <c r="N1070" s="29">
        <f t="shared" si="180"/>
        <v>3</v>
      </c>
      <c r="O1070" s="30">
        <f t="shared" si="186"/>
        <v>91</v>
      </c>
      <c r="P1070" s="31"/>
      <c r="Q1070" s="25"/>
      <c r="R1070" s="25"/>
      <c r="S1070" s="25"/>
      <c r="T1070" s="25"/>
      <c r="U1070" s="25"/>
      <c r="V1070" s="25"/>
      <c r="W1070" s="25"/>
      <c r="X1070" s="25"/>
      <c r="Y1070" s="25"/>
      <c r="Z1070" s="25"/>
      <c r="AA1070" s="25"/>
      <c r="AB1070" s="25"/>
      <c r="AC1070" s="25"/>
      <c r="AD1070" s="25"/>
      <c r="AE1070" s="25"/>
    </row>
    <row r="1071" spans="1:31" ht="15.75">
      <c r="A1071" s="20">
        <v>44491</v>
      </c>
      <c r="B1071" s="21">
        <v>23249</v>
      </c>
      <c r="C1071" s="21" t="s">
        <v>17</v>
      </c>
      <c r="D1071" s="14" t="s">
        <v>132</v>
      </c>
      <c r="E1071" s="14" t="s">
        <v>24</v>
      </c>
      <c r="F1071" s="21">
        <v>10</v>
      </c>
      <c r="G1071" s="21">
        <v>11</v>
      </c>
      <c r="H1071" s="21">
        <v>182</v>
      </c>
      <c r="I1071" s="25"/>
      <c r="J1071" s="21">
        <v>1</v>
      </c>
      <c r="K1071" s="26"/>
      <c r="L1071" s="34">
        <v>220</v>
      </c>
      <c r="M1071" s="35" t="s">
        <v>22</v>
      </c>
      <c r="N1071" s="29">
        <f t="shared" si="180"/>
        <v>2</v>
      </c>
      <c r="O1071" s="30">
        <f t="shared" si="186"/>
        <v>91</v>
      </c>
      <c r="P1071" s="31"/>
      <c r="Q1071" s="25"/>
      <c r="R1071" s="25"/>
      <c r="S1071" s="25"/>
      <c r="T1071" s="25"/>
      <c r="U1071" s="25"/>
      <c r="V1071" s="25"/>
      <c r="W1071" s="25"/>
      <c r="X1071" s="25"/>
      <c r="Y1071" s="25"/>
      <c r="Z1071" s="25"/>
      <c r="AA1071" s="25"/>
      <c r="AB1071" s="25"/>
      <c r="AC1071" s="25"/>
      <c r="AD1071" s="25"/>
      <c r="AE1071" s="25"/>
    </row>
    <row r="1072" spans="1:31" ht="15.75">
      <c r="A1072" s="20">
        <v>44491</v>
      </c>
      <c r="B1072" s="21">
        <v>39339</v>
      </c>
      <c r="C1072" s="21" t="s">
        <v>17</v>
      </c>
      <c r="D1072" s="14" t="s">
        <v>90</v>
      </c>
      <c r="E1072" s="14" t="s">
        <v>51</v>
      </c>
      <c r="F1072" s="21">
        <v>10</v>
      </c>
      <c r="G1072" s="21">
        <v>6</v>
      </c>
      <c r="H1072" s="21">
        <v>187</v>
      </c>
      <c r="I1072" s="25"/>
      <c r="J1072" s="21">
        <v>1</v>
      </c>
      <c r="K1072" s="26"/>
      <c r="L1072" s="34">
        <v>217218</v>
      </c>
      <c r="M1072" s="35" t="s">
        <v>28</v>
      </c>
      <c r="N1072" s="29">
        <f t="shared" si="180"/>
        <v>3</v>
      </c>
      <c r="O1072" s="30">
        <f t="shared" si="186"/>
        <v>62.333333333333336</v>
      </c>
      <c r="P1072" s="31"/>
      <c r="Q1072" s="25"/>
      <c r="R1072" s="25"/>
      <c r="S1072" s="25"/>
      <c r="T1072" s="25"/>
      <c r="U1072" s="25"/>
      <c r="V1072" s="25"/>
      <c r="W1072" s="25"/>
      <c r="X1072" s="25"/>
      <c r="Y1072" s="25"/>
      <c r="Z1072" s="25"/>
      <c r="AA1072" s="25"/>
      <c r="AB1072" s="25"/>
      <c r="AC1072" s="25"/>
      <c r="AD1072" s="25"/>
      <c r="AE1072" s="25"/>
    </row>
    <row r="1073" spans="1:31" ht="15">
      <c r="M1073" s="32"/>
      <c r="N1073" s="29" t="str">
        <f t="shared" si="180"/>
        <v/>
      </c>
    </row>
    <row r="1074" spans="1:31" ht="15.75">
      <c r="A1074" s="39">
        <v>44492</v>
      </c>
      <c r="B1074" s="21">
        <v>39281</v>
      </c>
      <c r="C1074" s="21" t="s">
        <v>29</v>
      </c>
      <c r="D1074" s="23" t="s">
        <v>464</v>
      </c>
      <c r="E1074" s="23" t="s">
        <v>476</v>
      </c>
      <c r="F1074" s="21">
        <v>10</v>
      </c>
      <c r="G1074" s="24">
        <v>8</v>
      </c>
      <c r="H1074" s="24">
        <v>92</v>
      </c>
      <c r="I1074" s="25"/>
      <c r="J1074" s="24">
        <v>1</v>
      </c>
      <c r="K1074" s="26"/>
      <c r="L1074" s="27">
        <v>107</v>
      </c>
      <c r="M1074" s="28" t="s">
        <v>729</v>
      </c>
      <c r="N1074" s="29">
        <f t="shared" si="180"/>
        <v>3</v>
      </c>
      <c r="O1074" s="30">
        <f t="shared" ref="O1074:O1081" si="187">H1074/N1074</f>
        <v>30.666666666666668</v>
      </c>
      <c r="P1074" s="31" t="s">
        <v>736</v>
      </c>
      <c r="Q1074" s="25"/>
      <c r="R1074" s="25"/>
      <c r="S1074" s="25"/>
      <c r="T1074" s="25"/>
      <c r="U1074" s="25"/>
      <c r="V1074" s="25"/>
      <c r="W1074" s="25"/>
      <c r="X1074" s="25"/>
      <c r="Y1074" s="25"/>
      <c r="Z1074" s="25"/>
      <c r="AA1074" s="25"/>
      <c r="AB1074" s="25"/>
      <c r="AC1074" s="25"/>
      <c r="AD1074" s="25"/>
      <c r="AE1074" s="25"/>
    </row>
    <row r="1075" spans="1:31" ht="15.75">
      <c r="A1075" s="39">
        <v>44492</v>
      </c>
      <c r="B1075" s="21">
        <v>23250</v>
      </c>
      <c r="C1075" s="21" t="s">
        <v>29</v>
      </c>
      <c r="D1075" s="23" t="s">
        <v>149</v>
      </c>
      <c r="E1075" s="23" t="s">
        <v>150</v>
      </c>
      <c r="F1075" s="21">
        <v>10</v>
      </c>
      <c r="G1075" s="24">
        <v>13</v>
      </c>
      <c r="H1075" s="24">
        <v>211</v>
      </c>
      <c r="I1075" s="25"/>
      <c r="J1075" s="24">
        <v>1</v>
      </c>
      <c r="K1075" s="26"/>
      <c r="L1075" s="27">
        <v>104</v>
      </c>
      <c r="M1075" s="28" t="s">
        <v>601</v>
      </c>
      <c r="N1075" s="29">
        <f t="shared" si="180"/>
        <v>1</v>
      </c>
      <c r="O1075" s="30">
        <f t="shared" si="187"/>
        <v>211</v>
      </c>
      <c r="P1075" s="31" t="s">
        <v>736</v>
      </c>
      <c r="Q1075" s="25"/>
      <c r="R1075" s="25"/>
      <c r="S1075" s="25"/>
      <c r="T1075" s="25"/>
      <c r="U1075" s="25"/>
      <c r="V1075" s="25"/>
      <c r="W1075" s="25"/>
      <c r="X1075" s="25"/>
      <c r="Y1075" s="25"/>
      <c r="Z1075" s="25"/>
      <c r="AA1075" s="25"/>
      <c r="AB1075" s="25"/>
      <c r="AC1075" s="25"/>
      <c r="AD1075" s="25"/>
      <c r="AE1075" s="25"/>
    </row>
    <row r="1076" spans="1:31" ht="31.5">
      <c r="A1076" s="39">
        <v>44492</v>
      </c>
      <c r="B1076" s="21">
        <v>23242</v>
      </c>
      <c r="C1076" s="21" t="s">
        <v>29</v>
      </c>
      <c r="D1076" s="23" t="s">
        <v>544</v>
      </c>
      <c r="E1076" s="23" t="s">
        <v>49</v>
      </c>
      <c r="F1076" s="21">
        <v>10</v>
      </c>
      <c r="G1076" s="24">
        <v>6</v>
      </c>
      <c r="H1076" s="24">
        <v>392</v>
      </c>
      <c r="I1076" s="25"/>
      <c r="J1076" s="24">
        <v>1</v>
      </c>
      <c r="K1076" s="26"/>
      <c r="L1076" s="27">
        <v>106107</v>
      </c>
      <c r="M1076" s="28" t="s">
        <v>729</v>
      </c>
      <c r="N1076" s="29">
        <f t="shared" si="180"/>
        <v>3</v>
      </c>
      <c r="O1076" s="30">
        <f t="shared" si="187"/>
        <v>130.66666666666666</v>
      </c>
      <c r="P1076" s="31" t="s">
        <v>736</v>
      </c>
      <c r="Q1076" s="25"/>
      <c r="R1076" s="25"/>
      <c r="S1076" s="25"/>
      <c r="T1076" s="25"/>
      <c r="U1076" s="25"/>
      <c r="V1076" s="25"/>
      <c r="W1076" s="25"/>
      <c r="X1076" s="25"/>
      <c r="Y1076" s="25"/>
      <c r="Z1076" s="25"/>
      <c r="AA1076" s="25"/>
      <c r="AB1076" s="25"/>
      <c r="AC1076" s="25"/>
      <c r="AD1076" s="25"/>
      <c r="AE1076" s="25"/>
    </row>
    <row r="1077" spans="1:31" ht="15.75">
      <c r="A1077" s="39">
        <v>44492</v>
      </c>
      <c r="B1077" s="21">
        <v>23245</v>
      </c>
      <c r="C1077" s="21" t="s">
        <v>29</v>
      </c>
      <c r="D1077" s="22" t="s">
        <v>195</v>
      </c>
      <c r="E1077" s="23" t="s">
        <v>47</v>
      </c>
      <c r="F1077" s="21">
        <v>10</v>
      </c>
      <c r="G1077" s="24">
        <v>8</v>
      </c>
      <c r="H1077" s="24">
        <v>208</v>
      </c>
      <c r="I1077" s="25"/>
      <c r="J1077" s="24">
        <v>1</v>
      </c>
      <c r="K1077" s="26"/>
      <c r="L1077" s="27">
        <v>106</v>
      </c>
      <c r="M1077" s="28" t="s">
        <v>601</v>
      </c>
      <c r="N1077" s="29">
        <f t="shared" si="180"/>
        <v>1</v>
      </c>
      <c r="O1077" s="30">
        <f t="shared" si="187"/>
        <v>208</v>
      </c>
      <c r="P1077" s="31" t="s">
        <v>736</v>
      </c>
      <c r="Q1077" s="25"/>
      <c r="R1077" s="25"/>
      <c r="S1077" s="25"/>
      <c r="T1077" s="25"/>
      <c r="U1077" s="25"/>
      <c r="V1077" s="25"/>
      <c r="W1077" s="25"/>
      <c r="X1077" s="25"/>
      <c r="Y1077" s="25"/>
      <c r="Z1077" s="25"/>
      <c r="AA1077" s="25"/>
      <c r="AB1077" s="25"/>
      <c r="AC1077" s="25"/>
      <c r="AD1077" s="25"/>
      <c r="AE1077" s="25"/>
    </row>
    <row r="1078" spans="1:31" ht="31.5">
      <c r="A1078" s="39">
        <v>44492</v>
      </c>
      <c r="B1078" s="21">
        <v>23317</v>
      </c>
      <c r="C1078" s="21" t="s">
        <v>29</v>
      </c>
      <c r="D1078" s="23" t="s">
        <v>237</v>
      </c>
      <c r="E1078" s="23" t="s">
        <v>737</v>
      </c>
      <c r="F1078" s="21">
        <v>10</v>
      </c>
      <c r="G1078" s="24">
        <v>10</v>
      </c>
      <c r="H1078" s="24">
        <v>103</v>
      </c>
      <c r="I1078" s="25"/>
      <c r="J1078" s="24">
        <v>1</v>
      </c>
      <c r="K1078" s="26"/>
      <c r="L1078" s="27">
        <v>104</v>
      </c>
      <c r="M1078" s="28" t="s">
        <v>675</v>
      </c>
      <c r="N1078" s="29">
        <f t="shared" si="180"/>
        <v>3</v>
      </c>
      <c r="O1078" s="30">
        <f t="shared" si="187"/>
        <v>34.333333333333336</v>
      </c>
      <c r="P1078" s="31" t="s">
        <v>736</v>
      </c>
      <c r="Q1078" s="25"/>
      <c r="R1078" s="25"/>
      <c r="S1078" s="25"/>
      <c r="T1078" s="25"/>
      <c r="U1078" s="25"/>
      <c r="V1078" s="25"/>
      <c r="W1078" s="25"/>
      <c r="X1078" s="25"/>
      <c r="Y1078" s="25"/>
      <c r="Z1078" s="25"/>
      <c r="AA1078" s="25"/>
      <c r="AB1078" s="25"/>
      <c r="AC1078" s="25"/>
      <c r="AD1078" s="25"/>
      <c r="AE1078" s="25"/>
    </row>
    <row r="1079" spans="1:31" ht="15.75">
      <c r="A1079" s="39">
        <v>44492</v>
      </c>
      <c r="B1079" s="21">
        <v>39280</v>
      </c>
      <c r="C1079" s="21" t="s">
        <v>29</v>
      </c>
      <c r="D1079" s="23" t="s">
        <v>68</v>
      </c>
      <c r="E1079" s="23" t="s">
        <v>270</v>
      </c>
      <c r="F1079" s="21">
        <v>10</v>
      </c>
      <c r="G1079" s="24">
        <v>12</v>
      </c>
      <c r="H1079" s="24">
        <v>93</v>
      </c>
      <c r="I1079" s="25"/>
      <c r="J1079" s="24">
        <v>1</v>
      </c>
      <c r="K1079" s="26"/>
      <c r="L1079" s="54">
        <v>107</v>
      </c>
      <c r="M1079" s="28" t="s">
        <v>634</v>
      </c>
      <c r="N1079" s="29">
        <f t="shared" si="180"/>
        <v>2</v>
      </c>
      <c r="O1079" s="30">
        <f t="shared" si="187"/>
        <v>46.5</v>
      </c>
      <c r="P1079" s="31" t="s">
        <v>736</v>
      </c>
      <c r="Q1079" s="25"/>
      <c r="R1079" s="25"/>
      <c r="S1079" s="25"/>
      <c r="T1079" s="25"/>
      <c r="U1079" s="25"/>
      <c r="V1079" s="25"/>
      <c r="W1079" s="25"/>
      <c r="X1079" s="25"/>
      <c r="Y1079" s="25"/>
      <c r="Z1079" s="25"/>
      <c r="AA1079" s="25"/>
      <c r="AB1079" s="25"/>
      <c r="AC1079" s="25"/>
      <c r="AD1079" s="25"/>
      <c r="AE1079" s="25"/>
    </row>
    <row r="1080" spans="1:31" ht="15.75">
      <c r="A1080" s="39">
        <v>44492</v>
      </c>
      <c r="B1080" s="21">
        <v>39279</v>
      </c>
      <c r="C1080" s="21" t="s">
        <v>29</v>
      </c>
      <c r="D1080" s="23" t="s">
        <v>153</v>
      </c>
      <c r="E1080" s="23" t="s">
        <v>233</v>
      </c>
      <c r="F1080" s="21">
        <v>10</v>
      </c>
      <c r="G1080" s="24">
        <v>8</v>
      </c>
      <c r="H1080" s="24">
        <v>74</v>
      </c>
      <c r="I1080" s="25"/>
      <c r="J1080" s="24">
        <v>1</v>
      </c>
      <c r="K1080" s="26"/>
      <c r="L1080" s="27" t="s">
        <v>738</v>
      </c>
      <c r="M1080" s="28" t="s">
        <v>739</v>
      </c>
      <c r="N1080" s="29">
        <f t="shared" si="180"/>
        <v>3</v>
      </c>
      <c r="O1080" s="30">
        <f t="shared" si="187"/>
        <v>24.666666666666668</v>
      </c>
      <c r="P1080" s="31" t="s">
        <v>736</v>
      </c>
      <c r="Q1080" s="25"/>
      <c r="R1080" s="25"/>
      <c r="S1080" s="25"/>
      <c r="T1080" s="25"/>
      <c r="U1080" s="25"/>
      <c r="V1080" s="25"/>
      <c r="W1080" s="25"/>
      <c r="X1080" s="25"/>
      <c r="Y1080" s="25"/>
      <c r="Z1080" s="25"/>
      <c r="AA1080" s="25"/>
      <c r="AB1080" s="25"/>
      <c r="AC1080" s="25"/>
      <c r="AD1080" s="25"/>
      <c r="AE1080" s="25"/>
    </row>
    <row r="1081" spans="1:31" ht="15.75">
      <c r="A1081" s="39">
        <v>44492</v>
      </c>
      <c r="B1081" s="21">
        <v>23316</v>
      </c>
      <c r="C1081" s="21" t="s">
        <v>29</v>
      </c>
      <c r="D1081" s="14" t="s">
        <v>182</v>
      </c>
      <c r="E1081" s="14" t="s">
        <v>35</v>
      </c>
      <c r="F1081" s="21">
        <v>10</v>
      </c>
      <c r="G1081" s="21">
        <v>9</v>
      </c>
      <c r="H1081" s="21">
        <v>180</v>
      </c>
      <c r="I1081" s="25"/>
      <c r="J1081" s="21">
        <v>1</v>
      </c>
      <c r="K1081" s="26"/>
      <c r="L1081" s="27">
        <v>107</v>
      </c>
      <c r="M1081" s="28" t="s">
        <v>634</v>
      </c>
      <c r="N1081" s="29">
        <f t="shared" si="180"/>
        <v>2</v>
      </c>
      <c r="O1081" s="30">
        <f t="shared" si="187"/>
        <v>90</v>
      </c>
      <c r="P1081" s="31" t="s">
        <v>736</v>
      </c>
      <c r="Q1081" s="25"/>
      <c r="R1081" s="25"/>
      <c r="S1081" s="25"/>
      <c r="T1081" s="25"/>
      <c r="U1081" s="25"/>
      <c r="V1081" s="25"/>
      <c r="W1081" s="25"/>
      <c r="X1081" s="25"/>
      <c r="Y1081" s="25"/>
      <c r="Z1081" s="25"/>
      <c r="AA1081" s="25"/>
      <c r="AB1081" s="25"/>
      <c r="AC1081" s="25"/>
      <c r="AD1081" s="25"/>
      <c r="AE1081" s="25"/>
    </row>
    <row r="1082" spans="1:31" ht="15">
      <c r="M1082" s="32"/>
      <c r="N1082" s="29" t="str">
        <f t="shared" si="180"/>
        <v/>
      </c>
    </row>
    <row r="1083" spans="1:31" ht="15.75">
      <c r="A1083" s="39">
        <v>44492</v>
      </c>
      <c r="B1083" s="21">
        <v>39278</v>
      </c>
      <c r="C1083" s="21" t="s">
        <v>17</v>
      </c>
      <c r="D1083" s="14" t="s">
        <v>740</v>
      </c>
      <c r="E1083" s="14" t="s">
        <v>51</v>
      </c>
      <c r="F1083" s="21">
        <v>10</v>
      </c>
      <c r="G1083" s="21">
        <v>7</v>
      </c>
      <c r="H1083" s="21">
        <v>182</v>
      </c>
      <c r="I1083" s="25"/>
      <c r="J1083" s="24">
        <v>1</v>
      </c>
      <c r="K1083" s="26"/>
      <c r="L1083" s="34">
        <v>224</v>
      </c>
      <c r="M1083" s="35" t="s">
        <v>20</v>
      </c>
      <c r="N1083" s="29">
        <f t="shared" si="180"/>
        <v>2</v>
      </c>
      <c r="O1083" s="30">
        <f t="shared" ref="O1083:O1087" si="188">H1083/N1083</f>
        <v>91</v>
      </c>
      <c r="P1083" s="31" t="s">
        <v>736</v>
      </c>
      <c r="Q1083" s="25"/>
      <c r="R1083" s="25"/>
      <c r="S1083" s="25"/>
      <c r="T1083" s="25"/>
      <c r="U1083" s="25"/>
      <c r="V1083" s="25"/>
      <c r="W1083" s="25"/>
      <c r="X1083" s="25"/>
      <c r="Y1083" s="25"/>
      <c r="Z1083" s="25"/>
      <c r="AA1083" s="25"/>
      <c r="AB1083" s="25"/>
      <c r="AC1083" s="25"/>
      <c r="AD1083" s="25"/>
      <c r="AE1083" s="25"/>
    </row>
    <row r="1084" spans="1:31" ht="15.75">
      <c r="A1084" s="39">
        <v>44492</v>
      </c>
      <c r="B1084" s="21">
        <v>39277</v>
      </c>
      <c r="C1084" s="21" t="s">
        <v>17</v>
      </c>
      <c r="D1084" s="14" t="s">
        <v>344</v>
      </c>
      <c r="E1084" s="14" t="s">
        <v>345</v>
      </c>
      <c r="F1084" s="21">
        <v>10</v>
      </c>
      <c r="G1084" s="21">
        <v>15</v>
      </c>
      <c r="H1084" s="21">
        <v>254</v>
      </c>
      <c r="I1084" s="25"/>
      <c r="J1084" s="24">
        <v>1</v>
      </c>
      <c r="K1084" s="26"/>
      <c r="L1084" s="34">
        <v>224</v>
      </c>
      <c r="M1084" s="35" t="s">
        <v>20</v>
      </c>
      <c r="N1084" s="29">
        <f t="shared" si="180"/>
        <v>2</v>
      </c>
      <c r="O1084" s="30">
        <f t="shared" si="188"/>
        <v>127</v>
      </c>
      <c r="P1084" s="31" t="s">
        <v>736</v>
      </c>
      <c r="Q1084" s="25"/>
      <c r="R1084" s="25"/>
      <c r="S1084" s="25"/>
      <c r="T1084" s="25"/>
      <c r="U1084" s="25"/>
      <c r="V1084" s="25"/>
      <c r="W1084" s="25"/>
      <c r="X1084" s="25"/>
      <c r="Y1084" s="25"/>
      <c r="Z1084" s="25"/>
      <c r="AA1084" s="25"/>
      <c r="AB1084" s="25"/>
      <c r="AC1084" s="25"/>
      <c r="AD1084" s="25"/>
      <c r="AE1084" s="25"/>
    </row>
    <row r="1085" spans="1:31" ht="15.75">
      <c r="A1085" s="39">
        <v>44492</v>
      </c>
      <c r="B1085" s="21">
        <v>23249</v>
      </c>
      <c r="C1085" s="21" t="s">
        <v>17</v>
      </c>
      <c r="D1085" s="14" t="s">
        <v>132</v>
      </c>
      <c r="E1085" s="14" t="s">
        <v>346</v>
      </c>
      <c r="F1085" s="21">
        <v>10</v>
      </c>
      <c r="G1085" s="21">
        <v>13</v>
      </c>
      <c r="H1085" s="21">
        <v>153</v>
      </c>
      <c r="I1085" s="25"/>
      <c r="J1085" s="24">
        <v>1</v>
      </c>
      <c r="K1085" s="26"/>
      <c r="L1085" s="34">
        <v>222</v>
      </c>
      <c r="M1085" s="35" t="s">
        <v>492</v>
      </c>
      <c r="N1085" s="29">
        <f t="shared" si="180"/>
        <v>1</v>
      </c>
      <c r="O1085" s="30">
        <f t="shared" si="188"/>
        <v>153</v>
      </c>
      <c r="P1085" s="31" t="s">
        <v>736</v>
      </c>
      <c r="Q1085" s="25"/>
      <c r="R1085" s="25"/>
      <c r="S1085" s="25"/>
      <c r="T1085" s="25"/>
      <c r="U1085" s="25"/>
      <c r="V1085" s="25"/>
      <c r="W1085" s="25"/>
      <c r="X1085" s="25"/>
      <c r="Y1085" s="25"/>
      <c r="Z1085" s="25"/>
      <c r="AA1085" s="25"/>
      <c r="AB1085" s="25"/>
      <c r="AC1085" s="25"/>
      <c r="AD1085" s="25"/>
      <c r="AE1085" s="25"/>
    </row>
    <row r="1086" spans="1:31" ht="15.75">
      <c r="A1086" s="39">
        <v>44492</v>
      </c>
      <c r="B1086" s="21">
        <v>39339</v>
      </c>
      <c r="C1086" s="21" t="s">
        <v>17</v>
      </c>
      <c r="D1086" s="14" t="s">
        <v>741</v>
      </c>
      <c r="E1086" s="14" t="s">
        <v>504</v>
      </c>
      <c r="F1086" s="21">
        <v>10</v>
      </c>
      <c r="G1086" s="21">
        <v>14</v>
      </c>
      <c r="H1086" s="21">
        <v>195</v>
      </c>
      <c r="I1086" s="25"/>
      <c r="J1086" s="24">
        <v>1</v>
      </c>
      <c r="K1086" s="26"/>
      <c r="L1086" s="34">
        <v>222</v>
      </c>
      <c r="M1086" s="35" t="s">
        <v>492</v>
      </c>
      <c r="N1086" s="29">
        <f t="shared" si="180"/>
        <v>1</v>
      </c>
      <c r="O1086" s="30">
        <f t="shared" si="188"/>
        <v>195</v>
      </c>
      <c r="P1086" s="31" t="s">
        <v>736</v>
      </c>
      <c r="Q1086" s="25"/>
      <c r="R1086" s="25"/>
      <c r="S1086" s="25"/>
      <c r="T1086" s="25"/>
      <c r="U1086" s="25"/>
      <c r="V1086" s="25"/>
      <c r="W1086" s="25"/>
      <c r="X1086" s="25"/>
      <c r="Y1086" s="25"/>
      <c r="Z1086" s="25"/>
      <c r="AA1086" s="25"/>
      <c r="AB1086" s="25"/>
      <c r="AC1086" s="25"/>
      <c r="AD1086" s="25"/>
      <c r="AE1086" s="25"/>
    </row>
    <row r="1087" spans="1:31" ht="31.5">
      <c r="A1087" s="39">
        <v>44492</v>
      </c>
      <c r="B1087" s="21">
        <v>23009</v>
      </c>
      <c r="C1087" s="21" t="s">
        <v>17</v>
      </c>
      <c r="D1087" s="14" t="s">
        <v>742</v>
      </c>
      <c r="E1087" s="14" t="s">
        <v>349</v>
      </c>
      <c r="F1087" s="21">
        <v>10</v>
      </c>
      <c r="G1087" s="21">
        <v>15</v>
      </c>
      <c r="H1087" s="21">
        <v>162</v>
      </c>
      <c r="I1087" s="25"/>
      <c r="J1087" s="24">
        <v>1</v>
      </c>
      <c r="K1087" s="26"/>
      <c r="L1087" s="34">
        <v>220</v>
      </c>
      <c r="M1087" s="35" t="s">
        <v>22</v>
      </c>
      <c r="N1087" s="29">
        <f t="shared" si="180"/>
        <v>2</v>
      </c>
      <c r="O1087" s="30">
        <f t="shared" si="188"/>
        <v>81</v>
      </c>
      <c r="P1087" s="31" t="s">
        <v>736</v>
      </c>
      <c r="Q1087" s="25"/>
      <c r="R1087" s="25"/>
      <c r="S1087" s="25"/>
      <c r="T1087" s="25"/>
      <c r="U1087" s="25"/>
      <c r="V1087" s="25"/>
      <c r="W1087" s="25"/>
      <c r="X1087" s="25"/>
      <c r="Y1087" s="25"/>
      <c r="Z1087" s="25"/>
      <c r="AA1087" s="25"/>
      <c r="AB1087" s="25"/>
      <c r="AC1087" s="25"/>
      <c r="AD1087" s="25"/>
      <c r="AE1087" s="25"/>
    </row>
    <row r="1088" spans="1:31" ht="15">
      <c r="M1088" s="32"/>
      <c r="N1088" s="29" t="str">
        <f t="shared" si="180"/>
        <v/>
      </c>
    </row>
    <row r="1089" spans="1:31" ht="15.75">
      <c r="A1089" s="39">
        <v>44493</v>
      </c>
      <c r="B1089" s="21">
        <v>39280</v>
      </c>
      <c r="C1089" s="21" t="s">
        <v>29</v>
      </c>
      <c r="D1089" s="23" t="s">
        <v>68</v>
      </c>
      <c r="E1089" s="23" t="s">
        <v>270</v>
      </c>
      <c r="F1089" s="21">
        <v>10</v>
      </c>
      <c r="G1089" s="24">
        <v>10</v>
      </c>
      <c r="H1089" s="24">
        <v>47</v>
      </c>
      <c r="I1089" s="25"/>
      <c r="J1089" s="24">
        <v>1</v>
      </c>
      <c r="K1089" s="26"/>
      <c r="L1089" s="27">
        <v>110</v>
      </c>
      <c r="M1089" s="28" t="s">
        <v>529</v>
      </c>
      <c r="N1089" s="29">
        <f t="shared" si="180"/>
        <v>1</v>
      </c>
      <c r="O1089" s="30">
        <f t="shared" ref="O1089:O1093" si="189">H1089/N1089</f>
        <v>47</v>
      </c>
      <c r="P1089" s="31" t="s">
        <v>507</v>
      </c>
      <c r="Q1089" s="25"/>
      <c r="R1089" s="25"/>
      <c r="S1089" s="25"/>
      <c r="T1089" s="25"/>
      <c r="U1089" s="25"/>
      <c r="V1089" s="25"/>
      <c r="W1089" s="25"/>
      <c r="X1089" s="25"/>
      <c r="Y1089" s="25"/>
      <c r="Z1089" s="25"/>
      <c r="AA1089" s="25"/>
      <c r="AB1089" s="25"/>
      <c r="AC1089" s="25"/>
      <c r="AD1089" s="25"/>
      <c r="AE1089" s="25"/>
    </row>
    <row r="1090" spans="1:31" ht="15.75">
      <c r="A1090" s="39">
        <v>44493</v>
      </c>
      <c r="B1090" s="21">
        <v>23250</v>
      </c>
      <c r="C1090" s="21" t="s">
        <v>29</v>
      </c>
      <c r="D1090" s="23" t="s">
        <v>149</v>
      </c>
      <c r="E1090" s="23" t="s">
        <v>150</v>
      </c>
      <c r="F1090" s="21">
        <v>10</v>
      </c>
      <c r="G1090" s="24">
        <v>11</v>
      </c>
      <c r="H1090" s="24">
        <v>35</v>
      </c>
      <c r="I1090" s="25"/>
      <c r="J1090" s="24">
        <v>1</v>
      </c>
      <c r="K1090" s="26"/>
      <c r="L1090" s="27">
        <v>110</v>
      </c>
      <c r="M1090" s="28" t="s">
        <v>67</v>
      </c>
      <c r="N1090" s="29">
        <f t="shared" si="180"/>
        <v>2</v>
      </c>
      <c r="O1090" s="30">
        <f t="shared" si="189"/>
        <v>17.5</v>
      </c>
      <c r="P1090" s="31" t="s">
        <v>507</v>
      </c>
      <c r="Q1090" s="25"/>
      <c r="R1090" s="25"/>
      <c r="S1090" s="25"/>
      <c r="T1090" s="25"/>
      <c r="U1090" s="25"/>
      <c r="V1090" s="25"/>
      <c r="W1090" s="25"/>
      <c r="X1090" s="25"/>
      <c r="Y1090" s="25"/>
      <c r="Z1090" s="25"/>
      <c r="AA1090" s="25"/>
      <c r="AB1090" s="25"/>
      <c r="AC1090" s="25"/>
      <c r="AD1090" s="25"/>
      <c r="AE1090" s="25"/>
    </row>
    <row r="1091" spans="1:31" ht="31.5">
      <c r="A1091" s="39">
        <v>44493</v>
      </c>
      <c r="B1091" s="21">
        <v>23242</v>
      </c>
      <c r="C1091" s="21" t="s">
        <v>29</v>
      </c>
      <c r="D1091" s="23" t="s">
        <v>544</v>
      </c>
      <c r="E1091" s="23" t="s">
        <v>49</v>
      </c>
      <c r="F1091" s="21">
        <v>10</v>
      </c>
      <c r="G1091" s="24">
        <v>7</v>
      </c>
      <c r="H1091" s="24">
        <v>146</v>
      </c>
      <c r="I1091" s="25"/>
      <c r="J1091" s="24">
        <v>1</v>
      </c>
      <c r="K1091" s="26"/>
      <c r="L1091" s="27">
        <v>102</v>
      </c>
      <c r="M1091" s="28" t="s">
        <v>72</v>
      </c>
      <c r="N1091" s="29">
        <f t="shared" si="180"/>
        <v>2</v>
      </c>
      <c r="O1091" s="30">
        <f t="shared" si="189"/>
        <v>73</v>
      </c>
      <c r="P1091" s="31" t="s">
        <v>507</v>
      </c>
      <c r="Q1091" s="25"/>
      <c r="R1091" s="25"/>
      <c r="S1091" s="25"/>
      <c r="T1091" s="25"/>
      <c r="U1091" s="25"/>
      <c r="V1091" s="25"/>
      <c r="W1091" s="25"/>
      <c r="X1091" s="25"/>
      <c r="Y1091" s="25"/>
      <c r="Z1091" s="25"/>
      <c r="AA1091" s="25"/>
      <c r="AB1091" s="25"/>
      <c r="AC1091" s="25"/>
      <c r="AD1091" s="25"/>
      <c r="AE1091" s="25"/>
    </row>
    <row r="1092" spans="1:31" ht="15.75">
      <c r="A1092" s="39">
        <v>44493</v>
      </c>
      <c r="B1092" s="21">
        <v>23245</v>
      </c>
      <c r="C1092" s="21" t="s">
        <v>29</v>
      </c>
      <c r="D1092" s="22" t="s">
        <v>195</v>
      </c>
      <c r="E1092" s="23" t="s">
        <v>477</v>
      </c>
      <c r="F1092" s="21">
        <v>10</v>
      </c>
      <c r="G1092" s="24">
        <v>11</v>
      </c>
      <c r="H1092" s="24">
        <v>231</v>
      </c>
      <c r="I1092" s="25"/>
      <c r="J1092" s="24">
        <v>1</v>
      </c>
      <c r="K1092" s="26"/>
      <c r="L1092" s="27">
        <v>102</v>
      </c>
      <c r="M1092" s="28" t="s">
        <v>743</v>
      </c>
      <c r="N1092" s="29">
        <f t="shared" si="180"/>
        <v>3</v>
      </c>
      <c r="O1092" s="30">
        <f t="shared" si="189"/>
        <v>77</v>
      </c>
      <c r="P1092" s="31" t="s">
        <v>507</v>
      </c>
      <c r="Q1092" s="25"/>
      <c r="R1092" s="25"/>
      <c r="S1092" s="25"/>
      <c r="T1092" s="25"/>
      <c r="U1092" s="25"/>
      <c r="V1092" s="25"/>
      <c r="W1092" s="25"/>
      <c r="X1092" s="25"/>
      <c r="Y1092" s="25"/>
      <c r="Z1092" s="25"/>
      <c r="AA1092" s="25"/>
      <c r="AB1092" s="25"/>
      <c r="AC1092" s="25"/>
      <c r="AD1092" s="25"/>
      <c r="AE1092" s="25"/>
    </row>
    <row r="1093" spans="1:31" ht="31.5">
      <c r="A1093" s="39">
        <v>44493</v>
      </c>
      <c r="B1093" s="21">
        <v>23317</v>
      </c>
      <c r="C1093" s="21" t="s">
        <v>29</v>
      </c>
      <c r="D1093" s="23" t="s">
        <v>237</v>
      </c>
      <c r="E1093" s="23" t="s">
        <v>737</v>
      </c>
      <c r="F1093" s="21">
        <v>10</v>
      </c>
      <c r="G1093" s="24">
        <v>9</v>
      </c>
      <c r="H1093" s="24">
        <v>30</v>
      </c>
      <c r="I1093" s="25"/>
      <c r="J1093" s="24">
        <v>1</v>
      </c>
      <c r="K1093" s="26"/>
      <c r="L1093" s="27">
        <v>110</v>
      </c>
      <c r="M1093" s="43"/>
      <c r="N1093" s="29" t="str">
        <f t="shared" si="180"/>
        <v/>
      </c>
      <c r="O1093" s="30" t="e">
        <f t="shared" si="189"/>
        <v>#VALUE!</v>
      </c>
      <c r="P1093" s="31" t="s">
        <v>507</v>
      </c>
      <c r="Q1093" s="25"/>
      <c r="R1093" s="25"/>
      <c r="S1093" s="25"/>
      <c r="T1093" s="25"/>
      <c r="U1093" s="25"/>
      <c r="V1093" s="25"/>
      <c r="W1093" s="25"/>
      <c r="X1093" s="25"/>
      <c r="Y1093" s="25"/>
      <c r="Z1093" s="25"/>
      <c r="AA1093" s="25"/>
      <c r="AB1093" s="25"/>
      <c r="AC1093" s="25"/>
      <c r="AD1093" s="25"/>
      <c r="AE1093" s="25"/>
    </row>
    <row r="1094" spans="1:31" ht="15">
      <c r="M1094" s="32"/>
      <c r="N1094" s="29" t="str">
        <f t="shared" ref="N1094:N1157" si="190">IF(M1094="","",LEN(TRIM(M1094))-LEN(SUBSTITUTE(TRIM(M1094),",",""))+1)</f>
        <v/>
      </c>
    </row>
    <row r="1095" spans="1:31" ht="15.75">
      <c r="A1095" s="20">
        <v>44494</v>
      </c>
      <c r="B1095" s="21">
        <v>23245</v>
      </c>
      <c r="C1095" s="21" t="s">
        <v>29</v>
      </c>
      <c r="D1095" s="23" t="s">
        <v>639</v>
      </c>
      <c r="E1095" s="23" t="s">
        <v>466</v>
      </c>
      <c r="F1095" s="21">
        <v>10</v>
      </c>
      <c r="G1095" s="24">
        <v>5</v>
      </c>
      <c r="H1095" s="24">
        <v>68</v>
      </c>
      <c r="I1095" s="25"/>
      <c r="J1095" s="24">
        <v>1</v>
      </c>
      <c r="K1095" s="26"/>
      <c r="L1095" s="27">
        <v>107108</v>
      </c>
      <c r="M1095" s="28" t="s">
        <v>69</v>
      </c>
      <c r="N1095" s="29">
        <f t="shared" si="190"/>
        <v>2</v>
      </c>
      <c r="O1095" s="30">
        <f t="shared" ref="O1095:O1100" si="191">H1095/N1095</f>
        <v>34</v>
      </c>
      <c r="P1095" s="53"/>
      <c r="Q1095" s="25"/>
      <c r="R1095" s="25"/>
      <c r="S1095" s="25"/>
      <c r="T1095" s="25"/>
      <c r="U1095" s="25"/>
      <c r="V1095" s="25"/>
      <c r="W1095" s="25"/>
      <c r="X1095" s="25"/>
      <c r="Y1095" s="25"/>
      <c r="Z1095" s="25"/>
      <c r="AA1095" s="25"/>
      <c r="AB1095" s="25"/>
      <c r="AC1095" s="25"/>
      <c r="AD1095" s="25"/>
      <c r="AE1095" s="25"/>
    </row>
    <row r="1096" spans="1:31" ht="15.75">
      <c r="A1096" s="20">
        <v>44494</v>
      </c>
      <c r="B1096" s="21">
        <v>39281</v>
      </c>
      <c r="C1096" s="21" t="s">
        <v>29</v>
      </c>
      <c r="D1096" s="23" t="s">
        <v>464</v>
      </c>
      <c r="E1096" s="23" t="s">
        <v>476</v>
      </c>
      <c r="F1096" s="21">
        <v>10</v>
      </c>
      <c r="G1096" s="24">
        <v>7</v>
      </c>
      <c r="H1096" s="24">
        <v>119</v>
      </c>
      <c r="I1096" s="25"/>
      <c r="J1096" s="24">
        <v>1</v>
      </c>
      <c r="K1096" s="26"/>
      <c r="L1096" s="27">
        <v>111112</v>
      </c>
      <c r="M1096" s="28" t="s">
        <v>133</v>
      </c>
      <c r="N1096" s="29">
        <f t="shared" si="190"/>
        <v>3</v>
      </c>
      <c r="O1096" s="30">
        <f t="shared" si="191"/>
        <v>39.666666666666664</v>
      </c>
      <c r="P1096" s="53"/>
      <c r="Q1096" s="25"/>
      <c r="R1096" s="25"/>
      <c r="S1096" s="25"/>
      <c r="T1096" s="25"/>
      <c r="U1096" s="25"/>
      <c r="V1096" s="25"/>
      <c r="W1096" s="25"/>
      <c r="X1096" s="25"/>
      <c r="Y1096" s="25"/>
      <c r="Z1096" s="25"/>
      <c r="AA1096" s="25"/>
      <c r="AB1096" s="25"/>
      <c r="AC1096" s="25"/>
      <c r="AD1096" s="25"/>
      <c r="AE1096" s="25"/>
    </row>
    <row r="1097" spans="1:31" ht="31.5">
      <c r="A1097" s="20">
        <v>44494</v>
      </c>
      <c r="B1097" s="21">
        <v>39279</v>
      </c>
      <c r="C1097" s="21" t="s">
        <v>29</v>
      </c>
      <c r="D1097" s="22" t="s">
        <v>574</v>
      </c>
      <c r="E1097" s="23" t="s">
        <v>490</v>
      </c>
      <c r="F1097" s="21">
        <v>10</v>
      </c>
      <c r="G1097" s="24">
        <v>3</v>
      </c>
      <c r="H1097" s="24">
        <v>28</v>
      </c>
      <c r="I1097" s="25"/>
      <c r="J1097" s="24">
        <v>1</v>
      </c>
      <c r="K1097" s="26"/>
      <c r="L1097" s="27">
        <v>104105106</v>
      </c>
      <c r="M1097" s="28" t="s">
        <v>156</v>
      </c>
      <c r="N1097" s="29">
        <f t="shared" si="190"/>
        <v>2</v>
      </c>
      <c r="O1097" s="30">
        <f t="shared" si="191"/>
        <v>14</v>
      </c>
      <c r="P1097" s="53"/>
      <c r="Q1097" s="25"/>
      <c r="R1097" s="25"/>
      <c r="S1097" s="25"/>
      <c r="T1097" s="25"/>
      <c r="U1097" s="25"/>
      <c r="V1097" s="25"/>
      <c r="W1097" s="25"/>
      <c r="X1097" s="25"/>
      <c r="Y1097" s="25"/>
      <c r="Z1097" s="25"/>
      <c r="AA1097" s="25"/>
      <c r="AB1097" s="25"/>
      <c r="AC1097" s="25"/>
      <c r="AD1097" s="25"/>
      <c r="AE1097" s="25"/>
    </row>
    <row r="1098" spans="1:31" ht="15.75">
      <c r="A1098" s="20">
        <v>44494</v>
      </c>
      <c r="B1098" s="21">
        <v>23316</v>
      </c>
      <c r="C1098" s="21" t="s">
        <v>29</v>
      </c>
      <c r="D1098" s="23" t="s">
        <v>657</v>
      </c>
      <c r="E1098" s="23" t="s">
        <v>491</v>
      </c>
      <c r="F1098" s="21">
        <v>10</v>
      </c>
      <c r="G1098" s="24">
        <v>6</v>
      </c>
      <c r="H1098" s="24">
        <v>80</v>
      </c>
      <c r="I1098" s="25"/>
      <c r="J1098" s="24">
        <v>1</v>
      </c>
      <c r="K1098" s="26"/>
      <c r="L1098" s="27">
        <v>101102103</v>
      </c>
      <c r="M1098" s="28" t="s">
        <v>45</v>
      </c>
      <c r="N1098" s="29">
        <f t="shared" si="190"/>
        <v>3</v>
      </c>
      <c r="O1098" s="30">
        <f t="shared" si="191"/>
        <v>26.666666666666668</v>
      </c>
      <c r="P1098" s="53"/>
      <c r="Q1098" s="25"/>
      <c r="R1098" s="25"/>
      <c r="S1098" s="25"/>
      <c r="T1098" s="25"/>
      <c r="U1098" s="25"/>
      <c r="V1098" s="25"/>
      <c r="W1098" s="25"/>
      <c r="X1098" s="25"/>
      <c r="Y1098" s="25"/>
      <c r="Z1098" s="25"/>
      <c r="AA1098" s="25"/>
      <c r="AB1098" s="25"/>
      <c r="AC1098" s="25"/>
      <c r="AD1098" s="25"/>
      <c r="AE1098" s="25"/>
    </row>
    <row r="1099" spans="1:31" ht="15.75">
      <c r="A1099" s="20">
        <v>44494</v>
      </c>
      <c r="B1099" s="21">
        <v>39280</v>
      </c>
      <c r="C1099" s="21" t="s">
        <v>29</v>
      </c>
      <c r="D1099" s="23" t="s">
        <v>733</v>
      </c>
      <c r="E1099" s="23" t="s">
        <v>477</v>
      </c>
      <c r="F1099" s="21">
        <v>10</v>
      </c>
      <c r="G1099" s="24">
        <v>8</v>
      </c>
      <c r="H1099" s="24">
        <v>214</v>
      </c>
      <c r="I1099" s="25"/>
      <c r="J1099" s="24">
        <v>1</v>
      </c>
      <c r="K1099" s="26"/>
      <c r="L1099" s="27">
        <v>110111</v>
      </c>
      <c r="M1099" s="28" t="s">
        <v>67</v>
      </c>
      <c r="N1099" s="29">
        <f t="shared" si="190"/>
        <v>2</v>
      </c>
      <c r="O1099" s="30">
        <f t="shared" si="191"/>
        <v>107</v>
      </c>
      <c r="P1099" s="53"/>
      <c r="Q1099" s="25"/>
      <c r="R1099" s="25"/>
      <c r="S1099" s="25"/>
      <c r="T1099" s="25"/>
      <c r="U1099" s="25"/>
      <c r="V1099" s="25"/>
      <c r="W1099" s="25"/>
      <c r="X1099" s="25"/>
      <c r="Y1099" s="25"/>
      <c r="Z1099" s="25"/>
      <c r="AA1099" s="25"/>
      <c r="AB1099" s="25"/>
      <c r="AC1099" s="25"/>
      <c r="AD1099" s="25"/>
      <c r="AE1099" s="25"/>
    </row>
    <row r="1100" spans="1:31" ht="15.75">
      <c r="A1100" s="20">
        <v>44494</v>
      </c>
      <c r="B1100" s="21">
        <v>23242</v>
      </c>
      <c r="C1100" s="21" t="s">
        <v>29</v>
      </c>
      <c r="D1100" s="23" t="s">
        <v>460</v>
      </c>
      <c r="E1100" s="23" t="s">
        <v>461</v>
      </c>
      <c r="F1100" s="21">
        <v>10</v>
      </c>
      <c r="G1100" s="24">
        <v>6</v>
      </c>
      <c r="H1100" s="24">
        <v>245</v>
      </c>
      <c r="I1100" s="25"/>
      <c r="J1100" s="24">
        <v>1</v>
      </c>
      <c r="K1100" s="26"/>
      <c r="L1100" s="27">
        <v>109</v>
      </c>
      <c r="M1100" s="28" t="s">
        <v>84</v>
      </c>
      <c r="N1100" s="29">
        <f t="shared" si="190"/>
        <v>2</v>
      </c>
      <c r="O1100" s="30">
        <f t="shared" si="191"/>
        <v>122.5</v>
      </c>
      <c r="P1100" s="53"/>
      <c r="Q1100" s="25"/>
      <c r="R1100" s="25"/>
      <c r="S1100" s="25"/>
      <c r="T1100" s="25"/>
      <c r="U1100" s="25"/>
      <c r="V1100" s="25"/>
      <c r="W1100" s="25"/>
      <c r="X1100" s="25"/>
      <c r="Y1100" s="25"/>
      <c r="Z1100" s="25"/>
      <c r="AA1100" s="25"/>
      <c r="AB1100" s="25"/>
      <c r="AC1100" s="25"/>
      <c r="AD1100" s="25"/>
      <c r="AE1100" s="25"/>
    </row>
    <row r="1101" spans="1:31" ht="15.75">
      <c r="A1101" s="20">
        <v>44494</v>
      </c>
      <c r="B1101" s="21">
        <v>25488</v>
      </c>
      <c r="C1101" s="21" t="s">
        <v>29</v>
      </c>
      <c r="D1101" s="23" t="s">
        <v>577</v>
      </c>
      <c r="E1101" s="23"/>
      <c r="F1101" s="21">
        <v>10</v>
      </c>
      <c r="G1101" s="24">
        <v>1</v>
      </c>
      <c r="H1101" s="24">
        <v>20</v>
      </c>
      <c r="I1101" s="25"/>
      <c r="J1101" s="24">
        <v>1</v>
      </c>
      <c r="K1101" s="26"/>
      <c r="L1101" s="27">
        <v>103</v>
      </c>
      <c r="M1101" s="43"/>
      <c r="N1101" s="29" t="str">
        <f t="shared" si="190"/>
        <v/>
      </c>
      <c r="O1101" s="30"/>
      <c r="P1101" s="31" t="s">
        <v>744</v>
      </c>
      <c r="Q1101" s="25"/>
      <c r="R1101" s="25"/>
      <c r="S1101" s="25"/>
      <c r="T1101" s="25"/>
      <c r="U1101" s="25"/>
      <c r="V1101" s="25"/>
      <c r="W1101" s="25"/>
      <c r="X1101" s="25"/>
      <c r="Y1101" s="25"/>
      <c r="Z1101" s="25"/>
      <c r="AA1101" s="25"/>
      <c r="AB1101" s="25"/>
      <c r="AC1101" s="25"/>
      <c r="AD1101" s="25"/>
      <c r="AE1101" s="25"/>
    </row>
    <row r="1102" spans="1:31" ht="15">
      <c r="M1102" s="32"/>
      <c r="N1102" s="29" t="str">
        <f t="shared" si="190"/>
        <v/>
      </c>
    </row>
    <row r="1103" spans="1:31" ht="15.75">
      <c r="A1103" s="20">
        <v>44494</v>
      </c>
      <c r="B1103" s="21">
        <v>23009</v>
      </c>
      <c r="C1103" s="21" t="s">
        <v>17</v>
      </c>
      <c r="D1103" s="14" t="s">
        <v>740</v>
      </c>
      <c r="E1103" s="14" t="s">
        <v>51</v>
      </c>
      <c r="F1103" s="21">
        <v>10</v>
      </c>
      <c r="G1103" s="21">
        <v>5</v>
      </c>
      <c r="H1103" s="21">
        <v>96</v>
      </c>
      <c r="I1103" s="25"/>
      <c r="J1103" s="21">
        <v>1</v>
      </c>
      <c r="K1103" s="26"/>
      <c r="L1103" s="34">
        <v>222223224</v>
      </c>
      <c r="M1103" s="35" t="s">
        <v>20</v>
      </c>
      <c r="N1103" s="29">
        <f t="shared" si="190"/>
        <v>2</v>
      </c>
      <c r="O1103" s="30">
        <f t="shared" ref="O1103:O1105" si="192">H1103/N1103</f>
        <v>48</v>
      </c>
      <c r="P1103" s="31"/>
      <c r="Q1103" s="25"/>
      <c r="R1103" s="25"/>
      <c r="S1103" s="25"/>
      <c r="T1103" s="25"/>
      <c r="U1103" s="25"/>
      <c r="V1103" s="25"/>
      <c r="W1103" s="25"/>
      <c r="X1103" s="25"/>
      <c r="Y1103" s="25"/>
      <c r="Z1103" s="25"/>
      <c r="AA1103" s="25"/>
      <c r="AB1103" s="25"/>
      <c r="AC1103" s="25"/>
      <c r="AD1103" s="25"/>
      <c r="AE1103" s="25"/>
    </row>
    <row r="1104" spans="1:31" ht="15.75">
      <c r="A1104" s="20">
        <v>44494</v>
      </c>
      <c r="B1104" s="21">
        <v>23248</v>
      </c>
      <c r="C1104" s="21" t="s">
        <v>17</v>
      </c>
      <c r="D1104" s="14" t="s">
        <v>50</v>
      </c>
      <c r="E1104" s="14" t="s">
        <v>513</v>
      </c>
      <c r="F1104" s="21">
        <v>10</v>
      </c>
      <c r="G1104" s="21">
        <v>6</v>
      </c>
      <c r="H1104" s="21">
        <v>160</v>
      </c>
      <c r="I1104" s="25"/>
      <c r="J1104" s="21">
        <v>1</v>
      </c>
      <c r="K1104" s="26"/>
      <c r="L1104" s="34">
        <v>214</v>
      </c>
      <c r="M1104" s="35" t="s">
        <v>481</v>
      </c>
      <c r="N1104" s="29">
        <f t="shared" si="190"/>
        <v>1</v>
      </c>
      <c r="O1104" s="30">
        <f t="shared" si="192"/>
        <v>160</v>
      </c>
      <c r="P1104" s="31"/>
      <c r="Q1104" s="25"/>
      <c r="R1104" s="25"/>
      <c r="S1104" s="25"/>
      <c r="T1104" s="25"/>
      <c r="U1104" s="25"/>
      <c r="V1104" s="25"/>
      <c r="W1104" s="25"/>
      <c r="X1104" s="25"/>
      <c r="Y1104" s="25"/>
      <c r="Z1104" s="25"/>
      <c r="AA1104" s="25"/>
      <c r="AB1104" s="25"/>
      <c r="AC1104" s="25"/>
      <c r="AD1104" s="25"/>
      <c r="AE1104" s="25"/>
    </row>
    <row r="1105" spans="1:31" ht="15.75">
      <c r="A1105" s="20">
        <v>44494</v>
      </c>
      <c r="B1105" s="21">
        <v>23992</v>
      </c>
      <c r="C1105" s="21" t="s">
        <v>17</v>
      </c>
      <c r="D1105" s="14" t="s">
        <v>23</v>
      </c>
      <c r="E1105" s="14" t="s">
        <v>26</v>
      </c>
      <c r="F1105" s="21">
        <v>10</v>
      </c>
      <c r="G1105" s="21">
        <v>7</v>
      </c>
      <c r="H1105" s="21">
        <v>180</v>
      </c>
      <c r="I1105" s="25"/>
      <c r="J1105" s="21">
        <v>1</v>
      </c>
      <c r="K1105" s="26"/>
      <c r="L1105" s="34">
        <v>221222</v>
      </c>
      <c r="M1105" s="35" t="s">
        <v>53</v>
      </c>
      <c r="N1105" s="29">
        <f t="shared" si="190"/>
        <v>3</v>
      </c>
      <c r="O1105" s="30">
        <f t="shared" si="192"/>
        <v>60</v>
      </c>
      <c r="P1105" s="31"/>
      <c r="Q1105" s="25"/>
      <c r="R1105" s="25"/>
      <c r="S1105" s="25"/>
      <c r="T1105" s="25"/>
      <c r="U1105" s="25"/>
      <c r="V1105" s="25"/>
      <c r="W1105" s="25"/>
      <c r="X1105" s="25"/>
      <c r="Y1105" s="25"/>
      <c r="Z1105" s="25"/>
      <c r="AA1105" s="25"/>
      <c r="AB1105" s="25"/>
      <c r="AC1105" s="25"/>
      <c r="AD1105" s="25"/>
      <c r="AE1105" s="25"/>
    </row>
    <row r="1106" spans="1:31" ht="15.75">
      <c r="A1106" s="20">
        <v>44494</v>
      </c>
      <c r="B1106" s="21">
        <v>39277</v>
      </c>
      <c r="C1106" s="21" t="s">
        <v>17</v>
      </c>
      <c r="D1106" s="14" t="s">
        <v>18</v>
      </c>
      <c r="E1106" s="14" t="s">
        <v>19</v>
      </c>
      <c r="F1106" s="21">
        <v>10</v>
      </c>
      <c r="G1106" s="21">
        <v>10</v>
      </c>
      <c r="H1106" s="21">
        <v>78</v>
      </c>
      <c r="I1106" s="25"/>
      <c r="J1106" s="21">
        <v>1</v>
      </c>
      <c r="K1106" s="26"/>
      <c r="L1106" s="34" t="s">
        <v>745</v>
      </c>
      <c r="M1106" s="42"/>
      <c r="N1106" s="29" t="str">
        <f t="shared" si="190"/>
        <v/>
      </c>
      <c r="O1106" s="30"/>
      <c r="P1106" s="31"/>
      <c r="Q1106" s="25"/>
      <c r="R1106" s="25"/>
      <c r="S1106" s="25"/>
      <c r="T1106" s="25"/>
      <c r="U1106" s="25"/>
      <c r="V1106" s="25"/>
      <c r="W1106" s="25"/>
      <c r="X1106" s="25"/>
      <c r="Y1106" s="25"/>
      <c r="Z1106" s="25"/>
      <c r="AA1106" s="25"/>
      <c r="AB1106" s="25"/>
      <c r="AC1106" s="25"/>
      <c r="AD1106" s="25"/>
      <c r="AE1106" s="25"/>
    </row>
    <row r="1107" spans="1:31" ht="31.5">
      <c r="A1107" s="20">
        <v>44494</v>
      </c>
      <c r="B1107" s="21">
        <v>23009</v>
      </c>
      <c r="C1107" s="21" t="s">
        <v>17</v>
      </c>
      <c r="D1107" s="14" t="s">
        <v>742</v>
      </c>
      <c r="E1107" s="14" t="s">
        <v>349</v>
      </c>
      <c r="F1107" s="21">
        <v>10</v>
      </c>
      <c r="G1107" s="21">
        <v>9</v>
      </c>
      <c r="H1107" s="21">
        <v>66</v>
      </c>
      <c r="I1107" s="25"/>
      <c r="J1107" s="21">
        <v>1</v>
      </c>
      <c r="K1107" s="26"/>
      <c r="L1107" s="34">
        <v>216218219220</v>
      </c>
      <c r="M1107" s="35" t="s">
        <v>565</v>
      </c>
      <c r="N1107" s="29">
        <f t="shared" si="190"/>
        <v>5</v>
      </c>
      <c r="O1107" s="30">
        <f>H1107/N1107</f>
        <v>13.2</v>
      </c>
      <c r="P1107" s="31"/>
      <c r="Q1107" s="25"/>
      <c r="R1107" s="25"/>
      <c r="S1107" s="25"/>
      <c r="T1107" s="25"/>
      <c r="U1107" s="25"/>
      <c r="V1107" s="25"/>
      <c r="W1107" s="25"/>
      <c r="X1107" s="25"/>
      <c r="Y1107" s="25"/>
      <c r="Z1107" s="25"/>
      <c r="AA1107" s="25"/>
      <c r="AB1107" s="25"/>
      <c r="AC1107" s="25"/>
      <c r="AD1107" s="25"/>
      <c r="AE1107" s="25"/>
    </row>
    <row r="1108" spans="1:31" ht="15">
      <c r="M1108" s="32"/>
      <c r="N1108" s="29" t="str">
        <f t="shared" si="190"/>
        <v/>
      </c>
    </row>
    <row r="1109" spans="1:31" ht="15.75">
      <c r="A1109" s="20">
        <v>44495</v>
      </c>
      <c r="B1109" s="21">
        <v>23245</v>
      </c>
      <c r="C1109" s="21" t="s">
        <v>29</v>
      </c>
      <c r="D1109" s="23" t="s">
        <v>639</v>
      </c>
      <c r="E1109" s="23" t="s">
        <v>466</v>
      </c>
      <c r="F1109" s="21">
        <v>10</v>
      </c>
      <c r="G1109" s="24">
        <v>4</v>
      </c>
      <c r="H1109" s="24">
        <v>230</v>
      </c>
      <c r="I1109" s="25"/>
      <c r="J1109" s="24">
        <v>1</v>
      </c>
      <c r="K1109" s="26"/>
      <c r="L1109" s="27">
        <v>109111112</v>
      </c>
      <c r="M1109" s="28" t="s">
        <v>137</v>
      </c>
      <c r="N1109" s="29">
        <f t="shared" si="190"/>
        <v>3</v>
      </c>
      <c r="O1109" s="30">
        <f t="shared" ref="O1109:O1113" si="193">H1109/N1109</f>
        <v>76.666666666666671</v>
      </c>
      <c r="P1109" s="53"/>
      <c r="Q1109" s="25"/>
      <c r="R1109" s="25"/>
      <c r="S1109" s="25"/>
      <c r="T1109" s="25"/>
      <c r="U1109" s="25"/>
      <c r="V1109" s="25"/>
      <c r="W1109" s="25"/>
      <c r="X1109" s="25"/>
      <c r="Y1109" s="25"/>
      <c r="Z1109" s="25"/>
      <c r="AA1109" s="25"/>
      <c r="AB1109" s="25"/>
      <c r="AC1109" s="25"/>
      <c r="AD1109" s="25"/>
      <c r="AE1109" s="25"/>
    </row>
    <row r="1110" spans="1:31" ht="15.75">
      <c r="A1110" s="20">
        <v>44495</v>
      </c>
      <c r="B1110" s="21">
        <v>39281</v>
      </c>
      <c r="C1110" s="21" t="s">
        <v>29</v>
      </c>
      <c r="D1110" s="23" t="s">
        <v>464</v>
      </c>
      <c r="E1110" s="23" t="s">
        <v>476</v>
      </c>
      <c r="F1110" s="21">
        <v>10</v>
      </c>
      <c r="G1110" s="24">
        <v>6</v>
      </c>
      <c r="H1110" s="24">
        <v>324</v>
      </c>
      <c r="I1110" s="25"/>
      <c r="J1110" s="24">
        <v>1</v>
      </c>
      <c r="K1110" s="26"/>
      <c r="L1110" s="27">
        <v>108</v>
      </c>
      <c r="M1110" s="28" t="s">
        <v>78</v>
      </c>
      <c r="N1110" s="29">
        <f t="shared" si="190"/>
        <v>2</v>
      </c>
      <c r="O1110" s="30">
        <f t="shared" si="193"/>
        <v>162</v>
      </c>
      <c r="P1110" s="53"/>
      <c r="Q1110" s="25"/>
      <c r="R1110" s="25"/>
      <c r="S1110" s="25"/>
      <c r="T1110" s="25"/>
      <c r="U1110" s="25"/>
      <c r="V1110" s="25"/>
      <c r="W1110" s="25"/>
      <c r="X1110" s="25"/>
      <c r="Y1110" s="25"/>
      <c r="Z1110" s="25"/>
      <c r="AA1110" s="25"/>
      <c r="AB1110" s="25"/>
      <c r="AC1110" s="25"/>
      <c r="AD1110" s="25"/>
      <c r="AE1110" s="25"/>
    </row>
    <row r="1111" spans="1:31" ht="31.5">
      <c r="A1111" s="20">
        <v>44495</v>
      </c>
      <c r="B1111" s="21">
        <v>39279</v>
      </c>
      <c r="C1111" s="21" t="s">
        <v>29</v>
      </c>
      <c r="D1111" s="22" t="s">
        <v>574</v>
      </c>
      <c r="E1111" s="23" t="s">
        <v>496</v>
      </c>
      <c r="F1111" s="21">
        <v>10</v>
      </c>
      <c r="G1111" s="24">
        <v>1</v>
      </c>
      <c r="H1111" s="24">
        <v>404</v>
      </c>
      <c r="I1111" s="25"/>
      <c r="J1111" s="24">
        <v>1</v>
      </c>
      <c r="K1111" s="26"/>
      <c r="L1111" s="27">
        <v>101102103111</v>
      </c>
      <c r="M1111" s="28" t="s">
        <v>342</v>
      </c>
      <c r="N1111" s="29">
        <f t="shared" si="190"/>
        <v>3</v>
      </c>
      <c r="O1111" s="30">
        <f t="shared" si="193"/>
        <v>134.66666666666666</v>
      </c>
      <c r="P1111" s="53"/>
      <c r="Q1111" s="25"/>
      <c r="R1111" s="25"/>
      <c r="S1111" s="25"/>
      <c r="T1111" s="25"/>
      <c r="U1111" s="25"/>
      <c r="V1111" s="25"/>
      <c r="W1111" s="25"/>
      <c r="X1111" s="25"/>
      <c r="Y1111" s="25"/>
      <c r="Z1111" s="25"/>
      <c r="AA1111" s="25"/>
      <c r="AB1111" s="25"/>
      <c r="AC1111" s="25"/>
      <c r="AD1111" s="25"/>
      <c r="AE1111" s="25"/>
    </row>
    <row r="1112" spans="1:31" ht="15.75">
      <c r="A1112" s="20">
        <v>44495</v>
      </c>
      <c r="B1112" s="21">
        <v>23242</v>
      </c>
      <c r="C1112" s="21" t="s">
        <v>29</v>
      </c>
      <c r="D1112" s="23" t="s">
        <v>460</v>
      </c>
      <c r="E1112" s="23" t="s">
        <v>461</v>
      </c>
      <c r="F1112" s="21">
        <v>10</v>
      </c>
      <c r="G1112" s="24">
        <v>8</v>
      </c>
      <c r="H1112" s="24">
        <v>271</v>
      </c>
      <c r="I1112" s="25"/>
      <c r="J1112" s="24">
        <v>1</v>
      </c>
      <c r="K1112" s="26"/>
      <c r="L1112" s="27">
        <v>108</v>
      </c>
      <c r="M1112" s="28" t="s">
        <v>127</v>
      </c>
      <c r="N1112" s="29">
        <f t="shared" si="190"/>
        <v>3</v>
      </c>
      <c r="O1112" s="30">
        <f t="shared" si="193"/>
        <v>90.333333333333329</v>
      </c>
      <c r="P1112" s="53"/>
      <c r="Q1112" s="25"/>
      <c r="R1112" s="25"/>
      <c r="S1112" s="25"/>
      <c r="T1112" s="25"/>
      <c r="U1112" s="25"/>
      <c r="V1112" s="25"/>
      <c r="W1112" s="25"/>
      <c r="X1112" s="25"/>
      <c r="Y1112" s="25"/>
      <c r="Z1112" s="25"/>
      <c r="AA1112" s="25"/>
      <c r="AB1112" s="25"/>
      <c r="AC1112" s="25"/>
      <c r="AD1112" s="25"/>
      <c r="AE1112" s="25"/>
    </row>
    <row r="1113" spans="1:31" ht="15.75">
      <c r="A1113" s="20">
        <v>44495</v>
      </c>
      <c r="B1113" s="21">
        <v>39280</v>
      </c>
      <c r="C1113" s="21" t="s">
        <v>29</v>
      </c>
      <c r="D1113" s="23" t="s">
        <v>733</v>
      </c>
      <c r="E1113" s="23" t="s">
        <v>477</v>
      </c>
      <c r="F1113" s="21">
        <v>10</v>
      </c>
      <c r="G1113" s="24">
        <v>3</v>
      </c>
      <c r="H1113" s="24">
        <v>292</v>
      </c>
      <c r="I1113" s="25"/>
      <c r="J1113" s="24">
        <v>1</v>
      </c>
      <c r="K1113" s="26"/>
      <c r="L1113" s="27">
        <v>106107</v>
      </c>
      <c r="M1113" s="28" t="s">
        <v>156</v>
      </c>
      <c r="N1113" s="29">
        <f t="shared" si="190"/>
        <v>2</v>
      </c>
      <c r="O1113" s="30">
        <f t="shared" si="193"/>
        <v>146</v>
      </c>
      <c r="P1113" s="53"/>
      <c r="Q1113" s="25"/>
      <c r="R1113" s="25"/>
      <c r="S1113" s="25"/>
      <c r="T1113" s="25"/>
      <c r="U1113" s="25"/>
      <c r="V1113" s="25"/>
      <c r="W1113" s="25"/>
      <c r="X1113" s="25"/>
      <c r="Y1113" s="25"/>
      <c r="Z1113" s="25"/>
      <c r="AA1113" s="25"/>
      <c r="AB1113" s="25"/>
      <c r="AC1113" s="25"/>
      <c r="AD1113" s="25"/>
      <c r="AE1113" s="25"/>
    </row>
    <row r="1114" spans="1:31" ht="15">
      <c r="M1114" s="32"/>
      <c r="N1114" s="29" t="str">
        <f t="shared" si="190"/>
        <v/>
      </c>
    </row>
    <row r="1115" spans="1:31" ht="15.75">
      <c r="A1115" s="20">
        <v>44495</v>
      </c>
      <c r="B1115" s="21">
        <v>39278</v>
      </c>
      <c r="C1115" s="21" t="s">
        <v>17</v>
      </c>
      <c r="D1115" s="14" t="s">
        <v>113</v>
      </c>
      <c r="E1115" s="14" t="s">
        <v>24</v>
      </c>
      <c r="F1115" s="21">
        <v>10</v>
      </c>
      <c r="G1115" s="21">
        <v>8</v>
      </c>
      <c r="H1115" s="21">
        <v>294</v>
      </c>
      <c r="I1115" s="25"/>
      <c r="J1115" s="21">
        <v>1</v>
      </c>
      <c r="K1115" s="26"/>
      <c r="L1115" s="34">
        <v>216217218220</v>
      </c>
      <c r="M1115" s="35" t="s">
        <v>125</v>
      </c>
      <c r="N1115" s="29">
        <f t="shared" si="190"/>
        <v>4</v>
      </c>
      <c r="O1115" s="30">
        <f t="shared" ref="O1115:O1119" si="194">H1115/N1115</f>
        <v>73.5</v>
      </c>
      <c r="P1115" s="31"/>
      <c r="Q1115" s="25"/>
      <c r="R1115" s="25"/>
      <c r="S1115" s="25"/>
      <c r="T1115" s="25"/>
      <c r="U1115" s="25"/>
      <c r="V1115" s="25"/>
      <c r="W1115" s="25"/>
      <c r="X1115" s="25"/>
      <c r="Y1115" s="25"/>
      <c r="Z1115" s="25"/>
      <c r="AA1115" s="25"/>
      <c r="AB1115" s="25"/>
      <c r="AC1115" s="25"/>
      <c r="AD1115" s="25"/>
      <c r="AE1115" s="25"/>
    </row>
    <row r="1116" spans="1:31" ht="15.75">
      <c r="A1116" s="20">
        <v>44495</v>
      </c>
      <c r="B1116" s="21">
        <v>23249</v>
      </c>
      <c r="C1116" s="21" t="s">
        <v>17</v>
      </c>
      <c r="D1116" s="14" t="s">
        <v>132</v>
      </c>
      <c r="E1116" s="14" t="s">
        <v>51</v>
      </c>
      <c r="F1116" s="21">
        <v>10</v>
      </c>
      <c r="G1116" s="21">
        <v>11</v>
      </c>
      <c r="H1116" s="21">
        <v>182</v>
      </c>
      <c r="I1116" s="25"/>
      <c r="J1116" s="21">
        <v>1</v>
      </c>
      <c r="K1116" s="26"/>
      <c r="L1116" s="34">
        <v>222223</v>
      </c>
      <c r="M1116" s="35" t="s">
        <v>20</v>
      </c>
      <c r="N1116" s="29">
        <f t="shared" si="190"/>
        <v>2</v>
      </c>
      <c r="O1116" s="30">
        <f t="shared" si="194"/>
        <v>91</v>
      </c>
      <c r="P1116" s="31"/>
      <c r="Q1116" s="25"/>
      <c r="R1116" s="25"/>
      <c r="S1116" s="25"/>
      <c r="T1116" s="25"/>
      <c r="U1116" s="25"/>
      <c r="V1116" s="25"/>
      <c r="W1116" s="25"/>
      <c r="X1116" s="25"/>
      <c r="Y1116" s="25"/>
      <c r="Z1116" s="25"/>
      <c r="AA1116" s="25"/>
      <c r="AB1116" s="25"/>
      <c r="AC1116" s="25"/>
      <c r="AD1116" s="25"/>
      <c r="AE1116" s="25"/>
    </row>
    <row r="1117" spans="1:31" ht="15.75">
      <c r="A1117" s="20">
        <v>44495</v>
      </c>
      <c r="B1117" s="21">
        <v>23006</v>
      </c>
      <c r="C1117" s="21" t="s">
        <v>17</v>
      </c>
      <c r="D1117" s="14" t="s">
        <v>56</v>
      </c>
      <c r="E1117" s="14" t="s">
        <v>19</v>
      </c>
      <c r="F1117" s="21">
        <v>10</v>
      </c>
      <c r="G1117" s="21">
        <v>11</v>
      </c>
      <c r="H1117" s="21">
        <v>437</v>
      </c>
      <c r="I1117" s="25"/>
      <c r="J1117" s="21">
        <v>1</v>
      </c>
      <c r="K1117" s="26"/>
      <c r="L1117" s="34">
        <v>220</v>
      </c>
      <c r="M1117" s="35" t="s">
        <v>22</v>
      </c>
      <c r="N1117" s="29">
        <f t="shared" si="190"/>
        <v>2</v>
      </c>
      <c r="O1117" s="30">
        <f t="shared" si="194"/>
        <v>218.5</v>
      </c>
      <c r="P1117" s="31"/>
      <c r="Q1117" s="25"/>
      <c r="R1117" s="25"/>
      <c r="S1117" s="25"/>
      <c r="T1117" s="25"/>
      <c r="U1117" s="25"/>
      <c r="V1117" s="25"/>
      <c r="W1117" s="25"/>
      <c r="X1117" s="25"/>
      <c r="Y1117" s="25"/>
      <c r="Z1117" s="25"/>
      <c r="AA1117" s="25"/>
      <c r="AB1117" s="25"/>
      <c r="AC1117" s="25"/>
      <c r="AD1117" s="25"/>
      <c r="AE1117" s="25"/>
    </row>
    <row r="1118" spans="1:31" ht="15.75">
      <c r="A1118" s="20">
        <v>44495</v>
      </c>
      <c r="B1118" s="21">
        <v>23992</v>
      </c>
      <c r="C1118" s="21" t="s">
        <v>17</v>
      </c>
      <c r="D1118" s="14" t="s">
        <v>18</v>
      </c>
      <c r="E1118" s="14" t="s">
        <v>26</v>
      </c>
      <c r="F1118" s="21">
        <v>10</v>
      </c>
      <c r="G1118" s="21">
        <v>10</v>
      </c>
      <c r="H1118" s="21">
        <v>312</v>
      </c>
      <c r="I1118" s="25"/>
      <c r="J1118" s="21">
        <v>1</v>
      </c>
      <c r="K1118" s="26"/>
      <c r="L1118" s="34">
        <v>220</v>
      </c>
      <c r="M1118" s="35" t="s">
        <v>22</v>
      </c>
      <c r="N1118" s="29">
        <f t="shared" si="190"/>
        <v>2</v>
      </c>
      <c r="O1118" s="30">
        <f t="shared" si="194"/>
        <v>156</v>
      </c>
      <c r="P1118" s="31"/>
      <c r="Q1118" s="25"/>
      <c r="R1118" s="25"/>
      <c r="S1118" s="25"/>
      <c r="T1118" s="25"/>
      <c r="U1118" s="25"/>
      <c r="V1118" s="25"/>
      <c r="W1118" s="25"/>
      <c r="X1118" s="25"/>
      <c r="Y1118" s="25"/>
      <c r="Z1118" s="25"/>
      <c r="AA1118" s="25"/>
      <c r="AB1118" s="25"/>
      <c r="AC1118" s="25"/>
      <c r="AD1118" s="25"/>
      <c r="AE1118" s="25"/>
    </row>
    <row r="1119" spans="1:31" ht="15.75">
      <c r="A1119" s="20">
        <v>44495</v>
      </c>
      <c r="B1119" s="21">
        <v>23248</v>
      </c>
      <c r="C1119" s="21" t="s">
        <v>17</v>
      </c>
      <c r="D1119" s="14" t="s">
        <v>347</v>
      </c>
      <c r="E1119" s="14" t="s">
        <v>25</v>
      </c>
      <c r="F1119" s="21">
        <v>10</v>
      </c>
      <c r="G1119" s="21">
        <v>10</v>
      </c>
      <c r="H1119" s="21">
        <v>272</v>
      </c>
      <c r="I1119" s="25"/>
      <c r="J1119" s="21">
        <v>1</v>
      </c>
      <c r="K1119" s="26"/>
      <c r="L1119" s="34">
        <v>215221224</v>
      </c>
      <c r="M1119" s="35" t="s">
        <v>109</v>
      </c>
      <c r="N1119" s="29">
        <f t="shared" si="190"/>
        <v>4</v>
      </c>
      <c r="O1119" s="30">
        <f t="shared" si="194"/>
        <v>68</v>
      </c>
      <c r="P1119" s="31"/>
      <c r="Q1119" s="25"/>
      <c r="R1119" s="25"/>
      <c r="S1119" s="25"/>
      <c r="T1119" s="25"/>
      <c r="U1119" s="25"/>
      <c r="V1119" s="25"/>
      <c r="W1119" s="25"/>
      <c r="X1119" s="25"/>
      <c r="Y1119" s="25"/>
      <c r="Z1119" s="25"/>
      <c r="AA1119" s="25"/>
      <c r="AB1119" s="25"/>
      <c r="AC1119" s="25"/>
      <c r="AD1119" s="25"/>
      <c r="AE1119" s="25"/>
    </row>
    <row r="1120" spans="1:31" ht="15">
      <c r="M1120" s="32"/>
      <c r="N1120" s="29" t="str">
        <f t="shared" si="190"/>
        <v/>
      </c>
    </row>
    <row r="1121" spans="1:31" ht="15.75">
      <c r="A1121" s="20">
        <v>44496</v>
      </c>
      <c r="B1121" s="21">
        <v>23245</v>
      </c>
      <c r="C1121" s="21" t="s">
        <v>29</v>
      </c>
      <c r="D1121" s="23" t="s">
        <v>639</v>
      </c>
      <c r="E1121" s="23" t="s">
        <v>466</v>
      </c>
      <c r="F1121" s="21">
        <v>10</v>
      </c>
      <c r="G1121" s="24">
        <v>4</v>
      </c>
      <c r="H1121" s="24">
        <v>212</v>
      </c>
      <c r="I1121" s="25"/>
      <c r="J1121" s="24">
        <v>1</v>
      </c>
      <c r="K1121" s="26"/>
      <c r="L1121" s="27">
        <v>109</v>
      </c>
      <c r="M1121" s="28" t="s">
        <v>592</v>
      </c>
      <c r="N1121" s="29">
        <f t="shared" si="190"/>
        <v>3</v>
      </c>
      <c r="O1121" s="30">
        <f t="shared" ref="O1121:O1126" si="195">H1121/N1121</f>
        <v>70.666666666666671</v>
      </c>
      <c r="P1121" s="53"/>
      <c r="Q1121" s="25"/>
      <c r="R1121" s="25"/>
      <c r="S1121" s="25"/>
      <c r="T1121" s="25"/>
      <c r="U1121" s="25"/>
      <c r="V1121" s="25"/>
      <c r="W1121" s="25"/>
      <c r="X1121" s="25"/>
      <c r="Y1121" s="25"/>
      <c r="Z1121" s="25"/>
      <c r="AA1121" s="25"/>
      <c r="AB1121" s="25"/>
      <c r="AC1121" s="25"/>
      <c r="AD1121" s="25"/>
      <c r="AE1121" s="25"/>
    </row>
    <row r="1122" spans="1:31" ht="15.75">
      <c r="A1122" s="20">
        <v>44496</v>
      </c>
      <c r="B1122" s="21">
        <v>39281</v>
      </c>
      <c r="C1122" s="21" t="s">
        <v>29</v>
      </c>
      <c r="D1122" s="23" t="s">
        <v>464</v>
      </c>
      <c r="E1122" s="23" t="s">
        <v>490</v>
      </c>
      <c r="F1122" s="21">
        <v>10</v>
      </c>
      <c r="G1122" s="24">
        <v>5</v>
      </c>
      <c r="H1122" s="24">
        <v>340</v>
      </c>
      <c r="I1122" s="25"/>
      <c r="J1122" s="24">
        <v>1</v>
      </c>
      <c r="K1122" s="26"/>
      <c r="L1122" s="27">
        <v>103110</v>
      </c>
      <c r="M1122" s="28" t="s">
        <v>746</v>
      </c>
      <c r="N1122" s="29">
        <f t="shared" si="190"/>
        <v>3</v>
      </c>
      <c r="O1122" s="30">
        <f t="shared" si="195"/>
        <v>113.33333333333333</v>
      </c>
      <c r="P1122" s="53"/>
      <c r="Q1122" s="25"/>
      <c r="R1122" s="25"/>
      <c r="S1122" s="25"/>
      <c r="T1122" s="25"/>
      <c r="U1122" s="25"/>
      <c r="V1122" s="25"/>
      <c r="W1122" s="25"/>
      <c r="X1122" s="25"/>
      <c r="Y1122" s="25"/>
      <c r="Z1122" s="25"/>
      <c r="AA1122" s="25"/>
      <c r="AB1122" s="25"/>
      <c r="AC1122" s="25"/>
      <c r="AD1122" s="25"/>
      <c r="AE1122" s="25"/>
    </row>
    <row r="1123" spans="1:31" ht="31.5">
      <c r="A1123" s="20">
        <v>44496</v>
      </c>
      <c r="B1123" s="21">
        <v>39279</v>
      </c>
      <c r="C1123" s="21" t="s">
        <v>29</v>
      </c>
      <c r="D1123" s="22" t="s">
        <v>574</v>
      </c>
      <c r="E1123" s="23" t="s">
        <v>496</v>
      </c>
      <c r="F1123" s="21">
        <v>10</v>
      </c>
      <c r="G1123" s="24">
        <v>6</v>
      </c>
      <c r="H1123" s="24">
        <v>81</v>
      </c>
      <c r="I1123" s="25"/>
      <c r="J1123" s="24">
        <v>1</v>
      </c>
      <c r="K1123" s="26"/>
      <c r="L1123" s="27">
        <v>105106107</v>
      </c>
      <c r="M1123" s="28" t="s">
        <v>747</v>
      </c>
      <c r="N1123" s="29">
        <f t="shared" si="190"/>
        <v>3</v>
      </c>
      <c r="O1123" s="30">
        <f t="shared" si="195"/>
        <v>27</v>
      </c>
      <c r="P1123" s="53"/>
      <c r="Q1123" s="25"/>
      <c r="R1123" s="25"/>
      <c r="S1123" s="25"/>
      <c r="T1123" s="25"/>
      <c r="U1123" s="25"/>
      <c r="V1123" s="25"/>
      <c r="W1123" s="25"/>
      <c r="X1123" s="25"/>
      <c r="Y1123" s="25"/>
      <c r="Z1123" s="25"/>
      <c r="AA1123" s="25"/>
      <c r="AB1123" s="25"/>
      <c r="AC1123" s="25"/>
      <c r="AD1123" s="25"/>
      <c r="AE1123" s="25"/>
    </row>
    <row r="1124" spans="1:31" ht="15.75">
      <c r="A1124" s="20">
        <v>44496</v>
      </c>
      <c r="B1124" s="21">
        <v>23316</v>
      </c>
      <c r="C1124" s="21" t="s">
        <v>29</v>
      </c>
      <c r="D1124" s="23" t="s">
        <v>657</v>
      </c>
      <c r="E1124" s="23" t="s">
        <v>491</v>
      </c>
      <c r="F1124" s="21">
        <v>10</v>
      </c>
      <c r="G1124" s="24">
        <v>3</v>
      </c>
      <c r="H1124" s="24">
        <v>188</v>
      </c>
      <c r="I1124" s="25"/>
      <c r="J1124" s="24">
        <v>1</v>
      </c>
      <c r="K1124" s="26"/>
      <c r="L1124" s="27">
        <v>101102</v>
      </c>
      <c r="M1124" s="28" t="s">
        <v>748</v>
      </c>
      <c r="N1124" s="29">
        <f t="shared" si="190"/>
        <v>3</v>
      </c>
      <c r="O1124" s="30">
        <f t="shared" si="195"/>
        <v>62.666666666666664</v>
      </c>
      <c r="P1124" s="53"/>
      <c r="Q1124" s="25"/>
      <c r="R1124" s="25"/>
      <c r="S1124" s="25"/>
      <c r="T1124" s="25"/>
      <c r="U1124" s="25"/>
      <c r="V1124" s="25"/>
      <c r="W1124" s="25"/>
      <c r="X1124" s="25"/>
      <c r="Y1124" s="25"/>
      <c r="Z1124" s="25"/>
      <c r="AA1124" s="25"/>
      <c r="AB1124" s="25"/>
      <c r="AC1124" s="25"/>
      <c r="AD1124" s="25"/>
      <c r="AE1124" s="25"/>
    </row>
    <row r="1125" spans="1:31" ht="15.75">
      <c r="A1125" s="20">
        <v>44496</v>
      </c>
      <c r="B1125" s="21">
        <v>39280</v>
      </c>
      <c r="C1125" s="21" t="s">
        <v>29</v>
      </c>
      <c r="D1125" s="23" t="s">
        <v>733</v>
      </c>
      <c r="E1125" s="23" t="s">
        <v>477</v>
      </c>
      <c r="F1125" s="21">
        <v>10</v>
      </c>
      <c r="G1125" s="24">
        <v>5</v>
      </c>
      <c r="H1125" s="24">
        <v>338</v>
      </c>
      <c r="I1125" s="25"/>
      <c r="J1125" s="24">
        <v>1</v>
      </c>
      <c r="K1125" s="26"/>
      <c r="L1125" s="27">
        <v>108</v>
      </c>
      <c r="M1125" s="28" t="s">
        <v>528</v>
      </c>
      <c r="N1125" s="29">
        <f t="shared" si="190"/>
        <v>2</v>
      </c>
      <c r="O1125" s="30">
        <f t="shared" si="195"/>
        <v>169</v>
      </c>
      <c r="P1125" s="53"/>
      <c r="Q1125" s="25"/>
      <c r="R1125" s="25"/>
      <c r="S1125" s="25"/>
      <c r="T1125" s="25"/>
      <c r="U1125" s="25"/>
      <c r="V1125" s="25"/>
      <c r="W1125" s="25"/>
      <c r="X1125" s="25"/>
      <c r="Y1125" s="25"/>
      <c r="Z1125" s="25"/>
      <c r="AA1125" s="25"/>
      <c r="AB1125" s="25"/>
      <c r="AC1125" s="25"/>
      <c r="AD1125" s="25"/>
      <c r="AE1125" s="25"/>
    </row>
    <row r="1126" spans="1:31" ht="15.75">
      <c r="A1126" s="20">
        <v>44496</v>
      </c>
      <c r="B1126" s="21">
        <v>23242</v>
      </c>
      <c r="C1126" s="21" t="s">
        <v>29</v>
      </c>
      <c r="D1126" s="23" t="s">
        <v>460</v>
      </c>
      <c r="E1126" s="23" t="s">
        <v>461</v>
      </c>
      <c r="F1126" s="21">
        <v>10</v>
      </c>
      <c r="G1126" s="24">
        <v>5</v>
      </c>
      <c r="H1126" s="24">
        <v>371</v>
      </c>
      <c r="I1126" s="25"/>
      <c r="J1126" s="24">
        <v>1</v>
      </c>
      <c r="K1126" s="26"/>
      <c r="L1126" s="27">
        <v>111112</v>
      </c>
      <c r="M1126" s="28" t="s">
        <v>749</v>
      </c>
      <c r="N1126" s="29">
        <f t="shared" si="190"/>
        <v>3</v>
      </c>
      <c r="O1126" s="30">
        <f t="shared" si="195"/>
        <v>123.66666666666667</v>
      </c>
      <c r="P1126" s="53"/>
      <c r="Q1126" s="25"/>
      <c r="R1126" s="25"/>
      <c r="S1126" s="25"/>
      <c r="T1126" s="25"/>
      <c r="U1126" s="25"/>
      <c r="V1126" s="25"/>
      <c r="W1126" s="25"/>
      <c r="X1126" s="25"/>
      <c r="Y1126" s="25"/>
      <c r="Z1126" s="25"/>
      <c r="AA1126" s="25"/>
      <c r="AB1126" s="25"/>
      <c r="AC1126" s="25"/>
      <c r="AD1126" s="25"/>
      <c r="AE1126" s="25"/>
    </row>
    <row r="1127" spans="1:31" ht="15">
      <c r="M1127" s="32"/>
      <c r="N1127" s="29" t="str">
        <f t="shared" si="190"/>
        <v/>
      </c>
    </row>
    <row r="1128" spans="1:31" ht="15.75">
      <c r="A1128" s="20">
        <v>44496</v>
      </c>
      <c r="B1128" s="21">
        <v>39278</v>
      </c>
      <c r="C1128" s="21" t="s">
        <v>17</v>
      </c>
      <c r="D1128" s="14" t="s">
        <v>113</v>
      </c>
      <c r="E1128" s="14" t="s">
        <v>24</v>
      </c>
      <c r="F1128" s="21">
        <v>10</v>
      </c>
      <c r="G1128" s="21">
        <v>8</v>
      </c>
      <c r="H1128" s="21">
        <v>535</v>
      </c>
      <c r="I1128" s="25"/>
      <c r="J1128" s="21">
        <v>1</v>
      </c>
      <c r="K1128" s="26"/>
      <c r="L1128" s="34">
        <v>216218219220</v>
      </c>
      <c r="M1128" s="35" t="s">
        <v>125</v>
      </c>
      <c r="N1128" s="29">
        <f t="shared" si="190"/>
        <v>4</v>
      </c>
      <c r="O1128" s="30">
        <f t="shared" ref="O1128:O1133" si="196">H1128/N1128</f>
        <v>133.75</v>
      </c>
      <c r="P1128" s="31"/>
      <c r="Q1128" s="25"/>
      <c r="R1128" s="25"/>
      <c r="S1128" s="25"/>
      <c r="T1128" s="25"/>
      <c r="U1128" s="25"/>
      <c r="V1128" s="25"/>
      <c r="W1128" s="25"/>
      <c r="X1128" s="25"/>
      <c r="Y1128" s="25"/>
      <c r="Z1128" s="25"/>
      <c r="AA1128" s="25"/>
      <c r="AB1128" s="25"/>
      <c r="AC1128" s="25"/>
      <c r="AD1128" s="25"/>
      <c r="AE1128" s="25"/>
    </row>
    <row r="1129" spans="1:31" ht="15.75">
      <c r="A1129" s="20">
        <v>44496</v>
      </c>
      <c r="B1129" s="21">
        <v>23249</v>
      </c>
      <c r="C1129" s="21" t="s">
        <v>17</v>
      </c>
      <c r="D1129" s="14" t="s">
        <v>132</v>
      </c>
      <c r="E1129" s="14" t="s">
        <v>56</v>
      </c>
      <c r="F1129" s="21">
        <v>10</v>
      </c>
      <c r="G1129" s="21">
        <v>8</v>
      </c>
      <c r="H1129" s="21">
        <v>450</v>
      </c>
      <c r="I1129" s="25"/>
      <c r="J1129" s="21">
        <v>1</v>
      </c>
      <c r="K1129" s="26"/>
      <c r="L1129" s="34">
        <v>219</v>
      </c>
      <c r="M1129" s="35" t="s">
        <v>117</v>
      </c>
      <c r="N1129" s="29">
        <f t="shared" si="190"/>
        <v>3</v>
      </c>
      <c r="O1129" s="30">
        <f t="shared" si="196"/>
        <v>150</v>
      </c>
      <c r="P1129" s="31"/>
      <c r="Q1129" s="25"/>
      <c r="R1129" s="25"/>
      <c r="S1129" s="25"/>
      <c r="T1129" s="25"/>
      <c r="U1129" s="25"/>
      <c r="V1129" s="25"/>
      <c r="W1129" s="25"/>
      <c r="X1129" s="25"/>
      <c r="Y1129" s="25"/>
      <c r="Z1129" s="25"/>
      <c r="AA1129" s="25"/>
      <c r="AB1129" s="25"/>
      <c r="AC1129" s="25"/>
      <c r="AD1129" s="25"/>
      <c r="AE1129" s="25"/>
    </row>
    <row r="1130" spans="1:31" ht="15.75">
      <c r="A1130" s="20">
        <v>44496</v>
      </c>
      <c r="B1130" s="21">
        <v>23006</v>
      </c>
      <c r="C1130" s="21" t="s">
        <v>17</v>
      </c>
      <c r="D1130" s="14" t="s">
        <v>18</v>
      </c>
      <c r="E1130" s="14" t="s">
        <v>19</v>
      </c>
      <c r="F1130" s="21">
        <v>10</v>
      </c>
      <c r="G1130" s="21">
        <v>4</v>
      </c>
      <c r="H1130" s="21">
        <v>482</v>
      </c>
      <c r="I1130" s="25"/>
      <c r="J1130" s="21">
        <v>1</v>
      </c>
      <c r="K1130" s="26"/>
      <c r="L1130" s="34">
        <v>213214</v>
      </c>
      <c r="M1130" s="35" t="s">
        <v>484</v>
      </c>
      <c r="N1130" s="29">
        <f t="shared" si="190"/>
        <v>2</v>
      </c>
      <c r="O1130" s="30">
        <f t="shared" si="196"/>
        <v>241</v>
      </c>
      <c r="P1130" s="31"/>
      <c r="Q1130" s="25"/>
      <c r="R1130" s="25"/>
      <c r="S1130" s="25"/>
      <c r="T1130" s="25"/>
      <c r="U1130" s="25"/>
      <c r="V1130" s="25"/>
      <c r="W1130" s="25"/>
      <c r="X1130" s="25"/>
      <c r="Y1130" s="25"/>
      <c r="Z1130" s="25"/>
      <c r="AA1130" s="25"/>
      <c r="AB1130" s="25"/>
      <c r="AC1130" s="25"/>
      <c r="AD1130" s="25"/>
      <c r="AE1130" s="25"/>
    </row>
    <row r="1131" spans="1:31" ht="15.75">
      <c r="A1131" s="20">
        <v>44496</v>
      </c>
      <c r="B1131" s="21">
        <v>23992</v>
      </c>
      <c r="C1131" s="21" t="s">
        <v>17</v>
      </c>
      <c r="D1131" s="14" t="s">
        <v>23</v>
      </c>
      <c r="E1131" s="14" t="s">
        <v>26</v>
      </c>
      <c r="F1131" s="21">
        <v>10</v>
      </c>
      <c r="G1131" s="21">
        <v>7</v>
      </c>
      <c r="H1131" s="21">
        <v>326</v>
      </c>
      <c r="I1131" s="25"/>
      <c r="J1131" s="21">
        <v>1</v>
      </c>
      <c r="K1131" s="26"/>
      <c r="L1131" s="34">
        <v>215221222</v>
      </c>
      <c r="M1131" s="35" t="s">
        <v>531</v>
      </c>
      <c r="N1131" s="29">
        <f t="shared" si="190"/>
        <v>5</v>
      </c>
      <c r="O1131" s="30">
        <f t="shared" si="196"/>
        <v>65.2</v>
      </c>
      <c r="P1131" s="31"/>
      <c r="Q1131" s="25"/>
      <c r="R1131" s="25"/>
      <c r="S1131" s="25"/>
      <c r="T1131" s="25"/>
      <c r="U1131" s="25"/>
      <c r="V1131" s="25"/>
      <c r="W1131" s="25"/>
      <c r="X1131" s="25"/>
      <c r="Y1131" s="25"/>
      <c r="Z1131" s="25"/>
      <c r="AA1131" s="25"/>
      <c r="AB1131" s="25"/>
      <c r="AC1131" s="25"/>
      <c r="AD1131" s="25"/>
      <c r="AE1131" s="25"/>
    </row>
    <row r="1132" spans="1:31" ht="15.75">
      <c r="A1132" s="20">
        <v>44496</v>
      </c>
      <c r="B1132" s="21">
        <v>23248</v>
      </c>
      <c r="C1132" s="21" t="s">
        <v>17</v>
      </c>
      <c r="D1132" s="14" t="s">
        <v>347</v>
      </c>
      <c r="E1132" s="14" t="s">
        <v>90</v>
      </c>
      <c r="F1132" s="21">
        <v>10</v>
      </c>
      <c r="G1132" s="21">
        <v>6</v>
      </c>
      <c r="H1132" s="21">
        <v>456</v>
      </c>
      <c r="I1132" s="25"/>
      <c r="J1132" s="21">
        <v>1</v>
      </c>
      <c r="K1132" s="26"/>
      <c r="L1132" s="34">
        <v>216</v>
      </c>
      <c r="M1132" s="35" t="s">
        <v>637</v>
      </c>
      <c r="N1132" s="29">
        <f t="shared" si="190"/>
        <v>1</v>
      </c>
      <c r="O1132" s="30">
        <f t="shared" si="196"/>
        <v>456</v>
      </c>
      <c r="P1132" s="31"/>
      <c r="Q1132" s="25"/>
      <c r="R1132" s="25"/>
      <c r="S1132" s="25"/>
      <c r="T1132" s="25"/>
      <c r="U1132" s="25"/>
      <c r="V1132" s="25"/>
      <c r="W1132" s="25"/>
      <c r="X1132" s="25"/>
      <c r="Y1132" s="25"/>
      <c r="Z1132" s="25"/>
      <c r="AA1132" s="25"/>
      <c r="AB1132" s="25"/>
      <c r="AC1132" s="25"/>
      <c r="AD1132" s="25"/>
      <c r="AE1132" s="25"/>
    </row>
    <row r="1133" spans="1:31" ht="15.75">
      <c r="A1133" s="20">
        <v>44496</v>
      </c>
      <c r="B1133" s="21">
        <v>23009</v>
      </c>
      <c r="C1133" s="21" t="s">
        <v>17</v>
      </c>
      <c r="D1133" s="14" t="s">
        <v>51</v>
      </c>
      <c r="E1133" s="14" t="s">
        <v>555</v>
      </c>
      <c r="F1133" s="21">
        <v>10</v>
      </c>
      <c r="G1133" s="21">
        <v>6</v>
      </c>
      <c r="H1133" s="21">
        <v>217</v>
      </c>
      <c r="I1133" s="25"/>
      <c r="J1133" s="21">
        <v>1</v>
      </c>
      <c r="K1133" s="26"/>
      <c r="L1133" s="34">
        <v>216</v>
      </c>
      <c r="M1133" s="35" t="s">
        <v>637</v>
      </c>
      <c r="N1133" s="29">
        <f t="shared" si="190"/>
        <v>1</v>
      </c>
      <c r="O1133" s="30">
        <f t="shared" si="196"/>
        <v>217</v>
      </c>
      <c r="P1133" s="31"/>
      <c r="Q1133" s="25"/>
      <c r="R1133" s="25"/>
      <c r="S1133" s="25"/>
      <c r="T1133" s="25"/>
      <c r="U1133" s="25"/>
      <c r="V1133" s="25"/>
      <c r="W1133" s="25"/>
      <c r="X1133" s="25"/>
      <c r="Y1133" s="25"/>
      <c r="Z1133" s="25"/>
      <c r="AA1133" s="25"/>
      <c r="AB1133" s="25"/>
      <c r="AC1133" s="25"/>
      <c r="AD1133" s="25"/>
      <c r="AE1133" s="25"/>
    </row>
    <row r="1134" spans="1:31" ht="15">
      <c r="M1134" s="32"/>
      <c r="N1134" s="29" t="str">
        <f t="shared" si="190"/>
        <v/>
      </c>
    </row>
    <row r="1135" spans="1:31" ht="15.75">
      <c r="A1135" s="20">
        <v>44497</v>
      </c>
      <c r="B1135" s="21">
        <v>23245</v>
      </c>
      <c r="C1135" s="21" t="s">
        <v>29</v>
      </c>
      <c r="D1135" s="23" t="s">
        <v>639</v>
      </c>
      <c r="E1135" s="23" t="s">
        <v>466</v>
      </c>
      <c r="F1135" s="21">
        <v>10</v>
      </c>
      <c r="G1135" s="24">
        <v>5</v>
      </c>
      <c r="H1135" s="24">
        <v>290</v>
      </c>
      <c r="I1135" s="25"/>
      <c r="J1135" s="24">
        <v>1</v>
      </c>
      <c r="K1135" s="26"/>
      <c r="L1135" s="28" t="s">
        <v>750</v>
      </c>
      <c r="M1135" s="28" t="s">
        <v>72</v>
      </c>
      <c r="N1135" s="29">
        <f t="shared" si="190"/>
        <v>2</v>
      </c>
      <c r="O1135" s="30">
        <f t="shared" ref="O1135:O1140" si="197">H1135/N1135</f>
        <v>145</v>
      </c>
      <c r="P1135" s="53"/>
      <c r="Q1135" s="25"/>
      <c r="R1135" s="25"/>
      <c r="S1135" s="25"/>
      <c r="T1135" s="25"/>
      <c r="U1135" s="25"/>
      <c r="V1135" s="25"/>
      <c r="W1135" s="25"/>
      <c r="X1135" s="25"/>
      <c r="Y1135" s="25"/>
      <c r="Z1135" s="25"/>
      <c r="AA1135" s="25"/>
      <c r="AB1135" s="25"/>
      <c r="AC1135" s="25"/>
      <c r="AD1135" s="25"/>
      <c r="AE1135" s="25"/>
    </row>
    <row r="1136" spans="1:31" ht="15.75">
      <c r="A1136" s="20">
        <v>44497</v>
      </c>
      <c r="B1136" s="21">
        <v>39281</v>
      </c>
      <c r="C1136" s="21" t="s">
        <v>29</v>
      </c>
      <c r="D1136" s="23" t="s">
        <v>464</v>
      </c>
      <c r="E1136" s="23" t="s">
        <v>476</v>
      </c>
      <c r="F1136" s="21">
        <v>10</v>
      </c>
      <c r="G1136" s="24">
        <v>6</v>
      </c>
      <c r="H1136" s="24">
        <v>131</v>
      </c>
      <c r="I1136" s="25"/>
      <c r="J1136" s="24">
        <v>1</v>
      </c>
      <c r="K1136" s="26"/>
      <c r="L1136" s="28" t="s">
        <v>751</v>
      </c>
      <c r="M1136" s="28" t="s">
        <v>752</v>
      </c>
      <c r="N1136" s="29">
        <f t="shared" si="190"/>
        <v>4</v>
      </c>
      <c r="O1136" s="30">
        <f t="shared" si="197"/>
        <v>32.75</v>
      </c>
      <c r="P1136" s="53"/>
      <c r="Q1136" s="25"/>
      <c r="R1136" s="25"/>
      <c r="S1136" s="25"/>
      <c r="T1136" s="25"/>
      <c r="U1136" s="25"/>
      <c r="V1136" s="25"/>
      <c r="W1136" s="25"/>
      <c r="X1136" s="25"/>
      <c r="Y1136" s="25"/>
      <c r="Z1136" s="25"/>
      <c r="AA1136" s="25"/>
      <c r="AB1136" s="25"/>
      <c r="AC1136" s="25"/>
      <c r="AD1136" s="25"/>
      <c r="AE1136" s="25"/>
    </row>
    <row r="1137" spans="1:31" ht="31.5">
      <c r="A1137" s="20">
        <v>44497</v>
      </c>
      <c r="B1137" s="21">
        <v>39279</v>
      </c>
      <c r="C1137" s="21" t="s">
        <v>29</v>
      </c>
      <c r="D1137" s="22" t="s">
        <v>574</v>
      </c>
      <c r="E1137" s="23" t="s">
        <v>496</v>
      </c>
      <c r="F1137" s="21">
        <v>10</v>
      </c>
      <c r="G1137" s="24">
        <v>6</v>
      </c>
      <c r="H1137" s="24">
        <v>283</v>
      </c>
      <c r="I1137" s="25"/>
      <c r="J1137" s="24">
        <v>1</v>
      </c>
      <c r="K1137" s="26"/>
      <c r="L1137" s="28" t="s">
        <v>753</v>
      </c>
      <c r="M1137" s="28" t="s">
        <v>81</v>
      </c>
      <c r="N1137" s="29">
        <f t="shared" si="190"/>
        <v>2</v>
      </c>
      <c r="O1137" s="30">
        <f t="shared" si="197"/>
        <v>141.5</v>
      </c>
      <c r="P1137" s="53"/>
      <c r="Q1137" s="25"/>
      <c r="R1137" s="25"/>
      <c r="S1137" s="25"/>
      <c r="T1137" s="25"/>
      <c r="U1137" s="25"/>
      <c r="V1137" s="25"/>
      <c r="W1137" s="25"/>
      <c r="X1137" s="25"/>
      <c r="Y1137" s="25"/>
      <c r="Z1137" s="25"/>
      <c r="AA1137" s="25"/>
      <c r="AB1137" s="25"/>
      <c r="AC1137" s="25"/>
      <c r="AD1137" s="25"/>
      <c r="AE1137" s="25"/>
    </row>
    <row r="1138" spans="1:31" ht="15.75">
      <c r="A1138" s="20">
        <v>44497</v>
      </c>
      <c r="B1138" s="21">
        <v>23316</v>
      </c>
      <c r="C1138" s="21" t="s">
        <v>29</v>
      </c>
      <c r="D1138" s="23" t="s">
        <v>657</v>
      </c>
      <c r="E1138" s="23" t="s">
        <v>491</v>
      </c>
      <c r="F1138" s="21">
        <v>10</v>
      </c>
      <c r="G1138" s="24">
        <v>4</v>
      </c>
      <c r="H1138" s="24">
        <v>150</v>
      </c>
      <c r="I1138" s="25"/>
      <c r="J1138" s="24">
        <v>1</v>
      </c>
      <c r="K1138" s="26"/>
      <c r="L1138" s="28" t="s">
        <v>754</v>
      </c>
      <c r="M1138" s="28" t="s">
        <v>755</v>
      </c>
      <c r="N1138" s="29">
        <f t="shared" si="190"/>
        <v>3</v>
      </c>
      <c r="O1138" s="30">
        <f t="shared" si="197"/>
        <v>50</v>
      </c>
      <c r="P1138" s="53"/>
      <c r="Q1138" s="25"/>
      <c r="R1138" s="25"/>
      <c r="S1138" s="25"/>
      <c r="T1138" s="25"/>
      <c r="U1138" s="25"/>
      <c r="V1138" s="25"/>
      <c r="W1138" s="25"/>
      <c r="X1138" s="25"/>
      <c r="Y1138" s="25"/>
      <c r="Z1138" s="25"/>
      <c r="AA1138" s="25"/>
      <c r="AB1138" s="25"/>
      <c r="AC1138" s="25"/>
      <c r="AD1138" s="25"/>
      <c r="AE1138" s="25"/>
    </row>
    <row r="1139" spans="1:31" ht="15.75">
      <c r="A1139" s="20">
        <v>44497</v>
      </c>
      <c r="B1139" s="21">
        <v>39280</v>
      </c>
      <c r="C1139" s="21" t="s">
        <v>29</v>
      </c>
      <c r="D1139" s="23" t="s">
        <v>733</v>
      </c>
      <c r="E1139" s="23" t="s">
        <v>477</v>
      </c>
      <c r="F1139" s="21">
        <v>10</v>
      </c>
      <c r="G1139" s="24">
        <v>7</v>
      </c>
      <c r="H1139" s="24">
        <v>565</v>
      </c>
      <c r="I1139" s="25"/>
      <c r="J1139" s="24">
        <v>1</v>
      </c>
      <c r="K1139" s="26"/>
      <c r="L1139" s="28" t="s">
        <v>756</v>
      </c>
      <c r="M1139" s="28" t="s">
        <v>757</v>
      </c>
      <c r="N1139" s="29">
        <f t="shared" si="190"/>
        <v>2</v>
      </c>
      <c r="O1139" s="30">
        <f t="shared" si="197"/>
        <v>282.5</v>
      </c>
      <c r="P1139" s="53"/>
      <c r="Q1139" s="25"/>
      <c r="R1139" s="25"/>
      <c r="S1139" s="25"/>
      <c r="T1139" s="25"/>
      <c r="U1139" s="25"/>
      <c r="V1139" s="25"/>
      <c r="W1139" s="25"/>
      <c r="X1139" s="25"/>
      <c r="Y1139" s="25"/>
      <c r="Z1139" s="25"/>
      <c r="AA1139" s="25"/>
      <c r="AB1139" s="25"/>
      <c r="AC1139" s="25"/>
      <c r="AD1139" s="25"/>
      <c r="AE1139" s="25"/>
    </row>
    <row r="1140" spans="1:31" ht="15.75">
      <c r="A1140" s="20">
        <v>44497</v>
      </c>
      <c r="B1140" s="21">
        <v>23242</v>
      </c>
      <c r="C1140" s="21" t="s">
        <v>29</v>
      </c>
      <c r="D1140" s="23" t="s">
        <v>460</v>
      </c>
      <c r="E1140" s="23" t="s">
        <v>461</v>
      </c>
      <c r="F1140" s="21">
        <v>10</v>
      </c>
      <c r="G1140" s="24">
        <v>6</v>
      </c>
      <c r="H1140" s="24">
        <v>288</v>
      </c>
      <c r="I1140" s="25"/>
      <c r="J1140" s="24">
        <v>1</v>
      </c>
      <c r="K1140" s="26"/>
      <c r="L1140" s="28" t="s">
        <v>758</v>
      </c>
      <c r="M1140" s="28" t="s">
        <v>759</v>
      </c>
      <c r="N1140" s="29">
        <f t="shared" si="190"/>
        <v>3</v>
      </c>
      <c r="O1140" s="30">
        <f t="shared" si="197"/>
        <v>96</v>
      </c>
      <c r="P1140" s="53"/>
      <c r="Q1140" s="25"/>
      <c r="R1140" s="25"/>
      <c r="S1140" s="25"/>
      <c r="T1140" s="25"/>
      <c r="U1140" s="25"/>
      <c r="V1140" s="25"/>
      <c r="W1140" s="25"/>
      <c r="X1140" s="25"/>
      <c r="Y1140" s="25"/>
      <c r="Z1140" s="25"/>
      <c r="AA1140" s="25"/>
      <c r="AB1140" s="25"/>
      <c r="AC1140" s="25"/>
      <c r="AD1140" s="25"/>
      <c r="AE1140" s="25"/>
    </row>
    <row r="1141" spans="1:31" ht="15">
      <c r="M1141" s="32"/>
      <c r="N1141" s="29" t="str">
        <f t="shared" si="190"/>
        <v/>
      </c>
    </row>
    <row r="1142" spans="1:31" ht="15.75">
      <c r="A1142" s="20">
        <v>44497</v>
      </c>
      <c r="B1142" s="21">
        <v>39278</v>
      </c>
      <c r="C1142" s="21" t="s">
        <v>17</v>
      </c>
      <c r="D1142" s="14" t="s">
        <v>113</v>
      </c>
      <c r="E1142" s="14" t="s">
        <v>24</v>
      </c>
      <c r="F1142" s="21">
        <v>10</v>
      </c>
      <c r="G1142" s="21">
        <v>5</v>
      </c>
      <c r="H1142" s="21">
        <v>225</v>
      </c>
      <c r="I1142" s="25"/>
      <c r="J1142" s="21">
        <v>1</v>
      </c>
      <c r="K1142" s="26"/>
      <c r="L1142" s="34">
        <v>216219220</v>
      </c>
      <c r="M1142" s="35" t="s">
        <v>125</v>
      </c>
      <c r="N1142" s="29">
        <f t="shared" si="190"/>
        <v>4</v>
      </c>
      <c r="O1142" s="30">
        <f t="shared" ref="O1142:O1144" si="198">H1142/N1142</f>
        <v>56.25</v>
      </c>
      <c r="P1142" s="31"/>
      <c r="Q1142" s="25"/>
      <c r="R1142" s="25"/>
      <c r="S1142" s="25"/>
      <c r="T1142" s="25"/>
      <c r="U1142" s="25"/>
      <c r="V1142" s="25"/>
      <c r="W1142" s="25"/>
      <c r="X1142" s="25"/>
      <c r="Y1142" s="25"/>
      <c r="Z1142" s="25"/>
      <c r="AA1142" s="25"/>
      <c r="AB1142" s="25"/>
      <c r="AC1142" s="25"/>
      <c r="AD1142" s="25"/>
      <c r="AE1142" s="25"/>
    </row>
    <row r="1143" spans="1:31" ht="15.75">
      <c r="A1143" s="20">
        <v>44497</v>
      </c>
      <c r="B1143" s="21">
        <v>23249</v>
      </c>
      <c r="C1143" s="21" t="s">
        <v>17</v>
      </c>
      <c r="D1143" s="14" t="s">
        <v>132</v>
      </c>
      <c r="E1143" s="14" t="s">
        <v>56</v>
      </c>
      <c r="F1143" s="21">
        <v>10</v>
      </c>
      <c r="G1143" s="21">
        <v>10</v>
      </c>
      <c r="H1143" s="21">
        <v>463</v>
      </c>
      <c r="I1143" s="25"/>
      <c r="J1143" s="21">
        <v>1</v>
      </c>
      <c r="K1143" s="26"/>
      <c r="L1143" s="34">
        <v>222</v>
      </c>
      <c r="M1143" s="35" t="s">
        <v>492</v>
      </c>
      <c r="N1143" s="29">
        <f t="shared" si="190"/>
        <v>1</v>
      </c>
      <c r="O1143" s="30">
        <f t="shared" si="198"/>
        <v>463</v>
      </c>
      <c r="P1143" s="31"/>
      <c r="Q1143" s="25"/>
      <c r="R1143" s="25"/>
      <c r="S1143" s="25"/>
      <c r="T1143" s="25"/>
      <c r="U1143" s="25"/>
      <c r="V1143" s="25"/>
      <c r="W1143" s="25"/>
      <c r="X1143" s="25"/>
      <c r="Y1143" s="25"/>
      <c r="Z1143" s="25"/>
      <c r="AA1143" s="25"/>
      <c r="AB1143" s="25"/>
      <c r="AC1143" s="25"/>
      <c r="AD1143" s="25"/>
      <c r="AE1143" s="25"/>
    </row>
    <row r="1144" spans="1:31" ht="15.75">
      <c r="A1144" s="20">
        <v>44497</v>
      </c>
      <c r="B1144" s="21">
        <v>23006</v>
      </c>
      <c r="C1144" s="21" t="s">
        <v>17</v>
      </c>
      <c r="D1144" s="14" t="s">
        <v>18</v>
      </c>
      <c r="E1144" s="14" t="s">
        <v>19</v>
      </c>
      <c r="F1144" s="21">
        <v>10</v>
      </c>
      <c r="G1144" s="21">
        <v>7</v>
      </c>
      <c r="H1144" s="21">
        <v>416</v>
      </c>
      <c r="I1144" s="25"/>
      <c r="J1144" s="21">
        <v>1</v>
      </c>
      <c r="K1144" s="26"/>
      <c r="L1144" s="34">
        <v>220</v>
      </c>
      <c r="M1144" s="35" t="s">
        <v>22</v>
      </c>
      <c r="N1144" s="29">
        <f t="shared" si="190"/>
        <v>2</v>
      </c>
      <c r="O1144" s="30">
        <f t="shared" si="198"/>
        <v>208</v>
      </c>
      <c r="P1144" s="31"/>
      <c r="Q1144" s="25"/>
      <c r="R1144" s="25"/>
      <c r="S1144" s="25"/>
      <c r="T1144" s="25"/>
      <c r="U1144" s="25"/>
      <c r="V1144" s="25"/>
      <c r="W1144" s="25"/>
      <c r="X1144" s="25"/>
      <c r="Y1144" s="25"/>
      <c r="Z1144" s="25"/>
      <c r="AA1144" s="25"/>
      <c r="AB1144" s="25"/>
      <c r="AC1144" s="25"/>
      <c r="AD1144" s="25"/>
      <c r="AE1144" s="25"/>
    </row>
    <row r="1145" spans="1:31" ht="15.75">
      <c r="A1145" s="20">
        <v>44497</v>
      </c>
      <c r="B1145" s="21">
        <v>39282</v>
      </c>
      <c r="C1145" s="21" t="s">
        <v>17</v>
      </c>
      <c r="D1145" s="14" t="s">
        <v>90</v>
      </c>
      <c r="E1145" s="14" t="s">
        <v>26</v>
      </c>
      <c r="F1145" s="21">
        <v>10</v>
      </c>
      <c r="G1145" s="21"/>
      <c r="H1145" s="21"/>
      <c r="I1145" s="25"/>
      <c r="J1145" s="21"/>
      <c r="K1145" s="26"/>
      <c r="L1145" s="41"/>
      <c r="M1145" s="42"/>
      <c r="N1145" s="29" t="str">
        <f t="shared" si="190"/>
        <v/>
      </c>
      <c r="O1145" s="30"/>
      <c r="P1145" s="31"/>
      <c r="Q1145" s="25"/>
      <c r="R1145" s="25"/>
      <c r="S1145" s="25"/>
      <c r="T1145" s="25"/>
      <c r="U1145" s="25"/>
      <c r="V1145" s="25"/>
      <c r="W1145" s="25"/>
      <c r="X1145" s="25"/>
      <c r="Y1145" s="25"/>
      <c r="Z1145" s="25"/>
      <c r="AA1145" s="25"/>
      <c r="AB1145" s="25"/>
      <c r="AC1145" s="25"/>
      <c r="AD1145" s="25"/>
      <c r="AE1145" s="25"/>
    </row>
    <row r="1146" spans="1:31" ht="15.75">
      <c r="A1146" s="20">
        <v>44497</v>
      </c>
      <c r="B1146" s="21">
        <v>23248</v>
      </c>
      <c r="C1146" s="21" t="s">
        <v>17</v>
      </c>
      <c r="D1146" s="14" t="s">
        <v>347</v>
      </c>
      <c r="E1146" s="14" t="s">
        <v>25</v>
      </c>
      <c r="F1146" s="21">
        <v>10</v>
      </c>
      <c r="G1146" s="21">
        <v>8</v>
      </c>
      <c r="H1146" s="21">
        <v>137</v>
      </c>
      <c r="I1146" s="25"/>
      <c r="J1146" s="21">
        <v>1</v>
      </c>
      <c r="K1146" s="26"/>
      <c r="L1146" s="34">
        <v>213214</v>
      </c>
      <c r="M1146" s="35" t="s">
        <v>81</v>
      </c>
      <c r="N1146" s="29">
        <f t="shared" si="190"/>
        <v>2</v>
      </c>
      <c r="O1146" s="30">
        <f>H1146/N1146</f>
        <v>68.5</v>
      </c>
      <c r="P1146" s="31"/>
      <c r="Q1146" s="25"/>
      <c r="R1146" s="25"/>
      <c r="S1146" s="25"/>
      <c r="T1146" s="25"/>
      <c r="U1146" s="25"/>
      <c r="V1146" s="25"/>
      <c r="W1146" s="25"/>
      <c r="X1146" s="25"/>
      <c r="Y1146" s="25"/>
      <c r="Z1146" s="25"/>
      <c r="AA1146" s="25"/>
      <c r="AB1146" s="25"/>
      <c r="AC1146" s="25"/>
      <c r="AD1146" s="25"/>
      <c r="AE1146" s="25"/>
    </row>
    <row r="1147" spans="1:31" ht="15.75">
      <c r="A1147" s="20">
        <v>44497</v>
      </c>
      <c r="B1147" s="21">
        <v>23009</v>
      </c>
      <c r="C1147" s="21" t="s">
        <v>17</v>
      </c>
      <c r="D1147" s="14" t="s">
        <v>51</v>
      </c>
      <c r="E1147" s="14" t="s">
        <v>555</v>
      </c>
      <c r="F1147" s="21">
        <v>10</v>
      </c>
      <c r="G1147" s="21">
        <v>6</v>
      </c>
      <c r="H1147" s="21">
        <v>101</v>
      </c>
      <c r="I1147" s="25"/>
      <c r="J1147" s="21">
        <v>1</v>
      </c>
      <c r="K1147" s="26"/>
      <c r="L1147" s="34">
        <v>221222223224</v>
      </c>
      <c r="M1147" s="42"/>
      <c r="N1147" s="29" t="str">
        <f t="shared" si="190"/>
        <v/>
      </c>
      <c r="O1147" s="30"/>
      <c r="P1147" s="31"/>
      <c r="Q1147" s="25"/>
      <c r="R1147" s="25"/>
      <c r="S1147" s="25"/>
      <c r="T1147" s="25"/>
      <c r="U1147" s="25"/>
      <c r="V1147" s="25"/>
      <c r="W1147" s="25"/>
      <c r="X1147" s="25"/>
      <c r="Y1147" s="25"/>
      <c r="Z1147" s="25"/>
      <c r="AA1147" s="25"/>
      <c r="AB1147" s="25"/>
      <c r="AC1147" s="25"/>
      <c r="AD1147" s="25"/>
      <c r="AE1147" s="25"/>
    </row>
    <row r="1148" spans="1:31" ht="15">
      <c r="M1148" s="32"/>
      <c r="N1148" s="29" t="str">
        <f t="shared" si="190"/>
        <v/>
      </c>
    </row>
    <row r="1149" spans="1:31" ht="31.5">
      <c r="A1149" s="39">
        <v>44498</v>
      </c>
      <c r="B1149" s="21">
        <v>23317</v>
      </c>
      <c r="C1149" s="21" t="s">
        <v>29</v>
      </c>
      <c r="D1149" s="23" t="s">
        <v>639</v>
      </c>
      <c r="E1149" s="23" t="s">
        <v>466</v>
      </c>
      <c r="F1149" s="21">
        <v>10</v>
      </c>
      <c r="G1149" s="24">
        <v>6</v>
      </c>
      <c r="H1149" s="24">
        <v>171</v>
      </c>
      <c r="I1149" s="25"/>
      <c r="J1149" s="24">
        <v>1</v>
      </c>
      <c r="K1149" s="26"/>
      <c r="L1149" s="28" t="s">
        <v>760</v>
      </c>
      <c r="M1149" s="28" t="s">
        <v>761</v>
      </c>
      <c r="N1149" s="29">
        <f t="shared" si="190"/>
        <v>3</v>
      </c>
      <c r="O1149" s="30">
        <f t="shared" ref="O1149:O1150" si="199">H1149/N1149</f>
        <v>57</v>
      </c>
      <c r="P1149" s="31"/>
      <c r="Q1149" s="25"/>
      <c r="R1149" s="25"/>
      <c r="S1149" s="25"/>
      <c r="T1149" s="25"/>
      <c r="U1149" s="25"/>
      <c r="V1149" s="25"/>
      <c r="W1149" s="25"/>
      <c r="X1149" s="25"/>
      <c r="Y1149" s="25"/>
      <c r="Z1149" s="25"/>
      <c r="AA1149" s="25"/>
      <c r="AB1149" s="25"/>
      <c r="AC1149" s="25"/>
      <c r="AD1149" s="25"/>
      <c r="AE1149" s="25"/>
    </row>
    <row r="1150" spans="1:31" ht="15.75">
      <c r="A1150" s="39">
        <v>44498</v>
      </c>
      <c r="B1150" s="21">
        <v>39281</v>
      </c>
      <c r="C1150" s="21" t="s">
        <v>29</v>
      </c>
      <c r="D1150" s="23" t="s">
        <v>464</v>
      </c>
      <c r="E1150" s="23" t="s">
        <v>476</v>
      </c>
      <c r="F1150" s="21">
        <v>10</v>
      </c>
      <c r="G1150" s="24">
        <v>6</v>
      </c>
      <c r="H1150" s="24">
        <v>236</v>
      </c>
      <c r="I1150" s="25"/>
      <c r="J1150" s="24">
        <v>1</v>
      </c>
      <c r="K1150" s="26"/>
      <c r="L1150" s="28" t="s">
        <v>762</v>
      </c>
      <c r="M1150" s="28" t="s">
        <v>763</v>
      </c>
      <c r="N1150" s="29">
        <f t="shared" si="190"/>
        <v>3</v>
      </c>
      <c r="O1150" s="30">
        <f t="shared" si="199"/>
        <v>78.666666666666671</v>
      </c>
      <c r="P1150" s="31"/>
      <c r="Q1150" s="25"/>
      <c r="R1150" s="25"/>
      <c r="S1150" s="25"/>
      <c r="T1150" s="25"/>
      <c r="U1150" s="25"/>
      <c r="V1150" s="25"/>
      <c r="W1150" s="25"/>
      <c r="X1150" s="25"/>
      <c r="Y1150" s="25"/>
      <c r="Z1150" s="25"/>
      <c r="AA1150" s="25"/>
      <c r="AB1150" s="25"/>
      <c r="AC1150" s="25"/>
      <c r="AD1150" s="25"/>
      <c r="AE1150" s="25"/>
    </row>
    <row r="1151" spans="1:31" ht="15.75">
      <c r="A1151" s="39">
        <v>44498</v>
      </c>
      <c r="B1151" s="21">
        <v>39280</v>
      </c>
      <c r="C1151" s="21" t="s">
        <v>29</v>
      </c>
      <c r="D1151" s="22" t="s">
        <v>147</v>
      </c>
      <c r="E1151" s="23" t="s">
        <v>43</v>
      </c>
      <c r="F1151" s="21">
        <v>10</v>
      </c>
      <c r="G1151" s="24"/>
      <c r="H1151" s="24"/>
      <c r="I1151" s="25"/>
      <c r="J1151" s="24">
        <v>1</v>
      </c>
      <c r="K1151" s="26"/>
      <c r="L1151" s="43"/>
      <c r="M1151" s="43"/>
      <c r="N1151" s="29" t="str">
        <f t="shared" si="190"/>
        <v/>
      </c>
      <c r="O1151" s="30"/>
      <c r="P1151" s="31"/>
      <c r="Q1151" s="25"/>
      <c r="R1151" s="25"/>
      <c r="S1151" s="25"/>
      <c r="T1151" s="25"/>
      <c r="U1151" s="25"/>
      <c r="V1151" s="25"/>
      <c r="W1151" s="25"/>
      <c r="X1151" s="25"/>
      <c r="Y1151" s="25"/>
      <c r="Z1151" s="25"/>
      <c r="AA1151" s="25"/>
      <c r="AB1151" s="25"/>
      <c r="AC1151" s="25"/>
      <c r="AD1151" s="25"/>
      <c r="AE1151" s="25"/>
    </row>
    <row r="1152" spans="1:31" ht="15">
      <c r="M1152" s="32"/>
      <c r="N1152" s="29" t="str">
        <f t="shared" si="190"/>
        <v/>
      </c>
    </row>
    <row r="1153" spans="1:31" ht="15.75">
      <c r="A1153" s="39">
        <v>44498</v>
      </c>
      <c r="B1153" s="21">
        <v>39278</v>
      </c>
      <c r="C1153" s="21" t="s">
        <v>17</v>
      </c>
      <c r="D1153" s="14" t="s">
        <v>113</v>
      </c>
      <c r="E1153" s="14" t="s">
        <v>24</v>
      </c>
      <c r="F1153" s="21">
        <v>10</v>
      </c>
      <c r="G1153" s="21">
        <v>8</v>
      </c>
      <c r="H1153" s="21">
        <v>745</v>
      </c>
      <c r="I1153" s="25"/>
      <c r="J1153" s="21">
        <v>1</v>
      </c>
      <c r="K1153" s="26"/>
      <c r="L1153" s="34">
        <v>216220</v>
      </c>
      <c r="M1153" s="35" t="s">
        <v>489</v>
      </c>
      <c r="N1153" s="29">
        <f t="shared" si="190"/>
        <v>3</v>
      </c>
      <c r="O1153" s="30">
        <f t="shared" ref="O1153:O1157" si="200">H1153/N1153</f>
        <v>248.33333333333334</v>
      </c>
      <c r="P1153" s="31"/>
      <c r="Q1153" s="25"/>
      <c r="R1153" s="25"/>
      <c r="S1153" s="25"/>
      <c r="T1153" s="25"/>
      <c r="U1153" s="25"/>
      <c r="V1153" s="25"/>
      <c r="W1153" s="25"/>
      <c r="X1153" s="25"/>
      <c r="Y1153" s="25"/>
      <c r="Z1153" s="25"/>
      <c r="AA1153" s="25"/>
      <c r="AB1153" s="25"/>
      <c r="AC1153" s="25"/>
      <c r="AD1153" s="25"/>
      <c r="AE1153" s="25"/>
    </row>
    <row r="1154" spans="1:31" ht="15.75">
      <c r="A1154" s="39">
        <v>44498</v>
      </c>
      <c r="B1154" s="21">
        <v>39282</v>
      </c>
      <c r="C1154" s="21" t="s">
        <v>17</v>
      </c>
      <c r="D1154" s="14" t="s">
        <v>90</v>
      </c>
      <c r="E1154" s="14" t="s">
        <v>51</v>
      </c>
      <c r="F1154" s="21">
        <v>10</v>
      </c>
      <c r="G1154" s="21">
        <v>6</v>
      </c>
      <c r="H1154" s="21">
        <v>553</v>
      </c>
      <c r="I1154" s="25"/>
      <c r="J1154" s="21">
        <v>1</v>
      </c>
      <c r="K1154" s="26"/>
      <c r="L1154" s="34">
        <v>216</v>
      </c>
      <c r="M1154" s="35" t="s">
        <v>637</v>
      </c>
      <c r="N1154" s="29">
        <f t="shared" si="190"/>
        <v>1</v>
      </c>
      <c r="O1154" s="30">
        <f t="shared" si="200"/>
        <v>553</v>
      </c>
      <c r="P1154" s="31"/>
      <c r="Q1154" s="25"/>
      <c r="R1154" s="25"/>
      <c r="S1154" s="25"/>
      <c r="T1154" s="25"/>
      <c r="U1154" s="25"/>
      <c r="V1154" s="25"/>
      <c r="W1154" s="25"/>
      <c r="X1154" s="25"/>
      <c r="Y1154" s="25"/>
      <c r="Z1154" s="25"/>
      <c r="AA1154" s="25"/>
      <c r="AB1154" s="25"/>
      <c r="AC1154" s="25"/>
      <c r="AD1154" s="25"/>
      <c r="AE1154" s="25"/>
    </row>
    <row r="1155" spans="1:31" ht="15.75">
      <c r="A1155" s="39">
        <v>44498</v>
      </c>
      <c r="B1155" s="21">
        <v>23248</v>
      </c>
      <c r="C1155" s="21" t="s">
        <v>17</v>
      </c>
      <c r="D1155" s="14" t="s">
        <v>347</v>
      </c>
      <c r="E1155" s="14" t="s">
        <v>25</v>
      </c>
      <c r="F1155" s="21">
        <v>10</v>
      </c>
      <c r="G1155" s="21">
        <v>4</v>
      </c>
      <c r="H1155" s="21">
        <v>220</v>
      </c>
      <c r="I1155" s="25"/>
      <c r="J1155" s="21">
        <v>1</v>
      </c>
      <c r="K1155" s="26"/>
      <c r="L1155" s="34">
        <v>220</v>
      </c>
      <c r="M1155" s="35" t="s">
        <v>22</v>
      </c>
      <c r="N1155" s="29">
        <f t="shared" si="190"/>
        <v>2</v>
      </c>
      <c r="O1155" s="30">
        <f t="shared" si="200"/>
        <v>110</v>
      </c>
      <c r="P1155" s="31"/>
      <c r="Q1155" s="25"/>
      <c r="R1155" s="25"/>
      <c r="S1155" s="25"/>
      <c r="T1155" s="25"/>
      <c r="U1155" s="25"/>
      <c r="V1155" s="25"/>
      <c r="W1155" s="25"/>
      <c r="X1155" s="25"/>
      <c r="Y1155" s="25"/>
      <c r="Z1155" s="25"/>
      <c r="AA1155" s="25"/>
      <c r="AB1155" s="25"/>
      <c r="AC1155" s="25"/>
      <c r="AD1155" s="25"/>
      <c r="AE1155" s="25"/>
    </row>
    <row r="1156" spans="1:31" ht="15.75">
      <c r="A1156" s="39">
        <v>44498</v>
      </c>
      <c r="B1156" s="21">
        <v>23319</v>
      </c>
      <c r="C1156" s="21" t="s">
        <v>764</v>
      </c>
      <c r="D1156" s="14" t="s">
        <v>23</v>
      </c>
      <c r="E1156" s="14" t="s">
        <v>26</v>
      </c>
      <c r="F1156" s="21">
        <v>10</v>
      </c>
      <c r="G1156" s="21">
        <v>8</v>
      </c>
      <c r="H1156" s="21">
        <v>238</v>
      </c>
      <c r="I1156" s="25"/>
      <c r="J1156" s="21">
        <v>1</v>
      </c>
      <c r="K1156" s="26"/>
      <c r="L1156" s="34">
        <v>224</v>
      </c>
      <c r="M1156" s="35" t="s">
        <v>20</v>
      </c>
      <c r="N1156" s="29">
        <f t="shared" si="190"/>
        <v>2</v>
      </c>
      <c r="O1156" s="30">
        <f t="shared" si="200"/>
        <v>119</v>
      </c>
      <c r="P1156" s="31"/>
      <c r="Q1156" s="25"/>
      <c r="R1156" s="25"/>
      <c r="S1156" s="25"/>
      <c r="T1156" s="25"/>
      <c r="U1156" s="25"/>
      <c r="V1156" s="25"/>
      <c r="W1156" s="25"/>
      <c r="X1156" s="25"/>
      <c r="Y1156" s="25"/>
      <c r="Z1156" s="25"/>
      <c r="AA1156" s="25"/>
      <c r="AB1156" s="25"/>
      <c r="AC1156" s="25"/>
      <c r="AD1156" s="25"/>
      <c r="AE1156" s="25"/>
    </row>
    <row r="1157" spans="1:31" ht="15.75">
      <c r="A1157" s="39">
        <v>44498</v>
      </c>
      <c r="B1157" s="21">
        <v>23006</v>
      </c>
      <c r="C1157" s="21" t="s">
        <v>17</v>
      </c>
      <c r="D1157" s="14" t="s">
        <v>18</v>
      </c>
      <c r="E1157" s="14" t="s">
        <v>19</v>
      </c>
      <c r="F1157" s="21">
        <v>10</v>
      </c>
      <c r="G1157" s="21">
        <v>3</v>
      </c>
      <c r="H1157" s="21">
        <v>345</v>
      </c>
      <c r="I1157" s="25"/>
      <c r="J1157" s="21">
        <v>1</v>
      </c>
      <c r="K1157" s="26"/>
      <c r="L1157" s="34">
        <v>213214</v>
      </c>
      <c r="M1157" s="35" t="s">
        <v>81</v>
      </c>
      <c r="N1157" s="29">
        <f t="shared" si="190"/>
        <v>2</v>
      </c>
      <c r="O1157" s="30">
        <f t="shared" si="200"/>
        <v>172.5</v>
      </c>
      <c r="P1157" s="31"/>
      <c r="Q1157" s="25"/>
      <c r="R1157" s="25"/>
      <c r="S1157" s="25"/>
      <c r="T1157" s="25"/>
      <c r="U1157" s="25"/>
      <c r="V1157" s="25"/>
      <c r="W1157" s="25"/>
      <c r="X1157" s="25"/>
      <c r="Y1157" s="25"/>
      <c r="Z1157" s="25"/>
      <c r="AA1157" s="25"/>
      <c r="AB1157" s="25"/>
      <c r="AC1157" s="25"/>
      <c r="AD1157" s="25"/>
      <c r="AE1157" s="25"/>
    </row>
    <row r="1158" spans="1:31" ht="15.75">
      <c r="A1158" s="39">
        <v>44498</v>
      </c>
      <c r="B1158" s="21">
        <v>23249</v>
      </c>
      <c r="C1158" s="21" t="s">
        <v>17</v>
      </c>
      <c r="D1158" s="14" t="s">
        <v>56</v>
      </c>
      <c r="E1158" s="14" t="s">
        <v>555</v>
      </c>
      <c r="F1158" s="21">
        <v>10</v>
      </c>
      <c r="G1158" s="21">
        <v>3</v>
      </c>
      <c r="H1158" s="21">
        <v>19</v>
      </c>
      <c r="I1158" s="25"/>
      <c r="J1158" s="21">
        <v>1</v>
      </c>
      <c r="K1158" s="26"/>
      <c r="L1158" s="34">
        <v>215221223</v>
      </c>
      <c r="M1158" s="42"/>
      <c r="N1158" s="29" t="str">
        <f t="shared" ref="N1158:N1221" si="201">IF(M1158="","",LEN(TRIM(M1158))-LEN(SUBSTITUTE(TRIM(M1158),",",""))+1)</f>
        <v/>
      </c>
      <c r="O1158" s="30"/>
      <c r="P1158" s="31"/>
      <c r="Q1158" s="25"/>
      <c r="R1158" s="25"/>
      <c r="S1158" s="25"/>
      <c r="T1158" s="25"/>
      <c r="U1158" s="25"/>
      <c r="V1158" s="25"/>
      <c r="W1158" s="25"/>
      <c r="X1158" s="25"/>
      <c r="Y1158" s="25"/>
      <c r="Z1158" s="25"/>
      <c r="AA1158" s="25"/>
      <c r="AB1158" s="25"/>
      <c r="AC1158" s="25"/>
      <c r="AD1158" s="25"/>
      <c r="AE1158" s="25"/>
    </row>
    <row r="1159" spans="1:31" ht="15">
      <c r="M1159" s="32"/>
      <c r="N1159" s="29" t="str">
        <f t="shared" si="201"/>
        <v/>
      </c>
    </row>
    <row r="1160" spans="1:31" ht="15.75">
      <c r="A1160" s="20">
        <v>44499</v>
      </c>
      <c r="B1160" s="21">
        <v>23317</v>
      </c>
      <c r="C1160" s="21" t="s">
        <v>29</v>
      </c>
      <c r="D1160" s="23" t="s">
        <v>639</v>
      </c>
      <c r="E1160" s="23" t="s">
        <v>466</v>
      </c>
      <c r="F1160" s="21">
        <v>10</v>
      </c>
      <c r="G1160" s="24">
        <v>9</v>
      </c>
      <c r="H1160" s="24">
        <v>226</v>
      </c>
      <c r="I1160" s="25"/>
      <c r="J1160" s="24">
        <v>1</v>
      </c>
      <c r="K1160" s="26"/>
      <c r="L1160" s="28" t="s">
        <v>765</v>
      </c>
      <c r="M1160" s="28" t="s">
        <v>529</v>
      </c>
      <c r="N1160" s="29">
        <f t="shared" si="201"/>
        <v>1</v>
      </c>
      <c r="O1160" s="30">
        <f t="shared" ref="O1160:O1161" si="202">H1160/N1160</f>
        <v>226</v>
      </c>
      <c r="P1160" s="31"/>
      <c r="Q1160" s="25"/>
      <c r="R1160" s="25"/>
      <c r="S1160" s="25"/>
      <c r="T1160" s="25"/>
      <c r="U1160" s="25"/>
      <c r="V1160" s="25"/>
      <c r="W1160" s="25"/>
      <c r="X1160" s="25"/>
      <c r="Y1160" s="25"/>
      <c r="Z1160" s="25"/>
      <c r="AA1160" s="25"/>
      <c r="AB1160" s="25"/>
      <c r="AC1160" s="25"/>
      <c r="AD1160" s="25"/>
      <c r="AE1160" s="25"/>
    </row>
    <row r="1161" spans="1:31" ht="15.75">
      <c r="A1161" s="20">
        <v>44499</v>
      </c>
      <c r="B1161" s="21">
        <v>39281</v>
      </c>
      <c r="C1161" s="21" t="s">
        <v>29</v>
      </c>
      <c r="D1161" s="23" t="s">
        <v>153</v>
      </c>
      <c r="E1161" s="23" t="s">
        <v>476</v>
      </c>
      <c r="F1161" s="21">
        <v>10</v>
      </c>
      <c r="G1161" s="24">
        <v>9</v>
      </c>
      <c r="H1161" s="24">
        <v>24</v>
      </c>
      <c r="I1161" s="25"/>
      <c r="J1161" s="24">
        <v>1</v>
      </c>
      <c r="K1161" s="26"/>
      <c r="L1161" s="28" t="s">
        <v>766</v>
      </c>
      <c r="M1161" s="28" t="s">
        <v>480</v>
      </c>
      <c r="N1161" s="29">
        <f t="shared" si="201"/>
        <v>1</v>
      </c>
      <c r="O1161" s="30">
        <f t="shared" si="202"/>
        <v>24</v>
      </c>
      <c r="P1161" s="31"/>
      <c r="Q1161" s="25"/>
      <c r="R1161" s="25"/>
      <c r="S1161" s="25"/>
      <c r="T1161" s="25"/>
      <c r="U1161" s="25"/>
      <c r="V1161" s="25"/>
      <c r="W1161" s="25"/>
      <c r="X1161" s="25"/>
      <c r="Y1161" s="25"/>
      <c r="Z1161" s="25"/>
      <c r="AA1161" s="25"/>
      <c r="AB1161" s="25"/>
      <c r="AC1161" s="25"/>
      <c r="AD1161" s="25"/>
      <c r="AE1161" s="25"/>
    </row>
    <row r="1162" spans="1:31" ht="31.5">
      <c r="A1162" s="20">
        <v>44499</v>
      </c>
      <c r="B1162" s="21">
        <v>39279</v>
      </c>
      <c r="C1162" s="21" t="s">
        <v>29</v>
      </c>
      <c r="D1162" s="22" t="s">
        <v>237</v>
      </c>
      <c r="E1162" s="23" t="s">
        <v>767</v>
      </c>
      <c r="F1162" s="21">
        <v>10</v>
      </c>
      <c r="G1162" s="24">
        <v>7</v>
      </c>
      <c r="H1162" s="24">
        <v>30</v>
      </c>
      <c r="I1162" s="25"/>
      <c r="J1162" s="24">
        <v>1</v>
      </c>
      <c r="K1162" s="26"/>
      <c r="L1162" s="28" t="s">
        <v>768</v>
      </c>
      <c r="M1162" s="43"/>
      <c r="N1162" s="29" t="str">
        <f t="shared" si="201"/>
        <v/>
      </c>
      <c r="O1162" s="30"/>
      <c r="P1162" s="31"/>
      <c r="Q1162" s="25"/>
      <c r="R1162" s="25"/>
      <c r="S1162" s="25"/>
      <c r="T1162" s="25"/>
      <c r="U1162" s="25"/>
      <c r="V1162" s="25"/>
      <c r="W1162" s="25"/>
      <c r="X1162" s="25"/>
      <c r="Y1162" s="25"/>
      <c r="Z1162" s="25"/>
      <c r="AA1162" s="25"/>
      <c r="AB1162" s="25"/>
      <c r="AC1162" s="25"/>
      <c r="AD1162" s="25"/>
      <c r="AE1162" s="25"/>
    </row>
    <row r="1163" spans="1:31" ht="15.75">
      <c r="A1163" s="20">
        <v>44499</v>
      </c>
      <c r="B1163" s="21">
        <v>23316</v>
      </c>
      <c r="C1163" s="21" t="s">
        <v>29</v>
      </c>
      <c r="D1163" s="23" t="s">
        <v>235</v>
      </c>
      <c r="E1163" s="23" t="s">
        <v>491</v>
      </c>
      <c r="F1163" s="21">
        <v>10</v>
      </c>
      <c r="G1163" s="24">
        <v>10</v>
      </c>
      <c r="H1163" s="24">
        <v>36</v>
      </c>
      <c r="I1163" s="25"/>
      <c r="J1163" s="24">
        <v>1</v>
      </c>
      <c r="K1163" s="26"/>
      <c r="L1163" s="28" t="s">
        <v>765</v>
      </c>
      <c r="M1163" s="28" t="s">
        <v>480</v>
      </c>
      <c r="N1163" s="29">
        <f t="shared" si="201"/>
        <v>1</v>
      </c>
      <c r="O1163" s="30">
        <f t="shared" ref="O1163:O1166" si="203">H1163/N1163</f>
        <v>36</v>
      </c>
      <c r="P1163" s="31"/>
      <c r="Q1163" s="25"/>
      <c r="R1163" s="25"/>
      <c r="S1163" s="25"/>
      <c r="T1163" s="25"/>
      <c r="U1163" s="25"/>
      <c r="V1163" s="25"/>
      <c r="W1163" s="25"/>
      <c r="X1163" s="25"/>
      <c r="Y1163" s="25"/>
      <c r="Z1163" s="25"/>
      <c r="AA1163" s="25"/>
      <c r="AB1163" s="25"/>
      <c r="AC1163" s="25"/>
      <c r="AD1163" s="25"/>
      <c r="AE1163" s="25"/>
    </row>
    <row r="1164" spans="1:31" ht="15.75">
      <c r="A1164" s="20">
        <v>44499</v>
      </c>
      <c r="B1164" s="21">
        <v>39280</v>
      </c>
      <c r="C1164" s="21" t="s">
        <v>29</v>
      </c>
      <c r="D1164" s="23" t="s">
        <v>68</v>
      </c>
      <c r="E1164" s="23" t="s">
        <v>146</v>
      </c>
      <c r="F1164" s="21">
        <v>10</v>
      </c>
      <c r="G1164" s="24">
        <v>10</v>
      </c>
      <c r="H1164" s="24">
        <v>53</v>
      </c>
      <c r="I1164" s="25"/>
      <c r="J1164" s="24">
        <v>1</v>
      </c>
      <c r="K1164" s="26"/>
      <c r="L1164" s="28" t="s">
        <v>769</v>
      </c>
      <c r="M1164" s="28" t="s">
        <v>702</v>
      </c>
      <c r="N1164" s="29">
        <f t="shared" si="201"/>
        <v>2</v>
      </c>
      <c r="O1164" s="30">
        <f t="shared" si="203"/>
        <v>26.5</v>
      </c>
      <c r="P1164" s="31"/>
      <c r="Q1164" s="25"/>
      <c r="R1164" s="25"/>
      <c r="S1164" s="25"/>
      <c r="T1164" s="25"/>
      <c r="U1164" s="25"/>
      <c r="V1164" s="25"/>
      <c r="W1164" s="25"/>
      <c r="X1164" s="25"/>
      <c r="Y1164" s="25"/>
      <c r="Z1164" s="25"/>
      <c r="AA1164" s="25"/>
      <c r="AB1164" s="25"/>
      <c r="AC1164" s="25"/>
      <c r="AD1164" s="25"/>
      <c r="AE1164" s="25"/>
    </row>
    <row r="1165" spans="1:31" ht="15.75">
      <c r="A1165" s="20">
        <v>44499</v>
      </c>
      <c r="B1165" s="21">
        <v>23250</v>
      </c>
      <c r="C1165" s="21" t="s">
        <v>29</v>
      </c>
      <c r="D1165" s="23" t="s">
        <v>519</v>
      </c>
      <c r="E1165" s="23" t="s">
        <v>150</v>
      </c>
      <c r="F1165" s="21">
        <v>10</v>
      </c>
      <c r="G1165" s="24">
        <v>10</v>
      </c>
      <c r="H1165" s="24">
        <v>20</v>
      </c>
      <c r="I1165" s="25"/>
      <c r="J1165" s="24">
        <v>1</v>
      </c>
      <c r="K1165" s="26"/>
      <c r="L1165" s="28" t="s">
        <v>754</v>
      </c>
      <c r="M1165" s="28" t="s">
        <v>59</v>
      </c>
      <c r="N1165" s="29">
        <f t="shared" si="201"/>
        <v>3</v>
      </c>
      <c r="O1165" s="30">
        <f t="shared" si="203"/>
        <v>6.666666666666667</v>
      </c>
      <c r="P1165" s="31"/>
      <c r="Q1165" s="25"/>
      <c r="R1165" s="25"/>
      <c r="S1165" s="25"/>
      <c r="T1165" s="25"/>
      <c r="U1165" s="25"/>
      <c r="V1165" s="25"/>
      <c r="W1165" s="25"/>
      <c r="X1165" s="25"/>
      <c r="Y1165" s="25"/>
      <c r="Z1165" s="25"/>
      <c r="AA1165" s="25"/>
      <c r="AB1165" s="25"/>
      <c r="AC1165" s="25"/>
      <c r="AD1165" s="25"/>
      <c r="AE1165" s="25"/>
    </row>
    <row r="1166" spans="1:31" ht="15.75">
      <c r="A1166" s="20">
        <v>44499</v>
      </c>
      <c r="B1166" s="21">
        <v>23245</v>
      </c>
      <c r="C1166" s="21" t="s">
        <v>29</v>
      </c>
      <c r="D1166" s="23" t="s">
        <v>770</v>
      </c>
      <c r="E1166" s="23" t="s">
        <v>522</v>
      </c>
      <c r="F1166" s="21">
        <v>10</v>
      </c>
      <c r="G1166" s="24">
        <v>8</v>
      </c>
      <c r="H1166" s="24">
        <v>139</v>
      </c>
      <c r="I1166" s="25"/>
      <c r="J1166" s="24">
        <v>1</v>
      </c>
      <c r="K1166" s="26"/>
      <c r="L1166" s="28" t="s">
        <v>768</v>
      </c>
      <c r="M1166" s="28" t="s">
        <v>148</v>
      </c>
      <c r="N1166" s="29">
        <f t="shared" si="201"/>
        <v>2</v>
      </c>
      <c r="O1166" s="30">
        <f t="shared" si="203"/>
        <v>69.5</v>
      </c>
      <c r="P1166" s="31"/>
      <c r="Q1166" s="25"/>
      <c r="R1166" s="25"/>
      <c r="S1166" s="25"/>
      <c r="T1166" s="25"/>
      <c r="U1166" s="25"/>
      <c r="V1166" s="25"/>
      <c r="W1166" s="25"/>
      <c r="X1166" s="25"/>
      <c r="Y1166" s="25"/>
      <c r="Z1166" s="25"/>
      <c r="AA1166" s="25"/>
      <c r="AB1166" s="25"/>
      <c r="AC1166" s="25"/>
      <c r="AD1166" s="25"/>
      <c r="AE1166" s="25"/>
    </row>
    <row r="1167" spans="1:31" ht="15">
      <c r="M1167" s="32"/>
      <c r="N1167" s="29" t="str">
        <f t="shared" si="201"/>
        <v/>
      </c>
    </row>
    <row r="1168" spans="1:31" ht="15.75">
      <c r="A1168" s="20">
        <v>44499</v>
      </c>
      <c r="B1168" s="21">
        <v>39278</v>
      </c>
      <c r="C1168" s="21" t="s">
        <v>17</v>
      </c>
      <c r="D1168" s="14" t="s">
        <v>18</v>
      </c>
      <c r="E1168" s="14" t="s">
        <v>555</v>
      </c>
      <c r="F1168" s="21">
        <v>10</v>
      </c>
      <c r="G1168" s="21">
        <v>11</v>
      </c>
      <c r="H1168" s="21">
        <v>285</v>
      </c>
      <c r="I1168" s="25"/>
      <c r="J1168" s="21">
        <v>1</v>
      </c>
      <c r="K1168" s="26"/>
      <c r="L1168" s="34">
        <v>214</v>
      </c>
      <c r="M1168" s="35" t="s">
        <v>481</v>
      </c>
      <c r="N1168" s="29">
        <f t="shared" si="201"/>
        <v>1</v>
      </c>
      <c r="O1168" s="30">
        <f t="shared" ref="O1168:O1172" si="204">H1168/N1168</f>
        <v>285</v>
      </c>
      <c r="P1168" s="31"/>
      <c r="Q1168" s="25"/>
      <c r="R1168" s="25"/>
      <c r="S1168" s="25"/>
      <c r="T1168" s="25"/>
      <c r="U1168" s="25"/>
      <c r="V1168" s="25"/>
      <c r="W1168" s="25"/>
      <c r="X1168" s="25"/>
      <c r="Y1168" s="25"/>
      <c r="Z1168" s="25"/>
      <c r="AA1168" s="25"/>
      <c r="AB1168" s="25"/>
      <c r="AC1168" s="25"/>
      <c r="AD1168" s="25"/>
      <c r="AE1168" s="25"/>
    </row>
    <row r="1169" spans="1:31" ht="15.75">
      <c r="A1169" s="20">
        <v>44499</v>
      </c>
      <c r="B1169" s="21">
        <v>23009</v>
      </c>
      <c r="C1169" s="21" t="s">
        <v>17</v>
      </c>
      <c r="D1169" s="14" t="s">
        <v>771</v>
      </c>
      <c r="E1169" s="14" t="s">
        <v>359</v>
      </c>
      <c r="F1169" s="21">
        <v>10</v>
      </c>
      <c r="G1169" s="21">
        <v>8</v>
      </c>
      <c r="H1169" s="21">
        <v>32</v>
      </c>
      <c r="I1169" s="25"/>
      <c r="J1169" s="21">
        <v>1</v>
      </c>
      <c r="K1169" s="26"/>
      <c r="L1169" s="34">
        <v>216</v>
      </c>
      <c r="M1169" s="35" t="s">
        <v>637</v>
      </c>
      <c r="N1169" s="29">
        <f t="shared" si="201"/>
        <v>1</v>
      </c>
      <c r="O1169" s="30">
        <f t="shared" si="204"/>
        <v>32</v>
      </c>
      <c r="P1169" s="31"/>
      <c r="Q1169" s="25"/>
      <c r="R1169" s="25"/>
      <c r="S1169" s="25"/>
      <c r="T1169" s="25"/>
      <c r="U1169" s="25"/>
      <c r="V1169" s="25"/>
      <c r="W1169" s="25"/>
      <c r="X1169" s="25"/>
      <c r="Y1169" s="25"/>
      <c r="Z1169" s="25"/>
      <c r="AA1169" s="25"/>
      <c r="AB1169" s="25"/>
      <c r="AC1169" s="25"/>
      <c r="AD1169" s="25"/>
      <c r="AE1169" s="25"/>
    </row>
    <row r="1170" spans="1:31" ht="15.75">
      <c r="A1170" s="20">
        <v>44499</v>
      </c>
      <c r="B1170" s="21">
        <v>23319</v>
      </c>
      <c r="C1170" s="21" t="s">
        <v>17</v>
      </c>
      <c r="D1170" s="14" t="s">
        <v>345</v>
      </c>
      <c r="E1170" s="14" t="s">
        <v>360</v>
      </c>
      <c r="F1170" s="21">
        <v>10</v>
      </c>
      <c r="G1170" s="21">
        <v>11</v>
      </c>
      <c r="H1170" s="21">
        <v>141</v>
      </c>
      <c r="I1170" s="25"/>
      <c r="J1170" s="21">
        <v>1</v>
      </c>
      <c r="K1170" s="26"/>
      <c r="L1170" s="34">
        <v>224</v>
      </c>
      <c r="M1170" s="35" t="s">
        <v>20</v>
      </c>
      <c r="N1170" s="29">
        <f t="shared" si="201"/>
        <v>2</v>
      </c>
      <c r="O1170" s="30">
        <f t="shared" si="204"/>
        <v>70.5</v>
      </c>
      <c r="P1170" s="31"/>
      <c r="Q1170" s="25"/>
      <c r="R1170" s="25"/>
      <c r="S1170" s="25"/>
      <c r="T1170" s="25"/>
      <c r="U1170" s="25"/>
      <c r="V1170" s="25"/>
      <c r="W1170" s="25"/>
      <c r="X1170" s="25"/>
      <c r="Y1170" s="25"/>
      <c r="Z1170" s="25"/>
      <c r="AA1170" s="25"/>
      <c r="AB1170" s="25"/>
      <c r="AC1170" s="25"/>
      <c r="AD1170" s="25"/>
      <c r="AE1170" s="25"/>
    </row>
    <row r="1171" spans="1:31" ht="15.75">
      <c r="A1171" s="20">
        <v>44499</v>
      </c>
      <c r="B1171" s="21">
        <v>39282</v>
      </c>
      <c r="C1171" s="21" t="s">
        <v>17</v>
      </c>
      <c r="D1171" s="14" t="s">
        <v>772</v>
      </c>
      <c r="E1171" s="14" t="s">
        <v>362</v>
      </c>
      <c r="F1171" s="21">
        <v>10</v>
      </c>
      <c r="G1171" s="21">
        <v>15</v>
      </c>
      <c r="H1171" s="21">
        <v>215</v>
      </c>
      <c r="I1171" s="25"/>
      <c r="J1171" s="21">
        <v>1</v>
      </c>
      <c r="K1171" s="26"/>
      <c r="L1171" s="34">
        <v>217</v>
      </c>
      <c r="M1171" s="35" t="s">
        <v>22</v>
      </c>
      <c r="N1171" s="29">
        <f t="shared" si="201"/>
        <v>2</v>
      </c>
      <c r="O1171" s="30">
        <f t="shared" si="204"/>
        <v>107.5</v>
      </c>
      <c r="P1171" s="31"/>
      <c r="Q1171" s="25"/>
      <c r="R1171" s="25"/>
      <c r="S1171" s="25"/>
      <c r="T1171" s="25"/>
      <c r="U1171" s="25"/>
      <c r="V1171" s="25"/>
      <c r="W1171" s="25"/>
      <c r="X1171" s="25"/>
      <c r="Y1171" s="25"/>
      <c r="Z1171" s="25"/>
      <c r="AA1171" s="25"/>
      <c r="AB1171" s="25"/>
      <c r="AC1171" s="25"/>
      <c r="AD1171" s="25"/>
      <c r="AE1171" s="25"/>
    </row>
    <row r="1172" spans="1:31" ht="15.75">
      <c r="A1172" s="20">
        <v>44499</v>
      </c>
      <c r="B1172" s="21">
        <v>23249</v>
      </c>
      <c r="C1172" s="21" t="s">
        <v>17</v>
      </c>
      <c r="D1172" s="14" t="s">
        <v>51</v>
      </c>
      <c r="E1172" s="14" t="s">
        <v>363</v>
      </c>
      <c r="F1172" s="21">
        <v>10</v>
      </c>
      <c r="G1172" s="21">
        <v>10</v>
      </c>
      <c r="H1172" s="21">
        <v>136</v>
      </c>
      <c r="I1172" s="25"/>
      <c r="J1172" s="21">
        <v>1</v>
      </c>
      <c r="K1172" s="26"/>
      <c r="L1172" s="34">
        <v>218</v>
      </c>
      <c r="M1172" s="35" t="s">
        <v>253</v>
      </c>
      <c r="N1172" s="29">
        <f t="shared" si="201"/>
        <v>2</v>
      </c>
      <c r="O1172" s="30">
        <f t="shared" si="204"/>
        <v>68</v>
      </c>
      <c r="P1172" s="31"/>
      <c r="Q1172" s="25"/>
      <c r="R1172" s="25"/>
      <c r="S1172" s="25"/>
      <c r="T1172" s="25"/>
      <c r="U1172" s="25"/>
      <c r="V1172" s="25"/>
      <c r="W1172" s="25"/>
      <c r="X1172" s="25"/>
      <c r="Y1172" s="25"/>
      <c r="Z1172" s="25"/>
      <c r="AA1172" s="25"/>
      <c r="AB1172" s="25"/>
      <c r="AC1172" s="25"/>
      <c r="AD1172" s="25"/>
      <c r="AE1172" s="25"/>
    </row>
    <row r="1173" spans="1:31" ht="15.75">
      <c r="A1173" s="20">
        <v>44499</v>
      </c>
      <c r="B1173" s="21">
        <v>39339</v>
      </c>
      <c r="C1173" s="21" t="s">
        <v>17</v>
      </c>
      <c r="D1173" s="14" t="s">
        <v>132</v>
      </c>
      <c r="E1173" s="14" t="s">
        <v>773</v>
      </c>
      <c r="F1173" s="21">
        <v>10</v>
      </c>
      <c r="G1173" s="21">
        <v>10</v>
      </c>
      <c r="H1173" s="21">
        <v>136</v>
      </c>
      <c r="I1173" s="25"/>
      <c r="J1173" s="21">
        <v>1</v>
      </c>
      <c r="K1173" s="26"/>
      <c r="L1173" s="34" t="s">
        <v>774</v>
      </c>
      <c r="M1173" s="42"/>
      <c r="N1173" s="29" t="str">
        <f t="shared" si="201"/>
        <v/>
      </c>
      <c r="O1173" s="30"/>
      <c r="P1173" s="31"/>
      <c r="Q1173" s="25"/>
      <c r="R1173" s="25"/>
      <c r="S1173" s="25"/>
      <c r="T1173" s="25"/>
      <c r="U1173" s="25"/>
      <c r="V1173" s="25"/>
      <c r="W1173" s="25"/>
      <c r="X1173" s="25"/>
      <c r="Y1173" s="25"/>
      <c r="Z1173" s="25"/>
      <c r="AA1173" s="25"/>
      <c r="AB1173" s="25"/>
      <c r="AC1173" s="25"/>
      <c r="AD1173" s="25"/>
      <c r="AE1173" s="25"/>
    </row>
    <row r="1174" spans="1:31" ht="15">
      <c r="M1174" s="32"/>
      <c r="N1174" s="29" t="str">
        <f t="shared" si="201"/>
        <v/>
      </c>
    </row>
    <row r="1175" spans="1:31" ht="15.75">
      <c r="A1175" s="20">
        <v>44501</v>
      </c>
      <c r="B1175" s="21">
        <v>23245</v>
      </c>
      <c r="C1175" s="21" t="s">
        <v>29</v>
      </c>
      <c r="D1175" s="23" t="s">
        <v>639</v>
      </c>
      <c r="E1175" s="23" t="s">
        <v>466</v>
      </c>
      <c r="F1175" s="21">
        <v>10</v>
      </c>
      <c r="G1175" s="24">
        <v>3</v>
      </c>
      <c r="H1175" s="24">
        <v>56</v>
      </c>
      <c r="I1175" s="25"/>
      <c r="J1175" s="24">
        <v>1</v>
      </c>
      <c r="K1175" s="26"/>
      <c r="L1175" s="27">
        <v>109</v>
      </c>
      <c r="M1175" s="28" t="s">
        <v>588</v>
      </c>
      <c r="N1175" s="29">
        <f t="shared" si="201"/>
        <v>1</v>
      </c>
      <c r="O1175" s="30">
        <f t="shared" ref="O1175:O1178" si="205">H1175/N1175</f>
        <v>56</v>
      </c>
      <c r="P1175" s="53"/>
      <c r="Q1175" s="25"/>
      <c r="R1175" s="25"/>
      <c r="S1175" s="25"/>
      <c r="T1175" s="25"/>
      <c r="U1175" s="25"/>
      <c r="V1175" s="25"/>
      <c r="W1175" s="25"/>
      <c r="X1175" s="25"/>
      <c r="Y1175" s="25"/>
      <c r="Z1175" s="25"/>
      <c r="AA1175" s="25"/>
      <c r="AB1175" s="25"/>
      <c r="AC1175" s="25"/>
      <c r="AD1175" s="25"/>
      <c r="AE1175" s="25"/>
    </row>
    <row r="1176" spans="1:31" ht="15.75">
      <c r="A1176" s="20">
        <v>44501</v>
      </c>
      <c r="B1176" s="21">
        <v>39281</v>
      </c>
      <c r="C1176" s="21" t="s">
        <v>29</v>
      </c>
      <c r="D1176" s="23" t="s">
        <v>460</v>
      </c>
      <c r="E1176" s="23" t="s">
        <v>461</v>
      </c>
      <c r="F1176" s="21">
        <v>10</v>
      </c>
      <c r="G1176" s="24">
        <v>2</v>
      </c>
      <c r="H1176" s="24">
        <v>43</v>
      </c>
      <c r="I1176" s="25"/>
      <c r="J1176" s="24">
        <v>1</v>
      </c>
      <c r="K1176" s="26"/>
      <c r="L1176" s="27">
        <v>109</v>
      </c>
      <c r="M1176" s="28" t="s">
        <v>84</v>
      </c>
      <c r="N1176" s="29">
        <f t="shared" si="201"/>
        <v>2</v>
      </c>
      <c r="O1176" s="30">
        <f t="shared" si="205"/>
        <v>21.5</v>
      </c>
      <c r="P1176" s="53"/>
      <c r="Q1176" s="25"/>
      <c r="R1176" s="25"/>
      <c r="S1176" s="25"/>
      <c r="T1176" s="25"/>
      <c r="U1176" s="25"/>
      <c r="V1176" s="25"/>
      <c r="W1176" s="25"/>
      <c r="X1176" s="25"/>
      <c r="Y1176" s="25"/>
      <c r="Z1176" s="25"/>
      <c r="AA1176" s="25"/>
      <c r="AB1176" s="25"/>
      <c r="AC1176" s="25"/>
      <c r="AD1176" s="25"/>
      <c r="AE1176" s="25"/>
    </row>
    <row r="1177" spans="1:31" ht="31.5">
      <c r="A1177" s="20">
        <v>44501</v>
      </c>
      <c r="B1177" s="21">
        <v>39279</v>
      </c>
      <c r="C1177" s="21" t="s">
        <v>29</v>
      </c>
      <c r="D1177" s="22" t="s">
        <v>574</v>
      </c>
      <c r="E1177" s="23" t="s">
        <v>496</v>
      </c>
      <c r="F1177" s="21">
        <v>10</v>
      </c>
      <c r="G1177" s="24">
        <v>2</v>
      </c>
      <c r="H1177" s="24">
        <v>261</v>
      </c>
      <c r="I1177" s="25"/>
      <c r="J1177" s="24">
        <v>1</v>
      </c>
      <c r="K1177" s="26"/>
      <c r="L1177" s="27">
        <v>101102103</v>
      </c>
      <c r="M1177" s="28" t="s">
        <v>529</v>
      </c>
      <c r="N1177" s="29">
        <f t="shared" si="201"/>
        <v>1</v>
      </c>
      <c r="O1177" s="30">
        <f t="shared" si="205"/>
        <v>261</v>
      </c>
      <c r="P1177" s="53"/>
      <c r="Q1177" s="25"/>
      <c r="R1177" s="25"/>
      <c r="S1177" s="25"/>
      <c r="T1177" s="25"/>
      <c r="U1177" s="25"/>
      <c r="V1177" s="25"/>
      <c r="W1177" s="25"/>
      <c r="X1177" s="25"/>
      <c r="Y1177" s="25"/>
      <c r="Z1177" s="25"/>
      <c r="AA1177" s="25"/>
      <c r="AB1177" s="25"/>
      <c r="AC1177" s="25"/>
      <c r="AD1177" s="25"/>
      <c r="AE1177" s="25"/>
    </row>
    <row r="1178" spans="1:31" ht="15.75">
      <c r="A1178" s="20">
        <v>44501</v>
      </c>
      <c r="B1178" s="21">
        <v>39280</v>
      </c>
      <c r="C1178" s="21" t="s">
        <v>29</v>
      </c>
      <c r="D1178" s="23" t="s">
        <v>733</v>
      </c>
      <c r="E1178" s="23" t="s">
        <v>477</v>
      </c>
      <c r="F1178" s="21">
        <v>10</v>
      </c>
      <c r="G1178" s="24">
        <v>6</v>
      </c>
      <c r="H1178" s="24">
        <v>84</v>
      </c>
      <c r="I1178" s="25"/>
      <c r="J1178" s="24">
        <v>1</v>
      </c>
      <c r="K1178" s="26"/>
      <c r="L1178" s="34" t="s">
        <v>775</v>
      </c>
      <c r="M1178" s="28" t="s">
        <v>776</v>
      </c>
      <c r="N1178" s="29">
        <f t="shared" si="201"/>
        <v>3</v>
      </c>
      <c r="O1178" s="30">
        <f t="shared" si="205"/>
        <v>28</v>
      </c>
      <c r="P1178" s="53"/>
      <c r="Q1178" s="25"/>
      <c r="R1178" s="25"/>
      <c r="S1178" s="25"/>
      <c r="T1178" s="25"/>
      <c r="U1178" s="25"/>
      <c r="V1178" s="25"/>
      <c r="W1178" s="25"/>
      <c r="X1178" s="25"/>
      <c r="Y1178" s="25"/>
      <c r="Z1178" s="25"/>
      <c r="AA1178" s="25"/>
      <c r="AB1178" s="25"/>
      <c r="AC1178" s="25"/>
      <c r="AD1178" s="25"/>
      <c r="AE1178" s="25"/>
    </row>
    <row r="1179" spans="1:31" ht="15">
      <c r="M1179" s="32"/>
      <c r="N1179" s="29" t="str">
        <f t="shared" si="201"/>
        <v/>
      </c>
    </row>
    <row r="1180" spans="1:31" ht="15.75">
      <c r="A1180" s="20">
        <v>44501</v>
      </c>
      <c r="B1180" s="21">
        <v>39278</v>
      </c>
      <c r="C1180" s="21" t="s">
        <v>17</v>
      </c>
      <c r="D1180" s="14" t="s">
        <v>113</v>
      </c>
      <c r="E1180" s="14" t="s">
        <v>24</v>
      </c>
      <c r="F1180" s="21">
        <v>10</v>
      </c>
      <c r="G1180" s="21">
        <v>7</v>
      </c>
      <c r="H1180" s="21">
        <v>333</v>
      </c>
      <c r="I1180" s="25"/>
      <c r="J1180" s="21">
        <v>1</v>
      </c>
      <c r="K1180" s="26"/>
      <c r="L1180" s="34">
        <v>216</v>
      </c>
      <c r="M1180" s="35" t="s">
        <v>637</v>
      </c>
      <c r="N1180" s="29">
        <f t="shared" si="201"/>
        <v>1</v>
      </c>
      <c r="O1180" s="30">
        <f t="shared" ref="O1180:O1183" si="206">H1180/N1180</f>
        <v>333</v>
      </c>
      <c r="P1180" s="31"/>
      <c r="Q1180" s="25"/>
      <c r="R1180" s="25"/>
      <c r="S1180" s="25"/>
      <c r="T1180" s="25"/>
      <c r="U1180" s="25"/>
      <c r="V1180" s="25"/>
      <c r="W1180" s="25"/>
      <c r="X1180" s="25"/>
      <c r="Y1180" s="25"/>
      <c r="Z1180" s="25"/>
      <c r="AA1180" s="25"/>
      <c r="AB1180" s="25"/>
      <c r="AC1180" s="25"/>
      <c r="AD1180" s="25"/>
      <c r="AE1180" s="25"/>
    </row>
    <row r="1181" spans="1:31" ht="15.75">
      <c r="A1181" s="20">
        <v>44501</v>
      </c>
      <c r="B1181" s="21">
        <v>39339</v>
      </c>
      <c r="C1181" s="21" t="s">
        <v>17</v>
      </c>
      <c r="D1181" s="14" t="s">
        <v>132</v>
      </c>
      <c r="E1181" s="14" t="s">
        <v>504</v>
      </c>
      <c r="F1181" s="21">
        <v>10</v>
      </c>
      <c r="G1181" s="21">
        <v>3</v>
      </c>
      <c r="H1181" s="21">
        <v>72</v>
      </c>
      <c r="I1181" s="25"/>
      <c r="J1181" s="21">
        <v>1</v>
      </c>
      <c r="K1181" s="26"/>
      <c r="L1181" s="34">
        <v>215213214</v>
      </c>
      <c r="M1181" s="35" t="s">
        <v>190</v>
      </c>
      <c r="N1181" s="29">
        <f t="shared" si="201"/>
        <v>3</v>
      </c>
      <c r="O1181" s="30">
        <f t="shared" si="206"/>
        <v>24</v>
      </c>
      <c r="P1181" s="31"/>
      <c r="Q1181" s="25"/>
      <c r="R1181" s="25"/>
      <c r="S1181" s="25"/>
      <c r="T1181" s="25"/>
      <c r="U1181" s="25"/>
      <c r="V1181" s="25"/>
      <c r="W1181" s="25"/>
      <c r="X1181" s="25"/>
      <c r="Y1181" s="25"/>
      <c r="Z1181" s="25"/>
      <c r="AA1181" s="25"/>
      <c r="AB1181" s="25"/>
      <c r="AC1181" s="25"/>
      <c r="AD1181" s="25"/>
      <c r="AE1181" s="25"/>
    </row>
    <row r="1182" spans="1:31" ht="15.75">
      <c r="A1182" s="20">
        <v>44501</v>
      </c>
      <c r="B1182" s="21">
        <v>39277</v>
      </c>
      <c r="C1182" s="21" t="s">
        <v>17</v>
      </c>
      <c r="D1182" s="14" t="s">
        <v>18</v>
      </c>
      <c r="E1182" s="14" t="s">
        <v>19</v>
      </c>
      <c r="F1182" s="21">
        <v>10</v>
      </c>
      <c r="G1182" s="21">
        <v>8</v>
      </c>
      <c r="H1182" s="21">
        <v>291</v>
      </c>
      <c r="I1182" s="25"/>
      <c r="J1182" s="21">
        <v>1</v>
      </c>
      <c r="K1182" s="26"/>
      <c r="L1182" s="34">
        <v>221222223224</v>
      </c>
      <c r="M1182" s="35" t="s">
        <v>20</v>
      </c>
      <c r="N1182" s="29">
        <f t="shared" si="201"/>
        <v>2</v>
      </c>
      <c r="O1182" s="30">
        <f t="shared" si="206"/>
        <v>145.5</v>
      </c>
      <c r="P1182" s="31"/>
      <c r="Q1182" s="25"/>
      <c r="R1182" s="25"/>
      <c r="S1182" s="25"/>
      <c r="T1182" s="25"/>
      <c r="U1182" s="25"/>
      <c r="V1182" s="25"/>
      <c r="W1182" s="25"/>
      <c r="X1182" s="25"/>
      <c r="Y1182" s="25"/>
      <c r="Z1182" s="25"/>
      <c r="AA1182" s="25"/>
      <c r="AB1182" s="25"/>
      <c r="AC1182" s="25"/>
      <c r="AD1182" s="25"/>
      <c r="AE1182" s="25"/>
    </row>
    <row r="1183" spans="1:31" ht="31.5">
      <c r="A1183" s="20">
        <v>44501</v>
      </c>
      <c r="B1183" s="21">
        <v>39282</v>
      </c>
      <c r="C1183" s="21" t="s">
        <v>17</v>
      </c>
      <c r="D1183" s="14" t="s">
        <v>555</v>
      </c>
      <c r="E1183" s="14" t="s">
        <v>51</v>
      </c>
      <c r="F1183" s="21">
        <v>10</v>
      </c>
      <c r="G1183" s="21">
        <v>10</v>
      </c>
      <c r="H1183" s="21">
        <v>277</v>
      </c>
      <c r="I1183" s="25"/>
      <c r="J1183" s="21">
        <v>1</v>
      </c>
      <c r="K1183" s="26"/>
      <c r="L1183" s="34">
        <v>224</v>
      </c>
      <c r="M1183" s="35" t="s">
        <v>20</v>
      </c>
      <c r="N1183" s="29">
        <f t="shared" si="201"/>
        <v>2</v>
      </c>
      <c r="O1183" s="30">
        <f t="shared" si="206"/>
        <v>138.5</v>
      </c>
      <c r="P1183" s="31"/>
      <c r="Q1183" s="25"/>
      <c r="R1183" s="25"/>
      <c r="S1183" s="25"/>
      <c r="T1183" s="25"/>
      <c r="U1183" s="25"/>
      <c r="V1183" s="25"/>
      <c r="W1183" s="25"/>
      <c r="X1183" s="25"/>
      <c r="Y1183" s="25"/>
      <c r="Z1183" s="25"/>
      <c r="AA1183" s="25"/>
      <c r="AB1183" s="25"/>
      <c r="AC1183" s="25"/>
      <c r="AD1183" s="25"/>
      <c r="AE1183" s="25"/>
    </row>
    <row r="1184" spans="1:31" ht="15">
      <c r="M1184" s="32"/>
      <c r="N1184" s="29" t="str">
        <f t="shared" si="201"/>
        <v/>
      </c>
    </row>
    <row r="1185" spans="1:31" ht="15.75">
      <c r="A1185" s="20">
        <v>44502</v>
      </c>
      <c r="B1185" s="21">
        <v>23245</v>
      </c>
      <c r="C1185" s="21" t="s">
        <v>29</v>
      </c>
      <c r="D1185" s="23" t="s">
        <v>639</v>
      </c>
      <c r="E1185" s="23" t="s">
        <v>466</v>
      </c>
      <c r="F1185" s="21">
        <v>10</v>
      </c>
      <c r="G1185" s="24">
        <v>4</v>
      </c>
      <c r="H1185" s="24">
        <v>118</v>
      </c>
      <c r="I1185" s="25"/>
      <c r="J1185" s="24">
        <v>1</v>
      </c>
      <c r="K1185" s="26"/>
      <c r="L1185" s="28" t="s">
        <v>777</v>
      </c>
      <c r="M1185" s="28" t="s">
        <v>283</v>
      </c>
      <c r="N1185" s="29">
        <f t="shared" si="201"/>
        <v>2</v>
      </c>
      <c r="O1185" s="30">
        <f t="shared" ref="O1185:O1189" si="207">H1185/N1185</f>
        <v>59</v>
      </c>
      <c r="P1185" s="53"/>
      <c r="Q1185" s="25"/>
      <c r="R1185" s="25"/>
      <c r="S1185" s="25"/>
      <c r="T1185" s="25"/>
      <c r="U1185" s="25"/>
      <c r="V1185" s="25"/>
      <c r="W1185" s="25"/>
      <c r="X1185" s="25"/>
      <c r="Y1185" s="25"/>
      <c r="Z1185" s="25"/>
      <c r="AA1185" s="25"/>
      <c r="AB1185" s="25"/>
      <c r="AC1185" s="25"/>
      <c r="AD1185" s="25"/>
      <c r="AE1185" s="25"/>
    </row>
    <row r="1186" spans="1:31" ht="15.75">
      <c r="A1186" s="20">
        <v>44502</v>
      </c>
      <c r="B1186" s="21">
        <v>39281</v>
      </c>
      <c r="C1186" s="21" t="s">
        <v>29</v>
      </c>
      <c r="D1186" s="23" t="s">
        <v>464</v>
      </c>
      <c r="E1186" s="23" t="s">
        <v>490</v>
      </c>
      <c r="F1186" s="21">
        <v>10</v>
      </c>
      <c r="G1186" s="24">
        <v>7</v>
      </c>
      <c r="H1186" s="24">
        <v>165</v>
      </c>
      <c r="I1186" s="25"/>
      <c r="J1186" s="24">
        <v>1</v>
      </c>
      <c r="K1186" s="26"/>
      <c r="L1186" s="28" t="s">
        <v>778</v>
      </c>
      <c r="M1186" s="28" t="s">
        <v>779</v>
      </c>
      <c r="N1186" s="29">
        <f t="shared" si="201"/>
        <v>2</v>
      </c>
      <c r="O1186" s="30">
        <f t="shared" si="207"/>
        <v>82.5</v>
      </c>
      <c r="P1186" s="53"/>
      <c r="Q1186" s="25"/>
      <c r="R1186" s="25"/>
      <c r="S1186" s="25"/>
      <c r="T1186" s="25"/>
      <c r="U1186" s="25"/>
      <c r="V1186" s="25"/>
      <c r="W1186" s="25"/>
      <c r="X1186" s="25"/>
      <c r="Y1186" s="25"/>
      <c r="Z1186" s="25"/>
      <c r="AA1186" s="25"/>
      <c r="AB1186" s="25"/>
      <c r="AC1186" s="25"/>
      <c r="AD1186" s="25"/>
      <c r="AE1186" s="25"/>
    </row>
    <row r="1187" spans="1:31" ht="31.5">
      <c r="A1187" s="20">
        <v>44502</v>
      </c>
      <c r="B1187" s="21">
        <v>39279</v>
      </c>
      <c r="C1187" s="21" t="s">
        <v>29</v>
      </c>
      <c r="D1187" s="22" t="s">
        <v>574</v>
      </c>
      <c r="E1187" s="23" t="s">
        <v>496</v>
      </c>
      <c r="F1187" s="21">
        <v>10</v>
      </c>
      <c r="G1187" s="24">
        <v>6</v>
      </c>
      <c r="H1187" s="24">
        <v>35</v>
      </c>
      <c r="I1187" s="25"/>
      <c r="J1187" s="24">
        <v>1</v>
      </c>
      <c r="K1187" s="26"/>
      <c r="L1187" s="28" t="s">
        <v>762</v>
      </c>
      <c r="M1187" s="28" t="s">
        <v>45</v>
      </c>
      <c r="N1187" s="29">
        <f t="shared" si="201"/>
        <v>3</v>
      </c>
      <c r="O1187" s="30">
        <f t="shared" si="207"/>
        <v>11.666666666666666</v>
      </c>
      <c r="P1187" s="53"/>
      <c r="Q1187" s="25"/>
      <c r="R1187" s="25"/>
      <c r="S1187" s="25"/>
      <c r="T1187" s="25"/>
      <c r="U1187" s="25"/>
      <c r="V1187" s="25"/>
      <c r="W1187" s="25"/>
      <c r="X1187" s="25"/>
      <c r="Y1187" s="25"/>
      <c r="Z1187" s="25"/>
      <c r="AA1187" s="25"/>
      <c r="AB1187" s="25"/>
      <c r="AC1187" s="25"/>
      <c r="AD1187" s="25"/>
      <c r="AE1187" s="25"/>
    </row>
    <row r="1188" spans="1:31" ht="15.75">
      <c r="A1188" s="20">
        <v>44502</v>
      </c>
      <c r="B1188" s="21">
        <v>23316</v>
      </c>
      <c r="C1188" s="21" t="s">
        <v>29</v>
      </c>
      <c r="D1188" s="23" t="s">
        <v>657</v>
      </c>
      <c r="E1188" s="23" t="s">
        <v>491</v>
      </c>
      <c r="F1188" s="21">
        <v>10</v>
      </c>
      <c r="G1188" s="24">
        <v>7</v>
      </c>
      <c r="H1188" s="24">
        <v>32</v>
      </c>
      <c r="I1188" s="25"/>
      <c r="J1188" s="24">
        <v>1</v>
      </c>
      <c r="K1188" s="26"/>
      <c r="L1188" s="28" t="s">
        <v>780</v>
      </c>
      <c r="M1188" s="28" t="s">
        <v>351</v>
      </c>
      <c r="N1188" s="29">
        <f t="shared" si="201"/>
        <v>2</v>
      </c>
      <c r="O1188" s="30">
        <f t="shared" si="207"/>
        <v>16</v>
      </c>
      <c r="P1188" s="53"/>
      <c r="Q1188" s="25"/>
      <c r="R1188" s="25"/>
      <c r="S1188" s="25"/>
      <c r="T1188" s="25"/>
      <c r="U1188" s="25"/>
      <c r="V1188" s="25"/>
      <c r="W1188" s="25"/>
      <c r="X1188" s="25"/>
      <c r="Y1188" s="25"/>
      <c r="Z1188" s="25"/>
      <c r="AA1188" s="25"/>
      <c r="AB1188" s="25"/>
      <c r="AC1188" s="25"/>
      <c r="AD1188" s="25"/>
      <c r="AE1188" s="25"/>
    </row>
    <row r="1189" spans="1:31" ht="15.75">
      <c r="A1189" s="20">
        <v>44502</v>
      </c>
      <c r="B1189" s="21">
        <v>39280</v>
      </c>
      <c r="C1189" s="21" t="s">
        <v>29</v>
      </c>
      <c r="D1189" s="23" t="s">
        <v>733</v>
      </c>
      <c r="E1189" s="23" t="s">
        <v>477</v>
      </c>
      <c r="F1189" s="21">
        <v>10</v>
      </c>
      <c r="G1189" s="24">
        <v>6</v>
      </c>
      <c r="H1189" s="24">
        <v>67</v>
      </c>
      <c r="I1189" s="25"/>
      <c r="J1189" s="24">
        <v>1</v>
      </c>
      <c r="K1189" s="26"/>
      <c r="L1189" s="28" t="s">
        <v>781</v>
      </c>
      <c r="M1189" s="28" t="s">
        <v>782</v>
      </c>
      <c r="N1189" s="29">
        <f t="shared" si="201"/>
        <v>3</v>
      </c>
      <c r="O1189" s="30">
        <f t="shared" si="207"/>
        <v>22.333333333333332</v>
      </c>
      <c r="P1189" s="53"/>
      <c r="Q1189" s="25"/>
      <c r="R1189" s="25"/>
      <c r="S1189" s="25"/>
      <c r="T1189" s="25"/>
      <c r="U1189" s="25"/>
      <c r="V1189" s="25"/>
      <c r="W1189" s="25"/>
      <c r="X1189" s="25"/>
      <c r="Y1189" s="25"/>
      <c r="Z1189" s="25"/>
      <c r="AA1189" s="25"/>
      <c r="AB1189" s="25"/>
      <c r="AC1189" s="25"/>
      <c r="AD1189" s="25"/>
      <c r="AE1189" s="25"/>
    </row>
    <row r="1190" spans="1:31" ht="15.75">
      <c r="A1190" s="20">
        <v>44502</v>
      </c>
      <c r="B1190" s="21">
        <v>23242</v>
      </c>
      <c r="C1190" s="21" t="s">
        <v>29</v>
      </c>
      <c r="D1190" s="23" t="s">
        <v>460</v>
      </c>
      <c r="E1190" s="23" t="s">
        <v>461</v>
      </c>
      <c r="F1190" s="21">
        <v>10</v>
      </c>
      <c r="G1190" s="24">
        <v>5</v>
      </c>
      <c r="H1190" s="24">
        <v>217</v>
      </c>
      <c r="I1190" s="25"/>
      <c r="J1190" s="24">
        <v>1</v>
      </c>
      <c r="K1190" s="26"/>
      <c r="L1190" s="28" t="s">
        <v>754</v>
      </c>
      <c r="M1190" s="43"/>
      <c r="N1190" s="29" t="str">
        <f t="shared" si="201"/>
        <v/>
      </c>
      <c r="O1190" s="30"/>
      <c r="P1190" s="53"/>
      <c r="Q1190" s="25"/>
      <c r="R1190" s="25"/>
      <c r="S1190" s="25"/>
      <c r="T1190" s="25"/>
      <c r="U1190" s="25"/>
      <c r="V1190" s="25"/>
      <c r="W1190" s="25"/>
      <c r="X1190" s="25"/>
      <c r="Y1190" s="25"/>
      <c r="Z1190" s="25"/>
      <c r="AA1190" s="25"/>
      <c r="AB1190" s="25"/>
      <c r="AC1190" s="25"/>
      <c r="AD1190" s="25"/>
      <c r="AE1190" s="25"/>
    </row>
    <row r="1191" spans="1:31" ht="15">
      <c r="M1191" s="32"/>
      <c r="N1191" s="29" t="str">
        <f t="shared" si="201"/>
        <v/>
      </c>
    </row>
    <row r="1192" spans="1:31" ht="15.75">
      <c r="A1192" s="20">
        <v>44502</v>
      </c>
      <c r="B1192" s="21">
        <v>39278</v>
      </c>
      <c r="C1192" s="21" t="s">
        <v>17</v>
      </c>
      <c r="D1192" s="14" t="s">
        <v>113</v>
      </c>
      <c r="E1192" s="14" t="s">
        <v>24</v>
      </c>
      <c r="F1192" s="21">
        <v>10</v>
      </c>
      <c r="G1192" s="21">
        <v>8</v>
      </c>
      <c r="H1192" s="21">
        <v>120</v>
      </c>
      <c r="I1192" s="25"/>
      <c r="J1192" s="21">
        <v>1</v>
      </c>
      <c r="K1192" s="26"/>
      <c r="L1192" s="34">
        <v>217218</v>
      </c>
      <c r="M1192" s="35" t="s">
        <v>28</v>
      </c>
      <c r="N1192" s="29">
        <f t="shared" si="201"/>
        <v>3</v>
      </c>
      <c r="O1192" s="30">
        <f t="shared" ref="O1192:O1195" si="208">H1192/N1192</f>
        <v>40</v>
      </c>
      <c r="P1192" s="31"/>
      <c r="Q1192" s="25"/>
      <c r="R1192" s="25"/>
      <c r="S1192" s="25"/>
      <c r="T1192" s="25"/>
      <c r="U1192" s="25"/>
      <c r="V1192" s="25"/>
      <c r="W1192" s="25"/>
      <c r="X1192" s="25"/>
      <c r="Y1192" s="25"/>
      <c r="Z1192" s="25"/>
      <c r="AA1192" s="25"/>
      <c r="AB1192" s="25"/>
      <c r="AC1192" s="25"/>
      <c r="AD1192" s="25"/>
      <c r="AE1192" s="25"/>
    </row>
    <row r="1193" spans="1:31" ht="15.75">
      <c r="A1193" s="20">
        <v>44502</v>
      </c>
      <c r="B1193" s="21">
        <v>23318</v>
      </c>
      <c r="C1193" s="21" t="s">
        <v>17</v>
      </c>
      <c r="D1193" s="14" t="s">
        <v>51</v>
      </c>
      <c r="E1193" s="14" t="s">
        <v>26</v>
      </c>
      <c r="F1193" s="21">
        <v>10</v>
      </c>
      <c r="G1193" s="21">
        <v>7</v>
      </c>
      <c r="H1193" s="21">
        <v>441</v>
      </c>
      <c r="I1193" s="25"/>
      <c r="J1193" s="21">
        <v>1</v>
      </c>
      <c r="K1193" s="26"/>
      <c r="L1193" s="34">
        <v>222224</v>
      </c>
      <c r="M1193" s="35" t="s">
        <v>20</v>
      </c>
      <c r="N1193" s="29">
        <f t="shared" si="201"/>
        <v>2</v>
      </c>
      <c r="O1193" s="30">
        <f t="shared" si="208"/>
        <v>220.5</v>
      </c>
      <c r="P1193" s="31"/>
      <c r="Q1193" s="25"/>
      <c r="R1193" s="25"/>
      <c r="S1193" s="25"/>
      <c r="T1193" s="25"/>
      <c r="U1193" s="25"/>
      <c r="V1193" s="25"/>
      <c r="W1193" s="25"/>
      <c r="X1193" s="25"/>
      <c r="Y1193" s="25"/>
      <c r="Z1193" s="25"/>
      <c r="AA1193" s="25"/>
      <c r="AB1193" s="25"/>
      <c r="AC1193" s="25"/>
      <c r="AD1193" s="25"/>
      <c r="AE1193" s="25"/>
    </row>
    <row r="1194" spans="1:31" ht="15.75">
      <c r="A1194" s="20">
        <v>44502</v>
      </c>
      <c r="B1194" s="21">
        <v>39277</v>
      </c>
      <c r="C1194" s="21" t="s">
        <v>17</v>
      </c>
      <c r="D1194" s="14" t="s">
        <v>18</v>
      </c>
      <c r="E1194" s="14" t="s">
        <v>19</v>
      </c>
      <c r="F1194" s="21">
        <v>10</v>
      </c>
      <c r="G1194" s="21">
        <v>6</v>
      </c>
      <c r="H1194" s="21">
        <v>48</v>
      </c>
      <c r="I1194" s="25"/>
      <c r="J1194" s="21">
        <v>1</v>
      </c>
      <c r="K1194" s="26"/>
      <c r="L1194" s="34">
        <v>213214</v>
      </c>
      <c r="M1194" s="35" t="s">
        <v>484</v>
      </c>
      <c r="N1194" s="29">
        <f t="shared" si="201"/>
        <v>2</v>
      </c>
      <c r="O1194" s="30">
        <f t="shared" si="208"/>
        <v>24</v>
      </c>
      <c r="P1194" s="31"/>
      <c r="Q1194" s="25"/>
      <c r="R1194" s="25"/>
      <c r="S1194" s="25"/>
      <c r="T1194" s="25"/>
      <c r="U1194" s="25"/>
      <c r="V1194" s="25"/>
      <c r="W1194" s="25"/>
      <c r="X1194" s="25"/>
      <c r="Y1194" s="25"/>
      <c r="Z1194" s="25"/>
      <c r="AA1194" s="25"/>
      <c r="AB1194" s="25"/>
      <c r="AC1194" s="25"/>
      <c r="AD1194" s="25"/>
      <c r="AE1194" s="25"/>
    </row>
    <row r="1195" spans="1:31" ht="15.75">
      <c r="A1195" s="20">
        <v>44502</v>
      </c>
      <c r="B1195" s="21">
        <v>39282</v>
      </c>
      <c r="C1195" s="21" t="s">
        <v>17</v>
      </c>
      <c r="D1195" s="14" t="s">
        <v>90</v>
      </c>
      <c r="E1195" s="14" t="s">
        <v>555</v>
      </c>
      <c r="F1195" s="21">
        <v>10</v>
      </c>
      <c r="G1195" s="21">
        <v>7</v>
      </c>
      <c r="H1195" s="21">
        <v>272</v>
      </c>
      <c r="I1195" s="25"/>
      <c r="J1195" s="21">
        <v>1</v>
      </c>
      <c r="K1195" s="26"/>
      <c r="L1195" s="34">
        <v>220</v>
      </c>
      <c r="M1195" s="35" t="s">
        <v>22</v>
      </c>
      <c r="N1195" s="29">
        <f t="shared" si="201"/>
        <v>2</v>
      </c>
      <c r="O1195" s="30">
        <f t="shared" si="208"/>
        <v>136</v>
      </c>
      <c r="P1195" s="31"/>
      <c r="Q1195" s="25"/>
      <c r="R1195" s="25"/>
      <c r="S1195" s="25"/>
      <c r="T1195" s="25"/>
      <c r="U1195" s="25"/>
      <c r="V1195" s="25"/>
      <c r="W1195" s="25"/>
      <c r="X1195" s="25"/>
      <c r="Y1195" s="25"/>
      <c r="Z1195" s="25"/>
      <c r="AA1195" s="25"/>
      <c r="AB1195" s="25"/>
      <c r="AC1195" s="25"/>
      <c r="AD1195" s="25"/>
      <c r="AE1195" s="25"/>
    </row>
    <row r="1196" spans="1:31" ht="15">
      <c r="M1196" s="32"/>
      <c r="N1196" s="29" t="str">
        <f t="shared" si="201"/>
        <v/>
      </c>
    </row>
    <row r="1197" spans="1:31" ht="15.75">
      <c r="A1197" s="20">
        <v>44503</v>
      </c>
      <c r="B1197" s="21">
        <v>23245</v>
      </c>
      <c r="C1197" s="21" t="s">
        <v>29</v>
      </c>
      <c r="D1197" s="23" t="s">
        <v>639</v>
      </c>
      <c r="E1197" s="23" t="s">
        <v>466</v>
      </c>
      <c r="F1197" s="21">
        <v>10</v>
      </c>
      <c r="G1197" s="24">
        <v>6</v>
      </c>
      <c r="H1197" s="24">
        <v>63</v>
      </c>
      <c r="I1197" s="25"/>
      <c r="J1197" s="24">
        <v>1</v>
      </c>
      <c r="K1197" s="26"/>
      <c r="L1197" s="28" t="s">
        <v>783</v>
      </c>
      <c r="M1197" s="43"/>
      <c r="N1197" s="29" t="str">
        <f t="shared" si="201"/>
        <v/>
      </c>
      <c r="O1197" s="30" t="e">
        <f t="shared" ref="O1197:O1199" si="209">H1197/N1197</f>
        <v>#VALUE!</v>
      </c>
      <c r="P1197" s="53" t="s">
        <v>784</v>
      </c>
      <c r="Q1197" s="25" t="s">
        <v>785</v>
      </c>
      <c r="R1197" s="25"/>
      <c r="S1197" s="25"/>
      <c r="T1197" s="25"/>
      <c r="U1197" s="25"/>
      <c r="V1197" s="25"/>
      <c r="W1197" s="25"/>
      <c r="X1197" s="25"/>
      <c r="Y1197" s="25"/>
      <c r="Z1197" s="25"/>
      <c r="AA1197" s="25"/>
      <c r="AB1197" s="25"/>
      <c r="AC1197" s="25"/>
      <c r="AD1197" s="25"/>
      <c r="AE1197" s="25"/>
    </row>
    <row r="1198" spans="1:31" ht="15.75">
      <c r="A1198" s="20">
        <v>44503</v>
      </c>
      <c r="B1198" s="21">
        <v>39281</v>
      </c>
      <c r="C1198" s="21" t="s">
        <v>29</v>
      </c>
      <c r="D1198" s="23" t="s">
        <v>464</v>
      </c>
      <c r="E1198" s="23" t="s">
        <v>39</v>
      </c>
      <c r="F1198" s="21">
        <v>10</v>
      </c>
      <c r="G1198" s="24">
        <v>18</v>
      </c>
      <c r="H1198" s="24">
        <v>290</v>
      </c>
      <c r="I1198" s="25"/>
      <c r="J1198" s="24">
        <v>1</v>
      </c>
      <c r="K1198" s="26"/>
      <c r="L1198" s="28" t="s">
        <v>754</v>
      </c>
      <c r="M1198" s="43"/>
      <c r="N1198" s="29" t="str">
        <f t="shared" si="201"/>
        <v/>
      </c>
      <c r="O1198" s="30" t="e">
        <f t="shared" si="209"/>
        <v>#VALUE!</v>
      </c>
      <c r="P1198" s="53" t="s">
        <v>784</v>
      </c>
      <c r="Q1198" s="25"/>
      <c r="R1198" s="25"/>
      <c r="S1198" s="25"/>
      <c r="T1198" s="25"/>
      <c r="U1198" s="25"/>
      <c r="V1198" s="25"/>
      <c r="W1198" s="25"/>
      <c r="X1198" s="25"/>
      <c r="Y1198" s="25"/>
      <c r="Z1198" s="25"/>
      <c r="AA1198" s="25"/>
      <c r="AB1198" s="25"/>
      <c r="AC1198" s="25"/>
      <c r="AD1198" s="25"/>
      <c r="AE1198" s="25"/>
    </row>
    <row r="1199" spans="1:31" ht="15.75">
      <c r="A1199" s="20">
        <v>44503</v>
      </c>
      <c r="B1199" s="21">
        <v>23316</v>
      </c>
      <c r="C1199" s="21" t="s">
        <v>29</v>
      </c>
      <c r="D1199" s="23" t="s">
        <v>657</v>
      </c>
      <c r="E1199" s="23" t="s">
        <v>491</v>
      </c>
      <c r="F1199" s="21">
        <v>10</v>
      </c>
      <c r="G1199" s="24">
        <v>7</v>
      </c>
      <c r="H1199" s="24">
        <v>90</v>
      </c>
      <c r="I1199" s="25"/>
      <c r="J1199" s="24">
        <v>1</v>
      </c>
      <c r="K1199" s="26"/>
      <c r="L1199" s="28" t="s">
        <v>709</v>
      </c>
      <c r="M1199" s="28" t="s">
        <v>327</v>
      </c>
      <c r="N1199" s="29">
        <f t="shared" si="201"/>
        <v>2</v>
      </c>
      <c r="O1199" s="30">
        <f t="shared" si="209"/>
        <v>45</v>
      </c>
      <c r="P1199" s="53" t="s">
        <v>786</v>
      </c>
      <c r="Q1199" s="25"/>
      <c r="R1199" s="25"/>
      <c r="S1199" s="25"/>
      <c r="T1199" s="25"/>
      <c r="U1199" s="25"/>
      <c r="V1199" s="25"/>
      <c r="W1199" s="25"/>
      <c r="X1199" s="25"/>
      <c r="Y1199" s="25"/>
      <c r="Z1199" s="25"/>
      <c r="AA1199" s="25"/>
      <c r="AB1199" s="25"/>
      <c r="AC1199" s="25"/>
      <c r="AD1199" s="25"/>
      <c r="AE1199" s="25"/>
    </row>
    <row r="1200" spans="1:31" ht="15.75">
      <c r="A1200" s="20">
        <v>44503</v>
      </c>
      <c r="B1200" s="21">
        <v>39280</v>
      </c>
      <c r="C1200" s="21" t="s">
        <v>29</v>
      </c>
      <c r="D1200" s="23" t="s">
        <v>733</v>
      </c>
      <c r="E1200" s="23" t="s">
        <v>477</v>
      </c>
      <c r="F1200" s="21">
        <v>10</v>
      </c>
      <c r="G1200" s="24">
        <v>3</v>
      </c>
      <c r="H1200" s="24">
        <v>125</v>
      </c>
      <c r="I1200" s="25"/>
      <c r="J1200" s="24">
        <v>1</v>
      </c>
      <c r="K1200" s="26"/>
      <c r="L1200" s="28" t="s">
        <v>783</v>
      </c>
      <c r="M1200" s="43"/>
      <c r="N1200" s="29" t="str">
        <f t="shared" si="201"/>
        <v/>
      </c>
      <c r="O1200" s="30"/>
      <c r="P1200" s="53" t="s">
        <v>787</v>
      </c>
      <c r="Q1200" s="25"/>
      <c r="R1200" s="25"/>
      <c r="S1200" s="25"/>
      <c r="T1200" s="25"/>
      <c r="U1200" s="25"/>
      <c r="V1200" s="25"/>
      <c r="W1200" s="25"/>
      <c r="X1200" s="25"/>
      <c r="Y1200" s="25"/>
      <c r="Z1200" s="25"/>
      <c r="AA1200" s="25"/>
      <c r="AB1200" s="25"/>
      <c r="AC1200" s="25"/>
      <c r="AD1200" s="25"/>
      <c r="AE1200" s="25"/>
    </row>
    <row r="1201" spans="1:31" ht="15.75">
      <c r="A1201" s="20">
        <v>44503</v>
      </c>
      <c r="B1201" s="21">
        <v>23242</v>
      </c>
      <c r="C1201" s="21" t="s">
        <v>29</v>
      </c>
      <c r="D1201" s="23" t="s">
        <v>460</v>
      </c>
      <c r="E1201" s="23" t="s">
        <v>461</v>
      </c>
      <c r="F1201" s="21">
        <v>10</v>
      </c>
      <c r="G1201" s="24">
        <v>6</v>
      </c>
      <c r="H1201" s="24">
        <v>188</v>
      </c>
      <c r="I1201" s="25"/>
      <c r="J1201" s="24">
        <v>1</v>
      </c>
      <c r="K1201" s="26"/>
      <c r="L1201" s="28" t="s">
        <v>788</v>
      </c>
      <c r="M1201" s="28" t="s">
        <v>789</v>
      </c>
      <c r="N1201" s="29">
        <f t="shared" si="201"/>
        <v>3</v>
      </c>
      <c r="O1201" s="30">
        <f>H1201/N1201</f>
        <v>62.666666666666664</v>
      </c>
      <c r="P1201" s="53" t="s">
        <v>786</v>
      </c>
      <c r="Q1201" s="25"/>
      <c r="R1201" s="25"/>
      <c r="S1201" s="25"/>
      <c r="T1201" s="25"/>
      <c r="U1201" s="25"/>
      <c r="V1201" s="25"/>
      <c r="W1201" s="25"/>
      <c r="X1201" s="25"/>
      <c r="Y1201" s="25"/>
      <c r="Z1201" s="25"/>
      <c r="AA1201" s="25"/>
      <c r="AB1201" s="25"/>
      <c r="AC1201" s="25"/>
      <c r="AD1201" s="25"/>
      <c r="AE1201" s="25"/>
    </row>
    <row r="1202" spans="1:31" ht="15.75">
      <c r="A1202" s="39"/>
      <c r="B1202" s="21"/>
      <c r="C1202" s="21"/>
      <c r="D1202" s="14"/>
      <c r="E1202" s="14"/>
      <c r="F1202" s="21"/>
      <c r="G1202" s="21"/>
      <c r="H1202" s="21"/>
      <c r="I1202" s="25"/>
      <c r="J1202" s="21"/>
      <c r="K1202" s="26"/>
      <c r="L1202" s="34"/>
      <c r="M1202" s="35"/>
      <c r="N1202" s="29" t="str">
        <f t="shared" si="201"/>
        <v/>
      </c>
      <c r="O1202" s="30"/>
      <c r="P1202" s="31"/>
      <c r="Q1202" s="25"/>
      <c r="R1202" s="25"/>
      <c r="S1202" s="25"/>
      <c r="T1202" s="25"/>
      <c r="U1202" s="25"/>
      <c r="V1202" s="25"/>
      <c r="W1202" s="25"/>
      <c r="X1202" s="25"/>
      <c r="Y1202" s="25"/>
      <c r="Z1202" s="25"/>
      <c r="AA1202" s="25"/>
      <c r="AB1202" s="25"/>
      <c r="AC1202" s="25"/>
      <c r="AD1202" s="25"/>
      <c r="AE1202" s="25"/>
    </row>
    <row r="1203" spans="1:31" ht="15.75">
      <c r="A1203" s="20">
        <v>44503</v>
      </c>
      <c r="B1203" s="21">
        <v>39278</v>
      </c>
      <c r="C1203" s="21" t="s">
        <v>17</v>
      </c>
      <c r="D1203" s="14" t="s">
        <v>113</v>
      </c>
      <c r="E1203" s="14" t="s">
        <v>24</v>
      </c>
      <c r="F1203" s="21">
        <v>10</v>
      </c>
      <c r="G1203" s="21">
        <v>11</v>
      </c>
      <c r="H1203" s="21">
        <v>226</v>
      </c>
      <c r="I1203" s="25"/>
      <c r="J1203" s="21">
        <v>1</v>
      </c>
      <c r="K1203" s="26"/>
      <c r="L1203" s="34">
        <v>219</v>
      </c>
      <c r="M1203" s="35" t="s">
        <v>117</v>
      </c>
      <c r="N1203" s="29">
        <f t="shared" si="201"/>
        <v>3</v>
      </c>
      <c r="O1203" s="30">
        <f t="shared" ref="O1203:O1207" si="210">H1203/N1203</f>
        <v>75.333333333333329</v>
      </c>
      <c r="P1203" s="31"/>
      <c r="Q1203" s="25"/>
      <c r="R1203" s="25"/>
      <c r="S1203" s="25"/>
      <c r="T1203" s="25"/>
      <c r="U1203" s="25"/>
      <c r="V1203" s="25"/>
      <c r="W1203" s="25"/>
      <c r="X1203" s="25"/>
      <c r="Y1203" s="25"/>
      <c r="Z1203" s="25"/>
      <c r="AA1203" s="25"/>
      <c r="AB1203" s="25"/>
      <c r="AC1203" s="25"/>
      <c r="AD1203" s="25"/>
      <c r="AE1203" s="25"/>
    </row>
    <row r="1204" spans="1:31" ht="15.75">
      <c r="A1204" s="20">
        <v>44503</v>
      </c>
      <c r="B1204" s="21">
        <v>23318</v>
      </c>
      <c r="C1204" s="21" t="s">
        <v>17</v>
      </c>
      <c r="D1204" s="14" t="s">
        <v>51</v>
      </c>
      <c r="E1204" s="14" t="s">
        <v>26</v>
      </c>
      <c r="F1204" s="21">
        <v>10</v>
      </c>
      <c r="G1204" s="21">
        <v>7</v>
      </c>
      <c r="H1204" s="21">
        <v>93</v>
      </c>
      <c r="I1204" s="25"/>
      <c r="J1204" s="21">
        <v>1</v>
      </c>
      <c r="K1204" s="26"/>
      <c r="L1204" s="34">
        <v>216218220</v>
      </c>
      <c r="M1204" s="35" t="s">
        <v>494</v>
      </c>
      <c r="N1204" s="29">
        <f t="shared" si="201"/>
        <v>4</v>
      </c>
      <c r="O1204" s="30">
        <f t="shared" si="210"/>
        <v>23.25</v>
      </c>
      <c r="P1204" s="31"/>
      <c r="Q1204" s="25"/>
      <c r="R1204" s="25"/>
      <c r="S1204" s="25"/>
      <c r="T1204" s="25"/>
      <c r="U1204" s="25"/>
      <c r="V1204" s="25"/>
      <c r="W1204" s="25"/>
      <c r="X1204" s="25"/>
      <c r="Y1204" s="25"/>
      <c r="Z1204" s="25"/>
      <c r="AA1204" s="25"/>
      <c r="AB1204" s="25"/>
      <c r="AC1204" s="25"/>
      <c r="AD1204" s="25"/>
      <c r="AE1204" s="25"/>
    </row>
    <row r="1205" spans="1:31" ht="15.75">
      <c r="A1205" s="20">
        <v>44503</v>
      </c>
      <c r="B1205" s="21">
        <v>39277</v>
      </c>
      <c r="C1205" s="21" t="s">
        <v>17</v>
      </c>
      <c r="D1205" s="14" t="s">
        <v>18</v>
      </c>
      <c r="E1205" s="14" t="s">
        <v>19</v>
      </c>
      <c r="F1205" s="21">
        <v>10</v>
      </c>
      <c r="G1205" s="21">
        <v>8</v>
      </c>
      <c r="H1205" s="21">
        <v>87</v>
      </c>
      <c r="I1205" s="25"/>
      <c r="J1205" s="21">
        <v>1</v>
      </c>
      <c r="K1205" s="26"/>
      <c r="L1205" s="34">
        <v>221223</v>
      </c>
      <c r="M1205" s="35" t="s">
        <v>53</v>
      </c>
      <c r="N1205" s="29">
        <f t="shared" si="201"/>
        <v>3</v>
      </c>
      <c r="O1205" s="30">
        <f t="shared" si="210"/>
        <v>29</v>
      </c>
      <c r="P1205" s="31"/>
      <c r="Q1205" s="25"/>
      <c r="R1205" s="25"/>
      <c r="S1205" s="25"/>
      <c r="T1205" s="25"/>
      <c r="U1205" s="25"/>
      <c r="V1205" s="25"/>
      <c r="W1205" s="25"/>
      <c r="X1205" s="25"/>
      <c r="Y1205" s="25"/>
      <c r="Z1205" s="25"/>
      <c r="AA1205" s="25"/>
      <c r="AB1205" s="25"/>
      <c r="AC1205" s="25"/>
      <c r="AD1205" s="25"/>
      <c r="AE1205" s="25"/>
    </row>
    <row r="1206" spans="1:31" ht="15.75">
      <c r="A1206" s="20">
        <v>44503</v>
      </c>
      <c r="B1206" s="21">
        <v>39282</v>
      </c>
      <c r="C1206" s="21" t="s">
        <v>17</v>
      </c>
      <c r="D1206" s="14" t="s">
        <v>90</v>
      </c>
      <c r="E1206" s="14" t="s">
        <v>555</v>
      </c>
      <c r="F1206" s="21">
        <v>10</v>
      </c>
      <c r="G1206" s="21">
        <v>4</v>
      </c>
      <c r="H1206" s="21">
        <v>53</v>
      </c>
      <c r="I1206" s="25"/>
      <c r="J1206" s="21">
        <v>1</v>
      </c>
      <c r="K1206" s="26"/>
      <c r="L1206" s="34">
        <v>213214</v>
      </c>
      <c r="M1206" s="35" t="s">
        <v>484</v>
      </c>
      <c r="N1206" s="29">
        <f t="shared" si="201"/>
        <v>2</v>
      </c>
      <c r="O1206" s="30">
        <f t="shared" si="210"/>
        <v>26.5</v>
      </c>
      <c r="P1206" s="31"/>
      <c r="Q1206" s="25"/>
      <c r="R1206" s="25"/>
      <c r="S1206" s="25"/>
      <c r="T1206" s="25"/>
      <c r="U1206" s="25"/>
      <c r="V1206" s="25"/>
      <c r="W1206" s="25"/>
      <c r="X1206" s="25"/>
      <c r="Y1206" s="25"/>
      <c r="Z1206" s="25"/>
      <c r="AA1206" s="25"/>
      <c r="AB1206" s="25"/>
      <c r="AC1206" s="25"/>
      <c r="AD1206" s="25"/>
      <c r="AE1206" s="25"/>
    </row>
    <row r="1207" spans="1:31" ht="15.75">
      <c r="A1207" s="20">
        <v>44503</v>
      </c>
      <c r="B1207" s="21">
        <v>39339</v>
      </c>
      <c r="C1207" s="21" t="s">
        <v>17</v>
      </c>
      <c r="D1207" s="14" t="s">
        <v>132</v>
      </c>
      <c r="E1207" s="14" t="s">
        <v>25</v>
      </c>
      <c r="F1207" s="21">
        <v>10</v>
      </c>
      <c r="G1207" s="21">
        <v>8</v>
      </c>
      <c r="H1207" s="21">
        <v>150</v>
      </c>
      <c r="I1207" s="25"/>
      <c r="J1207" s="21">
        <v>1</v>
      </c>
      <c r="K1207" s="26"/>
      <c r="L1207" s="34">
        <v>215221</v>
      </c>
      <c r="M1207" s="35" t="s">
        <v>109</v>
      </c>
      <c r="N1207" s="29">
        <f t="shared" si="201"/>
        <v>4</v>
      </c>
      <c r="O1207" s="30">
        <f t="shared" si="210"/>
        <v>37.5</v>
      </c>
      <c r="P1207" s="31"/>
      <c r="Q1207" s="25"/>
      <c r="R1207" s="25"/>
      <c r="S1207" s="25"/>
      <c r="T1207" s="25"/>
      <c r="U1207" s="25"/>
      <c r="V1207" s="25"/>
      <c r="W1207" s="25"/>
      <c r="X1207" s="25"/>
      <c r="Y1207" s="25"/>
      <c r="Z1207" s="25"/>
      <c r="AA1207" s="25"/>
      <c r="AB1207" s="25"/>
      <c r="AC1207" s="25"/>
      <c r="AD1207" s="25"/>
      <c r="AE1207" s="25"/>
    </row>
    <row r="1208" spans="1:31" ht="15">
      <c r="M1208" s="32"/>
      <c r="N1208" s="29" t="str">
        <f t="shared" si="201"/>
        <v/>
      </c>
    </row>
    <row r="1209" spans="1:31" ht="15.75">
      <c r="A1209" s="20">
        <v>44504</v>
      </c>
      <c r="B1209" s="21">
        <v>23245</v>
      </c>
      <c r="C1209" s="21" t="s">
        <v>29</v>
      </c>
      <c r="D1209" s="23" t="s">
        <v>639</v>
      </c>
      <c r="E1209" s="23" t="s">
        <v>466</v>
      </c>
      <c r="F1209" s="21">
        <v>10</v>
      </c>
      <c r="G1209" s="24">
        <v>7</v>
      </c>
      <c r="H1209" s="24">
        <v>150</v>
      </c>
      <c r="I1209" s="25"/>
      <c r="J1209" s="24">
        <v>1</v>
      </c>
      <c r="K1209" s="26"/>
      <c r="L1209" s="28" t="s">
        <v>790</v>
      </c>
      <c r="M1209" s="43"/>
      <c r="N1209" s="29" t="str">
        <f t="shared" si="201"/>
        <v/>
      </c>
      <c r="O1209" s="30"/>
      <c r="P1209" s="53" t="s">
        <v>784</v>
      </c>
      <c r="Q1209" s="25"/>
      <c r="R1209" s="25"/>
      <c r="S1209" s="25"/>
      <c r="T1209" s="25"/>
      <c r="U1209" s="25"/>
      <c r="V1209" s="25"/>
      <c r="W1209" s="25"/>
      <c r="X1209" s="25"/>
      <c r="Y1209" s="25"/>
      <c r="Z1209" s="25"/>
      <c r="AA1209" s="25"/>
      <c r="AB1209" s="25"/>
      <c r="AC1209" s="25"/>
      <c r="AD1209" s="25"/>
      <c r="AE1209" s="25"/>
    </row>
    <row r="1210" spans="1:31" ht="15.75">
      <c r="A1210" s="20">
        <v>44504</v>
      </c>
      <c r="B1210" s="21">
        <v>39281</v>
      </c>
      <c r="C1210" s="21" t="s">
        <v>29</v>
      </c>
      <c r="D1210" s="23" t="s">
        <v>464</v>
      </c>
      <c r="E1210" s="23" t="s">
        <v>39</v>
      </c>
      <c r="F1210" s="21">
        <v>10</v>
      </c>
      <c r="G1210" s="24">
        <v>9</v>
      </c>
      <c r="H1210" s="24">
        <v>411</v>
      </c>
      <c r="I1210" s="25"/>
      <c r="J1210" s="24">
        <v>1</v>
      </c>
      <c r="K1210" s="26"/>
      <c r="L1210" s="28" t="s">
        <v>790</v>
      </c>
      <c r="M1210" s="43"/>
      <c r="N1210" s="29" t="str">
        <f t="shared" si="201"/>
        <v/>
      </c>
      <c r="O1210" s="30"/>
      <c r="P1210" s="53" t="s">
        <v>784</v>
      </c>
      <c r="Q1210" s="25"/>
      <c r="R1210" s="25"/>
      <c r="S1210" s="25"/>
      <c r="T1210" s="25"/>
      <c r="U1210" s="25"/>
      <c r="V1210" s="25"/>
      <c r="W1210" s="25"/>
      <c r="X1210" s="25"/>
      <c r="Y1210" s="25"/>
      <c r="Z1210" s="25"/>
      <c r="AA1210" s="25"/>
      <c r="AB1210" s="25"/>
      <c r="AC1210" s="25"/>
      <c r="AD1210" s="25"/>
      <c r="AE1210" s="25"/>
    </row>
    <row r="1211" spans="1:31" ht="15.75">
      <c r="A1211" s="20"/>
      <c r="B1211" s="21"/>
      <c r="C1211" s="21" t="s">
        <v>29</v>
      </c>
      <c r="D1211" s="22"/>
      <c r="E1211" s="23"/>
      <c r="F1211" s="21">
        <v>10</v>
      </c>
      <c r="G1211" s="24"/>
      <c r="H1211" s="24"/>
      <c r="I1211" s="25"/>
      <c r="J1211" s="24">
        <v>1</v>
      </c>
      <c r="K1211" s="26"/>
      <c r="L1211" s="28"/>
      <c r="M1211" s="28"/>
      <c r="N1211" s="29" t="str">
        <f t="shared" si="201"/>
        <v/>
      </c>
      <c r="O1211" s="30"/>
      <c r="P1211" s="53" t="s">
        <v>786</v>
      </c>
      <c r="Q1211" s="25"/>
      <c r="R1211" s="25"/>
      <c r="S1211" s="25"/>
      <c r="T1211" s="25"/>
      <c r="U1211" s="25"/>
      <c r="V1211" s="25"/>
      <c r="W1211" s="25"/>
      <c r="X1211" s="25"/>
      <c r="Y1211" s="25"/>
      <c r="Z1211" s="25"/>
      <c r="AA1211" s="25"/>
      <c r="AB1211" s="25"/>
      <c r="AC1211" s="25"/>
      <c r="AD1211" s="25"/>
      <c r="AE1211" s="25"/>
    </row>
    <row r="1212" spans="1:31" ht="15.75">
      <c r="A1212" s="20">
        <v>44504</v>
      </c>
      <c r="B1212" s="21">
        <v>23316</v>
      </c>
      <c r="C1212" s="21" t="s">
        <v>29</v>
      </c>
      <c r="D1212" s="23" t="s">
        <v>657</v>
      </c>
      <c r="E1212" s="23" t="s">
        <v>491</v>
      </c>
      <c r="F1212" s="21">
        <v>10</v>
      </c>
      <c r="G1212" s="24">
        <v>4</v>
      </c>
      <c r="H1212" s="24">
        <v>443</v>
      </c>
      <c r="I1212" s="25"/>
      <c r="J1212" s="24">
        <v>1</v>
      </c>
      <c r="K1212" s="26"/>
      <c r="L1212" s="28" t="s">
        <v>791</v>
      </c>
      <c r="M1212" s="43"/>
      <c r="N1212" s="29" t="str">
        <f t="shared" si="201"/>
        <v/>
      </c>
      <c r="O1212" s="30"/>
      <c r="P1212" s="53" t="s">
        <v>786</v>
      </c>
      <c r="Q1212" s="25"/>
      <c r="R1212" s="25"/>
      <c r="S1212" s="25"/>
      <c r="T1212" s="25"/>
      <c r="U1212" s="25"/>
      <c r="V1212" s="25"/>
      <c r="W1212" s="25"/>
      <c r="X1212" s="25"/>
      <c r="Y1212" s="25"/>
      <c r="Z1212" s="25"/>
      <c r="AA1212" s="25"/>
      <c r="AB1212" s="25"/>
      <c r="AC1212" s="25"/>
      <c r="AD1212" s="25"/>
      <c r="AE1212" s="25"/>
    </row>
    <row r="1213" spans="1:31" ht="15.75">
      <c r="A1213" s="20">
        <v>44504</v>
      </c>
      <c r="B1213" s="21">
        <v>39280</v>
      </c>
      <c r="C1213" s="21" t="s">
        <v>29</v>
      </c>
      <c r="D1213" s="23" t="s">
        <v>733</v>
      </c>
      <c r="E1213" s="23" t="s">
        <v>477</v>
      </c>
      <c r="F1213" s="21">
        <v>10</v>
      </c>
      <c r="G1213" s="24">
        <v>17</v>
      </c>
      <c r="H1213" s="24">
        <v>659</v>
      </c>
      <c r="I1213" s="25"/>
      <c r="J1213" s="24">
        <v>1</v>
      </c>
      <c r="K1213" s="26"/>
      <c r="L1213" s="28" t="s">
        <v>783</v>
      </c>
      <c r="M1213" s="43"/>
      <c r="N1213" s="29" t="str">
        <f t="shared" si="201"/>
        <v/>
      </c>
      <c r="O1213" s="30"/>
      <c r="P1213" s="53" t="s">
        <v>787</v>
      </c>
      <c r="Q1213" s="25"/>
      <c r="R1213" s="25"/>
      <c r="S1213" s="25"/>
      <c r="T1213" s="25"/>
      <c r="U1213" s="25"/>
      <c r="V1213" s="25"/>
      <c r="W1213" s="25"/>
      <c r="X1213" s="25"/>
      <c r="Y1213" s="25"/>
      <c r="Z1213" s="25"/>
      <c r="AA1213" s="25"/>
      <c r="AB1213" s="25"/>
      <c r="AC1213" s="25"/>
      <c r="AD1213" s="25"/>
      <c r="AE1213" s="25"/>
    </row>
    <row r="1214" spans="1:31" ht="15.75">
      <c r="A1214" s="20">
        <v>44504</v>
      </c>
      <c r="B1214" s="21">
        <v>23242</v>
      </c>
      <c r="C1214" s="21" t="s">
        <v>29</v>
      </c>
      <c r="D1214" s="23" t="s">
        <v>460</v>
      </c>
      <c r="E1214" s="23" t="s">
        <v>461</v>
      </c>
      <c r="F1214" s="21">
        <v>10</v>
      </c>
      <c r="G1214" s="44"/>
      <c r="H1214" s="44"/>
      <c r="I1214" s="25"/>
      <c r="J1214" s="24">
        <v>1</v>
      </c>
      <c r="K1214" s="26"/>
      <c r="L1214" s="43"/>
      <c r="M1214" s="43"/>
      <c r="N1214" s="29" t="str">
        <f t="shared" si="201"/>
        <v/>
      </c>
      <c r="O1214" s="30"/>
      <c r="P1214" s="53" t="s">
        <v>792</v>
      </c>
      <c r="Q1214" s="25"/>
      <c r="R1214" s="25"/>
      <c r="S1214" s="25"/>
      <c r="T1214" s="25"/>
      <c r="U1214" s="25"/>
      <c r="V1214" s="25"/>
      <c r="W1214" s="25"/>
      <c r="X1214" s="25"/>
      <c r="Y1214" s="25"/>
      <c r="Z1214" s="25"/>
      <c r="AA1214" s="25"/>
      <c r="AB1214" s="25"/>
      <c r="AC1214" s="25"/>
      <c r="AD1214" s="25"/>
      <c r="AE1214" s="25"/>
    </row>
    <row r="1215" spans="1:31" ht="15">
      <c r="M1215" s="32"/>
      <c r="N1215" s="29" t="str">
        <f t="shared" si="201"/>
        <v/>
      </c>
    </row>
    <row r="1216" spans="1:31" ht="15.75">
      <c r="A1216" s="20">
        <v>44504</v>
      </c>
      <c r="B1216" s="21">
        <v>39278</v>
      </c>
      <c r="C1216" s="21" t="s">
        <v>17</v>
      </c>
      <c r="D1216" s="14" t="s">
        <v>113</v>
      </c>
      <c r="E1216" s="14" t="s">
        <v>24</v>
      </c>
      <c r="F1216" s="21">
        <v>10</v>
      </c>
      <c r="G1216" s="21">
        <v>9</v>
      </c>
      <c r="H1216" s="21">
        <v>347</v>
      </c>
      <c r="I1216" s="25"/>
      <c r="J1216" s="21">
        <v>1</v>
      </c>
      <c r="K1216" s="26"/>
      <c r="L1216" s="34">
        <v>219220</v>
      </c>
      <c r="M1216" s="35" t="s">
        <v>510</v>
      </c>
      <c r="N1216" s="29">
        <f t="shared" si="201"/>
        <v>4</v>
      </c>
      <c r="O1216" s="30">
        <f t="shared" ref="O1216:O1220" si="211">H1216/N1216</f>
        <v>86.75</v>
      </c>
      <c r="P1216" s="31" t="s">
        <v>786</v>
      </c>
      <c r="Q1216" s="25"/>
      <c r="R1216" s="25"/>
      <c r="S1216" s="25"/>
      <c r="T1216" s="25"/>
      <c r="U1216" s="25"/>
      <c r="V1216" s="25"/>
      <c r="W1216" s="25"/>
      <c r="X1216" s="25"/>
      <c r="Y1216" s="25"/>
      <c r="Z1216" s="25"/>
      <c r="AA1216" s="25"/>
      <c r="AB1216" s="25"/>
      <c r="AC1216" s="25"/>
      <c r="AD1216" s="25"/>
      <c r="AE1216" s="25"/>
    </row>
    <row r="1217" spans="1:31" ht="15.75">
      <c r="A1217" s="20">
        <v>44504</v>
      </c>
      <c r="B1217" s="21">
        <v>23318</v>
      </c>
      <c r="C1217" s="21" t="s">
        <v>17</v>
      </c>
      <c r="D1217" s="14" t="s">
        <v>51</v>
      </c>
      <c r="E1217" s="14" t="s">
        <v>26</v>
      </c>
      <c r="F1217" s="21">
        <v>10</v>
      </c>
      <c r="G1217" s="21">
        <v>8</v>
      </c>
      <c r="H1217" s="21">
        <v>215</v>
      </c>
      <c r="I1217" s="25"/>
      <c r="J1217" s="21">
        <v>1</v>
      </c>
      <c r="K1217" s="26"/>
      <c r="L1217" s="34">
        <v>216217</v>
      </c>
      <c r="M1217" s="35" t="s">
        <v>489</v>
      </c>
      <c r="N1217" s="29">
        <f t="shared" si="201"/>
        <v>3</v>
      </c>
      <c r="O1217" s="30">
        <f t="shared" si="211"/>
        <v>71.666666666666671</v>
      </c>
      <c r="P1217" s="31" t="s">
        <v>786</v>
      </c>
      <c r="Q1217" s="25"/>
      <c r="R1217" s="25"/>
      <c r="S1217" s="25"/>
      <c r="T1217" s="25"/>
      <c r="U1217" s="25"/>
      <c r="V1217" s="25"/>
      <c r="W1217" s="25"/>
      <c r="X1217" s="25"/>
      <c r="Y1217" s="25"/>
      <c r="Z1217" s="25"/>
      <c r="AA1217" s="25"/>
      <c r="AB1217" s="25"/>
      <c r="AC1217" s="25"/>
      <c r="AD1217" s="25"/>
      <c r="AE1217" s="25"/>
    </row>
    <row r="1218" spans="1:31" ht="15.75">
      <c r="A1218" s="20">
        <v>44504</v>
      </c>
      <c r="B1218" s="21">
        <v>39277</v>
      </c>
      <c r="C1218" s="21" t="s">
        <v>17</v>
      </c>
      <c r="D1218" s="14" t="s">
        <v>18</v>
      </c>
      <c r="E1218" s="14" t="s">
        <v>19</v>
      </c>
      <c r="F1218" s="21">
        <v>10</v>
      </c>
      <c r="G1218" s="21">
        <v>10</v>
      </c>
      <c r="H1218" s="21">
        <v>86</v>
      </c>
      <c r="I1218" s="25"/>
      <c r="J1218" s="21">
        <v>1</v>
      </c>
      <c r="K1218" s="26"/>
      <c r="L1218" s="34">
        <v>221223224</v>
      </c>
      <c r="M1218" s="35" t="s">
        <v>53</v>
      </c>
      <c r="N1218" s="29">
        <f t="shared" si="201"/>
        <v>3</v>
      </c>
      <c r="O1218" s="30">
        <f t="shared" si="211"/>
        <v>28.666666666666668</v>
      </c>
      <c r="P1218" s="31" t="s">
        <v>786</v>
      </c>
      <c r="Q1218" s="25"/>
      <c r="R1218" s="25"/>
      <c r="S1218" s="25"/>
      <c r="T1218" s="25"/>
      <c r="U1218" s="25"/>
      <c r="V1218" s="25"/>
      <c r="W1218" s="25"/>
      <c r="X1218" s="25"/>
      <c r="Y1218" s="25"/>
      <c r="Z1218" s="25"/>
      <c r="AA1218" s="25"/>
      <c r="AB1218" s="25"/>
      <c r="AC1218" s="25"/>
      <c r="AD1218" s="25"/>
      <c r="AE1218" s="25"/>
    </row>
    <row r="1219" spans="1:31" ht="15.75">
      <c r="A1219" s="20">
        <v>44504</v>
      </c>
      <c r="B1219" s="21">
        <v>39339</v>
      </c>
      <c r="C1219" s="21" t="s">
        <v>17</v>
      </c>
      <c r="D1219" s="14" t="s">
        <v>25</v>
      </c>
      <c r="E1219" s="14" t="s">
        <v>555</v>
      </c>
      <c r="F1219" s="21">
        <v>10</v>
      </c>
      <c r="G1219" s="21">
        <v>7</v>
      </c>
      <c r="H1219" s="21">
        <v>20</v>
      </c>
      <c r="I1219" s="25"/>
      <c r="J1219" s="21">
        <v>1</v>
      </c>
      <c r="K1219" s="26"/>
      <c r="L1219" s="34">
        <v>213214</v>
      </c>
      <c r="M1219" s="35" t="s">
        <v>484</v>
      </c>
      <c r="N1219" s="29">
        <f t="shared" si="201"/>
        <v>2</v>
      </c>
      <c r="O1219" s="30">
        <f t="shared" si="211"/>
        <v>10</v>
      </c>
      <c r="P1219" s="31" t="s">
        <v>786</v>
      </c>
      <c r="Q1219" s="25"/>
      <c r="R1219" s="25"/>
      <c r="S1219" s="25"/>
      <c r="T1219" s="25"/>
      <c r="U1219" s="25"/>
      <c r="V1219" s="25"/>
      <c r="W1219" s="25"/>
      <c r="X1219" s="25"/>
      <c r="Y1219" s="25"/>
      <c r="Z1219" s="25"/>
      <c r="AA1219" s="25"/>
      <c r="AB1219" s="25"/>
      <c r="AC1219" s="25"/>
      <c r="AD1219" s="25"/>
      <c r="AE1219" s="25"/>
    </row>
    <row r="1220" spans="1:31" ht="15.75">
      <c r="A1220" s="20">
        <v>44504</v>
      </c>
      <c r="B1220" s="21">
        <v>23249</v>
      </c>
      <c r="C1220" s="21" t="s">
        <v>17</v>
      </c>
      <c r="D1220" s="14" t="s">
        <v>132</v>
      </c>
      <c r="E1220" s="14" t="s">
        <v>56</v>
      </c>
      <c r="F1220" s="21">
        <v>10</v>
      </c>
      <c r="G1220" s="21">
        <v>12</v>
      </c>
      <c r="H1220" s="21">
        <v>150</v>
      </c>
      <c r="I1220" s="25"/>
      <c r="J1220" s="21">
        <v>1</v>
      </c>
      <c r="K1220" s="26"/>
      <c r="L1220" s="34">
        <v>219221</v>
      </c>
      <c r="M1220" s="35" t="s">
        <v>510</v>
      </c>
      <c r="N1220" s="29">
        <f t="shared" si="201"/>
        <v>4</v>
      </c>
      <c r="O1220" s="30">
        <f t="shared" si="211"/>
        <v>37.5</v>
      </c>
      <c r="P1220" s="31" t="s">
        <v>786</v>
      </c>
      <c r="Q1220" s="25"/>
      <c r="R1220" s="25"/>
      <c r="S1220" s="25"/>
      <c r="T1220" s="25"/>
      <c r="U1220" s="25"/>
      <c r="V1220" s="25"/>
      <c r="W1220" s="25"/>
      <c r="X1220" s="25"/>
      <c r="Y1220" s="25"/>
      <c r="Z1220" s="25"/>
      <c r="AA1220" s="25"/>
      <c r="AB1220" s="25"/>
      <c r="AC1220" s="25"/>
      <c r="AD1220" s="25"/>
      <c r="AE1220" s="25"/>
    </row>
    <row r="1221" spans="1:31" ht="15">
      <c r="M1221" s="32"/>
      <c r="N1221" s="29" t="str">
        <f t="shared" si="201"/>
        <v/>
      </c>
    </row>
    <row r="1222" spans="1:31" ht="15.75">
      <c r="A1222" s="20">
        <v>44505</v>
      </c>
      <c r="B1222" s="21">
        <v>23317</v>
      </c>
      <c r="C1222" s="21" t="s">
        <v>29</v>
      </c>
      <c r="D1222" s="23" t="s">
        <v>639</v>
      </c>
      <c r="E1222" s="23" t="s">
        <v>466</v>
      </c>
      <c r="F1222" s="21">
        <v>10</v>
      </c>
      <c r="G1222" s="24">
        <v>7</v>
      </c>
      <c r="H1222" s="24">
        <v>340</v>
      </c>
      <c r="I1222" s="25"/>
      <c r="J1222" s="24">
        <v>1</v>
      </c>
      <c r="K1222" s="26"/>
      <c r="L1222" s="28" t="s">
        <v>783</v>
      </c>
      <c r="M1222" s="28" t="s">
        <v>793</v>
      </c>
      <c r="N1222" s="29">
        <f t="shared" ref="N1222:N1285" si="212">IF(M1222="","",LEN(TRIM(M1222))-LEN(SUBSTITUTE(TRIM(M1222),",",""))+1)</f>
        <v>2</v>
      </c>
      <c r="O1222" s="30">
        <f>H1222/N1222</f>
        <v>170</v>
      </c>
      <c r="P1222" s="53" t="s">
        <v>787</v>
      </c>
      <c r="Q1222" s="25"/>
      <c r="R1222" s="25"/>
      <c r="S1222" s="25"/>
      <c r="T1222" s="25"/>
      <c r="U1222" s="25"/>
      <c r="V1222" s="25"/>
      <c r="W1222" s="25"/>
      <c r="X1222" s="25"/>
      <c r="Y1222" s="25"/>
      <c r="Z1222" s="25"/>
      <c r="AA1222" s="25"/>
      <c r="AB1222" s="25"/>
      <c r="AC1222" s="25"/>
      <c r="AD1222" s="25"/>
      <c r="AE1222" s="25"/>
    </row>
    <row r="1223" spans="1:31" ht="15.75">
      <c r="A1223" s="20">
        <v>44505</v>
      </c>
      <c r="B1223" s="21">
        <v>39281</v>
      </c>
      <c r="C1223" s="21" t="s">
        <v>29</v>
      </c>
      <c r="D1223" s="23" t="s">
        <v>464</v>
      </c>
      <c r="E1223" s="23" t="s">
        <v>39</v>
      </c>
      <c r="F1223" s="21">
        <v>10</v>
      </c>
      <c r="G1223" s="24">
        <v>9</v>
      </c>
      <c r="H1223" s="24">
        <v>130</v>
      </c>
      <c r="I1223" s="25"/>
      <c r="J1223" s="24">
        <v>1</v>
      </c>
      <c r="K1223" s="26"/>
      <c r="L1223" s="28" t="s">
        <v>794</v>
      </c>
      <c r="M1223" s="43"/>
      <c r="N1223" s="29" t="str">
        <f t="shared" si="212"/>
        <v/>
      </c>
      <c r="O1223" s="30"/>
      <c r="P1223" s="53"/>
      <c r="Q1223" s="25"/>
      <c r="R1223" s="25"/>
      <c r="S1223" s="25"/>
      <c r="T1223" s="25"/>
      <c r="U1223" s="25"/>
      <c r="V1223" s="25"/>
      <c r="W1223" s="25"/>
      <c r="X1223" s="25"/>
      <c r="Y1223" s="25"/>
      <c r="Z1223" s="25"/>
      <c r="AA1223" s="25"/>
      <c r="AB1223" s="25"/>
      <c r="AC1223" s="25"/>
      <c r="AD1223" s="25"/>
      <c r="AE1223" s="25"/>
    </row>
    <row r="1224" spans="1:31" ht="15.75">
      <c r="A1224" s="20">
        <v>44505</v>
      </c>
      <c r="B1224" s="21">
        <v>39280</v>
      </c>
      <c r="C1224" s="21" t="s">
        <v>29</v>
      </c>
      <c r="D1224" s="23" t="s">
        <v>733</v>
      </c>
      <c r="E1224" s="23" t="s">
        <v>574</v>
      </c>
      <c r="F1224" s="21">
        <v>10</v>
      </c>
      <c r="G1224" s="24">
        <v>5</v>
      </c>
      <c r="H1224" s="24">
        <v>71</v>
      </c>
      <c r="I1224" s="25"/>
      <c r="J1224" s="24">
        <v>1</v>
      </c>
      <c r="K1224" s="26"/>
      <c r="L1224" s="28" t="s">
        <v>783</v>
      </c>
      <c r="M1224" s="28" t="s">
        <v>601</v>
      </c>
      <c r="N1224" s="29">
        <f t="shared" si="212"/>
        <v>1</v>
      </c>
      <c r="O1224" s="30">
        <f t="shared" ref="O1224:O1225" si="213">H1224/N1224</f>
        <v>71</v>
      </c>
      <c r="P1224" s="53" t="s">
        <v>787</v>
      </c>
      <c r="Q1224" s="25"/>
      <c r="R1224" s="25"/>
      <c r="S1224" s="25"/>
      <c r="T1224" s="25"/>
      <c r="U1224" s="25"/>
      <c r="V1224" s="25"/>
      <c r="W1224" s="25"/>
      <c r="X1224" s="25"/>
      <c r="Y1224" s="25"/>
      <c r="Z1224" s="25"/>
      <c r="AA1224" s="25"/>
      <c r="AB1224" s="25"/>
      <c r="AC1224" s="25"/>
      <c r="AD1224" s="25"/>
      <c r="AE1224" s="25"/>
    </row>
    <row r="1225" spans="1:31" ht="15.75">
      <c r="A1225" s="20">
        <v>44505</v>
      </c>
      <c r="B1225" s="21">
        <v>23242</v>
      </c>
      <c r="C1225" s="21" t="s">
        <v>29</v>
      </c>
      <c r="D1225" s="23" t="s">
        <v>460</v>
      </c>
      <c r="E1225" s="23" t="s">
        <v>461</v>
      </c>
      <c r="F1225" s="21">
        <v>10</v>
      </c>
      <c r="G1225" s="24">
        <v>6</v>
      </c>
      <c r="H1225" s="24">
        <v>162</v>
      </c>
      <c r="I1225" s="25"/>
      <c r="J1225" s="24">
        <v>1</v>
      </c>
      <c r="K1225" s="26"/>
      <c r="L1225" s="28" t="s">
        <v>754</v>
      </c>
      <c r="M1225" s="28" t="s">
        <v>795</v>
      </c>
      <c r="N1225" s="29">
        <f t="shared" si="212"/>
        <v>3</v>
      </c>
      <c r="O1225" s="30">
        <f t="shared" si="213"/>
        <v>54</v>
      </c>
      <c r="P1225" s="53"/>
      <c r="Q1225" s="25"/>
      <c r="R1225" s="25"/>
      <c r="S1225" s="25"/>
      <c r="T1225" s="25"/>
      <c r="U1225" s="25"/>
      <c r="V1225" s="25"/>
      <c r="W1225" s="25"/>
      <c r="X1225" s="25"/>
      <c r="Y1225" s="25"/>
      <c r="Z1225" s="25"/>
      <c r="AA1225" s="25"/>
      <c r="AB1225" s="25"/>
      <c r="AC1225" s="25"/>
      <c r="AD1225" s="25"/>
      <c r="AE1225" s="25"/>
    </row>
    <row r="1226" spans="1:31" ht="15">
      <c r="M1226" s="32"/>
      <c r="N1226" s="29" t="str">
        <f t="shared" si="212"/>
        <v/>
      </c>
    </row>
    <row r="1227" spans="1:31" ht="15.75">
      <c r="A1227" s="20">
        <v>44505</v>
      </c>
      <c r="B1227" s="21">
        <v>39278</v>
      </c>
      <c r="C1227" s="21" t="s">
        <v>17</v>
      </c>
      <c r="D1227" s="14" t="s">
        <v>113</v>
      </c>
      <c r="E1227" s="14" t="s">
        <v>24</v>
      </c>
      <c r="F1227" s="21">
        <v>10</v>
      </c>
      <c r="G1227" s="21">
        <v>25</v>
      </c>
      <c r="H1227" s="21">
        <v>196</v>
      </c>
      <c r="I1227" s="25"/>
      <c r="J1227" s="21">
        <v>1</v>
      </c>
      <c r="K1227" s="26"/>
      <c r="L1227" s="34">
        <v>214</v>
      </c>
      <c r="M1227" s="35" t="s">
        <v>481</v>
      </c>
      <c r="N1227" s="29">
        <f t="shared" si="212"/>
        <v>1</v>
      </c>
      <c r="O1227" s="30">
        <f t="shared" ref="O1227:O1231" si="214">H1227/N1227</f>
        <v>196</v>
      </c>
      <c r="P1227" s="53" t="s">
        <v>796</v>
      </c>
      <c r="Q1227" s="25"/>
      <c r="R1227" s="25"/>
      <c r="S1227" s="25"/>
      <c r="T1227" s="25"/>
      <c r="U1227" s="25"/>
      <c r="V1227" s="25"/>
      <c r="W1227" s="25"/>
      <c r="X1227" s="25"/>
      <c r="Y1227" s="25"/>
      <c r="Z1227" s="25"/>
      <c r="AA1227" s="25"/>
      <c r="AB1227" s="25"/>
      <c r="AC1227" s="25"/>
      <c r="AD1227" s="25"/>
      <c r="AE1227" s="25"/>
    </row>
    <row r="1228" spans="1:31" ht="15.75">
      <c r="A1228" s="20">
        <v>44505</v>
      </c>
      <c r="B1228" s="21">
        <v>23318</v>
      </c>
      <c r="C1228" s="21" t="s">
        <v>17</v>
      </c>
      <c r="D1228" s="14" t="s">
        <v>90</v>
      </c>
      <c r="E1228" s="14" t="s">
        <v>51</v>
      </c>
      <c r="F1228" s="21">
        <v>10</v>
      </c>
      <c r="G1228" s="21">
        <v>9</v>
      </c>
      <c r="H1228" s="21">
        <v>87</v>
      </c>
      <c r="I1228" s="25"/>
      <c r="J1228" s="21">
        <v>1</v>
      </c>
      <c r="K1228" s="26"/>
      <c r="L1228" s="34">
        <v>221222</v>
      </c>
      <c r="M1228" s="35" t="s">
        <v>53</v>
      </c>
      <c r="N1228" s="29">
        <f t="shared" si="212"/>
        <v>3</v>
      </c>
      <c r="O1228" s="30">
        <f t="shared" si="214"/>
        <v>29</v>
      </c>
      <c r="P1228" s="31"/>
      <c r="Q1228" s="25"/>
      <c r="R1228" s="25"/>
      <c r="S1228" s="25"/>
      <c r="T1228" s="25"/>
      <c r="U1228" s="25"/>
      <c r="V1228" s="25"/>
      <c r="W1228" s="25"/>
      <c r="X1228" s="25"/>
      <c r="Y1228" s="25"/>
      <c r="Z1228" s="25"/>
      <c r="AA1228" s="25"/>
      <c r="AB1228" s="25"/>
      <c r="AC1228" s="25"/>
      <c r="AD1228" s="25"/>
      <c r="AE1228" s="25"/>
    </row>
    <row r="1229" spans="1:31" ht="15.75">
      <c r="A1229" s="20">
        <v>44505</v>
      </c>
      <c r="B1229" s="21">
        <v>39277</v>
      </c>
      <c r="C1229" s="21" t="s">
        <v>17</v>
      </c>
      <c r="D1229" s="14" t="s">
        <v>18</v>
      </c>
      <c r="E1229" s="14" t="s">
        <v>19</v>
      </c>
      <c r="F1229" s="21">
        <v>10</v>
      </c>
      <c r="G1229" s="21">
        <v>7</v>
      </c>
      <c r="H1229" s="21">
        <v>229</v>
      </c>
      <c r="I1229" s="25"/>
      <c r="J1229" s="21">
        <v>1</v>
      </c>
      <c r="K1229" s="26"/>
      <c r="L1229" s="34">
        <v>216217218219220</v>
      </c>
      <c r="M1229" s="35" t="s">
        <v>797</v>
      </c>
      <c r="N1229" s="29">
        <f t="shared" si="212"/>
        <v>6</v>
      </c>
      <c r="O1229" s="30">
        <f t="shared" si="214"/>
        <v>38.166666666666664</v>
      </c>
      <c r="P1229" s="31"/>
      <c r="Q1229" s="25"/>
      <c r="R1229" s="25"/>
      <c r="S1229" s="25"/>
      <c r="T1229" s="25"/>
      <c r="U1229" s="25"/>
      <c r="V1229" s="25"/>
      <c r="W1229" s="25"/>
      <c r="X1229" s="25"/>
      <c r="Y1229" s="25"/>
      <c r="Z1229" s="25"/>
      <c r="AA1229" s="25"/>
      <c r="AB1229" s="25"/>
      <c r="AC1229" s="25"/>
      <c r="AD1229" s="25"/>
      <c r="AE1229" s="25"/>
    </row>
    <row r="1230" spans="1:31" ht="15.75">
      <c r="A1230" s="20">
        <v>44505</v>
      </c>
      <c r="B1230" s="21">
        <v>39339</v>
      </c>
      <c r="C1230" s="21" t="s">
        <v>17</v>
      </c>
      <c r="D1230" s="14" t="s">
        <v>25</v>
      </c>
      <c r="E1230" s="14" t="s">
        <v>26</v>
      </c>
      <c r="F1230" s="21">
        <v>10</v>
      </c>
      <c r="G1230" s="21">
        <v>7</v>
      </c>
      <c r="H1230" s="21">
        <v>29</v>
      </c>
      <c r="I1230" s="25"/>
      <c r="J1230" s="21">
        <v>1</v>
      </c>
      <c r="K1230" s="26"/>
      <c r="L1230" s="34">
        <v>222224</v>
      </c>
      <c r="M1230" s="35" t="s">
        <v>20</v>
      </c>
      <c r="N1230" s="29">
        <f t="shared" si="212"/>
        <v>2</v>
      </c>
      <c r="O1230" s="30">
        <f t="shared" si="214"/>
        <v>14.5</v>
      </c>
      <c r="P1230" s="31"/>
      <c r="Q1230" s="25"/>
      <c r="R1230" s="25"/>
      <c r="S1230" s="25"/>
      <c r="T1230" s="25"/>
      <c r="U1230" s="25"/>
      <c r="V1230" s="25"/>
      <c r="W1230" s="25"/>
      <c r="X1230" s="25"/>
      <c r="Y1230" s="25"/>
      <c r="Z1230" s="25"/>
      <c r="AA1230" s="25"/>
      <c r="AB1230" s="25"/>
      <c r="AC1230" s="25"/>
      <c r="AD1230" s="25"/>
      <c r="AE1230" s="25"/>
    </row>
    <row r="1231" spans="1:31" ht="15.75">
      <c r="A1231" s="20">
        <v>44505</v>
      </c>
      <c r="B1231" s="21">
        <v>23249</v>
      </c>
      <c r="C1231" s="21" t="s">
        <v>17</v>
      </c>
      <c r="D1231" s="14" t="s">
        <v>132</v>
      </c>
      <c r="E1231" s="14" t="s">
        <v>56</v>
      </c>
      <c r="F1231" s="21">
        <v>10</v>
      </c>
      <c r="G1231" s="21">
        <v>6</v>
      </c>
      <c r="H1231" s="21">
        <v>262</v>
      </c>
      <c r="I1231" s="25"/>
      <c r="J1231" s="21">
        <v>1</v>
      </c>
      <c r="K1231" s="26"/>
      <c r="L1231" s="34">
        <v>213214</v>
      </c>
      <c r="M1231" s="35" t="s">
        <v>484</v>
      </c>
      <c r="N1231" s="29">
        <f t="shared" si="212"/>
        <v>2</v>
      </c>
      <c r="O1231" s="30">
        <f t="shared" si="214"/>
        <v>131</v>
      </c>
      <c r="P1231" s="53"/>
      <c r="Q1231" s="25"/>
      <c r="R1231" s="25"/>
      <c r="S1231" s="25"/>
      <c r="T1231" s="25"/>
      <c r="U1231" s="25"/>
      <c r="V1231" s="25"/>
      <c r="W1231" s="25"/>
      <c r="X1231" s="25"/>
      <c r="Y1231" s="25"/>
      <c r="Z1231" s="25"/>
      <c r="AA1231" s="25"/>
      <c r="AB1231" s="25"/>
      <c r="AC1231" s="25"/>
      <c r="AD1231" s="25"/>
      <c r="AE1231" s="25"/>
    </row>
    <row r="1232" spans="1:31" ht="15">
      <c r="M1232" s="32"/>
      <c r="N1232" s="29" t="str">
        <f t="shared" si="212"/>
        <v/>
      </c>
    </row>
    <row r="1233" spans="1:31" ht="15.75">
      <c r="A1233" s="20">
        <v>44508</v>
      </c>
      <c r="B1233" s="21">
        <v>23317</v>
      </c>
      <c r="C1233" s="21" t="s">
        <v>29</v>
      </c>
      <c r="D1233" s="23" t="s">
        <v>639</v>
      </c>
      <c r="E1233" s="23" t="s">
        <v>466</v>
      </c>
      <c r="F1233" s="21">
        <v>10</v>
      </c>
      <c r="G1233" s="24">
        <v>3</v>
      </c>
      <c r="H1233" s="24">
        <v>97</v>
      </c>
      <c r="I1233" s="25"/>
      <c r="J1233" s="24">
        <v>1</v>
      </c>
      <c r="K1233" s="26"/>
      <c r="L1233" s="28" t="s">
        <v>798</v>
      </c>
      <c r="M1233" s="28" t="s">
        <v>799</v>
      </c>
      <c r="N1233" s="29">
        <f t="shared" si="212"/>
        <v>3</v>
      </c>
      <c r="O1233" s="30">
        <f t="shared" ref="O1233:O1237" si="215">H1233/N1233</f>
        <v>32.333333333333336</v>
      </c>
      <c r="P1233" s="53"/>
      <c r="Q1233" s="25"/>
      <c r="R1233" s="25"/>
      <c r="S1233" s="25"/>
      <c r="T1233" s="25"/>
      <c r="U1233" s="25"/>
      <c r="V1233" s="25"/>
      <c r="W1233" s="25"/>
      <c r="X1233" s="25"/>
      <c r="Y1233" s="25"/>
      <c r="Z1233" s="25"/>
      <c r="AA1233" s="25"/>
      <c r="AB1233" s="25"/>
      <c r="AC1233" s="25"/>
      <c r="AD1233" s="25"/>
      <c r="AE1233" s="25"/>
    </row>
    <row r="1234" spans="1:31" ht="15.75">
      <c r="A1234" s="20">
        <v>44508</v>
      </c>
      <c r="B1234" s="21">
        <v>39281</v>
      </c>
      <c r="C1234" s="21" t="s">
        <v>29</v>
      </c>
      <c r="D1234" s="23" t="s">
        <v>464</v>
      </c>
      <c r="E1234" s="23" t="s">
        <v>39</v>
      </c>
      <c r="F1234" s="21">
        <v>10</v>
      </c>
      <c r="G1234" s="24">
        <v>6</v>
      </c>
      <c r="H1234" s="24">
        <v>376</v>
      </c>
      <c r="I1234" s="25"/>
      <c r="J1234" s="24">
        <v>1</v>
      </c>
      <c r="K1234" s="26"/>
      <c r="L1234" s="28" t="s">
        <v>800</v>
      </c>
      <c r="M1234" s="28" t="s">
        <v>84</v>
      </c>
      <c r="N1234" s="29">
        <f t="shared" si="212"/>
        <v>2</v>
      </c>
      <c r="O1234" s="30">
        <f t="shared" si="215"/>
        <v>188</v>
      </c>
      <c r="P1234" s="53"/>
      <c r="Q1234" s="25"/>
      <c r="R1234" s="25"/>
      <c r="S1234" s="25"/>
      <c r="T1234" s="25"/>
      <c r="U1234" s="25"/>
      <c r="V1234" s="25"/>
      <c r="W1234" s="25"/>
      <c r="X1234" s="25"/>
      <c r="Y1234" s="25"/>
      <c r="Z1234" s="25"/>
      <c r="AA1234" s="25"/>
      <c r="AB1234" s="25"/>
      <c r="AC1234" s="25"/>
      <c r="AD1234" s="25"/>
      <c r="AE1234" s="25"/>
    </row>
    <row r="1235" spans="1:31" ht="15.75">
      <c r="A1235" s="20">
        <v>44508</v>
      </c>
      <c r="B1235" s="21">
        <v>39280</v>
      </c>
      <c r="C1235" s="21" t="s">
        <v>29</v>
      </c>
      <c r="D1235" s="23" t="s">
        <v>733</v>
      </c>
      <c r="E1235" s="23" t="s">
        <v>801</v>
      </c>
      <c r="F1235" s="21">
        <v>10</v>
      </c>
      <c r="G1235" s="24">
        <v>7</v>
      </c>
      <c r="H1235" s="24">
        <v>207</v>
      </c>
      <c r="I1235" s="25"/>
      <c r="J1235" s="24">
        <v>1</v>
      </c>
      <c r="K1235" s="26"/>
      <c r="L1235" s="28" t="s">
        <v>703</v>
      </c>
      <c r="M1235" s="28" t="s">
        <v>167</v>
      </c>
      <c r="N1235" s="29">
        <f t="shared" si="212"/>
        <v>3</v>
      </c>
      <c r="O1235" s="30">
        <f t="shared" si="215"/>
        <v>69</v>
      </c>
      <c r="P1235" s="53"/>
      <c r="Q1235" s="25"/>
      <c r="R1235" s="25"/>
      <c r="S1235" s="25"/>
      <c r="T1235" s="25"/>
      <c r="U1235" s="25"/>
      <c r="V1235" s="25"/>
      <c r="W1235" s="25"/>
      <c r="X1235" s="25"/>
      <c r="Y1235" s="25"/>
      <c r="Z1235" s="25"/>
      <c r="AA1235" s="25"/>
      <c r="AB1235" s="25"/>
      <c r="AC1235" s="25"/>
      <c r="AD1235" s="25"/>
      <c r="AE1235" s="25"/>
    </row>
    <row r="1236" spans="1:31" ht="15.75">
      <c r="A1236" s="20">
        <v>44508</v>
      </c>
      <c r="B1236" s="21">
        <v>23242</v>
      </c>
      <c r="C1236" s="21" t="s">
        <v>29</v>
      </c>
      <c r="D1236" s="23" t="s">
        <v>460</v>
      </c>
      <c r="E1236" s="23" t="s">
        <v>461</v>
      </c>
      <c r="F1236" s="21">
        <v>10</v>
      </c>
      <c r="G1236" s="24">
        <v>7</v>
      </c>
      <c r="H1236" s="24">
        <v>259</v>
      </c>
      <c r="I1236" s="25"/>
      <c r="J1236" s="24">
        <v>1</v>
      </c>
      <c r="K1236" s="26"/>
      <c r="L1236" s="28" t="s">
        <v>802</v>
      </c>
      <c r="M1236" s="28" t="s">
        <v>525</v>
      </c>
      <c r="N1236" s="29">
        <f t="shared" si="212"/>
        <v>2</v>
      </c>
      <c r="O1236" s="30">
        <f t="shared" si="215"/>
        <v>129.5</v>
      </c>
      <c r="P1236" s="53"/>
      <c r="Q1236" s="25"/>
      <c r="R1236" s="25"/>
      <c r="S1236" s="25"/>
      <c r="T1236" s="25"/>
      <c r="U1236" s="25"/>
      <c r="V1236" s="25"/>
      <c r="W1236" s="25"/>
      <c r="X1236" s="25"/>
      <c r="Y1236" s="25"/>
      <c r="Z1236" s="25"/>
      <c r="AA1236" s="25"/>
      <c r="AB1236" s="25"/>
      <c r="AC1236" s="25"/>
      <c r="AD1236" s="25"/>
      <c r="AE1236" s="25"/>
    </row>
    <row r="1237" spans="1:31" ht="15.75">
      <c r="A1237" s="20">
        <v>44508</v>
      </c>
      <c r="B1237" s="21">
        <v>23245</v>
      </c>
      <c r="C1237" s="21" t="s">
        <v>29</v>
      </c>
      <c r="D1237" s="23" t="s">
        <v>42</v>
      </c>
      <c r="E1237" s="23" t="s">
        <v>68</v>
      </c>
      <c r="F1237" s="21">
        <v>10</v>
      </c>
      <c r="G1237" s="24">
        <v>5</v>
      </c>
      <c r="H1237" s="24">
        <v>646</v>
      </c>
      <c r="I1237" s="25"/>
      <c r="J1237" s="24">
        <v>1</v>
      </c>
      <c r="K1237" s="26"/>
      <c r="L1237" s="28" t="s">
        <v>803</v>
      </c>
      <c r="M1237" s="28" t="s">
        <v>549</v>
      </c>
      <c r="N1237" s="29">
        <f t="shared" si="212"/>
        <v>2</v>
      </c>
      <c r="O1237" s="30">
        <f t="shared" si="215"/>
        <v>323</v>
      </c>
      <c r="P1237" s="53"/>
      <c r="Q1237" s="25"/>
      <c r="R1237" s="25"/>
      <c r="S1237" s="25"/>
      <c r="T1237" s="25"/>
      <c r="U1237" s="25"/>
      <c r="V1237" s="25"/>
      <c r="W1237" s="25"/>
      <c r="X1237" s="25"/>
      <c r="Y1237" s="25"/>
      <c r="Z1237" s="25"/>
      <c r="AA1237" s="25"/>
      <c r="AB1237" s="25"/>
      <c r="AC1237" s="25"/>
      <c r="AD1237" s="25"/>
      <c r="AE1237" s="25"/>
    </row>
    <row r="1238" spans="1:31" ht="15">
      <c r="M1238" s="32"/>
      <c r="N1238" s="29" t="str">
        <f t="shared" si="212"/>
        <v/>
      </c>
    </row>
    <row r="1239" spans="1:31" ht="15.75">
      <c r="A1239" s="20">
        <v>44508</v>
      </c>
      <c r="B1239" s="21">
        <v>39278</v>
      </c>
      <c r="C1239" s="21" t="s">
        <v>17</v>
      </c>
      <c r="D1239" s="14" t="s">
        <v>113</v>
      </c>
      <c r="E1239" s="14" t="s">
        <v>24</v>
      </c>
      <c r="F1239" s="21">
        <v>10</v>
      </c>
      <c r="G1239" s="21">
        <v>10</v>
      </c>
      <c r="H1239" s="21">
        <v>313</v>
      </c>
      <c r="I1239" s="25"/>
      <c r="J1239" s="21">
        <v>1</v>
      </c>
      <c r="K1239" s="26"/>
      <c r="L1239" s="34">
        <v>219</v>
      </c>
      <c r="M1239" s="35" t="s">
        <v>117</v>
      </c>
      <c r="N1239" s="29">
        <f t="shared" si="212"/>
        <v>3</v>
      </c>
      <c r="O1239" s="30">
        <f t="shared" ref="O1239:O1243" si="216">H1239/N1239</f>
        <v>104.33333333333333</v>
      </c>
      <c r="P1239" s="31"/>
      <c r="Q1239" s="25"/>
      <c r="R1239" s="25"/>
      <c r="S1239" s="25"/>
      <c r="T1239" s="25"/>
      <c r="U1239" s="25"/>
      <c r="V1239" s="25"/>
      <c r="W1239" s="25"/>
      <c r="X1239" s="25"/>
      <c r="Y1239" s="25"/>
      <c r="Z1239" s="25"/>
      <c r="AA1239" s="25"/>
      <c r="AB1239" s="25"/>
      <c r="AC1239" s="25"/>
      <c r="AD1239" s="25"/>
      <c r="AE1239" s="25"/>
    </row>
    <row r="1240" spans="1:31" ht="15.75">
      <c r="A1240" s="20">
        <v>44508</v>
      </c>
      <c r="B1240" s="21">
        <v>39282</v>
      </c>
      <c r="C1240" s="21" t="s">
        <v>17</v>
      </c>
      <c r="D1240" s="14" t="s">
        <v>90</v>
      </c>
      <c r="E1240" s="14" t="s">
        <v>555</v>
      </c>
      <c r="F1240" s="21">
        <v>10</v>
      </c>
      <c r="G1240" s="21">
        <v>6</v>
      </c>
      <c r="H1240" s="21">
        <v>151</v>
      </c>
      <c r="I1240" s="25"/>
      <c r="J1240" s="21">
        <v>1</v>
      </c>
      <c r="K1240" s="26"/>
      <c r="L1240" s="34">
        <v>217</v>
      </c>
      <c r="M1240" s="35" t="s">
        <v>22</v>
      </c>
      <c r="N1240" s="29">
        <f t="shared" si="212"/>
        <v>2</v>
      </c>
      <c r="O1240" s="30">
        <f t="shared" si="216"/>
        <v>75.5</v>
      </c>
      <c r="P1240" s="31"/>
      <c r="Q1240" s="25"/>
      <c r="R1240" s="25"/>
      <c r="S1240" s="25"/>
      <c r="T1240" s="25"/>
      <c r="U1240" s="25"/>
      <c r="V1240" s="25"/>
      <c r="W1240" s="25"/>
      <c r="X1240" s="25"/>
      <c r="Y1240" s="25"/>
      <c r="Z1240" s="25"/>
      <c r="AA1240" s="25"/>
      <c r="AB1240" s="25"/>
      <c r="AC1240" s="25"/>
      <c r="AD1240" s="25"/>
      <c r="AE1240" s="25"/>
    </row>
    <row r="1241" spans="1:31" ht="15.75">
      <c r="A1241" s="20">
        <v>44508</v>
      </c>
      <c r="B1241" s="21">
        <v>39277</v>
      </c>
      <c r="C1241" s="21" t="s">
        <v>17</v>
      </c>
      <c r="D1241" s="14" t="s">
        <v>18</v>
      </c>
      <c r="E1241" s="14" t="s">
        <v>19</v>
      </c>
      <c r="F1241" s="21">
        <v>10</v>
      </c>
      <c r="G1241" s="21">
        <v>8</v>
      </c>
      <c r="H1241" s="21">
        <v>343</v>
      </c>
      <c r="I1241" s="25"/>
      <c r="J1241" s="21">
        <v>1</v>
      </c>
      <c r="K1241" s="26"/>
      <c r="L1241" s="34">
        <v>221222</v>
      </c>
      <c r="M1241" s="35" t="s">
        <v>53</v>
      </c>
      <c r="N1241" s="29">
        <f t="shared" si="212"/>
        <v>3</v>
      </c>
      <c r="O1241" s="30">
        <f t="shared" si="216"/>
        <v>114.33333333333333</v>
      </c>
      <c r="P1241" s="31"/>
      <c r="Q1241" s="25"/>
      <c r="R1241" s="25"/>
      <c r="S1241" s="25"/>
      <c r="T1241" s="25"/>
      <c r="U1241" s="25"/>
      <c r="V1241" s="25"/>
      <c r="W1241" s="25"/>
      <c r="X1241" s="25"/>
      <c r="Y1241" s="25"/>
      <c r="Z1241" s="25"/>
      <c r="AA1241" s="25"/>
      <c r="AB1241" s="25"/>
      <c r="AC1241" s="25"/>
      <c r="AD1241" s="25"/>
      <c r="AE1241" s="25"/>
    </row>
    <row r="1242" spans="1:31" ht="15.75">
      <c r="A1242" s="20">
        <v>44508</v>
      </c>
      <c r="B1242" s="21">
        <v>23318</v>
      </c>
      <c r="C1242" s="21" t="s">
        <v>17</v>
      </c>
      <c r="D1242" s="14" t="s">
        <v>51</v>
      </c>
      <c r="E1242" s="14" t="s">
        <v>26</v>
      </c>
      <c r="F1242" s="21">
        <v>10</v>
      </c>
      <c r="G1242" s="21">
        <v>10</v>
      </c>
      <c r="H1242" s="21">
        <v>117</v>
      </c>
      <c r="I1242" s="25"/>
      <c r="J1242" s="21">
        <v>1</v>
      </c>
      <c r="K1242" s="26"/>
      <c r="L1242" s="34">
        <v>215223224</v>
      </c>
      <c r="M1242" s="35" t="s">
        <v>89</v>
      </c>
      <c r="N1242" s="29">
        <f t="shared" si="212"/>
        <v>3</v>
      </c>
      <c r="O1242" s="30">
        <f t="shared" si="216"/>
        <v>39</v>
      </c>
      <c r="P1242" s="31"/>
      <c r="Q1242" s="25"/>
      <c r="R1242" s="25"/>
      <c r="S1242" s="25"/>
      <c r="T1242" s="25"/>
      <c r="U1242" s="25"/>
      <c r="V1242" s="25"/>
      <c r="W1242" s="25"/>
      <c r="X1242" s="25"/>
      <c r="Y1242" s="25"/>
      <c r="Z1242" s="25"/>
      <c r="AA1242" s="25"/>
      <c r="AB1242" s="25"/>
      <c r="AC1242" s="25"/>
      <c r="AD1242" s="25"/>
      <c r="AE1242" s="25"/>
    </row>
    <row r="1243" spans="1:31" ht="15.75">
      <c r="A1243" s="20">
        <v>44508</v>
      </c>
      <c r="B1243" s="21">
        <v>39339</v>
      </c>
      <c r="C1243" s="21" t="s">
        <v>17</v>
      </c>
      <c r="D1243" s="14" t="s">
        <v>56</v>
      </c>
      <c r="E1243" s="14" t="s">
        <v>25</v>
      </c>
      <c r="F1243" s="21">
        <v>10</v>
      </c>
      <c r="G1243" s="21">
        <v>7</v>
      </c>
      <c r="H1243" s="21">
        <v>162</v>
      </c>
      <c r="I1243" s="25"/>
      <c r="J1243" s="21">
        <v>1</v>
      </c>
      <c r="K1243" s="26"/>
      <c r="L1243" s="34" t="s">
        <v>804</v>
      </c>
      <c r="M1243" s="35" t="s">
        <v>484</v>
      </c>
      <c r="N1243" s="29">
        <f t="shared" si="212"/>
        <v>2</v>
      </c>
      <c r="O1243" s="30">
        <f t="shared" si="216"/>
        <v>81</v>
      </c>
      <c r="P1243" s="31"/>
      <c r="Q1243" s="25"/>
      <c r="R1243" s="25"/>
      <c r="S1243" s="25"/>
      <c r="T1243" s="25"/>
      <c r="U1243" s="25"/>
      <c r="V1243" s="25"/>
      <c r="W1243" s="25"/>
      <c r="X1243" s="25"/>
      <c r="Y1243" s="25"/>
      <c r="Z1243" s="25"/>
      <c r="AA1243" s="25"/>
      <c r="AB1243" s="25"/>
      <c r="AC1243" s="25"/>
      <c r="AD1243" s="25"/>
      <c r="AE1243" s="25"/>
    </row>
    <row r="1244" spans="1:31" ht="15">
      <c r="M1244" s="32"/>
      <c r="N1244" s="29" t="str">
        <f t="shared" si="212"/>
        <v/>
      </c>
    </row>
    <row r="1245" spans="1:31" ht="15.75">
      <c r="A1245" s="39">
        <v>44509</v>
      </c>
      <c r="B1245" s="21">
        <v>39278</v>
      </c>
      <c r="C1245" s="21" t="s">
        <v>17</v>
      </c>
      <c r="D1245" s="14" t="s">
        <v>113</v>
      </c>
      <c r="E1245" s="14" t="s">
        <v>504</v>
      </c>
      <c r="F1245" s="21">
        <v>10</v>
      </c>
      <c r="G1245" s="21">
        <v>10</v>
      </c>
      <c r="H1245" s="21">
        <v>334</v>
      </c>
      <c r="I1245" s="25"/>
      <c r="J1245" s="21">
        <v>1</v>
      </c>
      <c r="K1245" s="26"/>
      <c r="L1245" s="34">
        <v>218219220</v>
      </c>
      <c r="M1245" s="35" t="s">
        <v>805</v>
      </c>
      <c r="N1245" s="29">
        <f t="shared" si="212"/>
        <v>4</v>
      </c>
      <c r="O1245" s="30">
        <f t="shared" ref="O1245:O1250" si="217">H1245/N1245</f>
        <v>83.5</v>
      </c>
      <c r="P1245" s="31"/>
      <c r="Q1245" s="25"/>
      <c r="R1245" s="25"/>
      <c r="S1245" s="25"/>
      <c r="T1245" s="25"/>
      <c r="U1245" s="25"/>
      <c r="V1245" s="25"/>
      <c r="W1245" s="25"/>
      <c r="X1245" s="25"/>
      <c r="Y1245" s="25"/>
      <c r="Z1245" s="25"/>
      <c r="AA1245" s="25"/>
      <c r="AB1245" s="25"/>
      <c r="AC1245" s="25"/>
      <c r="AD1245" s="25"/>
      <c r="AE1245" s="25"/>
    </row>
    <row r="1246" spans="1:31" ht="15.75">
      <c r="A1246" s="39">
        <v>44509</v>
      </c>
      <c r="B1246" s="21">
        <v>39282</v>
      </c>
      <c r="C1246" s="21" t="s">
        <v>17</v>
      </c>
      <c r="D1246" s="14" t="s">
        <v>90</v>
      </c>
      <c r="E1246" s="14" t="s">
        <v>555</v>
      </c>
      <c r="F1246" s="21">
        <v>10</v>
      </c>
      <c r="G1246" s="21">
        <v>11</v>
      </c>
      <c r="H1246" s="21">
        <v>189</v>
      </c>
      <c r="I1246" s="25"/>
      <c r="J1246" s="21">
        <v>1</v>
      </c>
      <c r="K1246" s="26"/>
      <c r="L1246" s="34">
        <v>221</v>
      </c>
      <c r="M1246" s="35" t="s">
        <v>53</v>
      </c>
      <c r="N1246" s="29">
        <f t="shared" si="212"/>
        <v>3</v>
      </c>
      <c r="O1246" s="30">
        <f t="shared" si="217"/>
        <v>63</v>
      </c>
      <c r="P1246" s="31"/>
      <c r="Q1246" s="25"/>
      <c r="R1246" s="25"/>
      <c r="S1246" s="25"/>
      <c r="T1246" s="25"/>
      <c r="U1246" s="25"/>
      <c r="V1246" s="25"/>
      <c r="W1246" s="25"/>
      <c r="X1246" s="25"/>
      <c r="Y1246" s="25"/>
      <c r="Z1246" s="25"/>
      <c r="AA1246" s="25"/>
      <c r="AB1246" s="25"/>
      <c r="AC1246" s="25"/>
      <c r="AD1246" s="25"/>
      <c r="AE1246" s="25"/>
    </row>
    <row r="1247" spans="1:31" ht="15.75">
      <c r="A1247" s="39">
        <v>44509</v>
      </c>
      <c r="B1247" s="21">
        <v>39277</v>
      </c>
      <c r="C1247" s="21" t="s">
        <v>17</v>
      </c>
      <c r="D1247" s="14" t="s">
        <v>18</v>
      </c>
      <c r="E1247" s="14" t="s">
        <v>19</v>
      </c>
      <c r="F1247" s="21">
        <v>10</v>
      </c>
      <c r="G1247" s="21">
        <v>10</v>
      </c>
      <c r="H1247" s="21">
        <v>267</v>
      </c>
      <c r="I1247" s="25"/>
      <c r="J1247" s="21">
        <v>1</v>
      </c>
      <c r="K1247" s="26"/>
      <c r="L1247" s="34">
        <v>223224</v>
      </c>
      <c r="M1247" s="35" t="s">
        <v>20</v>
      </c>
      <c r="N1247" s="29">
        <f t="shared" si="212"/>
        <v>2</v>
      </c>
      <c r="O1247" s="30">
        <f t="shared" si="217"/>
        <v>133.5</v>
      </c>
      <c r="P1247" s="31"/>
      <c r="Q1247" s="25"/>
      <c r="R1247" s="25"/>
      <c r="S1247" s="25"/>
      <c r="T1247" s="25"/>
      <c r="U1247" s="25"/>
      <c r="V1247" s="25"/>
      <c r="W1247" s="25"/>
      <c r="X1247" s="25"/>
      <c r="Y1247" s="25"/>
      <c r="Z1247" s="25"/>
      <c r="AA1247" s="25"/>
      <c r="AB1247" s="25"/>
      <c r="AC1247" s="25"/>
      <c r="AD1247" s="25"/>
      <c r="AE1247" s="25"/>
    </row>
    <row r="1248" spans="1:31" ht="15.75">
      <c r="A1248" s="39">
        <v>44509</v>
      </c>
      <c r="B1248" s="21">
        <v>23318</v>
      </c>
      <c r="C1248" s="21" t="s">
        <v>17</v>
      </c>
      <c r="D1248" s="14" t="s">
        <v>51</v>
      </c>
      <c r="E1248" s="14" t="s">
        <v>26</v>
      </c>
      <c r="F1248" s="21">
        <v>10</v>
      </c>
      <c r="G1248" s="21">
        <v>12</v>
      </c>
      <c r="H1248" s="21">
        <v>98</v>
      </c>
      <c r="I1248" s="25"/>
      <c r="J1248" s="21">
        <v>1</v>
      </c>
      <c r="K1248" s="26"/>
      <c r="L1248" s="34">
        <v>221</v>
      </c>
      <c r="M1248" s="35" t="s">
        <v>53</v>
      </c>
      <c r="N1248" s="29">
        <f t="shared" si="212"/>
        <v>3</v>
      </c>
      <c r="O1248" s="30">
        <f t="shared" si="217"/>
        <v>32.666666666666664</v>
      </c>
      <c r="P1248" s="31"/>
      <c r="Q1248" s="25"/>
      <c r="R1248" s="25"/>
      <c r="S1248" s="25"/>
      <c r="T1248" s="25"/>
      <c r="U1248" s="25"/>
      <c r="V1248" s="25"/>
      <c r="W1248" s="25"/>
      <c r="X1248" s="25"/>
      <c r="Y1248" s="25"/>
      <c r="Z1248" s="25"/>
      <c r="AA1248" s="25"/>
      <c r="AB1248" s="25"/>
      <c r="AC1248" s="25"/>
      <c r="AD1248" s="25"/>
      <c r="AE1248" s="25"/>
    </row>
    <row r="1249" spans="1:31" ht="15.75">
      <c r="A1249" s="39">
        <v>44509</v>
      </c>
      <c r="B1249" s="21">
        <v>39339</v>
      </c>
      <c r="C1249" s="21" t="s">
        <v>17</v>
      </c>
      <c r="D1249" s="14" t="s">
        <v>56</v>
      </c>
      <c r="E1249" s="14" t="s">
        <v>25</v>
      </c>
      <c r="F1249" s="21">
        <v>10</v>
      </c>
      <c r="G1249" s="21">
        <v>14</v>
      </c>
      <c r="H1249" s="21">
        <v>97</v>
      </c>
      <c r="I1249" s="25"/>
      <c r="J1249" s="21">
        <v>1</v>
      </c>
      <c r="K1249" s="26"/>
      <c r="L1249" s="34">
        <v>216</v>
      </c>
      <c r="M1249" s="35" t="s">
        <v>637</v>
      </c>
      <c r="N1249" s="29">
        <f t="shared" si="212"/>
        <v>1</v>
      </c>
      <c r="O1249" s="30">
        <f t="shared" si="217"/>
        <v>97</v>
      </c>
      <c r="P1249" s="31"/>
      <c r="Q1249" s="25"/>
      <c r="R1249" s="25"/>
      <c r="S1249" s="25"/>
      <c r="T1249" s="25"/>
      <c r="U1249" s="25"/>
      <c r="V1249" s="25"/>
      <c r="W1249" s="25"/>
      <c r="X1249" s="25"/>
      <c r="Y1249" s="25"/>
      <c r="Z1249" s="25"/>
      <c r="AA1249" s="25"/>
      <c r="AB1249" s="25"/>
      <c r="AC1249" s="25"/>
      <c r="AD1249" s="25"/>
      <c r="AE1249" s="25"/>
    </row>
    <row r="1250" spans="1:31" ht="15.75">
      <c r="A1250" s="39">
        <v>44509</v>
      </c>
      <c r="B1250" s="21">
        <v>23249</v>
      </c>
      <c r="C1250" s="21" t="s">
        <v>17</v>
      </c>
      <c r="D1250" s="14" t="s">
        <v>132</v>
      </c>
      <c r="E1250" s="14" t="s">
        <v>24</v>
      </c>
      <c r="F1250" s="21">
        <v>10</v>
      </c>
      <c r="G1250" s="21">
        <v>11</v>
      </c>
      <c r="H1250" s="21">
        <v>286</v>
      </c>
      <c r="I1250" s="25"/>
      <c r="J1250" s="21">
        <v>1</v>
      </c>
      <c r="K1250" s="26"/>
      <c r="L1250" s="34">
        <v>222223</v>
      </c>
      <c r="M1250" s="35" t="s">
        <v>20</v>
      </c>
      <c r="N1250" s="29">
        <f t="shared" si="212"/>
        <v>2</v>
      </c>
      <c r="O1250" s="30">
        <f t="shared" si="217"/>
        <v>143</v>
      </c>
      <c r="P1250" s="31"/>
      <c r="Q1250" s="25"/>
      <c r="R1250" s="25"/>
      <c r="S1250" s="25"/>
      <c r="T1250" s="25"/>
      <c r="U1250" s="25"/>
      <c r="V1250" s="25"/>
      <c r="W1250" s="25"/>
      <c r="X1250" s="25"/>
      <c r="Y1250" s="25"/>
      <c r="Z1250" s="25"/>
      <c r="AA1250" s="25"/>
      <c r="AB1250" s="25"/>
      <c r="AC1250" s="25"/>
      <c r="AD1250" s="25"/>
      <c r="AE1250" s="25"/>
    </row>
    <row r="1251" spans="1:31" ht="15">
      <c r="M1251" s="32"/>
      <c r="N1251" s="29" t="str">
        <f t="shared" si="212"/>
        <v/>
      </c>
    </row>
    <row r="1252" spans="1:31" ht="15.75">
      <c r="A1252" s="20">
        <v>44509</v>
      </c>
      <c r="B1252" s="21">
        <v>39281</v>
      </c>
      <c r="C1252" s="21" t="s">
        <v>29</v>
      </c>
      <c r="D1252" s="23" t="s">
        <v>464</v>
      </c>
      <c r="E1252" s="23" t="s">
        <v>39</v>
      </c>
      <c r="F1252" s="21">
        <v>10</v>
      </c>
      <c r="G1252" s="24">
        <v>7</v>
      </c>
      <c r="H1252" s="24">
        <v>466</v>
      </c>
      <c r="I1252" s="25"/>
      <c r="J1252" s="24">
        <v>1</v>
      </c>
      <c r="K1252" s="26"/>
      <c r="L1252" s="28" t="s">
        <v>766</v>
      </c>
      <c r="M1252" s="28" t="s">
        <v>806</v>
      </c>
      <c r="N1252" s="29">
        <f t="shared" si="212"/>
        <v>3</v>
      </c>
      <c r="O1252" s="30">
        <f t="shared" ref="O1252:O1255" si="218">H1252/N1252</f>
        <v>155.33333333333334</v>
      </c>
      <c r="P1252" s="53"/>
      <c r="Q1252" s="25"/>
      <c r="R1252" s="25"/>
      <c r="S1252" s="25"/>
      <c r="T1252" s="25"/>
      <c r="U1252" s="25"/>
      <c r="V1252" s="25"/>
      <c r="W1252" s="25"/>
      <c r="X1252" s="25"/>
      <c r="Y1252" s="25"/>
      <c r="Z1252" s="25"/>
      <c r="AA1252" s="25"/>
      <c r="AB1252" s="25"/>
      <c r="AC1252" s="25"/>
      <c r="AD1252" s="25"/>
      <c r="AE1252" s="25"/>
    </row>
    <row r="1253" spans="1:31" ht="15.75">
      <c r="A1253" s="20">
        <v>44509</v>
      </c>
      <c r="B1253" s="21">
        <v>39280</v>
      </c>
      <c r="C1253" s="21" t="s">
        <v>29</v>
      </c>
      <c r="D1253" s="23" t="s">
        <v>43</v>
      </c>
      <c r="E1253" s="23" t="s">
        <v>466</v>
      </c>
      <c r="F1253" s="21">
        <v>10</v>
      </c>
      <c r="G1253" s="24">
        <v>5</v>
      </c>
      <c r="H1253" s="24">
        <v>76</v>
      </c>
      <c r="I1253" s="25"/>
      <c r="J1253" s="24">
        <v>1</v>
      </c>
      <c r="K1253" s="26"/>
      <c r="L1253" s="28" t="s">
        <v>783</v>
      </c>
      <c r="M1253" s="28" t="s">
        <v>135</v>
      </c>
      <c r="N1253" s="29">
        <f t="shared" si="212"/>
        <v>3</v>
      </c>
      <c r="O1253" s="30">
        <f t="shared" si="218"/>
        <v>25.333333333333332</v>
      </c>
      <c r="P1253" s="53"/>
      <c r="Q1253" s="25"/>
      <c r="R1253" s="25"/>
      <c r="S1253" s="25"/>
      <c r="T1253" s="25"/>
      <c r="U1253" s="25"/>
      <c r="V1253" s="25"/>
      <c r="W1253" s="25"/>
      <c r="X1253" s="25"/>
      <c r="Y1253" s="25"/>
      <c r="Z1253" s="25"/>
      <c r="AA1253" s="25"/>
      <c r="AB1253" s="25"/>
      <c r="AC1253" s="25"/>
      <c r="AD1253" s="25"/>
      <c r="AE1253" s="25"/>
    </row>
    <row r="1254" spans="1:31" ht="15.75">
      <c r="A1254" s="20">
        <v>44509</v>
      </c>
      <c r="B1254" s="21">
        <v>23242</v>
      </c>
      <c r="C1254" s="21" t="s">
        <v>29</v>
      </c>
      <c r="D1254" s="23" t="s">
        <v>460</v>
      </c>
      <c r="E1254" s="23" t="s">
        <v>461</v>
      </c>
      <c r="F1254" s="21">
        <v>10</v>
      </c>
      <c r="G1254" s="24">
        <v>1</v>
      </c>
      <c r="H1254" s="24">
        <v>84</v>
      </c>
      <c r="I1254" s="25"/>
      <c r="J1254" s="24">
        <v>1</v>
      </c>
      <c r="K1254" s="26"/>
      <c r="L1254" s="28" t="s">
        <v>766</v>
      </c>
      <c r="M1254" s="28" t="s">
        <v>588</v>
      </c>
      <c r="N1254" s="29">
        <f t="shared" si="212"/>
        <v>1</v>
      </c>
      <c r="O1254" s="30">
        <f t="shared" si="218"/>
        <v>84</v>
      </c>
      <c r="P1254" s="53" t="s">
        <v>807</v>
      </c>
      <c r="Q1254" s="25"/>
      <c r="R1254" s="25"/>
      <c r="S1254" s="25"/>
      <c r="T1254" s="25"/>
      <c r="U1254" s="25"/>
      <c r="V1254" s="25"/>
      <c r="W1254" s="25"/>
      <c r="X1254" s="25"/>
      <c r="Y1254" s="25"/>
      <c r="Z1254" s="25"/>
      <c r="AA1254" s="25"/>
      <c r="AB1254" s="25"/>
      <c r="AC1254" s="25"/>
      <c r="AD1254" s="25"/>
      <c r="AE1254" s="25"/>
    </row>
    <row r="1255" spans="1:31" ht="15.75">
      <c r="A1255" s="20">
        <v>44509</v>
      </c>
      <c r="B1255" s="21">
        <v>23991</v>
      </c>
      <c r="C1255" s="21" t="s">
        <v>29</v>
      </c>
      <c r="D1255" s="23" t="s">
        <v>42</v>
      </c>
      <c r="E1255" s="23" t="s">
        <v>68</v>
      </c>
      <c r="F1255" s="21">
        <v>10</v>
      </c>
      <c r="G1255" s="24">
        <v>4</v>
      </c>
      <c r="H1255" s="24">
        <v>263</v>
      </c>
      <c r="I1255" s="25"/>
      <c r="J1255" s="24">
        <v>1</v>
      </c>
      <c r="K1255" s="26"/>
      <c r="L1255" s="28" t="s">
        <v>754</v>
      </c>
      <c r="M1255" s="28" t="s">
        <v>78</v>
      </c>
      <c r="N1255" s="29">
        <f t="shared" si="212"/>
        <v>2</v>
      </c>
      <c r="O1255" s="30">
        <f t="shared" si="218"/>
        <v>131.5</v>
      </c>
      <c r="P1255" s="53"/>
      <c r="Q1255" s="25"/>
      <c r="R1255" s="25"/>
      <c r="S1255" s="25"/>
      <c r="T1255" s="25"/>
      <c r="U1255" s="25"/>
      <c r="V1255" s="25"/>
      <c r="W1255" s="25"/>
      <c r="X1255" s="25"/>
      <c r="Y1255" s="25"/>
      <c r="Z1255" s="25"/>
      <c r="AA1255" s="25"/>
      <c r="AB1255" s="25"/>
      <c r="AC1255" s="25"/>
      <c r="AD1255" s="25"/>
      <c r="AE1255" s="25"/>
    </row>
    <row r="1256" spans="1:31" ht="15">
      <c r="M1256" s="32"/>
      <c r="N1256" s="29" t="str">
        <f t="shared" si="212"/>
        <v/>
      </c>
    </row>
    <row r="1257" spans="1:31" ht="15.75">
      <c r="A1257" s="20">
        <v>44510</v>
      </c>
      <c r="B1257" s="21">
        <v>23317</v>
      </c>
      <c r="C1257" s="21" t="s">
        <v>29</v>
      </c>
      <c r="D1257" s="23" t="s">
        <v>639</v>
      </c>
      <c r="E1257" s="23" t="s">
        <v>466</v>
      </c>
      <c r="F1257" s="21">
        <v>10</v>
      </c>
      <c r="G1257" s="24">
        <v>6</v>
      </c>
      <c r="H1257" s="24">
        <v>403</v>
      </c>
      <c r="I1257" s="25"/>
      <c r="J1257" s="24">
        <v>1</v>
      </c>
      <c r="K1257" s="26"/>
      <c r="L1257" s="28" t="s">
        <v>754</v>
      </c>
      <c r="M1257" s="28" t="s">
        <v>127</v>
      </c>
      <c r="N1257" s="29">
        <f t="shared" si="212"/>
        <v>3</v>
      </c>
      <c r="O1257" s="30">
        <f t="shared" ref="O1257:O1261" si="219">H1257/N1257</f>
        <v>134.33333333333334</v>
      </c>
      <c r="P1257" s="53"/>
      <c r="Q1257" s="25"/>
      <c r="R1257" s="25"/>
      <c r="S1257" s="25"/>
      <c r="T1257" s="25"/>
      <c r="U1257" s="25"/>
      <c r="V1257" s="25"/>
      <c r="W1257" s="25"/>
      <c r="X1257" s="25"/>
      <c r="Y1257" s="25"/>
      <c r="Z1257" s="25"/>
      <c r="AA1257" s="25"/>
      <c r="AB1257" s="25"/>
      <c r="AC1257" s="25"/>
      <c r="AD1257" s="25"/>
      <c r="AE1257" s="25"/>
    </row>
    <row r="1258" spans="1:31" ht="15.75">
      <c r="A1258" s="20">
        <v>44510</v>
      </c>
      <c r="B1258" s="21">
        <v>39281</v>
      </c>
      <c r="C1258" s="21" t="s">
        <v>29</v>
      </c>
      <c r="D1258" s="23" t="s">
        <v>464</v>
      </c>
      <c r="E1258" s="23" t="s">
        <v>39</v>
      </c>
      <c r="F1258" s="21">
        <v>10</v>
      </c>
      <c r="G1258" s="24">
        <v>6</v>
      </c>
      <c r="H1258" s="24">
        <v>441</v>
      </c>
      <c r="I1258" s="25"/>
      <c r="J1258" s="24">
        <v>1</v>
      </c>
      <c r="K1258" s="26"/>
      <c r="L1258" s="28" t="s">
        <v>808</v>
      </c>
      <c r="M1258" s="28" t="s">
        <v>45</v>
      </c>
      <c r="N1258" s="29">
        <f t="shared" si="212"/>
        <v>3</v>
      </c>
      <c r="O1258" s="30">
        <f t="shared" si="219"/>
        <v>147</v>
      </c>
      <c r="P1258" s="53"/>
      <c r="Q1258" s="25"/>
      <c r="R1258" s="25"/>
      <c r="S1258" s="25"/>
      <c r="T1258" s="25"/>
      <c r="U1258" s="25"/>
      <c r="V1258" s="25"/>
      <c r="W1258" s="25"/>
      <c r="X1258" s="25"/>
      <c r="Y1258" s="25"/>
      <c r="Z1258" s="25"/>
      <c r="AA1258" s="25"/>
      <c r="AB1258" s="25"/>
      <c r="AC1258" s="25"/>
      <c r="AD1258" s="25"/>
      <c r="AE1258" s="25"/>
    </row>
    <row r="1259" spans="1:31" ht="15.75">
      <c r="A1259" s="20">
        <v>44510</v>
      </c>
      <c r="B1259" s="21">
        <v>39280</v>
      </c>
      <c r="C1259" s="21" t="s">
        <v>29</v>
      </c>
      <c r="D1259" s="23" t="s">
        <v>477</v>
      </c>
      <c r="E1259" s="23" t="s">
        <v>496</v>
      </c>
      <c r="F1259" s="21">
        <v>10</v>
      </c>
      <c r="G1259" s="24">
        <v>6</v>
      </c>
      <c r="H1259" s="24">
        <v>664</v>
      </c>
      <c r="I1259" s="25"/>
      <c r="J1259" s="24">
        <v>1</v>
      </c>
      <c r="K1259" s="26"/>
      <c r="L1259" s="28" t="s">
        <v>803</v>
      </c>
      <c r="M1259" s="28" t="s">
        <v>67</v>
      </c>
      <c r="N1259" s="29">
        <f t="shared" si="212"/>
        <v>2</v>
      </c>
      <c r="O1259" s="30">
        <f t="shared" si="219"/>
        <v>332</v>
      </c>
      <c r="P1259" s="53"/>
      <c r="Q1259" s="25"/>
      <c r="R1259" s="25"/>
      <c r="S1259" s="25"/>
      <c r="T1259" s="25"/>
      <c r="U1259" s="25"/>
      <c r="V1259" s="25"/>
      <c r="W1259" s="25"/>
      <c r="X1259" s="25"/>
      <c r="Y1259" s="25"/>
      <c r="Z1259" s="25"/>
      <c r="AA1259" s="25"/>
      <c r="AB1259" s="25"/>
      <c r="AC1259" s="25"/>
      <c r="AD1259" s="25"/>
      <c r="AE1259" s="25"/>
    </row>
    <row r="1260" spans="1:31" ht="15.75">
      <c r="A1260" s="20">
        <v>44510</v>
      </c>
      <c r="B1260" s="21">
        <v>23242</v>
      </c>
      <c r="C1260" s="21" t="s">
        <v>29</v>
      </c>
      <c r="D1260" s="23" t="s">
        <v>460</v>
      </c>
      <c r="E1260" s="23" t="s">
        <v>461</v>
      </c>
      <c r="F1260" s="21">
        <v>10</v>
      </c>
      <c r="G1260" s="21">
        <v>5</v>
      </c>
      <c r="H1260" s="24">
        <v>172</v>
      </c>
      <c r="I1260" s="25"/>
      <c r="J1260" s="24">
        <v>1</v>
      </c>
      <c r="K1260" s="26"/>
      <c r="L1260" s="28" t="s">
        <v>809</v>
      </c>
      <c r="M1260" s="28" t="s">
        <v>137</v>
      </c>
      <c r="N1260" s="29">
        <f t="shared" si="212"/>
        <v>3</v>
      </c>
      <c r="O1260" s="30">
        <f t="shared" si="219"/>
        <v>57.333333333333336</v>
      </c>
      <c r="P1260" s="53"/>
      <c r="Q1260" s="25"/>
      <c r="R1260" s="25"/>
      <c r="S1260" s="25"/>
      <c r="T1260" s="25"/>
      <c r="U1260" s="25"/>
      <c r="V1260" s="25"/>
      <c r="W1260" s="25"/>
      <c r="X1260" s="25"/>
      <c r="Y1260" s="25"/>
      <c r="Z1260" s="25"/>
      <c r="AA1260" s="25"/>
      <c r="AB1260" s="25"/>
      <c r="AC1260" s="25"/>
      <c r="AD1260" s="25"/>
      <c r="AE1260" s="25"/>
    </row>
    <row r="1261" spans="1:31" ht="15.75">
      <c r="A1261" s="20">
        <v>44510</v>
      </c>
      <c r="B1261" s="21">
        <v>23991</v>
      </c>
      <c r="C1261" s="21" t="s">
        <v>29</v>
      </c>
      <c r="D1261" s="23" t="s">
        <v>42</v>
      </c>
      <c r="E1261" s="23" t="s">
        <v>68</v>
      </c>
      <c r="F1261" s="21">
        <v>10</v>
      </c>
      <c r="G1261" s="24">
        <v>5</v>
      </c>
      <c r="H1261" s="24">
        <v>272</v>
      </c>
      <c r="I1261" s="25"/>
      <c r="J1261" s="24">
        <v>1</v>
      </c>
      <c r="K1261" s="26"/>
      <c r="L1261" s="28" t="s">
        <v>810</v>
      </c>
      <c r="M1261" s="28" t="s">
        <v>119</v>
      </c>
      <c r="N1261" s="29">
        <f t="shared" si="212"/>
        <v>3</v>
      </c>
      <c r="O1261" s="30">
        <f t="shared" si="219"/>
        <v>90.666666666666671</v>
      </c>
      <c r="P1261" s="53"/>
      <c r="Q1261" s="25"/>
      <c r="R1261" s="25"/>
      <c r="S1261" s="25"/>
      <c r="T1261" s="25"/>
      <c r="U1261" s="25"/>
      <c r="V1261" s="25"/>
      <c r="W1261" s="25"/>
      <c r="X1261" s="25"/>
      <c r="Y1261" s="25"/>
      <c r="Z1261" s="25"/>
      <c r="AA1261" s="25"/>
      <c r="AB1261" s="25"/>
      <c r="AC1261" s="25"/>
      <c r="AD1261" s="25"/>
      <c r="AE1261" s="25"/>
    </row>
    <row r="1262" spans="1:31" ht="15">
      <c r="M1262" s="32"/>
      <c r="N1262" s="29" t="str">
        <f t="shared" si="212"/>
        <v/>
      </c>
    </row>
    <row r="1263" spans="1:31" ht="15.75">
      <c r="A1263" s="20">
        <v>44510</v>
      </c>
      <c r="B1263" s="21">
        <v>39278</v>
      </c>
      <c r="C1263" s="21" t="s">
        <v>17</v>
      </c>
      <c r="D1263" s="14" t="s">
        <v>113</v>
      </c>
      <c r="E1263" s="14" t="s">
        <v>24</v>
      </c>
      <c r="F1263" s="21">
        <v>10</v>
      </c>
      <c r="G1263" s="21">
        <v>11</v>
      </c>
      <c r="H1263" s="21">
        <v>238</v>
      </c>
      <c r="I1263" s="25"/>
      <c r="J1263" s="21">
        <v>1</v>
      </c>
      <c r="K1263" s="26"/>
      <c r="L1263" s="34">
        <v>219219</v>
      </c>
      <c r="M1263" s="35" t="s">
        <v>117</v>
      </c>
      <c r="N1263" s="29">
        <f t="shared" si="212"/>
        <v>3</v>
      </c>
      <c r="O1263" s="30">
        <f t="shared" ref="O1263:O1267" si="220">H1263/N1263</f>
        <v>79.333333333333329</v>
      </c>
      <c r="P1263" s="31"/>
      <c r="Q1263" s="25"/>
      <c r="R1263" s="25"/>
      <c r="S1263" s="25"/>
      <c r="T1263" s="25"/>
      <c r="U1263" s="25"/>
      <c r="V1263" s="25"/>
      <c r="W1263" s="25"/>
      <c r="X1263" s="25"/>
      <c r="Y1263" s="25"/>
      <c r="Z1263" s="25"/>
      <c r="AA1263" s="25"/>
      <c r="AB1263" s="25"/>
      <c r="AC1263" s="25"/>
      <c r="AD1263" s="25"/>
      <c r="AE1263" s="25"/>
    </row>
    <row r="1264" spans="1:31" ht="15.75">
      <c r="A1264" s="20">
        <v>44510</v>
      </c>
      <c r="B1264" s="21">
        <v>39282</v>
      </c>
      <c r="C1264" s="21" t="s">
        <v>17</v>
      </c>
      <c r="D1264" s="14" t="s">
        <v>90</v>
      </c>
      <c r="E1264" s="14" t="s">
        <v>555</v>
      </c>
      <c r="F1264" s="21">
        <v>10</v>
      </c>
      <c r="G1264" s="21">
        <v>11</v>
      </c>
      <c r="H1264" s="21">
        <v>253</v>
      </c>
      <c r="I1264" s="25"/>
      <c r="J1264" s="21">
        <v>1</v>
      </c>
      <c r="K1264" s="26"/>
      <c r="L1264" s="34">
        <v>215221</v>
      </c>
      <c r="M1264" s="35" t="s">
        <v>109</v>
      </c>
      <c r="N1264" s="29">
        <f t="shared" si="212"/>
        <v>4</v>
      </c>
      <c r="O1264" s="30">
        <f t="shared" si="220"/>
        <v>63.25</v>
      </c>
      <c r="P1264" s="31"/>
      <c r="Q1264" s="25"/>
      <c r="R1264" s="25"/>
      <c r="S1264" s="25"/>
      <c r="T1264" s="25"/>
      <c r="U1264" s="25"/>
      <c r="V1264" s="25"/>
      <c r="W1264" s="25"/>
      <c r="X1264" s="25"/>
      <c r="Y1264" s="25"/>
      <c r="Z1264" s="25"/>
      <c r="AA1264" s="25"/>
      <c r="AB1264" s="25"/>
      <c r="AC1264" s="25"/>
      <c r="AD1264" s="25"/>
      <c r="AE1264" s="25"/>
    </row>
    <row r="1265" spans="1:31" ht="15.75">
      <c r="A1265" s="20">
        <v>44510</v>
      </c>
      <c r="B1265" s="21">
        <v>39277</v>
      </c>
      <c r="C1265" s="21" t="s">
        <v>17</v>
      </c>
      <c r="D1265" s="14" t="s">
        <v>18</v>
      </c>
      <c r="E1265" s="14" t="s">
        <v>19</v>
      </c>
      <c r="F1265" s="21">
        <v>10</v>
      </c>
      <c r="G1265" s="21">
        <v>9</v>
      </c>
      <c r="H1265" s="21">
        <v>323</v>
      </c>
      <c r="I1265" s="25"/>
      <c r="J1265" s="21">
        <v>1</v>
      </c>
      <c r="K1265" s="26"/>
      <c r="L1265" s="34">
        <v>221222</v>
      </c>
      <c r="M1265" s="35" t="s">
        <v>53</v>
      </c>
      <c r="N1265" s="29">
        <f t="shared" si="212"/>
        <v>3</v>
      </c>
      <c r="O1265" s="30">
        <f t="shared" si="220"/>
        <v>107.66666666666667</v>
      </c>
      <c r="P1265" s="31"/>
      <c r="Q1265" s="25"/>
      <c r="R1265" s="25"/>
      <c r="S1265" s="25"/>
      <c r="T1265" s="25"/>
      <c r="U1265" s="25"/>
      <c r="V1265" s="25"/>
      <c r="W1265" s="25"/>
      <c r="X1265" s="25"/>
      <c r="Y1265" s="25"/>
      <c r="Z1265" s="25"/>
      <c r="AA1265" s="25"/>
      <c r="AB1265" s="25"/>
      <c r="AC1265" s="25"/>
      <c r="AD1265" s="25"/>
      <c r="AE1265" s="25"/>
    </row>
    <row r="1266" spans="1:31" ht="15.75">
      <c r="A1266" s="20">
        <v>44510</v>
      </c>
      <c r="B1266" s="21">
        <v>23318</v>
      </c>
      <c r="C1266" s="21" t="s">
        <v>17</v>
      </c>
      <c r="D1266" s="14" t="s">
        <v>51</v>
      </c>
      <c r="E1266" s="14" t="s">
        <v>26</v>
      </c>
      <c r="F1266" s="21">
        <v>10</v>
      </c>
      <c r="G1266" s="21">
        <v>10</v>
      </c>
      <c r="H1266" s="21">
        <v>131</v>
      </c>
      <c r="I1266" s="25"/>
      <c r="J1266" s="21">
        <v>1</v>
      </c>
      <c r="K1266" s="26"/>
      <c r="L1266" s="34">
        <v>223224</v>
      </c>
      <c r="M1266" s="35" t="s">
        <v>20</v>
      </c>
      <c r="N1266" s="29">
        <f t="shared" si="212"/>
        <v>2</v>
      </c>
      <c r="O1266" s="30">
        <f t="shared" si="220"/>
        <v>65.5</v>
      </c>
      <c r="P1266" s="31"/>
      <c r="Q1266" s="25"/>
      <c r="R1266" s="25"/>
      <c r="S1266" s="25"/>
      <c r="T1266" s="25"/>
      <c r="U1266" s="25"/>
      <c r="V1266" s="25"/>
      <c r="W1266" s="25"/>
      <c r="X1266" s="25"/>
      <c r="Y1266" s="25"/>
      <c r="Z1266" s="25"/>
      <c r="AA1266" s="25"/>
      <c r="AB1266" s="25"/>
      <c r="AC1266" s="25"/>
      <c r="AD1266" s="25"/>
      <c r="AE1266" s="25"/>
    </row>
    <row r="1267" spans="1:31" ht="15.75">
      <c r="A1267" s="20">
        <v>44510</v>
      </c>
      <c r="B1267" s="21">
        <v>39339</v>
      </c>
      <c r="C1267" s="21" t="s">
        <v>17</v>
      </c>
      <c r="D1267" s="14" t="s">
        <v>56</v>
      </c>
      <c r="E1267" s="14" t="s">
        <v>25</v>
      </c>
      <c r="F1267" s="21">
        <v>10</v>
      </c>
      <c r="G1267" s="21">
        <v>6</v>
      </c>
      <c r="H1267" s="21">
        <v>383</v>
      </c>
      <c r="I1267" s="25"/>
      <c r="J1267" s="21">
        <v>1</v>
      </c>
      <c r="K1267" s="26"/>
      <c r="L1267" s="34">
        <v>213214</v>
      </c>
      <c r="M1267" s="35" t="s">
        <v>81</v>
      </c>
      <c r="N1267" s="29">
        <f t="shared" si="212"/>
        <v>2</v>
      </c>
      <c r="O1267" s="30">
        <f t="shared" si="220"/>
        <v>191.5</v>
      </c>
      <c r="P1267" s="31"/>
      <c r="Q1267" s="25"/>
      <c r="R1267" s="25"/>
      <c r="S1267" s="25"/>
      <c r="T1267" s="25"/>
      <c r="U1267" s="25"/>
      <c r="V1267" s="25"/>
      <c r="W1267" s="25"/>
      <c r="X1267" s="25"/>
      <c r="Y1267" s="25"/>
      <c r="Z1267" s="25"/>
      <c r="AA1267" s="25"/>
      <c r="AB1267" s="25"/>
      <c r="AC1267" s="25"/>
      <c r="AD1267" s="25"/>
      <c r="AE1267" s="25"/>
    </row>
    <row r="1268" spans="1:31" ht="15">
      <c r="M1268" s="32"/>
      <c r="N1268" s="29" t="str">
        <f t="shared" si="212"/>
        <v/>
      </c>
    </row>
    <row r="1269" spans="1:31" ht="15.75">
      <c r="A1269" s="39">
        <v>44512</v>
      </c>
      <c r="B1269" s="21">
        <v>39281</v>
      </c>
      <c r="C1269" s="21" t="s">
        <v>29</v>
      </c>
      <c r="D1269" s="14" t="s">
        <v>38</v>
      </c>
      <c r="E1269" s="14" t="s">
        <v>811</v>
      </c>
      <c r="F1269" s="21">
        <v>10</v>
      </c>
      <c r="G1269" s="21">
        <v>9</v>
      </c>
      <c r="H1269" s="21">
        <v>334</v>
      </c>
      <c r="I1269" s="25"/>
      <c r="J1269" s="21">
        <v>1</v>
      </c>
      <c r="K1269" s="26"/>
      <c r="L1269" s="34" t="s">
        <v>738</v>
      </c>
      <c r="M1269" s="35" t="s">
        <v>64</v>
      </c>
      <c r="N1269" s="29">
        <f t="shared" si="212"/>
        <v>2</v>
      </c>
      <c r="O1269" s="30">
        <f t="shared" ref="O1269:O1271" si="221">H1269/N1269</f>
        <v>167</v>
      </c>
      <c r="P1269" s="31"/>
      <c r="Q1269" s="25"/>
      <c r="R1269" s="25"/>
      <c r="S1269" s="25"/>
      <c r="T1269" s="25"/>
      <c r="U1269" s="25"/>
      <c r="V1269" s="25"/>
      <c r="W1269" s="25"/>
      <c r="X1269" s="25"/>
      <c r="Y1269" s="25"/>
      <c r="Z1269" s="25"/>
      <c r="AA1269" s="25"/>
      <c r="AB1269" s="25"/>
      <c r="AC1269" s="25"/>
      <c r="AD1269" s="25"/>
      <c r="AE1269" s="25"/>
    </row>
    <row r="1270" spans="1:31" ht="15.75">
      <c r="A1270" s="39">
        <v>44512</v>
      </c>
      <c r="B1270" s="21">
        <v>39280</v>
      </c>
      <c r="C1270" s="21" t="s">
        <v>29</v>
      </c>
      <c r="D1270" s="14" t="s">
        <v>812</v>
      </c>
      <c r="E1270" s="14" t="s">
        <v>31</v>
      </c>
      <c r="F1270" s="21">
        <v>10</v>
      </c>
      <c r="G1270" s="21">
        <v>7</v>
      </c>
      <c r="H1270" s="21">
        <v>288</v>
      </c>
      <c r="I1270" s="25"/>
      <c r="J1270" s="21">
        <v>1</v>
      </c>
      <c r="K1270" s="26"/>
      <c r="L1270" s="34">
        <v>104105</v>
      </c>
      <c r="M1270" s="35" t="s">
        <v>601</v>
      </c>
      <c r="N1270" s="29">
        <f t="shared" si="212"/>
        <v>1</v>
      </c>
      <c r="O1270" s="30">
        <f t="shared" si="221"/>
        <v>288</v>
      </c>
      <c r="P1270" s="31"/>
      <c r="Q1270" s="25"/>
      <c r="R1270" s="25"/>
      <c r="S1270" s="25"/>
      <c r="T1270" s="25"/>
      <c r="U1270" s="25"/>
      <c r="V1270" s="25"/>
      <c r="W1270" s="25"/>
      <c r="X1270" s="25"/>
      <c r="Y1270" s="25"/>
      <c r="Z1270" s="25"/>
      <c r="AA1270" s="25"/>
      <c r="AB1270" s="25"/>
      <c r="AC1270" s="25"/>
      <c r="AD1270" s="25"/>
      <c r="AE1270" s="25"/>
    </row>
    <row r="1271" spans="1:31" ht="15.75">
      <c r="A1271" s="39">
        <v>44512</v>
      </c>
      <c r="B1271" s="21">
        <v>23317</v>
      </c>
      <c r="C1271" s="21" t="s">
        <v>29</v>
      </c>
      <c r="D1271" s="14" t="s">
        <v>46</v>
      </c>
      <c r="E1271" s="14" t="s">
        <v>813</v>
      </c>
      <c r="F1271" s="21">
        <v>10</v>
      </c>
      <c r="G1271" s="21">
        <v>5</v>
      </c>
      <c r="H1271" s="21">
        <v>147</v>
      </c>
      <c r="I1271" s="25"/>
      <c r="J1271" s="21">
        <v>1</v>
      </c>
      <c r="K1271" s="26"/>
      <c r="L1271" s="34">
        <v>102103110</v>
      </c>
      <c r="M1271" s="35" t="s">
        <v>181</v>
      </c>
      <c r="N1271" s="29">
        <f t="shared" si="212"/>
        <v>2</v>
      </c>
      <c r="O1271" s="30">
        <f t="shared" si="221"/>
        <v>73.5</v>
      </c>
      <c r="P1271" s="31"/>
      <c r="Q1271" s="25"/>
      <c r="R1271" s="25"/>
      <c r="S1271" s="25"/>
      <c r="T1271" s="25"/>
      <c r="U1271" s="25"/>
      <c r="V1271" s="25"/>
      <c r="W1271" s="25"/>
      <c r="X1271" s="25"/>
      <c r="Y1271" s="25"/>
      <c r="Z1271" s="25"/>
      <c r="AA1271" s="25"/>
      <c r="AB1271" s="25"/>
      <c r="AC1271" s="25"/>
      <c r="AD1271" s="25"/>
      <c r="AE1271" s="25"/>
    </row>
    <row r="1272" spans="1:31" ht="15">
      <c r="M1272" s="32"/>
      <c r="N1272" s="29" t="str">
        <f t="shared" si="212"/>
        <v/>
      </c>
    </row>
    <row r="1273" spans="1:31" ht="15.75">
      <c r="A1273" s="39">
        <v>44512</v>
      </c>
      <c r="B1273" s="21">
        <v>39278</v>
      </c>
      <c r="C1273" s="21" t="s">
        <v>17</v>
      </c>
      <c r="D1273" s="14" t="s">
        <v>113</v>
      </c>
      <c r="E1273" s="14" t="s">
        <v>24</v>
      </c>
      <c r="F1273" s="21">
        <v>10</v>
      </c>
      <c r="G1273" s="21">
        <v>10</v>
      </c>
      <c r="H1273" s="21">
        <v>265</v>
      </c>
      <c r="I1273" s="25"/>
      <c r="J1273" s="21">
        <v>1</v>
      </c>
      <c r="K1273" s="26"/>
      <c r="L1273" s="34">
        <v>218219</v>
      </c>
      <c r="M1273" s="35" t="s">
        <v>117</v>
      </c>
      <c r="N1273" s="29">
        <f t="shared" si="212"/>
        <v>3</v>
      </c>
      <c r="O1273" s="30">
        <f t="shared" ref="O1273:O1277" si="222">H1273/N1273</f>
        <v>88.333333333333329</v>
      </c>
      <c r="P1273" s="31"/>
      <c r="Q1273" s="25"/>
      <c r="R1273" s="25"/>
      <c r="S1273" s="25"/>
      <c r="T1273" s="25"/>
      <c r="U1273" s="25"/>
      <c r="V1273" s="25"/>
      <c r="W1273" s="25"/>
      <c r="X1273" s="25"/>
      <c r="Y1273" s="25"/>
      <c r="Z1273" s="25"/>
      <c r="AA1273" s="25"/>
      <c r="AB1273" s="25"/>
      <c r="AC1273" s="25"/>
      <c r="AD1273" s="25"/>
      <c r="AE1273" s="25"/>
    </row>
    <row r="1274" spans="1:31" ht="15.75">
      <c r="A1274" s="39">
        <v>44512</v>
      </c>
      <c r="B1274" s="21">
        <v>39282</v>
      </c>
      <c r="C1274" s="21" t="s">
        <v>17</v>
      </c>
      <c r="D1274" s="14" t="s">
        <v>90</v>
      </c>
      <c r="E1274" s="14" t="s">
        <v>555</v>
      </c>
      <c r="F1274" s="21">
        <v>10</v>
      </c>
      <c r="G1274" s="21">
        <v>8</v>
      </c>
      <c r="H1274" s="21">
        <v>270</v>
      </c>
      <c r="I1274" s="25"/>
      <c r="J1274" s="21">
        <v>1</v>
      </c>
      <c r="K1274" s="26"/>
      <c r="L1274" s="34">
        <v>216220</v>
      </c>
      <c r="M1274" s="35" t="s">
        <v>489</v>
      </c>
      <c r="N1274" s="29">
        <f t="shared" si="212"/>
        <v>3</v>
      </c>
      <c r="O1274" s="30">
        <f t="shared" si="222"/>
        <v>90</v>
      </c>
      <c r="P1274" s="31"/>
      <c r="Q1274" s="25"/>
      <c r="R1274" s="25"/>
      <c r="S1274" s="25"/>
      <c r="T1274" s="25"/>
      <c r="U1274" s="25"/>
      <c r="V1274" s="25"/>
      <c r="W1274" s="25"/>
      <c r="X1274" s="25"/>
      <c r="Y1274" s="25"/>
      <c r="Z1274" s="25"/>
      <c r="AA1274" s="25"/>
      <c r="AB1274" s="25"/>
      <c r="AC1274" s="25"/>
      <c r="AD1274" s="25"/>
      <c r="AE1274" s="25"/>
    </row>
    <row r="1275" spans="1:31" ht="15.75">
      <c r="A1275" s="39">
        <v>44512</v>
      </c>
      <c r="B1275" s="21">
        <v>39277</v>
      </c>
      <c r="C1275" s="21" t="s">
        <v>17</v>
      </c>
      <c r="D1275" s="14" t="s">
        <v>18</v>
      </c>
      <c r="E1275" s="14" t="s">
        <v>19</v>
      </c>
      <c r="F1275" s="21">
        <v>10</v>
      </c>
      <c r="G1275" s="21">
        <v>5</v>
      </c>
      <c r="H1275" s="21">
        <v>327</v>
      </c>
      <c r="I1275" s="25"/>
      <c r="J1275" s="21">
        <v>1</v>
      </c>
      <c r="K1275" s="26"/>
      <c r="L1275" s="34">
        <v>213214</v>
      </c>
      <c r="M1275" s="35" t="s">
        <v>484</v>
      </c>
      <c r="N1275" s="29">
        <f t="shared" si="212"/>
        <v>2</v>
      </c>
      <c r="O1275" s="30">
        <f t="shared" si="222"/>
        <v>163.5</v>
      </c>
      <c r="P1275" s="31"/>
      <c r="Q1275" s="25"/>
      <c r="R1275" s="25"/>
      <c r="S1275" s="25"/>
      <c r="T1275" s="25"/>
      <c r="U1275" s="25"/>
      <c r="V1275" s="25"/>
      <c r="W1275" s="25"/>
      <c r="X1275" s="25"/>
      <c r="Y1275" s="25"/>
      <c r="Z1275" s="25"/>
      <c r="AA1275" s="25"/>
      <c r="AB1275" s="25"/>
      <c r="AC1275" s="25"/>
      <c r="AD1275" s="25"/>
      <c r="AE1275" s="25"/>
    </row>
    <row r="1276" spans="1:31" ht="15.75">
      <c r="A1276" s="39">
        <v>44512</v>
      </c>
      <c r="B1276" s="21">
        <v>23318</v>
      </c>
      <c r="C1276" s="21" t="s">
        <v>17</v>
      </c>
      <c r="D1276" s="14" t="s">
        <v>132</v>
      </c>
      <c r="E1276" s="14" t="s">
        <v>26</v>
      </c>
      <c r="F1276" s="21">
        <v>10</v>
      </c>
      <c r="G1276" s="21">
        <v>12</v>
      </c>
      <c r="H1276" s="21">
        <v>154</v>
      </c>
      <c r="I1276" s="25"/>
      <c r="J1276" s="21">
        <v>1</v>
      </c>
      <c r="K1276" s="26"/>
      <c r="L1276" s="34">
        <v>216217</v>
      </c>
      <c r="M1276" s="35" t="s">
        <v>489</v>
      </c>
      <c r="N1276" s="29">
        <f t="shared" si="212"/>
        <v>3</v>
      </c>
      <c r="O1276" s="30">
        <f t="shared" si="222"/>
        <v>51.333333333333336</v>
      </c>
      <c r="P1276" s="31"/>
      <c r="Q1276" s="25"/>
      <c r="R1276" s="25"/>
      <c r="S1276" s="25"/>
      <c r="T1276" s="25"/>
      <c r="U1276" s="25"/>
      <c r="V1276" s="25"/>
      <c r="W1276" s="25"/>
      <c r="X1276" s="25"/>
      <c r="Y1276" s="25"/>
      <c r="Z1276" s="25"/>
      <c r="AA1276" s="25"/>
      <c r="AB1276" s="25"/>
      <c r="AC1276" s="25"/>
      <c r="AD1276" s="25"/>
      <c r="AE1276" s="25"/>
    </row>
    <row r="1277" spans="1:31" ht="15.75">
      <c r="A1277" s="39">
        <v>44512</v>
      </c>
      <c r="B1277" s="21">
        <v>39339</v>
      </c>
      <c r="C1277" s="21" t="s">
        <v>17</v>
      </c>
      <c r="D1277" s="14" t="s">
        <v>56</v>
      </c>
      <c r="E1277" s="14" t="s">
        <v>25</v>
      </c>
      <c r="F1277" s="21">
        <v>10</v>
      </c>
      <c r="G1277" s="21">
        <v>10</v>
      </c>
      <c r="H1277" s="21">
        <v>131</v>
      </c>
      <c r="I1277" s="25"/>
      <c r="J1277" s="21">
        <v>1</v>
      </c>
      <c r="K1277" s="26"/>
      <c r="L1277" s="34">
        <v>223224</v>
      </c>
      <c r="M1277" s="35" t="s">
        <v>20</v>
      </c>
      <c r="N1277" s="29">
        <f t="shared" si="212"/>
        <v>2</v>
      </c>
      <c r="O1277" s="30">
        <f t="shared" si="222"/>
        <v>65.5</v>
      </c>
      <c r="P1277" s="31"/>
      <c r="Q1277" s="25"/>
      <c r="R1277" s="25"/>
      <c r="S1277" s="25"/>
      <c r="T1277" s="25"/>
      <c r="U1277" s="25"/>
      <c r="V1277" s="25"/>
      <c r="W1277" s="25"/>
      <c r="X1277" s="25"/>
      <c r="Y1277" s="25"/>
      <c r="Z1277" s="25"/>
      <c r="AA1277" s="25"/>
      <c r="AB1277" s="25"/>
      <c r="AC1277" s="25"/>
      <c r="AD1277" s="25"/>
      <c r="AE1277" s="25"/>
    </row>
    <row r="1278" spans="1:31" ht="15">
      <c r="M1278" s="32"/>
      <c r="N1278" s="29" t="str">
        <f t="shared" si="212"/>
        <v/>
      </c>
    </row>
    <row r="1279" spans="1:31" ht="15.75">
      <c r="A1279" s="39">
        <v>44513</v>
      </c>
      <c r="B1279" s="21">
        <v>39279</v>
      </c>
      <c r="C1279" s="21" t="s">
        <v>29</v>
      </c>
      <c r="D1279" s="14" t="s">
        <v>153</v>
      </c>
      <c r="E1279" s="14" t="s">
        <v>270</v>
      </c>
      <c r="F1279" s="21">
        <v>10</v>
      </c>
      <c r="G1279" s="21">
        <v>10</v>
      </c>
      <c r="H1279" s="21">
        <v>243</v>
      </c>
      <c r="I1279" s="25"/>
      <c r="J1279" s="21">
        <v>1</v>
      </c>
      <c r="K1279" s="26"/>
      <c r="L1279" s="34">
        <v>111</v>
      </c>
      <c r="M1279" s="35" t="s">
        <v>529</v>
      </c>
      <c r="N1279" s="29">
        <f t="shared" si="212"/>
        <v>1</v>
      </c>
      <c r="O1279" s="30">
        <f t="shared" ref="O1279:O1283" si="223">H1279/N1279</f>
        <v>243</v>
      </c>
      <c r="P1279" s="31"/>
      <c r="Q1279" s="25"/>
      <c r="R1279" s="25"/>
      <c r="S1279" s="25"/>
      <c r="T1279" s="25"/>
      <c r="U1279" s="25"/>
      <c r="V1279" s="25"/>
      <c r="W1279" s="25"/>
      <c r="X1279" s="25"/>
      <c r="Y1279" s="25"/>
      <c r="Z1279" s="25"/>
      <c r="AA1279" s="25"/>
      <c r="AB1279" s="25"/>
      <c r="AC1279" s="25"/>
      <c r="AD1279" s="25"/>
      <c r="AE1279" s="25"/>
    </row>
    <row r="1280" spans="1:31" ht="31.5">
      <c r="A1280" s="39">
        <v>44513</v>
      </c>
      <c r="B1280" s="21">
        <v>39281</v>
      </c>
      <c r="C1280" s="21" t="s">
        <v>29</v>
      </c>
      <c r="D1280" s="14" t="s">
        <v>544</v>
      </c>
      <c r="E1280" s="14" t="s">
        <v>149</v>
      </c>
      <c r="F1280" s="21">
        <v>10</v>
      </c>
      <c r="G1280" s="21">
        <v>8</v>
      </c>
      <c r="H1280" s="21">
        <v>197</v>
      </c>
      <c r="I1280" s="25"/>
      <c r="J1280" s="21">
        <v>1</v>
      </c>
      <c r="K1280" s="26"/>
      <c r="L1280" s="34">
        <v>101102</v>
      </c>
      <c r="M1280" s="35" t="s">
        <v>529</v>
      </c>
      <c r="N1280" s="29">
        <f t="shared" si="212"/>
        <v>1</v>
      </c>
      <c r="O1280" s="30">
        <f t="shared" si="223"/>
        <v>197</v>
      </c>
      <c r="P1280" s="31"/>
      <c r="Q1280" s="25"/>
      <c r="R1280" s="25"/>
      <c r="S1280" s="25"/>
      <c r="T1280" s="25"/>
      <c r="U1280" s="25"/>
      <c r="V1280" s="25"/>
      <c r="W1280" s="25"/>
      <c r="X1280" s="25"/>
      <c r="Y1280" s="25"/>
      <c r="Z1280" s="25"/>
      <c r="AA1280" s="25"/>
      <c r="AB1280" s="25"/>
      <c r="AC1280" s="25"/>
      <c r="AD1280" s="25"/>
      <c r="AE1280" s="25"/>
    </row>
    <row r="1281" spans="1:31" ht="15.75">
      <c r="A1281" s="39">
        <v>44513</v>
      </c>
      <c r="B1281" s="21">
        <v>39638</v>
      </c>
      <c r="C1281" s="21" t="s">
        <v>29</v>
      </c>
      <c r="D1281" s="14" t="s">
        <v>271</v>
      </c>
      <c r="E1281" s="14" t="s">
        <v>237</v>
      </c>
      <c r="F1281" s="21">
        <v>10</v>
      </c>
      <c r="G1281" s="21">
        <v>8</v>
      </c>
      <c r="H1281" s="21">
        <v>187</v>
      </c>
      <c r="I1281" s="25"/>
      <c r="J1281" s="21">
        <v>1</v>
      </c>
      <c r="K1281" s="26"/>
      <c r="L1281" s="34">
        <v>108</v>
      </c>
      <c r="M1281" s="35" t="s">
        <v>637</v>
      </c>
      <c r="N1281" s="29">
        <f t="shared" si="212"/>
        <v>1</v>
      </c>
      <c r="O1281" s="30">
        <f t="shared" si="223"/>
        <v>187</v>
      </c>
      <c r="P1281" s="31"/>
      <c r="Q1281" s="25"/>
      <c r="R1281" s="25"/>
      <c r="S1281" s="25"/>
      <c r="T1281" s="25"/>
      <c r="U1281" s="25"/>
      <c r="V1281" s="25"/>
      <c r="W1281" s="25"/>
      <c r="X1281" s="25"/>
      <c r="Y1281" s="25"/>
      <c r="Z1281" s="25"/>
      <c r="AA1281" s="25"/>
      <c r="AB1281" s="25"/>
      <c r="AC1281" s="25"/>
      <c r="AD1281" s="25"/>
      <c r="AE1281" s="25"/>
    </row>
    <row r="1282" spans="1:31" ht="15.75">
      <c r="A1282" s="39">
        <v>44513</v>
      </c>
      <c r="B1282" s="21">
        <v>23317</v>
      </c>
      <c r="C1282" s="21" t="s">
        <v>29</v>
      </c>
      <c r="D1282" s="14" t="s">
        <v>46</v>
      </c>
      <c r="E1282" s="14" t="s">
        <v>47</v>
      </c>
      <c r="F1282" s="21">
        <v>10</v>
      </c>
      <c r="G1282" s="21">
        <v>10</v>
      </c>
      <c r="H1282" s="21">
        <v>78</v>
      </c>
      <c r="I1282" s="25"/>
      <c r="J1282" s="21">
        <v>1</v>
      </c>
      <c r="K1282" s="26"/>
      <c r="L1282" s="34">
        <v>103</v>
      </c>
      <c r="M1282" s="35" t="s">
        <v>369</v>
      </c>
      <c r="N1282" s="29">
        <f t="shared" si="212"/>
        <v>3</v>
      </c>
      <c r="O1282" s="30">
        <f t="shared" si="223"/>
        <v>26</v>
      </c>
      <c r="P1282" s="31"/>
      <c r="Q1282" s="25"/>
      <c r="R1282" s="25"/>
      <c r="S1282" s="25"/>
      <c r="T1282" s="25"/>
      <c r="U1282" s="25"/>
      <c r="V1282" s="25"/>
      <c r="W1282" s="25"/>
      <c r="X1282" s="25"/>
      <c r="Y1282" s="25"/>
      <c r="Z1282" s="25"/>
      <c r="AA1282" s="25"/>
      <c r="AB1282" s="25"/>
      <c r="AC1282" s="25"/>
      <c r="AD1282" s="25"/>
      <c r="AE1282" s="25"/>
    </row>
    <row r="1283" spans="1:31" ht="15.75">
      <c r="A1283" s="39">
        <v>44513</v>
      </c>
      <c r="B1283" s="21">
        <v>23242</v>
      </c>
      <c r="C1283" s="21" t="s">
        <v>29</v>
      </c>
      <c r="D1283" s="14" t="s">
        <v>357</v>
      </c>
      <c r="E1283" s="14" t="s">
        <v>68</v>
      </c>
      <c r="F1283" s="21">
        <v>10</v>
      </c>
      <c r="G1283" s="21">
        <v>16</v>
      </c>
      <c r="H1283" s="21">
        <v>223</v>
      </c>
      <c r="I1283" s="25"/>
      <c r="J1283" s="21">
        <v>1</v>
      </c>
      <c r="K1283" s="26"/>
      <c r="L1283" s="34">
        <v>109</v>
      </c>
      <c r="M1283" s="35" t="s">
        <v>481</v>
      </c>
      <c r="N1283" s="29">
        <f t="shared" si="212"/>
        <v>1</v>
      </c>
      <c r="O1283" s="30">
        <f t="shared" si="223"/>
        <v>223</v>
      </c>
      <c r="P1283" s="31"/>
      <c r="Q1283" s="25"/>
      <c r="R1283" s="25"/>
      <c r="S1283" s="25"/>
      <c r="T1283" s="25"/>
      <c r="U1283" s="25"/>
      <c r="V1283" s="25"/>
      <c r="W1283" s="25"/>
      <c r="X1283" s="25"/>
      <c r="Y1283" s="25"/>
      <c r="Z1283" s="25"/>
      <c r="AA1283" s="25"/>
      <c r="AB1283" s="25"/>
      <c r="AC1283" s="25"/>
      <c r="AD1283" s="25"/>
      <c r="AE1283" s="25"/>
    </row>
    <row r="1284" spans="1:31" ht="15">
      <c r="M1284" s="32"/>
      <c r="N1284" s="29" t="str">
        <f t="shared" si="212"/>
        <v/>
      </c>
    </row>
    <row r="1285" spans="1:31" ht="15.75">
      <c r="A1285" s="39">
        <v>44514</v>
      </c>
      <c r="B1285" s="21">
        <v>23242</v>
      </c>
      <c r="C1285" s="21" t="s">
        <v>29</v>
      </c>
      <c r="D1285" s="33" t="s">
        <v>357</v>
      </c>
      <c r="E1285" s="14" t="s">
        <v>233</v>
      </c>
      <c r="F1285" s="21">
        <v>10</v>
      </c>
      <c r="G1285" s="21">
        <v>10</v>
      </c>
      <c r="H1285" s="21">
        <v>122</v>
      </c>
      <c r="I1285" s="25"/>
      <c r="J1285" s="21">
        <v>1</v>
      </c>
      <c r="K1285" s="26"/>
      <c r="L1285" s="34">
        <v>107</v>
      </c>
      <c r="M1285" s="35" t="s">
        <v>78</v>
      </c>
      <c r="N1285" s="29">
        <f t="shared" si="212"/>
        <v>2</v>
      </c>
      <c r="O1285" s="30">
        <f t="shared" ref="O1285:O1287" si="224">H1285/N1285</f>
        <v>61</v>
      </c>
      <c r="P1285" s="31"/>
      <c r="Q1285" s="25"/>
      <c r="R1285" s="25"/>
      <c r="S1285" s="25"/>
      <c r="T1285" s="25"/>
      <c r="U1285" s="25"/>
      <c r="V1285" s="25"/>
      <c r="W1285" s="25"/>
      <c r="X1285" s="25"/>
      <c r="Y1285" s="25"/>
      <c r="Z1285" s="25"/>
      <c r="AA1285" s="25"/>
      <c r="AB1285" s="25"/>
      <c r="AC1285" s="25"/>
      <c r="AD1285" s="25"/>
      <c r="AE1285" s="25"/>
    </row>
    <row r="1286" spans="1:31" ht="15.75">
      <c r="A1286" s="39">
        <v>44514</v>
      </c>
      <c r="B1286" s="21">
        <v>39279</v>
      </c>
      <c r="C1286" s="21" t="s">
        <v>29</v>
      </c>
      <c r="D1286" s="33" t="s">
        <v>271</v>
      </c>
      <c r="E1286" s="33" t="s">
        <v>270</v>
      </c>
      <c r="F1286" s="21">
        <v>10</v>
      </c>
      <c r="G1286" s="21">
        <v>7</v>
      </c>
      <c r="H1286" s="21">
        <v>242</v>
      </c>
      <c r="I1286" s="25"/>
      <c r="J1286" s="21">
        <v>1</v>
      </c>
      <c r="K1286" s="26"/>
      <c r="L1286" s="34">
        <v>106</v>
      </c>
      <c r="M1286" s="35" t="s">
        <v>156</v>
      </c>
      <c r="N1286" s="29">
        <f t="shared" ref="N1286:N1349" si="225">IF(M1286="","",LEN(TRIM(M1286))-LEN(SUBSTITUTE(TRIM(M1286),",",""))+1)</f>
        <v>2</v>
      </c>
      <c r="O1286" s="30">
        <f t="shared" si="224"/>
        <v>121</v>
      </c>
      <c r="P1286" s="31"/>
      <c r="Q1286" s="25"/>
      <c r="R1286" s="25"/>
      <c r="S1286" s="25"/>
      <c r="T1286" s="25"/>
      <c r="U1286" s="25"/>
      <c r="V1286" s="25"/>
      <c r="W1286" s="25"/>
      <c r="X1286" s="25"/>
      <c r="Y1286" s="25"/>
      <c r="Z1286" s="25"/>
      <c r="AA1286" s="25"/>
      <c r="AB1286" s="25"/>
      <c r="AC1286" s="25"/>
      <c r="AD1286" s="25"/>
      <c r="AE1286" s="25"/>
    </row>
    <row r="1287" spans="1:31" ht="15.75">
      <c r="A1287" s="39">
        <v>44514</v>
      </c>
      <c r="B1287" s="21">
        <v>29281</v>
      </c>
      <c r="C1287" s="21" t="s">
        <v>29</v>
      </c>
      <c r="D1287" s="14" t="s">
        <v>43</v>
      </c>
      <c r="E1287" s="14" t="s">
        <v>149</v>
      </c>
      <c r="F1287" s="21">
        <v>10</v>
      </c>
      <c r="G1287" s="21">
        <v>1</v>
      </c>
      <c r="H1287" s="21">
        <v>352</v>
      </c>
      <c r="I1287" s="25"/>
      <c r="J1287" s="21">
        <v>1</v>
      </c>
      <c r="K1287" s="26"/>
      <c r="L1287" s="34">
        <v>111</v>
      </c>
      <c r="M1287" s="35" t="s">
        <v>480</v>
      </c>
      <c r="N1287" s="29">
        <f t="shared" si="225"/>
        <v>1</v>
      </c>
      <c r="O1287" s="30">
        <f t="shared" si="224"/>
        <v>352</v>
      </c>
      <c r="P1287" s="31" t="s">
        <v>814</v>
      </c>
      <c r="Q1287" s="25"/>
      <c r="R1287" s="25"/>
      <c r="S1287" s="25"/>
      <c r="T1287" s="25"/>
      <c r="U1287" s="25"/>
      <c r="V1287" s="25"/>
      <c r="W1287" s="25"/>
      <c r="X1287" s="25"/>
      <c r="Y1287" s="25"/>
      <c r="Z1287" s="25"/>
      <c r="AA1287" s="25"/>
      <c r="AB1287" s="25"/>
      <c r="AC1287" s="25"/>
      <c r="AD1287" s="25"/>
      <c r="AE1287" s="25"/>
    </row>
    <row r="1288" spans="1:31" ht="15">
      <c r="M1288" s="32"/>
      <c r="N1288" s="29" t="str">
        <f t="shared" si="225"/>
        <v/>
      </c>
    </row>
    <row r="1289" spans="1:31" ht="15.75">
      <c r="A1289" s="20">
        <v>44515</v>
      </c>
      <c r="B1289" s="21">
        <v>23317</v>
      </c>
      <c r="C1289" s="21" t="s">
        <v>29</v>
      </c>
      <c r="D1289" s="23" t="s">
        <v>639</v>
      </c>
      <c r="E1289" s="23" t="s">
        <v>466</v>
      </c>
      <c r="F1289" s="21">
        <v>10</v>
      </c>
      <c r="G1289" s="24">
        <v>6</v>
      </c>
      <c r="H1289" s="24">
        <v>244</v>
      </c>
      <c r="I1289" s="25"/>
      <c r="J1289" s="24">
        <v>1</v>
      </c>
      <c r="K1289" s="26"/>
      <c r="L1289" s="28" t="s">
        <v>815</v>
      </c>
      <c r="M1289" s="28" t="s">
        <v>816</v>
      </c>
      <c r="N1289" s="29">
        <f t="shared" si="225"/>
        <v>2</v>
      </c>
      <c r="O1289" s="30">
        <f t="shared" ref="O1289:O1292" si="226">H1289/N1289</f>
        <v>122</v>
      </c>
      <c r="P1289" s="31"/>
      <c r="Q1289" s="25"/>
      <c r="R1289" s="25"/>
      <c r="S1289" s="25"/>
      <c r="T1289" s="25"/>
      <c r="U1289" s="25"/>
      <c r="V1289" s="25"/>
      <c r="W1289" s="25"/>
      <c r="X1289" s="25"/>
      <c r="Y1289" s="25"/>
      <c r="Z1289" s="25"/>
      <c r="AA1289" s="25"/>
      <c r="AB1289" s="25"/>
      <c r="AC1289" s="25"/>
      <c r="AD1289" s="25"/>
      <c r="AE1289" s="25"/>
    </row>
    <row r="1290" spans="1:31" ht="15.75">
      <c r="A1290" s="20">
        <v>44515</v>
      </c>
      <c r="B1290" s="21">
        <v>39281</v>
      </c>
      <c r="C1290" s="21" t="s">
        <v>29</v>
      </c>
      <c r="D1290" s="23" t="s">
        <v>464</v>
      </c>
      <c r="E1290" s="23" t="s">
        <v>39</v>
      </c>
      <c r="F1290" s="21">
        <v>10</v>
      </c>
      <c r="G1290" s="24">
        <v>6</v>
      </c>
      <c r="H1290" s="24">
        <v>472</v>
      </c>
      <c r="I1290" s="25"/>
      <c r="J1290" s="24">
        <v>1</v>
      </c>
      <c r="K1290" s="26"/>
      <c r="L1290" s="28" t="s">
        <v>750</v>
      </c>
      <c r="M1290" s="28" t="s">
        <v>649</v>
      </c>
      <c r="N1290" s="29">
        <f t="shared" si="225"/>
        <v>2</v>
      </c>
      <c r="O1290" s="30">
        <f t="shared" si="226"/>
        <v>236</v>
      </c>
      <c r="P1290" s="31"/>
      <c r="Q1290" s="25"/>
      <c r="R1290" s="25"/>
      <c r="S1290" s="25"/>
      <c r="T1290" s="25"/>
      <c r="U1290" s="25"/>
      <c r="V1290" s="25"/>
      <c r="W1290" s="25"/>
      <c r="X1290" s="25"/>
      <c r="Y1290" s="25"/>
      <c r="Z1290" s="25"/>
      <c r="AA1290" s="25"/>
      <c r="AB1290" s="25"/>
      <c r="AC1290" s="25"/>
      <c r="AD1290" s="25"/>
      <c r="AE1290" s="25"/>
    </row>
    <row r="1291" spans="1:31" ht="15.75">
      <c r="A1291" s="20">
        <v>44515</v>
      </c>
      <c r="B1291" s="21">
        <v>23242</v>
      </c>
      <c r="C1291" s="21" t="s">
        <v>29</v>
      </c>
      <c r="D1291" s="23" t="s">
        <v>477</v>
      </c>
      <c r="E1291" s="23" t="s">
        <v>496</v>
      </c>
      <c r="F1291" s="21">
        <v>10</v>
      </c>
      <c r="G1291" s="24">
        <v>6</v>
      </c>
      <c r="H1291" s="24">
        <v>328</v>
      </c>
      <c r="I1291" s="25"/>
      <c r="J1291" s="24">
        <v>1</v>
      </c>
      <c r="K1291" s="26"/>
      <c r="L1291" s="28" t="s">
        <v>817</v>
      </c>
      <c r="M1291" s="28" t="s">
        <v>537</v>
      </c>
      <c r="N1291" s="29">
        <f t="shared" si="225"/>
        <v>3</v>
      </c>
      <c r="O1291" s="30">
        <f t="shared" si="226"/>
        <v>109.33333333333333</v>
      </c>
      <c r="P1291" s="31"/>
      <c r="Q1291" s="25"/>
      <c r="R1291" s="25"/>
      <c r="S1291" s="25"/>
      <c r="T1291" s="25"/>
      <c r="U1291" s="25"/>
      <c r="V1291" s="25"/>
      <c r="W1291" s="25"/>
      <c r="X1291" s="25"/>
      <c r="Y1291" s="25"/>
      <c r="Z1291" s="25"/>
      <c r="AA1291" s="25"/>
      <c r="AB1291" s="25"/>
      <c r="AC1291" s="25"/>
      <c r="AD1291" s="25"/>
      <c r="AE1291" s="25"/>
    </row>
    <row r="1292" spans="1:31" ht="31.5">
      <c r="A1292" s="20">
        <v>44515</v>
      </c>
      <c r="B1292" s="21">
        <v>39280</v>
      </c>
      <c r="C1292" s="21" t="s">
        <v>29</v>
      </c>
      <c r="D1292" s="23" t="s">
        <v>70</v>
      </c>
      <c r="E1292" s="23" t="s">
        <v>818</v>
      </c>
      <c r="F1292" s="21">
        <v>10</v>
      </c>
      <c r="G1292" s="21">
        <v>7</v>
      </c>
      <c r="H1292" s="24">
        <v>14</v>
      </c>
      <c r="I1292" s="25"/>
      <c r="J1292" s="24">
        <v>1</v>
      </c>
      <c r="K1292" s="26"/>
      <c r="L1292" s="28" t="s">
        <v>819</v>
      </c>
      <c r="M1292" s="28" t="s">
        <v>702</v>
      </c>
      <c r="N1292" s="29">
        <f t="shared" si="225"/>
        <v>2</v>
      </c>
      <c r="O1292" s="30">
        <f t="shared" si="226"/>
        <v>7</v>
      </c>
      <c r="P1292" s="31"/>
      <c r="Q1292" s="25"/>
      <c r="R1292" s="25"/>
      <c r="S1292" s="25"/>
      <c r="T1292" s="25"/>
      <c r="U1292" s="25"/>
      <c r="V1292" s="25"/>
      <c r="W1292" s="25"/>
      <c r="X1292" s="25"/>
      <c r="Y1292" s="25"/>
      <c r="Z1292" s="25"/>
      <c r="AA1292" s="25"/>
      <c r="AB1292" s="25"/>
      <c r="AC1292" s="25"/>
      <c r="AD1292" s="25"/>
      <c r="AE1292" s="25"/>
    </row>
    <row r="1293" spans="1:31" ht="15">
      <c r="M1293" s="32"/>
      <c r="N1293" s="29" t="str">
        <f t="shared" si="225"/>
        <v/>
      </c>
    </row>
    <row r="1294" spans="1:31" ht="15.75">
      <c r="A1294" s="20">
        <v>44515</v>
      </c>
      <c r="B1294" s="21">
        <v>39278</v>
      </c>
      <c r="C1294" s="21" t="s">
        <v>17</v>
      </c>
      <c r="D1294" s="14" t="s">
        <v>113</v>
      </c>
      <c r="E1294" s="14" t="s">
        <v>24</v>
      </c>
      <c r="F1294" s="21">
        <v>10</v>
      </c>
      <c r="G1294" s="21">
        <v>10</v>
      </c>
      <c r="H1294" s="21">
        <v>250</v>
      </c>
      <c r="I1294" s="25"/>
      <c r="J1294" s="21">
        <v>1</v>
      </c>
      <c r="K1294" s="26"/>
      <c r="L1294" s="34">
        <v>216219220</v>
      </c>
      <c r="M1294" s="35" t="s">
        <v>565</v>
      </c>
      <c r="N1294" s="29">
        <f t="shared" si="225"/>
        <v>5</v>
      </c>
      <c r="O1294" s="30">
        <f t="shared" ref="O1294:O1297" si="227">H1294/N1294</f>
        <v>50</v>
      </c>
      <c r="P1294" s="31"/>
      <c r="Q1294" s="25"/>
      <c r="R1294" s="25"/>
      <c r="S1294" s="25"/>
      <c r="T1294" s="25"/>
      <c r="U1294" s="25"/>
      <c r="V1294" s="25"/>
      <c r="W1294" s="25"/>
      <c r="X1294" s="25"/>
      <c r="Y1294" s="25"/>
      <c r="Z1294" s="25"/>
      <c r="AA1294" s="25"/>
      <c r="AB1294" s="25"/>
      <c r="AC1294" s="25"/>
      <c r="AD1294" s="25"/>
      <c r="AE1294" s="25"/>
    </row>
    <row r="1295" spans="1:31" ht="15.75">
      <c r="A1295" s="20">
        <v>44515</v>
      </c>
      <c r="B1295" s="21">
        <v>39282</v>
      </c>
      <c r="C1295" s="21" t="s">
        <v>17</v>
      </c>
      <c r="D1295" s="14" t="s">
        <v>90</v>
      </c>
      <c r="E1295" s="14" t="s">
        <v>25</v>
      </c>
      <c r="F1295" s="21">
        <v>10</v>
      </c>
      <c r="G1295" s="21">
        <v>10</v>
      </c>
      <c r="H1295" s="21">
        <v>149</v>
      </c>
      <c r="I1295" s="25"/>
      <c r="J1295" s="21">
        <v>1</v>
      </c>
      <c r="K1295" s="26"/>
      <c r="L1295" s="34">
        <v>217220</v>
      </c>
      <c r="M1295" s="35" t="s">
        <v>651</v>
      </c>
      <c r="N1295" s="29">
        <f t="shared" si="225"/>
        <v>3</v>
      </c>
      <c r="O1295" s="30">
        <f t="shared" si="227"/>
        <v>49.666666666666664</v>
      </c>
      <c r="P1295" s="31"/>
      <c r="Q1295" s="25"/>
      <c r="R1295" s="25"/>
      <c r="S1295" s="25"/>
      <c r="T1295" s="25"/>
      <c r="U1295" s="25"/>
      <c r="V1295" s="25"/>
      <c r="W1295" s="25"/>
      <c r="X1295" s="25"/>
      <c r="Y1295" s="25"/>
      <c r="Z1295" s="25"/>
      <c r="AA1295" s="25"/>
      <c r="AB1295" s="25"/>
      <c r="AC1295" s="25"/>
      <c r="AD1295" s="25"/>
      <c r="AE1295" s="25"/>
    </row>
    <row r="1296" spans="1:31" ht="15.75">
      <c r="A1296" s="20">
        <v>44515</v>
      </c>
      <c r="B1296" s="21">
        <v>39277</v>
      </c>
      <c r="C1296" s="21" t="s">
        <v>17</v>
      </c>
      <c r="D1296" s="14" t="s">
        <v>18</v>
      </c>
      <c r="E1296" s="14" t="s">
        <v>19</v>
      </c>
      <c r="F1296" s="21">
        <v>10</v>
      </c>
      <c r="G1296" s="21">
        <v>11</v>
      </c>
      <c r="H1296" s="21">
        <v>367</v>
      </c>
      <c r="I1296" s="25"/>
      <c r="J1296" s="21">
        <v>1</v>
      </c>
      <c r="K1296" s="26"/>
      <c r="L1296" s="34">
        <v>215221</v>
      </c>
      <c r="M1296" s="35" t="s">
        <v>109</v>
      </c>
      <c r="N1296" s="29">
        <f t="shared" si="225"/>
        <v>4</v>
      </c>
      <c r="O1296" s="30">
        <f t="shared" si="227"/>
        <v>91.75</v>
      </c>
      <c r="P1296" s="31"/>
      <c r="Q1296" s="25"/>
      <c r="R1296" s="25"/>
      <c r="S1296" s="25"/>
      <c r="T1296" s="25"/>
      <c r="U1296" s="25"/>
      <c r="V1296" s="25"/>
      <c r="W1296" s="25"/>
      <c r="X1296" s="25"/>
      <c r="Y1296" s="25"/>
      <c r="Z1296" s="25"/>
      <c r="AA1296" s="25"/>
      <c r="AB1296" s="25"/>
      <c r="AC1296" s="25"/>
      <c r="AD1296" s="25"/>
      <c r="AE1296" s="25"/>
    </row>
    <row r="1297" spans="1:31" ht="15.75">
      <c r="A1297" s="20">
        <v>44515</v>
      </c>
      <c r="B1297" s="21">
        <v>23318</v>
      </c>
      <c r="C1297" s="21" t="s">
        <v>17</v>
      </c>
      <c r="D1297" s="14" t="s">
        <v>132</v>
      </c>
      <c r="E1297" s="14" t="s">
        <v>26</v>
      </c>
      <c r="F1297" s="21">
        <v>10</v>
      </c>
      <c r="G1297" s="21">
        <v>7</v>
      </c>
      <c r="H1297" s="21">
        <v>254</v>
      </c>
      <c r="I1297" s="25"/>
      <c r="J1297" s="21">
        <v>1</v>
      </c>
      <c r="K1297" s="26"/>
      <c r="L1297" s="34">
        <v>213217</v>
      </c>
      <c r="M1297" s="35" t="s">
        <v>81</v>
      </c>
      <c r="N1297" s="29">
        <f t="shared" si="225"/>
        <v>2</v>
      </c>
      <c r="O1297" s="30">
        <f t="shared" si="227"/>
        <v>127</v>
      </c>
      <c r="P1297" s="31"/>
      <c r="Q1297" s="25"/>
      <c r="R1297" s="25"/>
      <c r="S1297" s="25"/>
      <c r="T1297" s="25"/>
      <c r="U1297" s="25"/>
      <c r="V1297" s="25"/>
      <c r="W1297" s="25"/>
      <c r="X1297" s="25"/>
      <c r="Y1297" s="25"/>
      <c r="Z1297" s="25"/>
      <c r="AA1297" s="25"/>
      <c r="AB1297" s="25"/>
      <c r="AC1297" s="25"/>
      <c r="AD1297" s="25"/>
      <c r="AE1297" s="25"/>
    </row>
    <row r="1298" spans="1:31" ht="15">
      <c r="M1298" s="32"/>
      <c r="N1298" s="29" t="str">
        <f t="shared" si="225"/>
        <v/>
      </c>
    </row>
    <row r="1299" spans="1:31" ht="15.75">
      <c r="A1299" s="20">
        <v>44516</v>
      </c>
      <c r="B1299" s="21">
        <v>23317</v>
      </c>
      <c r="C1299" s="21" t="s">
        <v>29</v>
      </c>
      <c r="D1299" s="23" t="s">
        <v>639</v>
      </c>
      <c r="E1299" s="23" t="s">
        <v>466</v>
      </c>
      <c r="F1299" s="21">
        <v>10</v>
      </c>
      <c r="G1299" s="24">
        <v>5</v>
      </c>
      <c r="H1299" s="24">
        <v>191</v>
      </c>
      <c r="I1299" s="25"/>
      <c r="J1299" s="24">
        <v>1</v>
      </c>
      <c r="K1299" s="26"/>
      <c r="L1299" s="28" t="s">
        <v>750</v>
      </c>
      <c r="M1299" s="28" t="s">
        <v>478</v>
      </c>
      <c r="N1299" s="29">
        <f t="shared" si="225"/>
        <v>1</v>
      </c>
      <c r="O1299" s="30">
        <f t="shared" ref="O1299:O1303" si="228">H1299/N1299</f>
        <v>191</v>
      </c>
      <c r="P1299" s="31"/>
      <c r="Q1299" s="25"/>
      <c r="R1299" s="25"/>
      <c r="S1299" s="25"/>
      <c r="T1299" s="25"/>
      <c r="U1299" s="25"/>
      <c r="V1299" s="25"/>
      <c r="W1299" s="25"/>
      <c r="X1299" s="25"/>
      <c r="Y1299" s="25"/>
      <c r="Z1299" s="25"/>
      <c r="AA1299" s="25"/>
      <c r="AB1299" s="25"/>
      <c r="AC1299" s="25"/>
      <c r="AD1299" s="25"/>
      <c r="AE1299" s="25"/>
    </row>
    <row r="1300" spans="1:31" ht="15.75">
      <c r="A1300" s="20">
        <v>44516</v>
      </c>
      <c r="B1300" s="21">
        <v>39281</v>
      </c>
      <c r="C1300" s="21" t="s">
        <v>29</v>
      </c>
      <c r="D1300" s="23" t="s">
        <v>464</v>
      </c>
      <c r="E1300" s="23" t="s">
        <v>39</v>
      </c>
      <c r="F1300" s="21">
        <v>10</v>
      </c>
      <c r="G1300" s="24">
        <v>6</v>
      </c>
      <c r="H1300" s="24">
        <v>250</v>
      </c>
      <c r="I1300" s="25"/>
      <c r="J1300" s="24">
        <v>1</v>
      </c>
      <c r="K1300" s="26"/>
      <c r="L1300" s="28" t="s">
        <v>783</v>
      </c>
      <c r="M1300" s="28" t="s">
        <v>156</v>
      </c>
      <c r="N1300" s="29">
        <f t="shared" si="225"/>
        <v>2</v>
      </c>
      <c r="O1300" s="30">
        <f t="shared" si="228"/>
        <v>125</v>
      </c>
      <c r="P1300" s="31"/>
      <c r="Q1300" s="25"/>
      <c r="R1300" s="25"/>
      <c r="S1300" s="25"/>
      <c r="T1300" s="25"/>
      <c r="U1300" s="25"/>
      <c r="V1300" s="25"/>
      <c r="W1300" s="25"/>
      <c r="X1300" s="25"/>
      <c r="Y1300" s="25"/>
      <c r="Z1300" s="25"/>
      <c r="AA1300" s="25"/>
      <c r="AB1300" s="25"/>
      <c r="AC1300" s="25"/>
      <c r="AD1300" s="25"/>
      <c r="AE1300" s="25"/>
    </row>
    <row r="1301" spans="1:31" ht="15.75">
      <c r="A1301" s="20">
        <v>44516</v>
      </c>
      <c r="B1301" s="21">
        <v>23242</v>
      </c>
      <c r="C1301" s="21" t="s">
        <v>29</v>
      </c>
      <c r="D1301" s="23" t="s">
        <v>477</v>
      </c>
      <c r="E1301" s="23" t="s">
        <v>496</v>
      </c>
      <c r="F1301" s="21">
        <v>10</v>
      </c>
      <c r="G1301" s="24">
        <v>9</v>
      </c>
      <c r="H1301" s="24">
        <v>341</v>
      </c>
      <c r="I1301" s="25"/>
      <c r="J1301" s="24">
        <v>1</v>
      </c>
      <c r="K1301" s="26"/>
      <c r="L1301" s="28" t="s">
        <v>703</v>
      </c>
      <c r="M1301" s="28" t="s">
        <v>167</v>
      </c>
      <c r="N1301" s="29">
        <f t="shared" si="225"/>
        <v>3</v>
      </c>
      <c r="O1301" s="30">
        <f t="shared" si="228"/>
        <v>113.66666666666667</v>
      </c>
      <c r="P1301" s="31"/>
      <c r="Q1301" s="25"/>
      <c r="R1301" s="25"/>
      <c r="S1301" s="25"/>
      <c r="T1301" s="25"/>
      <c r="U1301" s="25"/>
      <c r="V1301" s="25"/>
      <c r="W1301" s="25"/>
      <c r="X1301" s="25"/>
      <c r="Y1301" s="25"/>
      <c r="Z1301" s="25"/>
      <c r="AA1301" s="25"/>
      <c r="AB1301" s="25"/>
      <c r="AC1301" s="25"/>
      <c r="AD1301" s="25"/>
      <c r="AE1301" s="25"/>
    </row>
    <row r="1302" spans="1:31" ht="15.75">
      <c r="A1302" s="20">
        <v>44516</v>
      </c>
      <c r="B1302" s="21">
        <v>23242</v>
      </c>
      <c r="C1302" s="21" t="s">
        <v>29</v>
      </c>
      <c r="D1302" s="23" t="s">
        <v>460</v>
      </c>
      <c r="E1302" s="23" t="s">
        <v>461</v>
      </c>
      <c r="F1302" s="21">
        <v>10</v>
      </c>
      <c r="G1302" s="21">
        <v>8</v>
      </c>
      <c r="H1302" s="24">
        <v>348</v>
      </c>
      <c r="I1302" s="25"/>
      <c r="J1302" s="24">
        <v>1</v>
      </c>
      <c r="K1302" s="26"/>
      <c r="L1302" s="28" t="s">
        <v>820</v>
      </c>
      <c r="M1302" s="28" t="s">
        <v>156</v>
      </c>
      <c r="N1302" s="29">
        <f t="shared" si="225"/>
        <v>2</v>
      </c>
      <c r="O1302" s="30">
        <f t="shared" si="228"/>
        <v>174</v>
      </c>
      <c r="P1302" s="53"/>
      <c r="Q1302" s="25"/>
      <c r="R1302" s="25"/>
      <c r="S1302" s="25"/>
      <c r="T1302" s="25"/>
      <c r="U1302" s="25"/>
      <c r="V1302" s="25"/>
      <c r="W1302" s="25"/>
      <c r="X1302" s="25"/>
      <c r="Y1302" s="25"/>
      <c r="Z1302" s="25"/>
      <c r="AA1302" s="25"/>
      <c r="AB1302" s="25"/>
      <c r="AC1302" s="25"/>
      <c r="AD1302" s="25"/>
      <c r="AE1302" s="25"/>
    </row>
    <row r="1303" spans="1:31" ht="15.75">
      <c r="A1303" s="20">
        <v>44516</v>
      </c>
      <c r="B1303" s="21">
        <v>23991</v>
      </c>
      <c r="C1303" s="21" t="s">
        <v>29</v>
      </c>
      <c r="D1303" s="23" t="s">
        <v>42</v>
      </c>
      <c r="E1303" s="23" t="s">
        <v>68</v>
      </c>
      <c r="F1303" s="21">
        <v>10</v>
      </c>
      <c r="G1303" s="24">
        <v>5</v>
      </c>
      <c r="H1303" s="24">
        <v>245</v>
      </c>
      <c r="I1303" s="25"/>
      <c r="J1303" s="24">
        <v>1</v>
      </c>
      <c r="K1303" s="26"/>
      <c r="L1303" s="28" t="s">
        <v>821</v>
      </c>
      <c r="M1303" s="28" t="s">
        <v>106</v>
      </c>
      <c r="N1303" s="29">
        <f t="shared" si="225"/>
        <v>4</v>
      </c>
      <c r="O1303" s="30">
        <f t="shared" si="228"/>
        <v>61.25</v>
      </c>
      <c r="P1303" s="53"/>
      <c r="Q1303" s="25"/>
      <c r="R1303" s="25"/>
      <c r="S1303" s="25"/>
      <c r="T1303" s="25"/>
      <c r="U1303" s="25"/>
      <c r="V1303" s="25"/>
      <c r="W1303" s="25"/>
      <c r="X1303" s="25"/>
      <c r="Y1303" s="25"/>
      <c r="Z1303" s="25"/>
      <c r="AA1303" s="25"/>
      <c r="AB1303" s="25"/>
      <c r="AC1303" s="25"/>
      <c r="AD1303" s="25"/>
      <c r="AE1303" s="25"/>
    </row>
    <row r="1304" spans="1:31" ht="15">
      <c r="M1304" s="32"/>
      <c r="N1304" s="29" t="str">
        <f t="shared" si="225"/>
        <v/>
      </c>
    </row>
    <row r="1305" spans="1:31" ht="15.75">
      <c r="A1305" s="20">
        <v>44516</v>
      </c>
      <c r="B1305" s="21">
        <v>39282</v>
      </c>
      <c r="C1305" s="21" t="s">
        <v>17</v>
      </c>
      <c r="D1305" s="14" t="s">
        <v>113</v>
      </c>
      <c r="E1305" s="14" t="s">
        <v>24</v>
      </c>
      <c r="F1305" s="21">
        <v>10</v>
      </c>
      <c r="G1305" s="21">
        <v>8</v>
      </c>
      <c r="H1305" s="21">
        <v>465</v>
      </c>
      <c r="I1305" s="25"/>
      <c r="J1305" s="21">
        <v>1</v>
      </c>
      <c r="K1305" s="26"/>
      <c r="L1305" s="34">
        <v>216217218219</v>
      </c>
      <c r="M1305" s="35" t="s">
        <v>560</v>
      </c>
      <c r="N1305" s="29">
        <f t="shared" si="225"/>
        <v>5</v>
      </c>
      <c r="O1305" s="30">
        <f t="shared" ref="O1305:O1308" si="229">H1305/N1305</f>
        <v>93</v>
      </c>
      <c r="P1305" s="31"/>
      <c r="Q1305" s="25"/>
      <c r="R1305" s="25"/>
      <c r="S1305" s="25"/>
      <c r="T1305" s="25"/>
      <c r="U1305" s="25"/>
      <c r="V1305" s="25"/>
      <c r="W1305" s="25"/>
      <c r="X1305" s="25"/>
      <c r="Y1305" s="25"/>
      <c r="Z1305" s="25"/>
      <c r="AA1305" s="25"/>
      <c r="AB1305" s="25"/>
      <c r="AC1305" s="25"/>
      <c r="AD1305" s="25"/>
      <c r="AE1305" s="25"/>
    </row>
    <row r="1306" spans="1:31" ht="15.75">
      <c r="A1306" s="20">
        <v>44516</v>
      </c>
      <c r="B1306" s="21">
        <v>23318</v>
      </c>
      <c r="C1306" s="21" t="s">
        <v>17</v>
      </c>
      <c r="D1306" s="14" t="s">
        <v>51</v>
      </c>
      <c r="E1306" s="14" t="s">
        <v>90</v>
      </c>
      <c r="F1306" s="21">
        <v>10</v>
      </c>
      <c r="G1306" s="21">
        <v>11</v>
      </c>
      <c r="H1306" s="21">
        <v>235</v>
      </c>
      <c r="I1306" s="25"/>
      <c r="J1306" s="21">
        <v>1</v>
      </c>
      <c r="K1306" s="26"/>
      <c r="L1306" s="34">
        <v>220</v>
      </c>
      <c r="M1306" s="35" t="s">
        <v>22</v>
      </c>
      <c r="N1306" s="29">
        <f t="shared" si="225"/>
        <v>2</v>
      </c>
      <c r="O1306" s="30">
        <f t="shared" si="229"/>
        <v>117.5</v>
      </c>
      <c r="P1306" s="31"/>
      <c r="Q1306" s="25"/>
      <c r="R1306" s="25"/>
      <c r="S1306" s="25"/>
      <c r="T1306" s="25"/>
      <c r="U1306" s="25"/>
      <c r="V1306" s="25"/>
      <c r="W1306" s="25"/>
      <c r="X1306" s="25"/>
      <c r="Y1306" s="25"/>
      <c r="Z1306" s="25"/>
      <c r="AA1306" s="25"/>
      <c r="AB1306" s="25"/>
      <c r="AC1306" s="25"/>
      <c r="AD1306" s="25"/>
      <c r="AE1306" s="25"/>
    </row>
    <row r="1307" spans="1:31" ht="15.75">
      <c r="A1307" s="20">
        <v>44516</v>
      </c>
      <c r="B1307" s="21">
        <v>39277</v>
      </c>
      <c r="C1307" s="21" t="s">
        <v>17</v>
      </c>
      <c r="D1307" s="14" t="s">
        <v>18</v>
      </c>
      <c r="E1307" s="14" t="s">
        <v>19</v>
      </c>
      <c r="F1307" s="21">
        <v>10</v>
      </c>
      <c r="G1307" s="21">
        <v>8</v>
      </c>
      <c r="H1307" s="21">
        <v>394</v>
      </c>
      <c r="I1307" s="25"/>
      <c r="J1307" s="21">
        <v>1</v>
      </c>
      <c r="K1307" s="26"/>
      <c r="L1307" s="34">
        <v>222</v>
      </c>
      <c r="M1307" s="35" t="s">
        <v>492</v>
      </c>
      <c r="N1307" s="29">
        <f t="shared" si="225"/>
        <v>1</v>
      </c>
      <c r="O1307" s="30">
        <f t="shared" si="229"/>
        <v>394</v>
      </c>
      <c r="P1307" s="31"/>
      <c r="Q1307" s="25"/>
      <c r="R1307" s="25"/>
      <c r="S1307" s="25"/>
      <c r="T1307" s="25"/>
      <c r="U1307" s="25"/>
      <c r="V1307" s="25"/>
      <c r="W1307" s="25"/>
      <c r="X1307" s="25"/>
      <c r="Y1307" s="25"/>
      <c r="Z1307" s="25"/>
      <c r="AA1307" s="25"/>
      <c r="AB1307" s="25"/>
      <c r="AC1307" s="25"/>
      <c r="AD1307" s="25"/>
      <c r="AE1307" s="25"/>
    </row>
    <row r="1308" spans="1:31" ht="15.75">
      <c r="A1308" s="20">
        <v>44516</v>
      </c>
      <c r="B1308" s="21">
        <v>39339</v>
      </c>
      <c r="C1308" s="21" t="s">
        <v>17</v>
      </c>
      <c r="D1308" s="14" t="s">
        <v>132</v>
      </c>
      <c r="E1308" s="14" t="s">
        <v>26</v>
      </c>
      <c r="F1308" s="21">
        <v>10</v>
      </c>
      <c r="G1308" s="21">
        <v>14</v>
      </c>
      <c r="H1308" s="21">
        <v>204</v>
      </c>
      <c r="I1308" s="25"/>
      <c r="J1308" s="21">
        <v>1</v>
      </c>
      <c r="K1308" s="26"/>
      <c r="L1308" s="34">
        <v>223224</v>
      </c>
      <c r="M1308" s="35" t="s">
        <v>20</v>
      </c>
      <c r="N1308" s="29">
        <f t="shared" si="225"/>
        <v>2</v>
      </c>
      <c r="O1308" s="30">
        <f t="shared" si="229"/>
        <v>102</v>
      </c>
      <c r="P1308" s="31"/>
      <c r="Q1308" s="25"/>
      <c r="R1308" s="25"/>
      <c r="S1308" s="25"/>
      <c r="T1308" s="25"/>
      <c r="U1308" s="25"/>
      <c r="V1308" s="25"/>
      <c r="W1308" s="25"/>
      <c r="X1308" s="25"/>
      <c r="Y1308" s="25"/>
      <c r="Z1308" s="25"/>
      <c r="AA1308" s="25"/>
      <c r="AB1308" s="25"/>
      <c r="AC1308" s="25"/>
      <c r="AD1308" s="25"/>
      <c r="AE1308" s="25"/>
    </row>
    <row r="1309" spans="1:31" ht="15">
      <c r="M1309" s="32"/>
      <c r="N1309" s="29" t="str">
        <f t="shared" si="225"/>
        <v/>
      </c>
    </row>
    <row r="1310" spans="1:31" ht="15.75">
      <c r="A1310" s="20">
        <v>44517</v>
      </c>
      <c r="B1310" s="21">
        <v>23317</v>
      </c>
      <c r="C1310" s="21" t="s">
        <v>29</v>
      </c>
      <c r="D1310" s="23" t="s">
        <v>639</v>
      </c>
      <c r="E1310" s="23" t="s">
        <v>466</v>
      </c>
      <c r="F1310" s="21">
        <v>10</v>
      </c>
      <c r="G1310" s="24">
        <v>7</v>
      </c>
      <c r="H1310" s="24">
        <v>263</v>
      </c>
      <c r="I1310" s="25"/>
      <c r="J1310" s="24">
        <v>1</v>
      </c>
      <c r="K1310" s="26"/>
      <c r="L1310" s="28" t="s">
        <v>800</v>
      </c>
      <c r="M1310" s="28" t="s">
        <v>84</v>
      </c>
      <c r="N1310" s="29">
        <f t="shared" si="225"/>
        <v>2</v>
      </c>
      <c r="O1310" s="30">
        <f t="shared" ref="O1310:O1313" si="230">H1310/N1310</f>
        <v>131.5</v>
      </c>
      <c r="P1310" s="53"/>
      <c r="Q1310" s="25"/>
      <c r="R1310" s="25"/>
      <c r="S1310" s="25"/>
      <c r="T1310" s="25"/>
      <c r="U1310" s="25"/>
      <c r="V1310" s="25"/>
      <c r="W1310" s="25"/>
      <c r="X1310" s="25"/>
      <c r="Y1310" s="25"/>
      <c r="Z1310" s="25"/>
      <c r="AA1310" s="25"/>
      <c r="AB1310" s="25"/>
      <c r="AC1310" s="25"/>
      <c r="AD1310" s="25"/>
      <c r="AE1310" s="25"/>
    </row>
    <row r="1311" spans="1:31" ht="15.75">
      <c r="A1311" s="20">
        <v>44517</v>
      </c>
      <c r="B1311" s="21">
        <v>39281</v>
      </c>
      <c r="C1311" s="21" t="s">
        <v>29</v>
      </c>
      <c r="D1311" s="23" t="s">
        <v>464</v>
      </c>
      <c r="E1311" s="23" t="s">
        <v>725</v>
      </c>
      <c r="F1311" s="21">
        <v>10</v>
      </c>
      <c r="G1311" s="24">
        <v>5</v>
      </c>
      <c r="H1311" s="24">
        <v>137</v>
      </c>
      <c r="I1311" s="25"/>
      <c r="J1311" s="24">
        <v>1</v>
      </c>
      <c r="K1311" s="26"/>
      <c r="L1311" s="28" t="s">
        <v>703</v>
      </c>
      <c r="M1311" s="28" t="s">
        <v>167</v>
      </c>
      <c r="N1311" s="29">
        <f t="shared" si="225"/>
        <v>3</v>
      </c>
      <c r="O1311" s="30">
        <f t="shared" si="230"/>
        <v>45.666666666666664</v>
      </c>
      <c r="P1311" s="53"/>
      <c r="Q1311" s="25"/>
      <c r="R1311" s="25"/>
      <c r="S1311" s="25"/>
      <c r="T1311" s="25"/>
      <c r="U1311" s="25"/>
      <c r="V1311" s="25"/>
      <c r="W1311" s="25"/>
      <c r="X1311" s="25"/>
      <c r="Y1311" s="25"/>
      <c r="Z1311" s="25"/>
      <c r="AA1311" s="25"/>
      <c r="AB1311" s="25"/>
      <c r="AC1311" s="25"/>
      <c r="AD1311" s="25"/>
      <c r="AE1311" s="25"/>
    </row>
    <row r="1312" spans="1:31" ht="15.75">
      <c r="A1312" s="20">
        <v>44517</v>
      </c>
      <c r="B1312" s="21">
        <v>39280</v>
      </c>
      <c r="C1312" s="21" t="s">
        <v>29</v>
      </c>
      <c r="D1312" s="23" t="s">
        <v>477</v>
      </c>
      <c r="E1312" s="23" t="s">
        <v>476</v>
      </c>
      <c r="F1312" s="21">
        <v>10</v>
      </c>
      <c r="G1312" s="24">
        <v>8</v>
      </c>
      <c r="H1312" s="24">
        <v>302</v>
      </c>
      <c r="I1312" s="25"/>
      <c r="J1312" s="24">
        <v>1</v>
      </c>
      <c r="K1312" s="26"/>
      <c r="L1312" s="28" t="s">
        <v>822</v>
      </c>
      <c r="M1312" s="28" t="s">
        <v>601</v>
      </c>
      <c r="N1312" s="29">
        <f t="shared" si="225"/>
        <v>1</v>
      </c>
      <c r="O1312" s="30">
        <f t="shared" si="230"/>
        <v>302</v>
      </c>
      <c r="P1312" s="53"/>
      <c r="Q1312" s="25"/>
      <c r="R1312" s="25"/>
      <c r="S1312" s="25"/>
      <c r="T1312" s="25"/>
      <c r="U1312" s="25"/>
      <c r="V1312" s="25"/>
      <c r="W1312" s="25"/>
      <c r="X1312" s="25"/>
      <c r="Y1312" s="25"/>
      <c r="Z1312" s="25"/>
      <c r="AA1312" s="25"/>
      <c r="AB1312" s="25"/>
      <c r="AC1312" s="25"/>
      <c r="AD1312" s="25"/>
      <c r="AE1312" s="25"/>
    </row>
    <row r="1313" spans="1:31" ht="15.75">
      <c r="A1313" s="20">
        <v>44517</v>
      </c>
      <c r="B1313" s="21">
        <v>23242</v>
      </c>
      <c r="C1313" s="21" t="s">
        <v>29</v>
      </c>
      <c r="D1313" s="23" t="s">
        <v>460</v>
      </c>
      <c r="E1313" s="23" t="s">
        <v>461</v>
      </c>
      <c r="F1313" s="21">
        <v>10</v>
      </c>
      <c r="G1313" s="21">
        <v>5</v>
      </c>
      <c r="H1313" s="24">
        <v>83</v>
      </c>
      <c r="I1313" s="25"/>
      <c r="J1313" s="24">
        <v>1</v>
      </c>
      <c r="K1313" s="26"/>
      <c r="L1313" s="28" t="s">
        <v>750</v>
      </c>
      <c r="M1313" s="28" t="s">
        <v>45</v>
      </c>
      <c r="N1313" s="29">
        <f t="shared" si="225"/>
        <v>3</v>
      </c>
      <c r="O1313" s="30">
        <f t="shared" si="230"/>
        <v>27.666666666666668</v>
      </c>
      <c r="P1313" s="53"/>
      <c r="Q1313" s="25"/>
      <c r="R1313" s="25"/>
      <c r="S1313" s="25"/>
      <c r="T1313" s="25"/>
      <c r="U1313" s="25"/>
      <c r="V1313" s="25"/>
      <c r="W1313" s="25"/>
      <c r="X1313" s="25"/>
      <c r="Y1313" s="25"/>
      <c r="Z1313" s="25"/>
      <c r="AA1313" s="25"/>
      <c r="AB1313" s="25"/>
      <c r="AC1313" s="25"/>
      <c r="AD1313" s="25"/>
      <c r="AE1313" s="25"/>
    </row>
    <row r="1314" spans="1:31" ht="15.75">
      <c r="A1314" s="20">
        <v>44517</v>
      </c>
      <c r="B1314" s="21">
        <v>23991</v>
      </c>
      <c r="C1314" s="21" t="s">
        <v>29</v>
      </c>
      <c r="D1314" s="23" t="s">
        <v>42</v>
      </c>
      <c r="E1314" s="23" t="s">
        <v>68</v>
      </c>
      <c r="F1314" s="21">
        <v>10</v>
      </c>
      <c r="G1314" s="24">
        <v>5</v>
      </c>
      <c r="H1314" s="24">
        <v>87</v>
      </c>
      <c r="I1314" s="25"/>
      <c r="J1314" s="24">
        <v>1</v>
      </c>
      <c r="K1314" s="26"/>
      <c r="L1314" s="28" t="s">
        <v>754</v>
      </c>
      <c r="M1314" s="28" t="s">
        <v>127</v>
      </c>
      <c r="N1314" s="29">
        <f t="shared" si="225"/>
        <v>3</v>
      </c>
      <c r="O1314" s="30">
        <f>H1313/N1314</f>
        <v>27.666666666666668</v>
      </c>
      <c r="P1314" s="53"/>
      <c r="Q1314" s="25"/>
      <c r="R1314" s="25"/>
      <c r="S1314" s="25"/>
      <c r="T1314" s="25"/>
      <c r="U1314" s="25"/>
      <c r="V1314" s="25"/>
      <c r="W1314" s="25"/>
      <c r="X1314" s="25"/>
      <c r="Y1314" s="25"/>
      <c r="Z1314" s="25"/>
      <c r="AA1314" s="25"/>
      <c r="AB1314" s="25"/>
      <c r="AC1314" s="25"/>
      <c r="AD1314" s="25"/>
      <c r="AE1314" s="25"/>
    </row>
    <row r="1315" spans="1:31" ht="15">
      <c r="M1315" s="32"/>
      <c r="N1315" s="29" t="str">
        <f t="shared" si="225"/>
        <v/>
      </c>
    </row>
    <row r="1316" spans="1:31" ht="15.75">
      <c r="A1316" s="20">
        <v>44517</v>
      </c>
      <c r="B1316" s="21">
        <v>39282</v>
      </c>
      <c r="C1316" s="21" t="s">
        <v>17</v>
      </c>
      <c r="D1316" s="14" t="s">
        <v>113</v>
      </c>
      <c r="E1316" s="14" t="s">
        <v>24</v>
      </c>
      <c r="F1316" s="21">
        <v>10</v>
      </c>
      <c r="G1316" s="21">
        <v>8</v>
      </c>
      <c r="H1316" s="21">
        <v>588</v>
      </c>
      <c r="I1316" s="25"/>
      <c r="J1316" s="21">
        <v>1</v>
      </c>
      <c r="K1316" s="26"/>
      <c r="L1316" s="34">
        <v>217218219220</v>
      </c>
      <c r="M1316" s="35" t="s">
        <v>55</v>
      </c>
      <c r="N1316" s="29">
        <f t="shared" si="225"/>
        <v>4</v>
      </c>
      <c r="O1316" s="30">
        <f>H1717/N1316</f>
        <v>0</v>
      </c>
      <c r="P1316" s="31"/>
      <c r="Q1316" s="25"/>
      <c r="R1316" s="25"/>
      <c r="S1316" s="25"/>
      <c r="T1316" s="25"/>
      <c r="U1316" s="25"/>
      <c r="V1316" s="25"/>
      <c r="W1316" s="25"/>
      <c r="X1316" s="25"/>
      <c r="Y1316" s="25"/>
      <c r="Z1316" s="25"/>
      <c r="AA1316" s="25"/>
      <c r="AB1316" s="25"/>
      <c r="AC1316" s="25"/>
      <c r="AD1316" s="25"/>
      <c r="AE1316" s="25"/>
    </row>
    <row r="1317" spans="1:31" ht="15.75">
      <c r="A1317" s="20">
        <v>44517</v>
      </c>
      <c r="B1317" s="21">
        <v>23318</v>
      </c>
      <c r="C1317" s="21" t="s">
        <v>17</v>
      </c>
      <c r="D1317" s="14" t="s">
        <v>51</v>
      </c>
      <c r="E1317" s="14" t="s">
        <v>26</v>
      </c>
      <c r="F1317" s="21">
        <v>10</v>
      </c>
      <c r="G1317" s="21">
        <v>12</v>
      </c>
      <c r="H1317" s="21">
        <v>153</v>
      </c>
      <c r="I1317" s="25"/>
      <c r="J1317" s="21">
        <v>1</v>
      </c>
      <c r="K1317" s="26"/>
      <c r="L1317" s="34">
        <v>221</v>
      </c>
      <c r="M1317" s="35" t="s">
        <v>53</v>
      </c>
      <c r="N1317" s="29">
        <f t="shared" si="225"/>
        <v>3</v>
      </c>
      <c r="O1317" s="30">
        <f t="shared" ref="O1317:O1319" si="231">H1316/N1317</f>
        <v>196</v>
      </c>
      <c r="P1317" s="31"/>
      <c r="Q1317" s="25"/>
      <c r="R1317" s="25"/>
      <c r="S1317" s="25"/>
      <c r="T1317" s="25"/>
      <c r="U1317" s="25"/>
      <c r="V1317" s="25"/>
      <c r="W1317" s="25"/>
      <c r="X1317" s="25"/>
      <c r="Y1317" s="25"/>
      <c r="Z1317" s="25"/>
      <c r="AA1317" s="25"/>
      <c r="AB1317" s="25"/>
      <c r="AC1317" s="25"/>
      <c r="AD1317" s="25"/>
      <c r="AE1317" s="25"/>
    </row>
    <row r="1318" spans="1:31" ht="15.75">
      <c r="A1318" s="20">
        <v>44517</v>
      </c>
      <c r="B1318" s="21">
        <v>39277</v>
      </c>
      <c r="C1318" s="21" t="s">
        <v>17</v>
      </c>
      <c r="D1318" s="14" t="s">
        <v>18</v>
      </c>
      <c r="E1318" s="14" t="s">
        <v>19</v>
      </c>
      <c r="F1318" s="21">
        <v>10</v>
      </c>
      <c r="G1318" s="21">
        <v>9</v>
      </c>
      <c r="H1318" s="21">
        <v>282</v>
      </c>
      <c r="I1318" s="25"/>
      <c r="J1318" s="21">
        <v>1</v>
      </c>
      <c r="K1318" s="26"/>
      <c r="L1318" s="34">
        <v>222223</v>
      </c>
      <c r="M1318" s="35" t="s">
        <v>823</v>
      </c>
      <c r="N1318" s="29">
        <f t="shared" si="225"/>
        <v>2</v>
      </c>
      <c r="O1318" s="30">
        <f t="shared" si="231"/>
        <v>76.5</v>
      </c>
      <c r="P1318" s="31"/>
      <c r="Q1318" s="25"/>
      <c r="R1318" s="25"/>
      <c r="S1318" s="25"/>
      <c r="T1318" s="25"/>
      <c r="U1318" s="25"/>
      <c r="V1318" s="25"/>
      <c r="W1318" s="25"/>
      <c r="X1318" s="25"/>
      <c r="Y1318" s="25"/>
      <c r="Z1318" s="25"/>
      <c r="AA1318" s="25"/>
      <c r="AB1318" s="25"/>
      <c r="AC1318" s="25"/>
      <c r="AD1318" s="25"/>
      <c r="AE1318" s="25"/>
    </row>
    <row r="1319" spans="1:31" ht="15.75">
      <c r="A1319" s="20">
        <v>44517</v>
      </c>
      <c r="B1319" s="21">
        <v>39339</v>
      </c>
      <c r="C1319" s="21" t="s">
        <v>17</v>
      </c>
      <c r="D1319" s="14" t="s">
        <v>132</v>
      </c>
      <c r="E1319" s="14" t="s">
        <v>56</v>
      </c>
      <c r="F1319" s="21">
        <v>10</v>
      </c>
      <c r="G1319" s="21">
        <v>8</v>
      </c>
      <c r="H1319" s="21">
        <v>93</v>
      </c>
      <c r="I1319" s="25"/>
      <c r="J1319" s="21">
        <v>1</v>
      </c>
      <c r="K1319" s="26"/>
      <c r="L1319" s="34">
        <v>213214215</v>
      </c>
      <c r="M1319" s="35" t="s">
        <v>561</v>
      </c>
      <c r="N1319" s="29">
        <f t="shared" si="225"/>
        <v>3</v>
      </c>
      <c r="O1319" s="30">
        <f t="shared" si="231"/>
        <v>94</v>
      </c>
      <c r="P1319" s="31"/>
      <c r="Q1319" s="25"/>
      <c r="R1319" s="25"/>
      <c r="S1319" s="25"/>
      <c r="T1319" s="25"/>
      <c r="U1319" s="25"/>
      <c r="V1319" s="25"/>
      <c r="W1319" s="25"/>
      <c r="X1319" s="25"/>
      <c r="Y1319" s="25"/>
      <c r="Z1319" s="25"/>
      <c r="AA1319" s="25"/>
      <c r="AB1319" s="25"/>
      <c r="AC1319" s="25"/>
      <c r="AD1319" s="25"/>
      <c r="AE1319" s="25"/>
    </row>
    <row r="1320" spans="1:31" ht="15">
      <c r="M1320" s="32"/>
      <c r="N1320" s="29" t="str">
        <f t="shared" si="225"/>
        <v/>
      </c>
    </row>
    <row r="1321" spans="1:31" ht="15.75">
      <c r="A1321" s="20">
        <v>44518</v>
      </c>
      <c r="B1321" s="21">
        <v>23317</v>
      </c>
      <c r="C1321" s="21" t="s">
        <v>29</v>
      </c>
      <c r="D1321" s="23" t="s">
        <v>639</v>
      </c>
      <c r="E1321" s="23" t="s">
        <v>466</v>
      </c>
      <c r="F1321" s="21">
        <v>10</v>
      </c>
      <c r="G1321" s="24">
        <v>5</v>
      </c>
      <c r="H1321" s="24">
        <v>275</v>
      </c>
      <c r="I1321" s="25"/>
      <c r="J1321" s="24">
        <v>1</v>
      </c>
      <c r="K1321" s="26"/>
      <c r="L1321" s="28" t="s">
        <v>750</v>
      </c>
      <c r="M1321" s="28" t="s">
        <v>105</v>
      </c>
      <c r="N1321" s="29">
        <f t="shared" si="225"/>
        <v>3</v>
      </c>
      <c r="O1321" s="30">
        <f t="shared" ref="O1321:O1324" si="232">H1321/N1321</f>
        <v>91.666666666666671</v>
      </c>
      <c r="P1321" s="31"/>
      <c r="Q1321" s="25"/>
      <c r="R1321" s="25"/>
      <c r="S1321" s="25"/>
      <c r="T1321" s="25"/>
      <c r="U1321" s="25"/>
      <c r="V1321" s="25"/>
      <c r="W1321" s="25"/>
      <c r="X1321" s="25"/>
      <c r="Y1321" s="25"/>
      <c r="Z1321" s="25"/>
      <c r="AA1321" s="25"/>
      <c r="AB1321" s="25"/>
      <c r="AC1321" s="25"/>
      <c r="AD1321" s="25"/>
      <c r="AE1321" s="25"/>
    </row>
    <row r="1322" spans="1:31" ht="15.75">
      <c r="A1322" s="20">
        <v>44518</v>
      </c>
      <c r="B1322" s="21">
        <v>39281</v>
      </c>
      <c r="C1322" s="21" t="s">
        <v>29</v>
      </c>
      <c r="D1322" s="23" t="s">
        <v>464</v>
      </c>
      <c r="E1322" s="23" t="s">
        <v>725</v>
      </c>
      <c r="F1322" s="21">
        <v>10</v>
      </c>
      <c r="G1322" s="24">
        <v>7</v>
      </c>
      <c r="H1322" s="24">
        <v>173</v>
      </c>
      <c r="I1322" s="25"/>
      <c r="J1322" s="24">
        <v>1</v>
      </c>
      <c r="K1322" s="26"/>
      <c r="L1322" s="28" t="s">
        <v>824</v>
      </c>
      <c r="M1322" s="28" t="s">
        <v>478</v>
      </c>
      <c r="N1322" s="29">
        <f t="shared" si="225"/>
        <v>1</v>
      </c>
      <c r="O1322" s="30">
        <f t="shared" si="232"/>
        <v>173</v>
      </c>
      <c r="P1322" s="31"/>
      <c r="Q1322" s="25"/>
      <c r="R1322" s="25"/>
      <c r="S1322" s="25"/>
      <c r="T1322" s="25"/>
      <c r="U1322" s="25"/>
      <c r="V1322" s="25"/>
      <c r="W1322" s="25"/>
      <c r="X1322" s="25"/>
      <c r="Y1322" s="25"/>
      <c r="Z1322" s="25"/>
      <c r="AA1322" s="25"/>
      <c r="AB1322" s="25"/>
      <c r="AC1322" s="25"/>
      <c r="AD1322" s="25"/>
      <c r="AE1322" s="25"/>
    </row>
    <row r="1323" spans="1:31" ht="15.75">
      <c r="A1323" s="20">
        <v>44518</v>
      </c>
      <c r="B1323" s="21">
        <v>23250</v>
      </c>
      <c r="C1323" s="21" t="s">
        <v>29</v>
      </c>
      <c r="D1323" s="23" t="s">
        <v>657</v>
      </c>
      <c r="E1323" s="23" t="s">
        <v>491</v>
      </c>
      <c r="F1323" s="21">
        <v>10</v>
      </c>
      <c r="G1323" s="24">
        <v>3</v>
      </c>
      <c r="H1323" s="24">
        <v>113</v>
      </c>
      <c r="I1323" s="25"/>
      <c r="J1323" s="24">
        <v>1</v>
      </c>
      <c r="K1323" s="26"/>
      <c r="L1323" s="28" t="s">
        <v>754</v>
      </c>
      <c r="M1323" s="28" t="s">
        <v>825</v>
      </c>
      <c r="N1323" s="29">
        <f t="shared" si="225"/>
        <v>3</v>
      </c>
      <c r="O1323" s="30">
        <f t="shared" si="232"/>
        <v>37.666666666666664</v>
      </c>
      <c r="P1323" s="31"/>
      <c r="Q1323" s="25"/>
      <c r="R1323" s="25"/>
      <c r="S1323" s="25"/>
      <c r="T1323" s="25"/>
      <c r="U1323" s="25"/>
      <c r="V1323" s="25"/>
      <c r="W1323" s="25"/>
      <c r="X1323" s="25"/>
      <c r="Y1323" s="25"/>
      <c r="Z1323" s="25"/>
      <c r="AA1323" s="25"/>
      <c r="AB1323" s="25"/>
      <c r="AC1323" s="25"/>
      <c r="AD1323" s="25"/>
      <c r="AE1323" s="25"/>
    </row>
    <row r="1324" spans="1:31" ht="15.75">
      <c r="A1324" s="20">
        <v>44518</v>
      </c>
      <c r="B1324" s="21">
        <v>23242</v>
      </c>
      <c r="C1324" s="21" t="s">
        <v>29</v>
      </c>
      <c r="D1324" s="23" t="s">
        <v>460</v>
      </c>
      <c r="E1324" s="23" t="s">
        <v>461</v>
      </c>
      <c r="F1324" s="21">
        <v>10</v>
      </c>
      <c r="G1324" s="21">
        <v>7</v>
      </c>
      <c r="H1324" s="24">
        <v>417</v>
      </c>
      <c r="I1324" s="25"/>
      <c r="J1324" s="24">
        <v>1</v>
      </c>
      <c r="K1324" s="26"/>
      <c r="L1324" s="28" t="s">
        <v>826</v>
      </c>
      <c r="M1324" s="28" t="s">
        <v>137</v>
      </c>
      <c r="N1324" s="29">
        <f t="shared" si="225"/>
        <v>3</v>
      </c>
      <c r="O1324" s="30">
        <f t="shared" si="232"/>
        <v>139</v>
      </c>
      <c r="P1324" s="31"/>
      <c r="Q1324" s="25"/>
      <c r="R1324" s="25"/>
      <c r="S1324" s="25"/>
      <c r="T1324" s="25"/>
      <c r="U1324" s="25"/>
      <c r="V1324" s="25"/>
      <c r="W1324" s="25"/>
      <c r="X1324" s="25"/>
      <c r="Y1324" s="25"/>
      <c r="Z1324" s="25"/>
      <c r="AA1324" s="25"/>
      <c r="AB1324" s="25"/>
      <c r="AC1324" s="25"/>
      <c r="AD1324" s="25"/>
      <c r="AE1324" s="25"/>
    </row>
    <row r="1325" spans="1:31" ht="15">
      <c r="M1325" s="32"/>
      <c r="N1325" s="29" t="str">
        <f t="shared" si="225"/>
        <v/>
      </c>
    </row>
    <row r="1326" spans="1:31" ht="15.75">
      <c r="A1326" s="20">
        <v>44518</v>
      </c>
      <c r="B1326" s="21">
        <v>39282</v>
      </c>
      <c r="C1326" s="21" t="s">
        <v>17</v>
      </c>
      <c r="D1326" s="14" t="s">
        <v>113</v>
      </c>
      <c r="E1326" s="14" t="s">
        <v>24</v>
      </c>
      <c r="F1326" s="21">
        <v>10</v>
      </c>
      <c r="G1326" s="21">
        <v>12</v>
      </c>
      <c r="H1326" s="21">
        <v>383</v>
      </c>
      <c r="I1326" s="25"/>
      <c r="J1326" s="21">
        <v>1</v>
      </c>
      <c r="K1326" s="26"/>
      <c r="L1326" s="34">
        <v>218219</v>
      </c>
      <c r="M1326" s="35" t="s">
        <v>117</v>
      </c>
      <c r="N1326" s="29">
        <f t="shared" si="225"/>
        <v>3</v>
      </c>
      <c r="O1326" s="30">
        <f t="shared" ref="O1326:O1329" si="233">H1326/N1326</f>
        <v>127.66666666666667</v>
      </c>
      <c r="P1326" s="31"/>
      <c r="Q1326" s="25"/>
      <c r="R1326" s="25"/>
      <c r="S1326" s="25"/>
      <c r="T1326" s="25"/>
      <c r="U1326" s="25"/>
      <c r="V1326" s="25"/>
      <c r="W1326" s="25"/>
      <c r="X1326" s="25"/>
      <c r="Y1326" s="25"/>
      <c r="Z1326" s="25"/>
      <c r="AA1326" s="25"/>
      <c r="AB1326" s="25"/>
      <c r="AC1326" s="25"/>
      <c r="AD1326" s="25"/>
      <c r="AE1326" s="25"/>
    </row>
    <row r="1327" spans="1:31" ht="15.75">
      <c r="A1327" s="20">
        <v>44518</v>
      </c>
      <c r="B1327" s="21">
        <v>23318</v>
      </c>
      <c r="C1327" s="21" t="s">
        <v>17</v>
      </c>
      <c r="D1327" s="14" t="s">
        <v>51</v>
      </c>
      <c r="E1327" s="14" t="s">
        <v>90</v>
      </c>
      <c r="F1327" s="21">
        <v>10</v>
      </c>
      <c r="G1327" s="21">
        <v>11</v>
      </c>
      <c r="H1327" s="21">
        <v>67</v>
      </c>
      <c r="I1327" s="25"/>
      <c r="J1327" s="21">
        <v>1</v>
      </c>
      <c r="K1327" s="26"/>
      <c r="L1327" s="34">
        <v>223</v>
      </c>
      <c r="M1327" s="35" t="s">
        <v>20</v>
      </c>
      <c r="N1327" s="29">
        <f t="shared" si="225"/>
        <v>2</v>
      </c>
      <c r="O1327" s="30">
        <f t="shared" si="233"/>
        <v>33.5</v>
      </c>
      <c r="P1327" s="31"/>
      <c r="Q1327" s="25"/>
      <c r="R1327" s="25"/>
      <c r="S1327" s="25"/>
      <c r="T1327" s="25"/>
      <c r="U1327" s="25"/>
      <c r="V1327" s="25"/>
      <c r="W1327" s="25"/>
      <c r="X1327" s="25"/>
      <c r="Y1327" s="25"/>
      <c r="Z1327" s="25"/>
      <c r="AA1327" s="25"/>
      <c r="AB1327" s="25"/>
      <c r="AC1327" s="25"/>
      <c r="AD1327" s="25"/>
      <c r="AE1327" s="25"/>
    </row>
    <row r="1328" spans="1:31" ht="15.75">
      <c r="A1328" s="20">
        <v>44518</v>
      </c>
      <c r="B1328" s="21">
        <v>39277</v>
      </c>
      <c r="C1328" s="21" t="s">
        <v>17</v>
      </c>
      <c r="D1328" s="14" t="s">
        <v>18</v>
      </c>
      <c r="E1328" s="14" t="s">
        <v>19</v>
      </c>
      <c r="F1328" s="21">
        <v>10</v>
      </c>
      <c r="G1328" s="21">
        <v>9</v>
      </c>
      <c r="H1328" s="21">
        <v>308</v>
      </c>
      <c r="I1328" s="25"/>
      <c r="J1328" s="21">
        <v>1</v>
      </c>
      <c r="K1328" s="26"/>
      <c r="L1328" s="34">
        <v>224</v>
      </c>
      <c r="M1328" s="35" t="s">
        <v>20</v>
      </c>
      <c r="N1328" s="29">
        <f t="shared" si="225"/>
        <v>2</v>
      </c>
      <c r="O1328" s="30">
        <f t="shared" si="233"/>
        <v>154</v>
      </c>
      <c r="P1328" s="31"/>
      <c r="Q1328" s="25"/>
      <c r="R1328" s="25"/>
      <c r="S1328" s="25"/>
      <c r="T1328" s="25"/>
      <c r="U1328" s="25"/>
      <c r="V1328" s="25"/>
      <c r="W1328" s="25"/>
      <c r="X1328" s="25"/>
      <c r="Y1328" s="25"/>
      <c r="Z1328" s="25"/>
      <c r="AA1328" s="25"/>
      <c r="AB1328" s="25"/>
      <c r="AC1328" s="25"/>
      <c r="AD1328" s="25"/>
      <c r="AE1328" s="25"/>
    </row>
    <row r="1329" spans="1:31" ht="15.75">
      <c r="A1329" s="20">
        <v>44518</v>
      </c>
      <c r="B1329" s="21">
        <v>39339</v>
      </c>
      <c r="C1329" s="21" t="s">
        <v>17</v>
      </c>
      <c r="D1329" s="14" t="s">
        <v>132</v>
      </c>
      <c r="E1329" s="14" t="s">
        <v>26</v>
      </c>
      <c r="F1329" s="21">
        <v>10</v>
      </c>
      <c r="G1329" s="21">
        <v>10</v>
      </c>
      <c r="H1329" s="21">
        <v>83</v>
      </c>
      <c r="I1329" s="25"/>
      <c r="J1329" s="21">
        <v>1</v>
      </c>
      <c r="K1329" s="26"/>
      <c r="L1329" s="34">
        <v>223224</v>
      </c>
      <c r="M1329" s="35" t="s">
        <v>20</v>
      </c>
      <c r="N1329" s="29">
        <f t="shared" si="225"/>
        <v>2</v>
      </c>
      <c r="O1329" s="30">
        <f t="shared" si="233"/>
        <v>41.5</v>
      </c>
      <c r="P1329" s="31"/>
      <c r="Q1329" s="25"/>
      <c r="R1329" s="25"/>
      <c r="S1329" s="25"/>
      <c r="T1329" s="25"/>
      <c r="U1329" s="25"/>
      <c r="V1329" s="25"/>
      <c r="W1329" s="25"/>
      <c r="X1329" s="25"/>
      <c r="Y1329" s="25"/>
      <c r="Z1329" s="25"/>
      <c r="AA1329" s="25"/>
      <c r="AB1329" s="25"/>
      <c r="AC1329" s="25"/>
      <c r="AD1329" s="25"/>
      <c r="AE1329" s="25"/>
    </row>
    <row r="1330" spans="1:31" ht="15">
      <c r="M1330" s="32"/>
      <c r="N1330" s="29" t="str">
        <f t="shared" si="225"/>
        <v/>
      </c>
    </row>
    <row r="1331" spans="1:31" ht="15.75">
      <c r="A1331" s="20">
        <v>44519</v>
      </c>
      <c r="B1331" s="21">
        <v>39281</v>
      </c>
      <c r="C1331" s="21" t="s">
        <v>29</v>
      </c>
      <c r="D1331" s="23" t="s">
        <v>464</v>
      </c>
      <c r="E1331" s="23" t="s">
        <v>725</v>
      </c>
      <c r="F1331" s="21">
        <v>10</v>
      </c>
      <c r="G1331" s="24">
        <v>6</v>
      </c>
      <c r="H1331" s="24">
        <v>446</v>
      </c>
      <c r="I1331" s="25"/>
      <c r="J1331" s="24">
        <v>1</v>
      </c>
      <c r="K1331" s="26"/>
      <c r="L1331" s="28" t="s">
        <v>822</v>
      </c>
      <c r="M1331" s="28" t="s">
        <v>156</v>
      </c>
      <c r="N1331" s="29">
        <f t="shared" si="225"/>
        <v>2</v>
      </c>
      <c r="O1331" s="30">
        <f t="shared" ref="O1331:O1334" si="234">H1331/N1331</f>
        <v>223</v>
      </c>
      <c r="P1331" s="53"/>
      <c r="Q1331" s="25"/>
      <c r="R1331" s="25"/>
      <c r="S1331" s="25"/>
      <c r="T1331" s="25"/>
      <c r="U1331" s="25"/>
      <c r="V1331" s="25"/>
      <c r="W1331" s="25"/>
      <c r="X1331" s="25"/>
      <c r="Y1331" s="25"/>
      <c r="Z1331" s="25"/>
      <c r="AA1331" s="25"/>
      <c r="AB1331" s="25"/>
      <c r="AC1331" s="25"/>
      <c r="AD1331" s="25"/>
      <c r="AE1331" s="25"/>
    </row>
    <row r="1332" spans="1:31" ht="15.75">
      <c r="A1332" s="20">
        <v>44519</v>
      </c>
      <c r="B1332" s="21">
        <v>23217</v>
      </c>
      <c r="C1332" s="21" t="s">
        <v>29</v>
      </c>
      <c r="D1332" s="23" t="s">
        <v>639</v>
      </c>
      <c r="E1332" s="23" t="s">
        <v>466</v>
      </c>
      <c r="F1332" s="21">
        <v>10</v>
      </c>
      <c r="G1332" s="24">
        <v>6</v>
      </c>
      <c r="H1332" s="24">
        <v>150</v>
      </c>
      <c r="I1332" s="25"/>
      <c r="J1332" s="24">
        <v>1</v>
      </c>
      <c r="K1332" s="26"/>
      <c r="L1332" s="28" t="s">
        <v>827</v>
      </c>
      <c r="M1332" s="28" t="s">
        <v>353</v>
      </c>
      <c r="N1332" s="29">
        <f t="shared" si="225"/>
        <v>3</v>
      </c>
      <c r="O1332" s="30">
        <f t="shared" si="234"/>
        <v>50</v>
      </c>
      <c r="P1332" s="53"/>
      <c r="Q1332" s="25"/>
      <c r="R1332" s="25"/>
      <c r="S1332" s="25"/>
      <c r="T1332" s="25"/>
      <c r="U1332" s="25"/>
      <c r="V1332" s="25"/>
      <c r="W1332" s="25"/>
      <c r="X1332" s="25"/>
      <c r="Y1332" s="25"/>
      <c r="Z1332" s="25"/>
      <c r="AA1332" s="25"/>
      <c r="AB1332" s="25"/>
      <c r="AC1332" s="25"/>
      <c r="AD1332" s="25"/>
      <c r="AE1332" s="25"/>
    </row>
    <row r="1333" spans="1:31" ht="15.75">
      <c r="A1333" s="20">
        <v>44519</v>
      </c>
      <c r="B1333" s="21">
        <v>23242</v>
      </c>
      <c r="C1333" s="21" t="s">
        <v>29</v>
      </c>
      <c r="D1333" s="23" t="s">
        <v>460</v>
      </c>
      <c r="E1333" s="23" t="s">
        <v>461</v>
      </c>
      <c r="F1333" s="21">
        <v>10</v>
      </c>
      <c r="G1333" s="21">
        <v>5</v>
      </c>
      <c r="H1333" s="24">
        <v>97</v>
      </c>
      <c r="I1333" s="25"/>
      <c r="J1333" s="24">
        <v>1</v>
      </c>
      <c r="K1333" s="26"/>
      <c r="L1333" s="28" t="s">
        <v>828</v>
      </c>
      <c r="M1333" s="28" t="s">
        <v>186</v>
      </c>
      <c r="N1333" s="29">
        <f t="shared" si="225"/>
        <v>2</v>
      </c>
      <c r="O1333" s="30">
        <f t="shared" si="234"/>
        <v>48.5</v>
      </c>
      <c r="P1333" s="53"/>
      <c r="Q1333" s="25"/>
      <c r="R1333" s="25"/>
      <c r="S1333" s="25"/>
      <c r="T1333" s="25"/>
      <c r="U1333" s="25"/>
      <c r="V1333" s="25"/>
      <c r="W1333" s="25"/>
      <c r="X1333" s="25"/>
      <c r="Y1333" s="25"/>
      <c r="Z1333" s="25"/>
      <c r="AA1333" s="25"/>
      <c r="AB1333" s="25"/>
      <c r="AC1333" s="25"/>
      <c r="AD1333" s="25"/>
      <c r="AE1333" s="25"/>
    </row>
    <row r="1334" spans="1:31" ht="15.75">
      <c r="A1334" s="20">
        <v>44519</v>
      </c>
      <c r="B1334" s="21">
        <v>23250</v>
      </c>
      <c r="C1334" s="21" t="s">
        <v>29</v>
      </c>
      <c r="D1334" s="23" t="s">
        <v>42</v>
      </c>
      <c r="E1334" s="23" t="s">
        <v>68</v>
      </c>
      <c r="F1334" s="21">
        <v>10</v>
      </c>
      <c r="G1334" s="24">
        <v>4</v>
      </c>
      <c r="H1334" s="24">
        <v>122</v>
      </c>
      <c r="I1334" s="25"/>
      <c r="J1334" s="24">
        <v>1</v>
      </c>
      <c r="K1334" s="26"/>
      <c r="L1334" s="28" t="s">
        <v>829</v>
      </c>
      <c r="M1334" s="28" t="s">
        <v>45</v>
      </c>
      <c r="N1334" s="29">
        <f t="shared" si="225"/>
        <v>3</v>
      </c>
      <c r="O1334" s="30">
        <f t="shared" si="234"/>
        <v>40.666666666666664</v>
      </c>
      <c r="P1334" s="53"/>
      <c r="Q1334" s="25"/>
      <c r="R1334" s="25"/>
      <c r="S1334" s="25"/>
      <c r="T1334" s="25"/>
      <c r="U1334" s="25"/>
      <c r="V1334" s="25"/>
      <c r="W1334" s="25"/>
      <c r="X1334" s="25"/>
      <c r="Y1334" s="25"/>
      <c r="Z1334" s="25"/>
      <c r="AA1334" s="25"/>
      <c r="AB1334" s="25"/>
      <c r="AC1334" s="25"/>
      <c r="AD1334" s="25"/>
      <c r="AE1334" s="25"/>
    </row>
    <row r="1335" spans="1:31" ht="15">
      <c r="M1335" s="32"/>
      <c r="N1335" s="29" t="str">
        <f t="shared" si="225"/>
        <v/>
      </c>
    </row>
    <row r="1336" spans="1:31" ht="15.75">
      <c r="A1336" s="20">
        <v>44519</v>
      </c>
      <c r="B1336" s="21">
        <v>39282</v>
      </c>
      <c r="C1336" s="21" t="s">
        <v>17</v>
      </c>
      <c r="D1336" s="14" t="s">
        <v>90</v>
      </c>
      <c r="E1336" s="14" t="s">
        <v>24</v>
      </c>
      <c r="F1336" s="21">
        <v>10</v>
      </c>
      <c r="G1336" s="21">
        <v>10</v>
      </c>
      <c r="H1336" s="21">
        <v>196</v>
      </c>
      <c r="I1336" s="25"/>
      <c r="J1336" s="21">
        <v>1</v>
      </c>
      <c r="K1336" s="26"/>
      <c r="L1336" s="34">
        <v>221222</v>
      </c>
      <c r="M1336" s="35" t="s">
        <v>53</v>
      </c>
      <c r="N1336" s="29">
        <f t="shared" si="225"/>
        <v>3</v>
      </c>
      <c r="O1336" s="30">
        <f t="shared" ref="O1336:O1338" si="235">H1336/N1336</f>
        <v>65.333333333333329</v>
      </c>
      <c r="P1336" s="31"/>
      <c r="Q1336" s="25"/>
      <c r="R1336" s="25"/>
      <c r="S1336" s="25"/>
      <c r="T1336" s="25"/>
      <c r="U1336" s="25"/>
      <c r="V1336" s="25"/>
      <c r="W1336" s="25"/>
      <c r="X1336" s="25"/>
      <c r="Y1336" s="25"/>
      <c r="Z1336" s="25"/>
      <c r="AA1336" s="25"/>
      <c r="AB1336" s="25"/>
      <c r="AC1336" s="25"/>
      <c r="AD1336" s="25"/>
      <c r="AE1336" s="25"/>
    </row>
    <row r="1337" spans="1:31" ht="15.75">
      <c r="A1337" s="20">
        <v>44519</v>
      </c>
      <c r="B1337" s="21">
        <v>39277</v>
      </c>
      <c r="C1337" s="21" t="s">
        <v>17</v>
      </c>
      <c r="D1337" s="14" t="s">
        <v>18</v>
      </c>
      <c r="E1337" s="14" t="s">
        <v>19</v>
      </c>
      <c r="F1337" s="21">
        <v>10</v>
      </c>
      <c r="G1337" s="21">
        <v>4</v>
      </c>
      <c r="H1337" s="21">
        <v>456</v>
      </c>
      <c r="I1337" s="25"/>
      <c r="J1337" s="21">
        <v>1</v>
      </c>
      <c r="K1337" s="26"/>
      <c r="L1337" s="34">
        <v>216217</v>
      </c>
      <c r="M1337" s="35" t="s">
        <v>489</v>
      </c>
      <c r="N1337" s="29">
        <f t="shared" si="225"/>
        <v>3</v>
      </c>
      <c r="O1337" s="30">
        <f t="shared" si="235"/>
        <v>152</v>
      </c>
      <c r="P1337" s="31"/>
      <c r="Q1337" s="25"/>
      <c r="R1337" s="25"/>
      <c r="S1337" s="25"/>
      <c r="T1337" s="25"/>
      <c r="U1337" s="25"/>
      <c r="V1337" s="25"/>
      <c r="W1337" s="25"/>
      <c r="X1337" s="25"/>
      <c r="Y1337" s="25"/>
      <c r="Z1337" s="25"/>
      <c r="AA1337" s="25"/>
      <c r="AB1337" s="25"/>
      <c r="AC1337" s="25"/>
      <c r="AD1337" s="25"/>
      <c r="AE1337" s="25"/>
    </row>
    <row r="1338" spans="1:31" ht="31.5">
      <c r="A1338" s="20">
        <v>44519</v>
      </c>
      <c r="B1338" s="21">
        <v>39339</v>
      </c>
      <c r="C1338" s="21" t="s">
        <v>17</v>
      </c>
      <c r="D1338" s="14" t="s">
        <v>555</v>
      </c>
      <c r="E1338" s="14" t="s">
        <v>26</v>
      </c>
      <c r="F1338" s="21">
        <v>10</v>
      </c>
      <c r="G1338" s="21">
        <v>6</v>
      </c>
      <c r="H1338" s="21">
        <v>302</v>
      </c>
      <c r="I1338" s="25"/>
      <c r="J1338" s="21">
        <v>1</v>
      </c>
      <c r="K1338" s="26"/>
      <c r="L1338" s="34">
        <v>215213214</v>
      </c>
      <c r="M1338" s="35" t="s">
        <v>830</v>
      </c>
      <c r="N1338" s="29">
        <f t="shared" si="225"/>
        <v>4</v>
      </c>
      <c r="O1338" s="30">
        <f t="shared" si="235"/>
        <v>75.5</v>
      </c>
      <c r="P1338" s="31"/>
      <c r="Q1338" s="25"/>
      <c r="R1338" s="25"/>
      <c r="S1338" s="25"/>
      <c r="T1338" s="25"/>
      <c r="U1338" s="25"/>
      <c r="V1338" s="25"/>
      <c r="W1338" s="25"/>
      <c r="X1338" s="25"/>
      <c r="Y1338" s="25"/>
      <c r="Z1338" s="25"/>
      <c r="AA1338" s="25"/>
      <c r="AB1338" s="25"/>
      <c r="AC1338" s="25"/>
      <c r="AD1338" s="25"/>
      <c r="AE1338" s="25"/>
    </row>
    <row r="1339" spans="1:31" ht="15">
      <c r="M1339" s="32"/>
      <c r="N1339" s="29" t="str">
        <f t="shared" si="225"/>
        <v/>
      </c>
    </row>
    <row r="1340" spans="1:31" ht="15.75">
      <c r="A1340" s="20">
        <v>44522</v>
      </c>
      <c r="B1340" s="21">
        <v>39281</v>
      </c>
      <c r="C1340" s="21" t="s">
        <v>29</v>
      </c>
      <c r="D1340" s="23" t="s">
        <v>464</v>
      </c>
      <c r="E1340" s="23" t="s">
        <v>725</v>
      </c>
      <c r="F1340" s="21">
        <v>10</v>
      </c>
      <c r="G1340" s="24">
        <v>5</v>
      </c>
      <c r="H1340" s="24">
        <v>268</v>
      </c>
      <c r="I1340" s="25"/>
      <c r="J1340" s="24">
        <v>1</v>
      </c>
      <c r="K1340" s="26"/>
      <c r="L1340" s="28" t="s">
        <v>831</v>
      </c>
      <c r="M1340" s="28" t="s">
        <v>137</v>
      </c>
      <c r="N1340" s="29">
        <f t="shared" si="225"/>
        <v>3</v>
      </c>
      <c r="O1340" s="30">
        <f t="shared" ref="O1340:O1343" si="236">H1340/N1340</f>
        <v>89.333333333333329</v>
      </c>
      <c r="P1340" s="53"/>
      <c r="Q1340" s="25"/>
      <c r="R1340" s="25"/>
      <c r="S1340" s="25"/>
      <c r="T1340" s="25"/>
      <c r="U1340" s="25"/>
      <c r="V1340" s="25"/>
      <c r="W1340" s="25"/>
      <c r="X1340" s="25"/>
      <c r="Y1340" s="25"/>
      <c r="Z1340" s="25"/>
      <c r="AA1340" s="25"/>
      <c r="AB1340" s="25"/>
      <c r="AC1340" s="25"/>
      <c r="AD1340" s="25"/>
      <c r="AE1340" s="25"/>
    </row>
    <row r="1341" spans="1:31" ht="15.75">
      <c r="A1341" s="20">
        <v>44522</v>
      </c>
      <c r="B1341" s="21">
        <v>23217</v>
      </c>
      <c r="C1341" s="21" t="s">
        <v>29</v>
      </c>
      <c r="D1341" s="23" t="s">
        <v>639</v>
      </c>
      <c r="E1341" s="23" t="s">
        <v>466</v>
      </c>
      <c r="F1341" s="21">
        <v>10</v>
      </c>
      <c r="G1341" s="24">
        <v>3</v>
      </c>
      <c r="H1341" s="24">
        <v>84</v>
      </c>
      <c r="I1341" s="25"/>
      <c r="J1341" s="24">
        <v>1</v>
      </c>
      <c r="K1341" s="26"/>
      <c r="L1341" s="28" t="s">
        <v>703</v>
      </c>
      <c r="M1341" s="28" t="s">
        <v>729</v>
      </c>
      <c r="N1341" s="29">
        <f t="shared" si="225"/>
        <v>3</v>
      </c>
      <c r="O1341" s="30">
        <f t="shared" si="236"/>
        <v>28</v>
      </c>
      <c r="P1341" s="53"/>
      <c r="Q1341" s="25"/>
      <c r="R1341" s="25"/>
      <c r="S1341" s="25"/>
      <c r="T1341" s="25"/>
      <c r="U1341" s="25"/>
      <c r="V1341" s="25"/>
      <c r="W1341" s="25"/>
      <c r="X1341" s="25"/>
      <c r="Y1341" s="25"/>
      <c r="Z1341" s="25"/>
      <c r="AA1341" s="25"/>
      <c r="AB1341" s="25"/>
      <c r="AC1341" s="25"/>
      <c r="AD1341" s="25"/>
      <c r="AE1341" s="25"/>
    </row>
    <row r="1342" spans="1:31" ht="15.75">
      <c r="A1342" s="20">
        <v>44522</v>
      </c>
      <c r="B1342" s="21">
        <v>25283</v>
      </c>
      <c r="C1342" s="21" t="s">
        <v>29</v>
      </c>
      <c r="D1342" s="23" t="s">
        <v>477</v>
      </c>
      <c r="E1342" s="23" t="s">
        <v>476</v>
      </c>
      <c r="F1342" s="21">
        <v>10</v>
      </c>
      <c r="G1342" s="24">
        <v>6</v>
      </c>
      <c r="H1342" s="24">
        <v>179</v>
      </c>
      <c r="I1342" s="25"/>
      <c r="J1342" s="24">
        <v>1</v>
      </c>
      <c r="K1342" s="26"/>
      <c r="L1342" s="28" t="s">
        <v>832</v>
      </c>
      <c r="M1342" s="28" t="s">
        <v>833</v>
      </c>
      <c r="N1342" s="29">
        <f t="shared" si="225"/>
        <v>3</v>
      </c>
      <c r="O1342" s="30">
        <f t="shared" si="236"/>
        <v>59.666666666666664</v>
      </c>
      <c r="P1342" s="53"/>
      <c r="Q1342" s="25"/>
      <c r="R1342" s="25"/>
      <c r="S1342" s="25"/>
      <c r="T1342" s="25"/>
      <c r="U1342" s="25"/>
      <c r="V1342" s="25"/>
      <c r="W1342" s="25"/>
      <c r="X1342" s="25"/>
      <c r="Y1342" s="25"/>
      <c r="Z1342" s="25"/>
      <c r="AA1342" s="25"/>
      <c r="AB1342" s="25"/>
      <c r="AC1342" s="25"/>
      <c r="AD1342" s="25"/>
      <c r="AE1342" s="25"/>
    </row>
    <row r="1343" spans="1:31" ht="15.75">
      <c r="A1343" s="20">
        <v>44522</v>
      </c>
      <c r="B1343" s="21">
        <v>23250</v>
      </c>
      <c r="C1343" s="21" t="s">
        <v>29</v>
      </c>
      <c r="D1343" s="23" t="s">
        <v>42</v>
      </c>
      <c r="E1343" s="23" t="s">
        <v>68</v>
      </c>
      <c r="F1343" s="21">
        <v>10</v>
      </c>
      <c r="G1343" s="24">
        <v>6</v>
      </c>
      <c r="H1343" s="24">
        <v>316</v>
      </c>
      <c r="I1343" s="25"/>
      <c r="J1343" s="24">
        <v>1</v>
      </c>
      <c r="K1343" s="26"/>
      <c r="L1343" s="28" t="s">
        <v>834</v>
      </c>
      <c r="M1343" s="28" t="s">
        <v>379</v>
      </c>
      <c r="N1343" s="29">
        <f t="shared" si="225"/>
        <v>3</v>
      </c>
      <c r="O1343" s="30">
        <f t="shared" si="236"/>
        <v>105.33333333333333</v>
      </c>
      <c r="P1343" s="53"/>
      <c r="Q1343" s="25"/>
      <c r="R1343" s="25"/>
      <c r="S1343" s="25"/>
      <c r="T1343" s="25"/>
      <c r="U1343" s="25"/>
      <c r="V1343" s="25"/>
      <c r="W1343" s="25"/>
      <c r="X1343" s="25"/>
      <c r="Y1343" s="25"/>
      <c r="Z1343" s="25"/>
      <c r="AA1343" s="25"/>
      <c r="AB1343" s="25"/>
      <c r="AC1343" s="25"/>
      <c r="AD1343" s="25"/>
      <c r="AE1343" s="25"/>
    </row>
    <row r="1344" spans="1:31" ht="15">
      <c r="M1344" s="32"/>
      <c r="N1344" s="29" t="str">
        <f t="shared" si="225"/>
        <v/>
      </c>
    </row>
    <row r="1345" spans="1:31" ht="15.75">
      <c r="A1345" s="20">
        <v>44522</v>
      </c>
      <c r="B1345" s="21">
        <v>39282</v>
      </c>
      <c r="C1345" s="21" t="s">
        <v>17</v>
      </c>
      <c r="D1345" s="14" t="s">
        <v>90</v>
      </c>
      <c r="E1345" s="14" t="s">
        <v>555</v>
      </c>
      <c r="F1345" s="21">
        <v>10</v>
      </c>
      <c r="G1345" s="21">
        <v>4</v>
      </c>
      <c r="H1345" s="21">
        <v>76</v>
      </c>
      <c r="I1345" s="25"/>
      <c r="J1345" s="21">
        <v>1</v>
      </c>
      <c r="K1345" s="26"/>
      <c r="L1345" s="34">
        <v>223224</v>
      </c>
      <c r="M1345" s="35" t="s">
        <v>20</v>
      </c>
      <c r="N1345" s="29">
        <f t="shared" si="225"/>
        <v>2</v>
      </c>
      <c r="O1345" s="30">
        <f t="shared" ref="O1345:O1347" si="237">H1345/N1345</f>
        <v>38</v>
      </c>
      <c r="P1345" s="31"/>
      <c r="Q1345" s="25"/>
      <c r="R1345" s="25"/>
      <c r="S1345" s="25"/>
      <c r="T1345" s="25"/>
      <c r="U1345" s="25"/>
      <c r="V1345" s="25"/>
      <c r="W1345" s="25"/>
      <c r="X1345" s="25"/>
      <c r="Y1345" s="25"/>
      <c r="Z1345" s="25"/>
      <c r="AA1345" s="25"/>
      <c r="AB1345" s="25"/>
      <c r="AC1345" s="25"/>
      <c r="AD1345" s="25"/>
      <c r="AE1345" s="25"/>
    </row>
    <row r="1346" spans="1:31" ht="15.75">
      <c r="A1346" s="20">
        <v>44522</v>
      </c>
      <c r="B1346" s="21">
        <v>39277</v>
      </c>
      <c r="C1346" s="21" t="s">
        <v>17</v>
      </c>
      <c r="D1346" s="14" t="s">
        <v>18</v>
      </c>
      <c r="E1346" s="14" t="s">
        <v>19</v>
      </c>
      <c r="F1346" s="21">
        <v>10</v>
      </c>
      <c r="G1346" s="21">
        <v>9</v>
      </c>
      <c r="H1346" s="21">
        <v>211</v>
      </c>
      <c r="I1346" s="25"/>
      <c r="J1346" s="21">
        <v>1</v>
      </c>
      <c r="K1346" s="26"/>
      <c r="L1346" s="34">
        <v>223224</v>
      </c>
      <c r="M1346" s="35" t="s">
        <v>20</v>
      </c>
      <c r="N1346" s="29">
        <f t="shared" si="225"/>
        <v>2</v>
      </c>
      <c r="O1346" s="30">
        <f t="shared" si="237"/>
        <v>105.5</v>
      </c>
      <c r="P1346" s="31"/>
      <c r="Q1346" s="25"/>
      <c r="R1346" s="25"/>
      <c r="S1346" s="25"/>
      <c r="T1346" s="25"/>
      <c r="U1346" s="25"/>
      <c r="V1346" s="25"/>
      <c r="W1346" s="25"/>
      <c r="X1346" s="25"/>
      <c r="Y1346" s="25"/>
      <c r="Z1346" s="25"/>
      <c r="AA1346" s="25"/>
      <c r="AB1346" s="25"/>
      <c r="AC1346" s="25"/>
      <c r="AD1346" s="25"/>
      <c r="AE1346" s="25"/>
    </row>
    <row r="1347" spans="1:31" ht="15.75">
      <c r="A1347" s="20">
        <v>44522</v>
      </c>
      <c r="B1347" s="21">
        <v>23249</v>
      </c>
      <c r="C1347" s="21" t="s">
        <v>17</v>
      </c>
      <c r="D1347" s="14" t="s">
        <v>372</v>
      </c>
      <c r="E1347" s="14" t="s">
        <v>26</v>
      </c>
      <c r="F1347" s="21">
        <v>10</v>
      </c>
      <c r="G1347" s="21">
        <v>10</v>
      </c>
      <c r="H1347" s="21">
        <v>143</v>
      </c>
      <c r="I1347" s="25"/>
      <c r="J1347" s="21">
        <v>1</v>
      </c>
      <c r="K1347" s="26"/>
      <c r="L1347" s="34">
        <v>218220</v>
      </c>
      <c r="M1347" s="35" t="s">
        <v>28</v>
      </c>
      <c r="N1347" s="29">
        <f t="shared" si="225"/>
        <v>3</v>
      </c>
      <c r="O1347" s="30">
        <f t="shared" si="237"/>
        <v>47.666666666666664</v>
      </c>
      <c r="P1347" s="31"/>
      <c r="Q1347" s="25"/>
      <c r="R1347" s="25"/>
      <c r="S1347" s="25"/>
      <c r="T1347" s="25"/>
      <c r="U1347" s="25"/>
      <c r="V1347" s="25"/>
      <c r="W1347" s="25"/>
      <c r="X1347" s="25"/>
      <c r="Y1347" s="25"/>
      <c r="Z1347" s="25"/>
      <c r="AA1347" s="25"/>
      <c r="AB1347" s="25"/>
      <c r="AC1347" s="25"/>
      <c r="AD1347" s="25"/>
      <c r="AE1347" s="25"/>
    </row>
    <row r="1348" spans="1:31" ht="15">
      <c r="M1348" s="32"/>
      <c r="N1348" s="29" t="str">
        <f t="shared" si="225"/>
        <v/>
      </c>
    </row>
    <row r="1349" spans="1:31" ht="15.75">
      <c r="A1349" s="20">
        <v>44523</v>
      </c>
      <c r="B1349" s="21">
        <v>39281</v>
      </c>
      <c r="C1349" s="21" t="s">
        <v>29</v>
      </c>
      <c r="D1349" s="23" t="s">
        <v>464</v>
      </c>
      <c r="E1349" s="23" t="s">
        <v>725</v>
      </c>
      <c r="F1349" s="21">
        <v>10</v>
      </c>
      <c r="G1349" s="24">
        <v>7</v>
      </c>
      <c r="H1349" s="24">
        <v>222</v>
      </c>
      <c r="I1349" s="25"/>
      <c r="J1349" s="24">
        <v>1</v>
      </c>
      <c r="K1349" s="26"/>
      <c r="L1349" s="28" t="s">
        <v>817</v>
      </c>
      <c r="M1349" s="55" t="s">
        <v>106</v>
      </c>
      <c r="N1349" s="29">
        <f t="shared" si="225"/>
        <v>4</v>
      </c>
      <c r="O1349" s="30">
        <f t="shared" ref="O1349:O1352" si="238">H1349/N1349</f>
        <v>55.5</v>
      </c>
      <c r="P1349" s="53"/>
      <c r="Q1349" s="25"/>
      <c r="R1349" s="25"/>
      <c r="S1349" s="25"/>
      <c r="T1349" s="25"/>
      <c r="U1349" s="25"/>
      <c r="V1349" s="25"/>
      <c r="W1349" s="25"/>
      <c r="X1349" s="25"/>
      <c r="Y1349" s="25"/>
      <c r="Z1349" s="25"/>
      <c r="AA1349" s="25"/>
      <c r="AB1349" s="25"/>
      <c r="AC1349" s="25"/>
      <c r="AD1349" s="25"/>
      <c r="AE1349" s="25"/>
    </row>
    <row r="1350" spans="1:31" ht="15.75">
      <c r="A1350" s="20">
        <v>44523</v>
      </c>
      <c r="B1350" s="21">
        <v>23217</v>
      </c>
      <c r="C1350" s="21" t="s">
        <v>29</v>
      </c>
      <c r="D1350" s="23" t="s">
        <v>639</v>
      </c>
      <c r="E1350" s="23" t="s">
        <v>466</v>
      </c>
      <c r="F1350" s="21">
        <v>10</v>
      </c>
      <c r="G1350" s="24">
        <v>6</v>
      </c>
      <c r="H1350" s="24">
        <v>148</v>
      </c>
      <c r="I1350" s="25"/>
      <c r="J1350" s="24">
        <v>1</v>
      </c>
      <c r="K1350" s="26"/>
      <c r="L1350" s="38">
        <v>102103</v>
      </c>
      <c r="M1350" s="35" t="s">
        <v>181</v>
      </c>
      <c r="N1350" s="29">
        <f t="shared" ref="N1350:N1413" si="239">IF(M1350="","",LEN(TRIM(M1350))-LEN(SUBSTITUTE(TRIM(M1350),",",""))+1)</f>
        <v>2</v>
      </c>
      <c r="O1350" s="30">
        <f t="shared" si="238"/>
        <v>74</v>
      </c>
      <c r="P1350" s="23"/>
      <c r="Q1350" s="21">
        <v>10</v>
      </c>
      <c r="R1350" s="24">
        <v>5</v>
      </c>
      <c r="S1350" s="24">
        <v>268</v>
      </c>
      <c r="T1350" s="25"/>
      <c r="U1350" s="24">
        <v>1</v>
      </c>
      <c r="V1350" s="26"/>
      <c r="W1350" s="28" t="s">
        <v>831</v>
      </c>
      <c r="X1350" s="28" t="s">
        <v>137</v>
      </c>
      <c r="Y1350" s="29">
        <f t="shared" ref="Y1350:Y1352" si="240">LEN(TRIM(X1350))-LEN(SUBSTITUTE(TRIM(X1350),",",""))+1</f>
        <v>3</v>
      </c>
      <c r="Z1350" s="30">
        <f t="shared" ref="Z1350:Z1352" si="241">S1350/Y1350</f>
        <v>89.333333333333329</v>
      </c>
      <c r="AA1350" s="53"/>
      <c r="AB1350" s="25"/>
      <c r="AC1350" s="25"/>
      <c r="AD1350" s="25"/>
      <c r="AE1350" s="25"/>
    </row>
    <row r="1351" spans="1:31" ht="15.75">
      <c r="A1351" s="20">
        <v>44523</v>
      </c>
      <c r="B1351" s="21">
        <v>25283</v>
      </c>
      <c r="C1351" s="21" t="s">
        <v>29</v>
      </c>
      <c r="D1351" s="23" t="s">
        <v>476</v>
      </c>
      <c r="E1351" s="23" t="s">
        <v>461</v>
      </c>
      <c r="F1351" s="21">
        <v>10</v>
      </c>
      <c r="G1351" s="24">
        <v>8</v>
      </c>
      <c r="H1351" s="24">
        <v>46</v>
      </c>
      <c r="I1351" s="25"/>
      <c r="J1351" s="24">
        <v>1</v>
      </c>
      <c r="K1351" s="26"/>
      <c r="L1351" s="38">
        <v>105106107</v>
      </c>
      <c r="M1351" s="35" t="s">
        <v>41</v>
      </c>
      <c r="N1351" s="29">
        <f t="shared" si="239"/>
        <v>2</v>
      </c>
      <c r="O1351" s="30">
        <f t="shared" si="238"/>
        <v>23</v>
      </c>
      <c r="P1351" s="23"/>
      <c r="Q1351" s="21">
        <v>10</v>
      </c>
      <c r="R1351" s="24">
        <v>3</v>
      </c>
      <c r="S1351" s="24">
        <v>84</v>
      </c>
      <c r="T1351" s="25"/>
      <c r="U1351" s="24">
        <v>1</v>
      </c>
      <c r="V1351" s="26"/>
      <c r="W1351" s="28" t="s">
        <v>703</v>
      </c>
      <c r="X1351" s="28" t="s">
        <v>729</v>
      </c>
      <c r="Y1351" s="29">
        <f t="shared" si="240"/>
        <v>3</v>
      </c>
      <c r="Z1351" s="30">
        <f t="shared" si="241"/>
        <v>28</v>
      </c>
      <c r="AA1351" s="53"/>
      <c r="AB1351" s="25"/>
      <c r="AC1351" s="25"/>
      <c r="AD1351" s="25"/>
      <c r="AE1351" s="25"/>
    </row>
    <row r="1352" spans="1:31" ht="15.75">
      <c r="A1352" s="20">
        <v>44523</v>
      </c>
      <c r="B1352" s="21">
        <v>23250</v>
      </c>
      <c r="C1352" s="21" t="s">
        <v>29</v>
      </c>
      <c r="D1352" s="23" t="s">
        <v>42</v>
      </c>
      <c r="E1352" s="23" t="s">
        <v>68</v>
      </c>
      <c r="F1352" s="21">
        <v>10</v>
      </c>
      <c r="G1352" s="24">
        <v>5</v>
      </c>
      <c r="H1352" s="24">
        <v>22</v>
      </c>
      <c r="I1352" s="25"/>
      <c r="J1352" s="24">
        <v>1</v>
      </c>
      <c r="K1352" s="26"/>
      <c r="L1352" s="38">
        <v>104105</v>
      </c>
      <c r="M1352" s="35" t="s">
        <v>156</v>
      </c>
      <c r="N1352" s="29">
        <f t="shared" si="239"/>
        <v>2</v>
      </c>
      <c r="O1352" s="30">
        <f t="shared" si="238"/>
        <v>11</v>
      </c>
      <c r="P1352" s="23"/>
      <c r="Q1352" s="21">
        <v>10</v>
      </c>
      <c r="R1352" s="24">
        <v>6</v>
      </c>
      <c r="S1352" s="24">
        <v>179</v>
      </c>
      <c r="T1352" s="25"/>
      <c r="U1352" s="24">
        <v>1</v>
      </c>
      <c r="V1352" s="26"/>
      <c r="W1352" s="28" t="s">
        <v>832</v>
      </c>
      <c r="X1352" s="28" t="s">
        <v>833</v>
      </c>
      <c r="Y1352" s="29">
        <f t="shared" si="240"/>
        <v>3</v>
      </c>
      <c r="Z1352" s="30">
        <f t="shared" si="241"/>
        <v>59.666666666666664</v>
      </c>
      <c r="AA1352" s="53"/>
      <c r="AB1352" s="25"/>
      <c r="AC1352" s="25"/>
      <c r="AD1352" s="25"/>
      <c r="AE1352" s="25"/>
    </row>
    <row r="1353" spans="1:31" ht="15">
      <c r="M1353" s="32"/>
      <c r="N1353" s="29" t="str">
        <f t="shared" si="239"/>
        <v/>
      </c>
    </row>
    <row r="1354" spans="1:31" ht="15.75">
      <c r="A1354" s="20">
        <v>44523</v>
      </c>
      <c r="B1354" s="21">
        <v>39282</v>
      </c>
      <c r="C1354" s="21" t="s">
        <v>17</v>
      </c>
      <c r="D1354" s="14" t="s">
        <v>90</v>
      </c>
      <c r="E1354" s="14" t="s">
        <v>24</v>
      </c>
      <c r="F1354" s="21">
        <v>10</v>
      </c>
      <c r="G1354" s="21">
        <v>11</v>
      </c>
      <c r="H1354" s="21">
        <v>183</v>
      </c>
      <c r="I1354" s="25"/>
      <c r="J1354" s="24">
        <v>1</v>
      </c>
      <c r="K1354" s="26"/>
      <c r="L1354" s="34">
        <v>215221</v>
      </c>
      <c r="M1354" s="35" t="s">
        <v>109</v>
      </c>
      <c r="N1354" s="29">
        <f t="shared" si="239"/>
        <v>4</v>
      </c>
      <c r="O1354" s="30">
        <f t="shared" ref="O1354:O1356" si="242">H1354/N1354</f>
        <v>45.75</v>
      </c>
      <c r="P1354" s="31"/>
      <c r="Q1354" s="25"/>
      <c r="R1354" s="25"/>
      <c r="S1354" s="25"/>
      <c r="T1354" s="25"/>
      <c r="U1354" s="25"/>
      <c r="V1354" s="25"/>
      <c r="W1354" s="25"/>
      <c r="X1354" s="25"/>
      <c r="Y1354" s="25"/>
      <c r="Z1354" s="25"/>
      <c r="AA1354" s="25"/>
      <c r="AB1354" s="25"/>
      <c r="AC1354" s="25"/>
      <c r="AD1354" s="25"/>
      <c r="AE1354" s="25"/>
    </row>
    <row r="1355" spans="1:31" ht="15.75">
      <c r="A1355" s="20">
        <v>44523</v>
      </c>
      <c r="B1355" s="21">
        <v>23249</v>
      </c>
      <c r="C1355" s="21" t="s">
        <v>17</v>
      </c>
      <c r="D1355" s="14" t="s">
        <v>372</v>
      </c>
      <c r="E1355" s="14" t="s">
        <v>19</v>
      </c>
      <c r="F1355" s="21">
        <v>10</v>
      </c>
      <c r="G1355" s="21">
        <v>12</v>
      </c>
      <c r="H1355" s="21">
        <v>77</v>
      </c>
      <c r="I1355" s="25"/>
      <c r="J1355" s="24">
        <v>1</v>
      </c>
      <c r="K1355" s="26"/>
      <c r="L1355" s="34">
        <v>217218219</v>
      </c>
      <c r="M1355" s="35" t="s">
        <v>55</v>
      </c>
      <c r="N1355" s="29">
        <f t="shared" si="239"/>
        <v>4</v>
      </c>
      <c r="O1355" s="30">
        <f t="shared" si="242"/>
        <v>19.25</v>
      </c>
      <c r="P1355" s="31"/>
      <c r="Q1355" s="25"/>
      <c r="R1355" s="25"/>
      <c r="S1355" s="25"/>
      <c r="T1355" s="25"/>
      <c r="U1355" s="25"/>
      <c r="V1355" s="25"/>
      <c r="W1355" s="25"/>
      <c r="X1355" s="25"/>
      <c r="Y1355" s="25"/>
      <c r="Z1355" s="25"/>
      <c r="AA1355" s="25"/>
      <c r="AB1355" s="25"/>
      <c r="AC1355" s="25"/>
      <c r="AD1355" s="25"/>
      <c r="AE1355" s="25"/>
    </row>
    <row r="1356" spans="1:31" ht="15.75">
      <c r="A1356" s="20">
        <v>44523</v>
      </c>
      <c r="B1356" s="21">
        <v>23009</v>
      </c>
      <c r="C1356" s="21" t="s">
        <v>17</v>
      </c>
      <c r="D1356" s="14" t="s">
        <v>51</v>
      </c>
      <c r="E1356" s="14" t="s">
        <v>26</v>
      </c>
      <c r="F1356" s="21">
        <v>10</v>
      </c>
      <c r="G1356" s="21">
        <v>10</v>
      </c>
      <c r="H1356" s="21">
        <v>130</v>
      </c>
      <c r="I1356" s="25"/>
      <c r="J1356" s="24">
        <v>1</v>
      </c>
      <c r="K1356" s="26"/>
      <c r="L1356" s="34">
        <v>223224</v>
      </c>
      <c r="M1356" s="35" t="s">
        <v>20</v>
      </c>
      <c r="N1356" s="29">
        <f t="shared" si="239"/>
        <v>2</v>
      </c>
      <c r="O1356" s="30">
        <f t="shared" si="242"/>
        <v>65</v>
      </c>
      <c r="P1356" s="31"/>
      <c r="Q1356" s="25"/>
      <c r="R1356" s="25"/>
      <c r="S1356" s="25"/>
      <c r="T1356" s="25"/>
      <c r="U1356" s="25"/>
      <c r="V1356" s="25"/>
      <c r="W1356" s="25"/>
      <c r="X1356" s="25"/>
      <c r="Y1356" s="25"/>
      <c r="Z1356" s="25"/>
      <c r="AA1356" s="25"/>
      <c r="AB1356" s="25"/>
      <c r="AC1356" s="25"/>
      <c r="AD1356" s="25"/>
      <c r="AE1356" s="25"/>
    </row>
    <row r="1357" spans="1:31" ht="15">
      <c r="M1357" s="32"/>
      <c r="N1357" s="29" t="str">
        <f t="shared" si="239"/>
        <v/>
      </c>
    </row>
    <row r="1358" spans="1:31" ht="15.75">
      <c r="A1358" s="20">
        <v>44524</v>
      </c>
      <c r="B1358" s="21">
        <v>39281</v>
      </c>
      <c r="C1358" s="21" t="s">
        <v>29</v>
      </c>
      <c r="D1358" s="23" t="s">
        <v>464</v>
      </c>
      <c r="E1358" s="23" t="s">
        <v>725</v>
      </c>
      <c r="F1358" s="21">
        <v>10</v>
      </c>
      <c r="G1358" s="24">
        <v>4</v>
      </c>
      <c r="H1358" s="24">
        <v>473</v>
      </c>
      <c r="I1358" s="25"/>
      <c r="J1358" s="24">
        <v>1</v>
      </c>
      <c r="K1358" s="26"/>
      <c r="L1358" s="28" t="s">
        <v>835</v>
      </c>
      <c r="M1358" s="55" t="s">
        <v>78</v>
      </c>
      <c r="N1358" s="29">
        <f t="shared" si="239"/>
        <v>2</v>
      </c>
      <c r="O1358" s="30">
        <f t="shared" ref="O1358:O1361" si="243">H1358/N1358</f>
        <v>236.5</v>
      </c>
      <c r="P1358" s="53"/>
      <c r="Q1358" s="25"/>
      <c r="R1358" s="25"/>
      <c r="S1358" s="25"/>
      <c r="T1358" s="25"/>
      <c r="U1358" s="25"/>
      <c r="V1358" s="25"/>
      <c r="W1358" s="25"/>
      <c r="X1358" s="25"/>
      <c r="Y1358" s="25"/>
      <c r="Z1358" s="25"/>
      <c r="AA1358" s="25"/>
      <c r="AB1358" s="25"/>
      <c r="AC1358" s="25"/>
      <c r="AD1358" s="25"/>
      <c r="AE1358" s="25"/>
    </row>
    <row r="1359" spans="1:31" ht="15.75">
      <c r="A1359" s="20">
        <v>44524</v>
      </c>
      <c r="B1359" s="21">
        <v>23217</v>
      </c>
      <c r="C1359" s="21" t="s">
        <v>29</v>
      </c>
      <c r="D1359" s="23" t="s">
        <v>639</v>
      </c>
      <c r="E1359" s="23" t="s">
        <v>466</v>
      </c>
      <c r="F1359" s="21">
        <v>10</v>
      </c>
      <c r="G1359" s="24">
        <v>5</v>
      </c>
      <c r="H1359" s="24">
        <v>130</v>
      </c>
      <c r="I1359" s="25"/>
      <c r="J1359" s="24">
        <v>1</v>
      </c>
      <c r="K1359" s="26"/>
      <c r="L1359" s="38">
        <v>108109</v>
      </c>
      <c r="M1359" s="42"/>
      <c r="N1359" s="29" t="str">
        <f t="shared" si="239"/>
        <v/>
      </c>
      <c r="O1359" s="30" t="e">
        <f t="shared" si="243"/>
        <v>#VALUE!</v>
      </c>
      <c r="P1359" s="23"/>
      <c r="Q1359" s="25"/>
      <c r="R1359" s="25"/>
      <c r="S1359" s="25"/>
      <c r="T1359" s="25"/>
      <c r="U1359" s="25"/>
      <c r="V1359" s="25"/>
      <c r="W1359" s="25"/>
      <c r="X1359" s="25"/>
      <c r="Y1359" s="25"/>
      <c r="Z1359" s="25"/>
      <c r="AA1359" s="25"/>
      <c r="AB1359" s="25"/>
      <c r="AC1359" s="25"/>
      <c r="AD1359" s="25"/>
      <c r="AE1359" s="25"/>
    </row>
    <row r="1360" spans="1:31" ht="15.75">
      <c r="A1360" s="20">
        <v>44524</v>
      </c>
      <c r="B1360" s="21">
        <v>25283</v>
      </c>
      <c r="C1360" s="21" t="s">
        <v>29</v>
      </c>
      <c r="D1360" s="23" t="s">
        <v>43</v>
      </c>
      <c r="E1360" s="23" t="s">
        <v>39</v>
      </c>
      <c r="F1360" s="21">
        <v>10</v>
      </c>
      <c r="G1360" s="24">
        <v>5</v>
      </c>
      <c r="H1360" s="24">
        <v>327</v>
      </c>
      <c r="I1360" s="25"/>
      <c r="J1360" s="24">
        <v>1</v>
      </c>
      <c r="K1360" s="26"/>
      <c r="L1360" s="38">
        <v>102103</v>
      </c>
      <c r="M1360" s="35" t="s">
        <v>539</v>
      </c>
      <c r="N1360" s="29">
        <f t="shared" si="239"/>
        <v>2</v>
      </c>
      <c r="O1360" s="30">
        <f t="shared" si="243"/>
        <v>163.5</v>
      </c>
      <c r="P1360" s="23"/>
      <c r="Q1360" s="25"/>
      <c r="R1360" s="25"/>
      <c r="S1360" s="25"/>
      <c r="T1360" s="25"/>
      <c r="U1360" s="25"/>
      <c r="V1360" s="25"/>
      <c r="W1360" s="25"/>
      <c r="X1360" s="25"/>
      <c r="Y1360" s="25"/>
      <c r="Z1360" s="25"/>
      <c r="AA1360" s="25"/>
      <c r="AB1360" s="25"/>
      <c r="AC1360" s="25"/>
      <c r="AD1360" s="25"/>
      <c r="AE1360" s="25"/>
    </row>
    <row r="1361" spans="1:31" ht="15.75">
      <c r="A1361" s="20">
        <v>44524</v>
      </c>
      <c r="B1361" s="21">
        <v>23250</v>
      </c>
      <c r="C1361" s="21" t="s">
        <v>29</v>
      </c>
      <c r="D1361" s="23" t="s">
        <v>42</v>
      </c>
      <c r="E1361" s="23" t="s">
        <v>836</v>
      </c>
      <c r="F1361" s="21">
        <v>10</v>
      </c>
      <c r="G1361" s="24">
        <v>5</v>
      </c>
      <c r="H1361" s="24">
        <v>121</v>
      </c>
      <c r="I1361" s="25"/>
      <c r="J1361" s="24">
        <v>1</v>
      </c>
      <c r="K1361" s="26"/>
      <c r="L1361" s="38">
        <v>111112</v>
      </c>
      <c r="M1361" s="35" t="s">
        <v>64</v>
      </c>
      <c r="N1361" s="29">
        <f t="shared" si="239"/>
        <v>2</v>
      </c>
      <c r="O1361" s="30">
        <f t="shared" si="243"/>
        <v>60.5</v>
      </c>
      <c r="P1361" s="23"/>
      <c r="Q1361" s="25"/>
      <c r="R1361" s="25"/>
      <c r="S1361" s="25"/>
      <c r="T1361" s="25"/>
      <c r="U1361" s="25"/>
      <c r="V1361" s="25"/>
      <c r="W1361" s="25"/>
      <c r="X1361" s="25"/>
      <c r="Y1361" s="25"/>
      <c r="Z1361" s="25"/>
      <c r="AA1361" s="25"/>
      <c r="AB1361" s="25"/>
      <c r="AC1361" s="25"/>
      <c r="AD1361" s="25"/>
      <c r="AE1361" s="25"/>
    </row>
    <row r="1362" spans="1:31" ht="15">
      <c r="M1362" s="32"/>
      <c r="N1362" s="29" t="str">
        <f t="shared" si="239"/>
        <v/>
      </c>
    </row>
    <row r="1363" spans="1:31" ht="31.5">
      <c r="A1363" s="20">
        <v>44524</v>
      </c>
      <c r="B1363" s="21">
        <v>39282</v>
      </c>
      <c r="C1363" s="21" t="s">
        <v>17</v>
      </c>
      <c r="D1363" s="14" t="s">
        <v>555</v>
      </c>
      <c r="E1363" s="14" t="s">
        <v>25</v>
      </c>
      <c r="F1363" s="21">
        <v>10</v>
      </c>
      <c r="G1363" s="21">
        <v>4</v>
      </c>
      <c r="H1363" s="21">
        <v>129</v>
      </c>
      <c r="I1363" s="25"/>
      <c r="J1363" s="21">
        <v>1</v>
      </c>
      <c r="K1363" s="26"/>
      <c r="L1363" s="34">
        <v>222223</v>
      </c>
      <c r="M1363" s="35" t="s">
        <v>823</v>
      </c>
      <c r="N1363" s="29">
        <f t="shared" si="239"/>
        <v>2</v>
      </c>
      <c r="O1363" s="30">
        <f t="shared" ref="O1363:O1366" si="244">H1363/N1363</f>
        <v>64.5</v>
      </c>
      <c r="P1363" s="31"/>
      <c r="Q1363" s="25"/>
      <c r="R1363" s="25"/>
      <c r="S1363" s="25"/>
      <c r="T1363" s="25"/>
      <c r="U1363" s="25"/>
      <c r="V1363" s="25"/>
      <c r="W1363" s="25"/>
      <c r="X1363" s="25"/>
      <c r="Y1363" s="25"/>
      <c r="Z1363" s="25"/>
      <c r="AA1363" s="25"/>
      <c r="AB1363" s="25"/>
      <c r="AC1363" s="25"/>
      <c r="AD1363" s="25"/>
      <c r="AE1363" s="25"/>
    </row>
    <row r="1364" spans="1:31" ht="15.75">
      <c r="A1364" s="20">
        <v>44524</v>
      </c>
      <c r="B1364" s="21">
        <v>23318</v>
      </c>
      <c r="C1364" s="21" t="s">
        <v>17</v>
      </c>
      <c r="D1364" s="14" t="s">
        <v>372</v>
      </c>
      <c r="E1364" s="14" t="s">
        <v>19</v>
      </c>
      <c r="F1364" s="21">
        <v>10</v>
      </c>
      <c r="G1364" s="21">
        <v>11</v>
      </c>
      <c r="H1364" s="21">
        <v>160</v>
      </c>
      <c r="I1364" s="25"/>
      <c r="J1364" s="21">
        <v>1</v>
      </c>
      <c r="K1364" s="26"/>
      <c r="L1364" s="34">
        <v>218219</v>
      </c>
      <c r="M1364" s="35" t="s">
        <v>117</v>
      </c>
      <c r="N1364" s="29">
        <f t="shared" si="239"/>
        <v>3</v>
      </c>
      <c r="O1364" s="30">
        <f t="shared" si="244"/>
        <v>53.333333333333336</v>
      </c>
      <c r="P1364" s="31"/>
      <c r="Q1364" s="25"/>
      <c r="R1364" s="25"/>
      <c r="S1364" s="25"/>
      <c r="T1364" s="25"/>
      <c r="U1364" s="25"/>
      <c r="V1364" s="25"/>
      <c r="W1364" s="25"/>
      <c r="X1364" s="25"/>
      <c r="Y1364" s="25"/>
      <c r="Z1364" s="25"/>
      <c r="AA1364" s="25"/>
      <c r="AB1364" s="25"/>
      <c r="AC1364" s="25"/>
      <c r="AD1364" s="25"/>
      <c r="AE1364" s="25"/>
    </row>
    <row r="1365" spans="1:31" ht="15.75">
      <c r="A1365" s="20">
        <v>44524</v>
      </c>
      <c r="B1365" s="21">
        <v>23009</v>
      </c>
      <c r="C1365" s="21" t="s">
        <v>17</v>
      </c>
      <c r="D1365" s="14" t="s">
        <v>51</v>
      </c>
      <c r="E1365" s="14" t="s">
        <v>26</v>
      </c>
      <c r="F1365" s="21">
        <v>10</v>
      </c>
      <c r="G1365" s="21">
        <v>5</v>
      </c>
      <c r="H1365" s="21">
        <v>123</v>
      </c>
      <c r="I1365" s="25"/>
      <c r="J1365" s="21">
        <v>1</v>
      </c>
      <c r="K1365" s="26"/>
      <c r="L1365" s="34">
        <v>213214</v>
      </c>
      <c r="M1365" s="35" t="s">
        <v>484</v>
      </c>
      <c r="N1365" s="29">
        <f t="shared" si="239"/>
        <v>2</v>
      </c>
      <c r="O1365" s="30">
        <f t="shared" si="244"/>
        <v>61.5</v>
      </c>
      <c r="P1365" s="31"/>
      <c r="Q1365" s="25"/>
      <c r="R1365" s="25"/>
      <c r="S1365" s="25"/>
      <c r="T1365" s="25"/>
      <c r="U1365" s="25"/>
      <c r="V1365" s="25"/>
      <c r="W1365" s="25"/>
      <c r="X1365" s="25"/>
      <c r="Y1365" s="25"/>
      <c r="Z1365" s="25"/>
      <c r="AA1365" s="25"/>
      <c r="AB1365" s="25"/>
      <c r="AC1365" s="25"/>
      <c r="AD1365" s="25"/>
      <c r="AE1365" s="25"/>
    </row>
    <row r="1366" spans="1:31" ht="15.75">
      <c r="A1366" s="20">
        <v>44524</v>
      </c>
      <c r="B1366" s="21">
        <v>23249</v>
      </c>
      <c r="C1366" s="21" t="s">
        <v>17</v>
      </c>
      <c r="D1366" s="14" t="s">
        <v>132</v>
      </c>
      <c r="E1366" s="14" t="s">
        <v>24</v>
      </c>
      <c r="F1366" s="21">
        <v>10</v>
      </c>
      <c r="G1366" s="21">
        <v>8</v>
      </c>
      <c r="H1366" s="21">
        <v>389</v>
      </c>
      <c r="I1366" s="25"/>
      <c r="J1366" s="21">
        <v>1</v>
      </c>
      <c r="K1366" s="26"/>
      <c r="L1366" s="34">
        <v>216217220</v>
      </c>
      <c r="M1366" s="35" t="s">
        <v>489</v>
      </c>
      <c r="N1366" s="29">
        <f t="shared" si="239"/>
        <v>3</v>
      </c>
      <c r="O1366" s="30">
        <f t="shared" si="244"/>
        <v>129.66666666666666</v>
      </c>
      <c r="P1366" s="31"/>
      <c r="Q1366" s="25"/>
      <c r="R1366" s="25"/>
      <c r="S1366" s="25"/>
      <c r="T1366" s="25"/>
      <c r="U1366" s="25"/>
      <c r="V1366" s="25"/>
      <c r="W1366" s="25"/>
      <c r="X1366" s="25"/>
      <c r="Y1366" s="25"/>
      <c r="Z1366" s="25"/>
      <c r="AA1366" s="25"/>
      <c r="AB1366" s="25"/>
      <c r="AC1366" s="25"/>
      <c r="AD1366" s="25"/>
      <c r="AE1366" s="25"/>
    </row>
    <row r="1367" spans="1:31" ht="15">
      <c r="M1367" s="32"/>
      <c r="N1367" s="29" t="str">
        <f t="shared" si="239"/>
        <v/>
      </c>
    </row>
    <row r="1368" spans="1:31" ht="15.75">
      <c r="A1368" s="20">
        <v>44529</v>
      </c>
      <c r="B1368" s="21">
        <v>39280</v>
      </c>
      <c r="C1368" s="21" t="s">
        <v>29</v>
      </c>
      <c r="D1368" s="23" t="s">
        <v>477</v>
      </c>
      <c r="E1368" s="23" t="s">
        <v>461</v>
      </c>
      <c r="F1368" s="21">
        <v>10</v>
      </c>
      <c r="G1368" s="24">
        <v>8</v>
      </c>
      <c r="H1368" s="24">
        <v>140</v>
      </c>
      <c r="I1368" s="25"/>
      <c r="J1368" s="24">
        <v>1</v>
      </c>
      <c r="K1368" s="26"/>
      <c r="L1368" s="28" t="s">
        <v>753</v>
      </c>
      <c r="M1368" s="55" t="s">
        <v>151</v>
      </c>
      <c r="N1368" s="29">
        <f t="shared" si="239"/>
        <v>3</v>
      </c>
      <c r="O1368" s="30">
        <f t="shared" ref="O1368:O1369" si="245">H1368/N1368</f>
        <v>46.666666666666664</v>
      </c>
      <c r="P1368" s="53"/>
      <c r="Q1368" s="25"/>
      <c r="R1368" s="25"/>
      <c r="S1368" s="25"/>
      <c r="T1368" s="25"/>
      <c r="U1368" s="25"/>
      <c r="V1368" s="25"/>
      <c r="W1368" s="25"/>
      <c r="X1368" s="25"/>
      <c r="Y1368" s="25"/>
      <c r="Z1368" s="25"/>
      <c r="AA1368" s="25"/>
      <c r="AB1368" s="25"/>
      <c r="AC1368" s="25"/>
      <c r="AD1368" s="25"/>
      <c r="AE1368" s="25"/>
    </row>
    <row r="1369" spans="1:31" ht="15.75">
      <c r="A1369" s="20">
        <v>44529</v>
      </c>
      <c r="B1369" s="21">
        <v>23250</v>
      </c>
      <c r="C1369" s="21" t="s">
        <v>29</v>
      </c>
      <c r="D1369" s="23" t="s">
        <v>657</v>
      </c>
      <c r="E1369" s="23" t="s">
        <v>491</v>
      </c>
      <c r="F1369" s="21">
        <v>10</v>
      </c>
      <c r="G1369" s="24">
        <v>7</v>
      </c>
      <c r="H1369" s="24">
        <v>45</v>
      </c>
      <c r="I1369" s="25"/>
      <c r="J1369" s="24">
        <v>1</v>
      </c>
      <c r="K1369" s="26"/>
      <c r="L1369" s="28" t="s">
        <v>837</v>
      </c>
      <c r="M1369" s="35" t="s">
        <v>81</v>
      </c>
      <c r="N1369" s="29">
        <f t="shared" si="239"/>
        <v>2</v>
      </c>
      <c r="O1369" s="30">
        <f t="shared" si="245"/>
        <v>22.5</v>
      </c>
      <c r="P1369" s="23"/>
      <c r="Q1369" s="25"/>
      <c r="R1369" s="25"/>
      <c r="S1369" s="25"/>
      <c r="T1369" s="25"/>
      <c r="U1369" s="25"/>
      <c r="V1369" s="25"/>
      <c r="W1369" s="25"/>
      <c r="X1369" s="25"/>
      <c r="Y1369" s="25"/>
      <c r="Z1369" s="25"/>
      <c r="AA1369" s="25"/>
      <c r="AB1369" s="25"/>
      <c r="AC1369" s="25"/>
      <c r="AD1369" s="25"/>
      <c r="AE1369" s="25"/>
    </row>
    <row r="1370" spans="1:31" ht="15.75">
      <c r="A1370" s="39"/>
      <c r="B1370" s="21"/>
      <c r="C1370" s="21"/>
      <c r="D1370" s="14"/>
      <c r="E1370" s="14"/>
      <c r="F1370" s="21"/>
      <c r="G1370" s="21"/>
      <c r="H1370" s="21"/>
      <c r="I1370" s="25"/>
      <c r="J1370" s="21"/>
      <c r="K1370" s="26"/>
      <c r="L1370" s="34"/>
      <c r="M1370" s="35"/>
      <c r="N1370" s="29" t="str">
        <f t="shared" si="239"/>
        <v/>
      </c>
      <c r="O1370" s="30"/>
      <c r="P1370" s="31"/>
      <c r="Q1370" s="25"/>
      <c r="R1370" s="25"/>
      <c r="S1370" s="25"/>
      <c r="T1370" s="25"/>
      <c r="U1370" s="25"/>
      <c r="V1370" s="25"/>
      <c r="W1370" s="25"/>
      <c r="X1370" s="25"/>
      <c r="Y1370" s="25"/>
      <c r="Z1370" s="25"/>
      <c r="AA1370" s="25"/>
      <c r="AB1370" s="25"/>
      <c r="AC1370" s="25"/>
      <c r="AD1370" s="25"/>
      <c r="AE1370" s="25"/>
    </row>
    <row r="1371" spans="1:31" ht="15.75">
      <c r="A1371" s="20">
        <v>44529</v>
      </c>
      <c r="B1371" s="21">
        <v>39339</v>
      </c>
      <c r="C1371" s="21" t="s">
        <v>17</v>
      </c>
      <c r="D1371" s="14" t="s">
        <v>132</v>
      </c>
      <c r="E1371" s="14" t="s">
        <v>24</v>
      </c>
      <c r="F1371" s="21">
        <v>10</v>
      </c>
      <c r="G1371" s="21">
        <v>12</v>
      </c>
      <c r="H1371" s="21">
        <v>289</v>
      </c>
      <c r="I1371" s="25"/>
      <c r="J1371" s="21">
        <v>1</v>
      </c>
      <c r="K1371" s="26"/>
      <c r="L1371" s="34">
        <v>213214</v>
      </c>
      <c r="M1371" s="35" t="s">
        <v>484</v>
      </c>
      <c r="N1371" s="29">
        <f t="shared" si="239"/>
        <v>2</v>
      </c>
      <c r="O1371" s="30">
        <f t="shared" ref="O1371:O1373" si="246">H1371/N1371</f>
        <v>144.5</v>
      </c>
      <c r="P1371" s="31"/>
      <c r="Q1371" s="25"/>
      <c r="R1371" s="25"/>
      <c r="S1371" s="25"/>
      <c r="T1371" s="25"/>
      <c r="U1371" s="25"/>
      <c r="V1371" s="25"/>
      <c r="W1371" s="25"/>
      <c r="X1371" s="25"/>
      <c r="Y1371" s="25"/>
      <c r="Z1371" s="25"/>
      <c r="AA1371" s="25"/>
      <c r="AB1371" s="25"/>
      <c r="AC1371" s="25"/>
      <c r="AD1371" s="25"/>
      <c r="AE1371" s="25"/>
    </row>
    <row r="1372" spans="1:31" ht="15.75">
      <c r="A1372" s="20">
        <v>44529</v>
      </c>
      <c r="B1372" s="21">
        <v>23318</v>
      </c>
      <c r="C1372" s="21" t="s">
        <v>17</v>
      </c>
      <c r="D1372" s="14" t="s">
        <v>372</v>
      </c>
      <c r="E1372" s="14" t="s">
        <v>26</v>
      </c>
      <c r="F1372" s="21">
        <v>10</v>
      </c>
      <c r="G1372" s="21">
        <v>13</v>
      </c>
      <c r="H1372" s="21">
        <v>134</v>
      </c>
      <c r="I1372" s="25"/>
      <c r="J1372" s="21">
        <v>1</v>
      </c>
      <c r="K1372" s="26"/>
      <c r="L1372" s="34">
        <v>223224</v>
      </c>
      <c r="M1372" s="35" t="s">
        <v>20</v>
      </c>
      <c r="N1372" s="29">
        <f t="shared" si="239"/>
        <v>2</v>
      </c>
      <c r="O1372" s="30">
        <f t="shared" si="246"/>
        <v>67</v>
      </c>
      <c r="P1372" s="31"/>
      <c r="Q1372" s="25"/>
      <c r="R1372" s="25"/>
      <c r="S1372" s="25"/>
      <c r="T1372" s="25"/>
      <c r="U1372" s="25"/>
      <c r="V1372" s="25"/>
      <c r="W1372" s="25"/>
      <c r="X1372" s="25"/>
      <c r="Y1372" s="25"/>
      <c r="Z1372" s="25"/>
      <c r="AA1372" s="25"/>
      <c r="AB1372" s="25"/>
      <c r="AC1372" s="25"/>
      <c r="AD1372" s="25"/>
      <c r="AE1372" s="25"/>
    </row>
    <row r="1373" spans="1:31" ht="31.5">
      <c r="A1373" s="20">
        <v>44529</v>
      </c>
      <c r="B1373" s="21">
        <v>39282</v>
      </c>
      <c r="C1373" s="21" t="s">
        <v>17</v>
      </c>
      <c r="D1373" s="14" t="s">
        <v>555</v>
      </c>
      <c r="E1373" s="14" t="s">
        <v>90</v>
      </c>
      <c r="F1373" s="21">
        <v>10</v>
      </c>
      <c r="G1373" s="21">
        <v>9</v>
      </c>
      <c r="H1373" s="21">
        <v>55</v>
      </c>
      <c r="I1373" s="25"/>
      <c r="J1373" s="21">
        <v>1</v>
      </c>
      <c r="K1373" s="26"/>
      <c r="L1373" s="34">
        <v>221222</v>
      </c>
      <c r="M1373" s="35" t="s">
        <v>53</v>
      </c>
      <c r="N1373" s="29">
        <f t="shared" si="239"/>
        <v>3</v>
      </c>
      <c r="O1373" s="30">
        <f t="shared" si="246"/>
        <v>18.333333333333332</v>
      </c>
      <c r="P1373" s="31"/>
      <c r="Q1373" s="25"/>
      <c r="R1373" s="25"/>
      <c r="S1373" s="25"/>
      <c r="T1373" s="25"/>
      <c r="U1373" s="25"/>
      <c r="V1373" s="25"/>
      <c r="W1373" s="25"/>
      <c r="X1373" s="25"/>
      <c r="Y1373" s="25"/>
      <c r="Z1373" s="25"/>
      <c r="AA1373" s="25"/>
      <c r="AB1373" s="25"/>
      <c r="AC1373" s="25"/>
      <c r="AD1373" s="25"/>
      <c r="AE1373" s="25"/>
    </row>
    <row r="1374" spans="1:31" ht="15">
      <c r="M1374" s="32"/>
      <c r="N1374" s="29" t="str">
        <f t="shared" si="239"/>
        <v/>
      </c>
    </row>
    <row r="1375" spans="1:31" ht="15.75">
      <c r="A1375" s="20">
        <v>44530</v>
      </c>
      <c r="B1375" s="21">
        <v>23342</v>
      </c>
      <c r="C1375" s="21" t="s">
        <v>29</v>
      </c>
      <c r="D1375" s="22" t="s">
        <v>460</v>
      </c>
      <c r="E1375" s="23" t="s">
        <v>461</v>
      </c>
      <c r="F1375" s="21">
        <v>10</v>
      </c>
      <c r="G1375" s="24">
        <v>5</v>
      </c>
      <c r="H1375" s="24">
        <v>272</v>
      </c>
      <c r="I1375" s="25"/>
      <c r="J1375" s="24">
        <v>1</v>
      </c>
      <c r="K1375" s="26"/>
      <c r="L1375" s="27">
        <v>108109</v>
      </c>
      <c r="M1375" s="28" t="s">
        <v>148</v>
      </c>
      <c r="N1375" s="29">
        <f t="shared" si="239"/>
        <v>2</v>
      </c>
      <c r="O1375" s="30">
        <f t="shared" ref="O1375:O1378" si="247">H1375/N1375</f>
        <v>136</v>
      </c>
      <c r="P1375" s="53"/>
      <c r="Q1375" s="25"/>
      <c r="R1375" s="25"/>
      <c r="S1375" s="25"/>
      <c r="T1375" s="25"/>
      <c r="U1375" s="25"/>
      <c r="V1375" s="25"/>
      <c r="W1375" s="25"/>
      <c r="X1375" s="25"/>
      <c r="Y1375" s="25"/>
      <c r="Z1375" s="25"/>
      <c r="AA1375" s="25"/>
      <c r="AB1375" s="25"/>
      <c r="AC1375" s="25"/>
      <c r="AD1375" s="25"/>
      <c r="AE1375" s="25"/>
    </row>
    <row r="1376" spans="1:31" ht="15.75">
      <c r="A1376" s="20">
        <v>44530</v>
      </c>
      <c r="B1376" s="21">
        <v>39280</v>
      </c>
      <c r="C1376" s="21" t="s">
        <v>29</v>
      </c>
      <c r="D1376" s="23" t="s">
        <v>477</v>
      </c>
      <c r="E1376" s="23" t="s">
        <v>476</v>
      </c>
      <c r="F1376" s="21">
        <v>10</v>
      </c>
      <c r="G1376" s="24">
        <v>7</v>
      </c>
      <c r="H1376" s="24">
        <v>209</v>
      </c>
      <c r="I1376" s="25"/>
      <c r="J1376" s="24">
        <v>1</v>
      </c>
      <c r="K1376" s="26"/>
      <c r="L1376" s="27">
        <v>101102111</v>
      </c>
      <c r="M1376" s="28" t="s">
        <v>206</v>
      </c>
      <c r="N1376" s="29">
        <f t="shared" si="239"/>
        <v>3</v>
      </c>
      <c r="O1376" s="30">
        <f t="shared" si="247"/>
        <v>69.666666666666671</v>
      </c>
      <c r="P1376" s="53"/>
      <c r="Q1376" s="25"/>
      <c r="R1376" s="25"/>
      <c r="S1376" s="25"/>
      <c r="T1376" s="25"/>
      <c r="U1376" s="25"/>
      <c r="V1376" s="25"/>
      <c r="W1376" s="25"/>
      <c r="X1376" s="25"/>
      <c r="Y1376" s="25"/>
      <c r="Z1376" s="25"/>
      <c r="AA1376" s="25"/>
      <c r="AB1376" s="25"/>
      <c r="AC1376" s="25"/>
      <c r="AD1376" s="25"/>
      <c r="AE1376" s="25"/>
    </row>
    <row r="1377" spans="1:31" ht="15.75">
      <c r="A1377" s="20">
        <v>44530</v>
      </c>
      <c r="B1377" s="21">
        <v>23250</v>
      </c>
      <c r="C1377" s="21" t="s">
        <v>29</v>
      </c>
      <c r="D1377" s="23" t="s">
        <v>42</v>
      </c>
      <c r="E1377" s="23" t="s">
        <v>491</v>
      </c>
      <c r="F1377" s="21">
        <v>10</v>
      </c>
      <c r="G1377" s="24">
        <v>5</v>
      </c>
      <c r="H1377" s="24">
        <v>122</v>
      </c>
      <c r="I1377" s="25"/>
      <c r="J1377" s="24">
        <v>1</v>
      </c>
      <c r="K1377" s="26"/>
      <c r="L1377" s="27">
        <v>104</v>
      </c>
      <c r="M1377" s="28" t="s">
        <v>72</v>
      </c>
      <c r="N1377" s="29">
        <f t="shared" si="239"/>
        <v>2</v>
      </c>
      <c r="O1377" s="30">
        <f t="shared" si="247"/>
        <v>61</v>
      </c>
      <c r="P1377" s="53"/>
      <c r="Q1377" s="25"/>
      <c r="R1377" s="25"/>
      <c r="S1377" s="25"/>
      <c r="T1377" s="25"/>
      <c r="U1377" s="25"/>
      <c r="V1377" s="25"/>
      <c r="W1377" s="25"/>
      <c r="X1377" s="25"/>
      <c r="Y1377" s="25"/>
      <c r="Z1377" s="25"/>
      <c r="AA1377" s="25"/>
      <c r="AB1377" s="25"/>
      <c r="AC1377" s="25"/>
      <c r="AD1377" s="25"/>
      <c r="AE1377" s="25"/>
    </row>
    <row r="1378" spans="1:31" ht="15.75">
      <c r="A1378" s="20">
        <v>44530</v>
      </c>
      <c r="B1378" s="21">
        <v>23991</v>
      </c>
      <c r="C1378" s="21" t="s">
        <v>29</v>
      </c>
      <c r="D1378" s="22" t="s">
        <v>46</v>
      </c>
      <c r="E1378" s="23" t="s">
        <v>466</v>
      </c>
      <c r="F1378" s="21">
        <v>10</v>
      </c>
      <c r="G1378" s="37">
        <v>6</v>
      </c>
      <c r="H1378" s="37">
        <v>220</v>
      </c>
      <c r="I1378" s="25"/>
      <c r="J1378" s="24">
        <v>1</v>
      </c>
      <c r="K1378" s="26"/>
      <c r="L1378" s="38">
        <v>103109110</v>
      </c>
      <c r="M1378" s="49" t="s">
        <v>351</v>
      </c>
      <c r="N1378" s="29">
        <f t="shared" si="239"/>
        <v>2</v>
      </c>
      <c r="O1378" s="30">
        <f t="shared" si="247"/>
        <v>110</v>
      </c>
      <c r="P1378" s="53"/>
      <c r="Q1378" s="25"/>
      <c r="R1378" s="25"/>
      <c r="S1378" s="25"/>
      <c r="T1378" s="25"/>
      <c r="U1378" s="25"/>
      <c r="V1378" s="25"/>
      <c r="W1378" s="25"/>
      <c r="X1378" s="25"/>
      <c r="Y1378" s="25"/>
      <c r="Z1378" s="25"/>
      <c r="AA1378" s="25"/>
      <c r="AB1378" s="25"/>
      <c r="AC1378" s="25"/>
      <c r="AD1378" s="25"/>
      <c r="AE1378" s="25"/>
    </row>
    <row r="1379" spans="1:31" ht="15">
      <c r="M1379" s="32"/>
      <c r="N1379" s="29" t="str">
        <f t="shared" si="239"/>
        <v/>
      </c>
    </row>
    <row r="1380" spans="1:31" ht="15.75">
      <c r="A1380" s="20">
        <v>44530</v>
      </c>
      <c r="B1380" s="21">
        <v>39282</v>
      </c>
      <c r="C1380" s="21" t="s">
        <v>17</v>
      </c>
      <c r="D1380" s="14" t="s">
        <v>113</v>
      </c>
      <c r="E1380" s="14" t="s">
        <v>26</v>
      </c>
      <c r="F1380" s="21">
        <v>10</v>
      </c>
      <c r="G1380" s="21">
        <v>10</v>
      </c>
      <c r="H1380" s="21">
        <v>156</v>
      </c>
      <c r="I1380" s="25"/>
      <c r="J1380" s="21">
        <v>1</v>
      </c>
      <c r="K1380" s="26"/>
      <c r="L1380" s="34">
        <v>217219</v>
      </c>
      <c r="M1380" s="35" t="s">
        <v>55</v>
      </c>
      <c r="N1380" s="29">
        <f t="shared" si="239"/>
        <v>4</v>
      </c>
      <c r="O1380" s="30">
        <f t="shared" ref="O1380:O1383" si="248">H1380/N1380</f>
        <v>39</v>
      </c>
      <c r="P1380" s="31"/>
      <c r="Q1380" s="25"/>
      <c r="R1380" s="25"/>
      <c r="S1380" s="25"/>
      <c r="T1380" s="25"/>
      <c r="U1380" s="25"/>
      <c r="V1380" s="25"/>
      <c r="W1380" s="25"/>
      <c r="X1380" s="25"/>
      <c r="Y1380" s="25"/>
      <c r="Z1380" s="25"/>
      <c r="AA1380" s="25"/>
      <c r="AB1380" s="25"/>
      <c r="AC1380" s="25"/>
      <c r="AD1380" s="25"/>
      <c r="AE1380" s="25"/>
    </row>
    <row r="1381" spans="1:31" ht="15.75">
      <c r="A1381" s="20">
        <v>44530</v>
      </c>
      <c r="B1381" s="21">
        <v>39339</v>
      </c>
      <c r="C1381" s="21" t="s">
        <v>17</v>
      </c>
      <c r="D1381" s="14" t="s">
        <v>132</v>
      </c>
      <c r="E1381" s="14" t="s">
        <v>50</v>
      </c>
      <c r="F1381" s="21">
        <v>10</v>
      </c>
      <c r="G1381" s="21">
        <v>7</v>
      </c>
      <c r="H1381" s="21">
        <v>136</v>
      </c>
      <c r="I1381" s="25"/>
      <c r="J1381" s="21">
        <v>1</v>
      </c>
      <c r="K1381" s="26"/>
      <c r="L1381" s="34">
        <v>213214215</v>
      </c>
      <c r="M1381" s="35" t="s">
        <v>190</v>
      </c>
      <c r="N1381" s="29">
        <f t="shared" si="239"/>
        <v>3</v>
      </c>
      <c r="O1381" s="30">
        <f t="shared" si="248"/>
        <v>45.333333333333336</v>
      </c>
      <c r="P1381" s="31"/>
      <c r="Q1381" s="25"/>
      <c r="R1381" s="25"/>
      <c r="S1381" s="25"/>
      <c r="T1381" s="25"/>
      <c r="U1381" s="25"/>
      <c r="V1381" s="25"/>
      <c r="W1381" s="25"/>
      <c r="X1381" s="25"/>
      <c r="Y1381" s="25"/>
      <c r="Z1381" s="25"/>
      <c r="AA1381" s="25"/>
      <c r="AB1381" s="25"/>
      <c r="AC1381" s="25"/>
      <c r="AD1381" s="25"/>
      <c r="AE1381" s="25"/>
    </row>
    <row r="1382" spans="1:31" ht="15.75">
      <c r="A1382" s="20">
        <v>44530</v>
      </c>
      <c r="B1382" s="21">
        <v>39277</v>
      </c>
      <c r="C1382" s="21" t="s">
        <v>17</v>
      </c>
      <c r="D1382" s="14" t="s">
        <v>18</v>
      </c>
      <c r="E1382" s="14" t="s">
        <v>19</v>
      </c>
      <c r="F1382" s="21">
        <v>10</v>
      </c>
      <c r="G1382" s="21">
        <v>9</v>
      </c>
      <c r="H1382" s="21">
        <v>169</v>
      </c>
      <c r="I1382" s="25"/>
      <c r="J1382" s="21">
        <v>1</v>
      </c>
      <c r="K1382" s="26"/>
      <c r="L1382" s="34">
        <v>222223</v>
      </c>
      <c r="M1382" s="35" t="s">
        <v>20</v>
      </c>
      <c r="N1382" s="29">
        <f t="shared" si="239"/>
        <v>2</v>
      </c>
      <c r="O1382" s="30">
        <f t="shared" si="248"/>
        <v>84.5</v>
      </c>
      <c r="P1382" s="31"/>
      <c r="Q1382" s="25"/>
      <c r="R1382" s="25"/>
      <c r="S1382" s="25"/>
      <c r="T1382" s="25"/>
      <c r="U1382" s="25"/>
      <c r="V1382" s="25"/>
      <c r="W1382" s="25"/>
      <c r="X1382" s="25"/>
      <c r="Y1382" s="25"/>
      <c r="Z1382" s="25"/>
      <c r="AA1382" s="25"/>
      <c r="AB1382" s="25"/>
      <c r="AC1382" s="25"/>
      <c r="AD1382" s="25"/>
      <c r="AE1382" s="25"/>
    </row>
    <row r="1383" spans="1:31" ht="15.75">
      <c r="A1383" s="20">
        <v>44530</v>
      </c>
      <c r="B1383" s="21">
        <v>23009</v>
      </c>
      <c r="C1383" s="21" t="s">
        <v>17</v>
      </c>
      <c r="D1383" s="14" t="s">
        <v>56</v>
      </c>
      <c r="E1383" s="14" t="s">
        <v>24</v>
      </c>
      <c r="F1383" s="21">
        <v>10</v>
      </c>
      <c r="G1383" s="21">
        <v>10</v>
      </c>
      <c r="H1383" s="21">
        <v>150</v>
      </c>
      <c r="I1383" s="25"/>
      <c r="J1383" s="21">
        <v>1</v>
      </c>
      <c r="K1383" s="26"/>
      <c r="L1383" s="34">
        <v>221</v>
      </c>
      <c r="M1383" s="35" t="s">
        <v>53</v>
      </c>
      <c r="N1383" s="29">
        <f t="shared" si="239"/>
        <v>3</v>
      </c>
      <c r="O1383" s="30">
        <f t="shared" si="248"/>
        <v>50</v>
      </c>
      <c r="P1383" s="31"/>
      <c r="Q1383" s="25"/>
      <c r="R1383" s="25"/>
      <c r="S1383" s="25"/>
      <c r="T1383" s="25"/>
      <c r="U1383" s="25"/>
      <c r="V1383" s="25"/>
      <c r="W1383" s="25"/>
      <c r="X1383" s="25"/>
      <c r="Y1383" s="25"/>
      <c r="Z1383" s="25"/>
      <c r="AA1383" s="25"/>
      <c r="AB1383" s="25"/>
      <c r="AC1383" s="25"/>
      <c r="AD1383" s="25"/>
      <c r="AE1383" s="25"/>
    </row>
    <row r="1384" spans="1:31" ht="15">
      <c r="M1384" s="32"/>
      <c r="N1384" s="29" t="str">
        <f t="shared" si="239"/>
        <v/>
      </c>
    </row>
    <row r="1385" spans="1:31" ht="15.75">
      <c r="A1385" s="20">
        <v>44531</v>
      </c>
      <c r="B1385" s="21">
        <v>23342</v>
      </c>
      <c r="C1385" s="21" t="s">
        <v>29</v>
      </c>
      <c r="D1385" s="22" t="s">
        <v>460</v>
      </c>
      <c r="E1385" s="23" t="s">
        <v>461</v>
      </c>
      <c r="F1385" s="21">
        <v>10</v>
      </c>
      <c r="G1385" s="24">
        <v>18</v>
      </c>
      <c r="H1385" s="24">
        <v>427</v>
      </c>
      <c r="I1385" s="25"/>
      <c r="J1385" s="24">
        <v>1</v>
      </c>
      <c r="K1385" s="26"/>
      <c r="L1385" s="27">
        <v>110</v>
      </c>
      <c r="M1385" s="43"/>
      <c r="N1385" s="29" t="str">
        <f t="shared" si="239"/>
        <v/>
      </c>
      <c r="O1385" s="30"/>
      <c r="P1385" s="53"/>
      <c r="Q1385" s="25"/>
      <c r="R1385" s="25"/>
      <c r="S1385" s="25"/>
      <c r="T1385" s="25"/>
      <c r="U1385" s="25"/>
      <c r="V1385" s="25"/>
      <c r="W1385" s="25"/>
      <c r="X1385" s="25"/>
      <c r="Y1385" s="25"/>
      <c r="Z1385" s="25"/>
      <c r="AA1385" s="25"/>
      <c r="AB1385" s="25"/>
      <c r="AC1385" s="25"/>
      <c r="AD1385" s="25"/>
      <c r="AE1385" s="25"/>
    </row>
    <row r="1386" spans="1:31" ht="15.75">
      <c r="A1386" s="20">
        <v>44531</v>
      </c>
      <c r="B1386" s="21">
        <v>39280</v>
      </c>
      <c r="C1386" s="21" t="s">
        <v>29</v>
      </c>
      <c r="D1386" s="23" t="s">
        <v>477</v>
      </c>
      <c r="E1386" s="23" t="s">
        <v>838</v>
      </c>
      <c r="F1386" s="21">
        <v>10</v>
      </c>
      <c r="G1386" s="24">
        <v>7</v>
      </c>
      <c r="H1386" s="24">
        <v>383</v>
      </c>
      <c r="I1386" s="25"/>
      <c r="J1386" s="24">
        <v>1</v>
      </c>
      <c r="K1386" s="26"/>
      <c r="L1386" s="27">
        <v>103104105110111</v>
      </c>
      <c r="M1386" s="28" t="s">
        <v>33</v>
      </c>
      <c r="N1386" s="29">
        <f t="shared" si="239"/>
        <v>3</v>
      </c>
      <c r="O1386" s="30">
        <f>H1386/N1386</f>
        <v>127.66666666666667</v>
      </c>
      <c r="P1386" s="53"/>
      <c r="Q1386" s="25"/>
      <c r="R1386" s="25"/>
      <c r="S1386" s="25"/>
      <c r="T1386" s="25"/>
      <c r="U1386" s="25"/>
      <c r="V1386" s="25"/>
      <c r="W1386" s="25"/>
      <c r="X1386" s="25"/>
      <c r="Y1386" s="25"/>
      <c r="Z1386" s="25"/>
      <c r="AA1386" s="25"/>
      <c r="AB1386" s="25"/>
      <c r="AC1386" s="25"/>
      <c r="AD1386" s="25"/>
      <c r="AE1386" s="25"/>
    </row>
    <row r="1387" spans="1:31" ht="31.5">
      <c r="A1387" s="20">
        <v>44531</v>
      </c>
      <c r="B1387" s="21">
        <v>25283</v>
      </c>
      <c r="C1387" s="21" t="s">
        <v>29</v>
      </c>
      <c r="D1387" s="23" t="s">
        <v>574</v>
      </c>
      <c r="E1387" s="23" t="s">
        <v>476</v>
      </c>
      <c r="F1387" s="21">
        <v>10</v>
      </c>
      <c r="G1387" s="44"/>
      <c r="H1387" s="44"/>
      <c r="I1387" s="25"/>
      <c r="J1387" s="24">
        <v>1</v>
      </c>
      <c r="K1387" s="26"/>
      <c r="L1387" s="27">
        <v>110</v>
      </c>
      <c r="M1387" s="43"/>
      <c r="N1387" s="29" t="str">
        <f t="shared" si="239"/>
        <v/>
      </c>
      <c r="O1387" s="30"/>
      <c r="P1387" s="53"/>
      <c r="Q1387" s="25"/>
      <c r="R1387" s="25"/>
      <c r="S1387" s="25"/>
      <c r="T1387" s="25"/>
      <c r="U1387" s="25"/>
      <c r="V1387" s="25"/>
      <c r="W1387" s="25"/>
      <c r="X1387" s="25"/>
      <c r="Y1387" s="25"/>
      <c r="Z1387" s="25"/>
      <c r="AA1387" s="25"/>
      <c r="AB1387" s="25"/>
      <c r="AC1387" s="25"/>
      <c r="AD1387" s="25"/>
      <c r="AE1387" s="25"/>
    </row>
    <row r="1388" spans="1:31" ht="15.75">
      <c r="A1388" s="20">
        <v>44531</v>
      </c>
      <c r="B1388" s="21">
        <v>23991</v>
      </c>
      <c r="C1388" s="21" t="s">
        <v>29</v>
      </c>
      <c r="D1388" s="22" t="s">
        <v>46</v>
      </c>
      <c r="E1388" s="23" t="s">
        <v>839</v>
      </c>
      <c r="F1388" s="21">
        <v>10</v>
      </c>
      <c r="G1388" s="37">
        <v>6</v>
      </c>
      <c r="H1388" s="37">
        <v>254</v>
      </c>
      <c r="I1388" s="25"/>
      <c r="J1388" s="24">
        <v>1</v>
      </c>
      <c r="K1388" s="26"/>
      <c r="L1388" s="38">
        <v>107108</v>
      </c>
      <c r="M1388" s="35" t="s">
        <v>634</v>
      </c>
      <c r="N1388" s="29">
        <f t="shared" si="239"/>
        <v>2</v>
      </c>
      <c r="O1388" s="30">
        <f>H1388/N1388</f>
        <v>127</v>
      </c>
      <c r="P1388" s="53"/>
      <c r="Q1388" s="25"/>
      <c r="R1388" s="25"/>
      <c r="S1388" s="25"/>
      <c r="T1388" s="25"/>
      <c r="U1388" s="25"/>
      <c r="V1388" s="25"/>
      <c r="W1388" s="25"/>
      <c r="X1388" s="25"/>
      <c r="Y1388" s="25"/>
      <c r="Z1388" s="25"/>
      <c r="AA1388" s="25"/>
      <c r="AB1388" s="25"/>
      <c r="AC1388" s="25"/>
      <c r="AD1388" s="25"/>
      <c r="AE1388" s="25"/>
    </row>
    <row r="1389" spans="1:31" ht="15">
      <c r="M1389" s="32"/>
      <c r="N1389" s="29" t="str">
        <f t="shared" si="239"/>
        <v/>
      </c>
    </row>
    <row r="1390" spans="1:31" ht="15.75">
      <c r="A1390" s="20">
        <v>44531</v>
      </c>
      <c r="B1390" s="21">
        <v>39282</v>
      </c>
      <c r="C1390" s="21" t="s">
        <v>17</v>
      </c>
      <c r="D1390" s="14" t="s">
        <v>90</v>
      </c>
      <c r="E1390" s="14" t="s">
        <v>26</v>
      </c>
      <c r="F1390" s="21">
        <v>10</v>
      </c>
      <c r="G1390" s="21">
        <v>11</v>
      </c>
      <c r="H1390" s="21">
        <v>66</v>
      </c>
      <c r="I1390" s="25"/>
      <c r="J1390" s="21">
        <v>1</v>
      </c>
      <c r="K1390" s="26"/>
      <c r="L1390" s="34">
        <v>222</v>
      </c>
      <c r="M1390" s="35" t="s">
        <v>492</v>
      </c>
      <c r="N1390" s="29">
        <f t="shared" si="239"/>
        <v>1</v>
      </c>
      <c r="O1390" s="30">
        <f t="shared" ref="O1390:O1394" si="249">H1390/N1390</f>
        <v>66</v>
      </c>
      <c r="P1390" s="31" t="s">
        <v>786</v>
      </c>
      <c r="Q1390" s="25"/>
      <c r="R1390" s="25"/>
      <c r="S1390" s="25"/>
      <c r="T1390" s="25"/>
      <c r="U1390" s="25"/>
      <c r="V1390" s="25"/>
      <c r="W1390" s="25"/>
      <c r="X1390" s="25"/>
      <c r="Y1390" s="25"/>
      <c r="Z1390" s="25"/>
      <c r="AA1390" s="25"/>
      <c r="AB1390" s="25"/>
      <c r="AC1390" s="25"/>
      <c r="AD1390" s="25"/>
      <c r="AE1390" s="25"/>
    </row>
    <row r="1391" spans="1:31" ht="15.75">
      <c r="A1391" s="20">
        <v>44531</v>
      </c>
      <c r="B1391" s="21">
        <v>39339</v>
      </c>
      <c r="C1391" s="21" t="s">
        <v>17</v>
      </c>
      <c r="D1391" s="14" t="s">
        <v>132</v>
      </c>
      <c r="E1391" s="14" t="s">
        <v>50</v>
      </c>
      <c r="F1391" s="21">
        <v>10</v>
      </c>
      <c r="G1391" s="21">
        <v>7</v>
      </c>
      <c r="H1391" s="21">
        <v>77</v>
      </c>
      <c r="I1391" s="25"/>
      <c r="J1391" s="21">
        <v>1</v>
      </c>
      <c r="K1391" s="26"/>
      <c r="L1391" s="34">
        <v>215221</v>
      </c>
      <c r="M1391" s="35" t="s">
        <v>109</v>
      </c>
      <c r="N1391" s="29">
        <f t="shared" si="239"/>
        <v>4</v>
      </c>
      <c r="O1391" s="30">
        <f t="shared" si="249"/>
        <v>19.25</v>
      </c>
      <c r="P1391" s="31"/>
      <c r="Q1391" s="25"/>
      <c r="R1391" s="25"/>
      <c r="S1391" s="25"/>
      <c r="T1391" s="25"/>
      <c r="U1391" s="25"/>
      <c r="V1391" s="25"/>
      <c r="W1391" s="25"/>
      <c r="X1391" s="25"/>
      <c r="Y1391" s="25"/>
      <c r="Z1391" s="25"/>
      <c r="AA1391" s="25"/>
      <c r="AB1391" s="25"/>
      <c r="AC1391" s="25"/>
      <c r="AD1391" s="25"/>
      <c r="AE1391" s="25"/>
    </row>
    <row r="1392" spans="1:31" ht="15.75">
      <c r="A1392" s="20">
        <v>44531</v>
      </c>
      <c r="B1392" s="21">
        <v>39277</v>
      </c>
      <c r="C1392" s="21" t="s">
        <v>17</v>
      </c>
      <c r="D1392" s="14" t="s">
        <v>18</v>
      </c>
      <c r="E1392" s="14" t="s">
        <v>19</v>
      </c>
      <c r="F1392" s="21">
        <v>10</v>
      </c>
      <c r="G1392" s="21">
        <v>6</v>
      </c>
      <c r="H1392" s="15">
        <v>402</v>
      </c>
      <c r="I1392" s="25"/>
      <c r="J1392" s="21">
        <v>1</v>
      </c>
      <c r="K1392" s="26"/>
      <c r="L1392" s="34">
        <v>223224</v>
      </c>
      <c r="M1392" s="35" t="s">
        <v>20</v>
      </c>
      <c r="N1392" s="29">
        <f t="shared" si="239"/>
        <v>2</v>
      </c>
      <c r="O1392" s="30">
        <f t="shared" si="249"/>
        <v>201</v>
      </c>
      <c r="P1392" s="31"/>
      <c r="Q1392" s="25"/>
      <c r="R1392" s="25"/>
      <c r="S1392" s="25"/>
      <c r="T1392" s="25"/>
      <c r="U1392" s="25"/>
      <c r="V1392" s="25"/>
      <c r="W1392" s="25"/>
      <c r="X1392" s="25"/>
      <c r="Y1392" s="25"/>
      <c r="Z1392" s="25"/>
      <c r="AA1392" s="25"/>
      <c r="AB1392" s="25"/>
      <c r="AC1392" s="25"/>
      <c r="AD1392" s="25"/>
      <c r="AE1392" s="25"/>
    </row>
    <row r="1393" spans="1:31" ht="15.75">
      <c r="A1393" s="20">
        <v>44531</v>
      </c>
      <c r="B1393" s="21">
        <v>23009</v>
      </c>
      <c r="C1393" s="21" t="s">
        <v>17</v>
      </c>
      <c r="D1393" s="14" t="s">
        <v>56</v>
      </c>
      <c r="E1393" s="14" t="s">
        <v>24</v>
      </c>
      <c r="F1393" s="21">
        <v>10</v>
      </c>
      <c r="G1393" s="21">
        <v>8</v>
      </c>
      <c r="H1393" s="21">
        <v>114</v>
      </c>
      <c r="I1393" s="25"/>
      <c r="J1393" s="21">
        <v>1</v>
      </c>
      <c r="K1393" s="26"/>
      <c r="L1393" s="34">
        <v>217219220</v>
      </c>
      <c r="M1393" s="35" t="s">
        <v>55</v>
      </c>
      <c r="N1393" s="29">
        <f t="shared" si="239"/>
        <v>4</v>
      </c>
      <c r="O1393" s="30">
        <f t="shared" si="249"/>
        <v>28.5</v>
      </c>
      <c r="P1393" s="31"/>
      <c r="Q1393" s="25"/>
      <c r="R1393" s="25"/>
      <c r="S1393" s="25"/>
      <c r="T1393" s="25"/>
      <c r="U1393" s="25"/>
      <c r="V1393" s="25"/>
      <c r="W1393" s="25"/>
      <c r="X1393" s="25"/>
      <c r="Y1393" s="25"/>
      <c r="Z1393" s="25"/>
      <c r="AA1393" s="25"/>
      <c r="AB1393" s="25"/>
      <c r="AC1393" s="25"/>
      <c r="AD1393" s="25"/>
      <c r="AE1393" s="25"/>
    </row>
    <row r="1394" spans="1:31" ht="15.75">
      <c r="A1394" s="20">
        <v>44531</v>
      </c>
      <c r="B1394" s="21">
        <v>23318</v>
      </c>
      <c r="C1394" s="21" t="s">
        <v>17</v>
      </c>
      <c r="D1394" s="14" t="s">
        <v>372</v>
      </c>
      <c r="E1394" s="14" t="s">
        <v>555</v>
      </c>
      <c r="F1394" s="21">
        <v>10</v>
      </c>
      <c r="G1394" s="21">
        <v>5</v>
      </c>
      <c r="H1394" s="21">
        <v>325</v>
      </c>
      <c r="I1394" s="25"/>
      <c r="J1394" s="21">
        <v>1</v>
      </c>
      <c r="K1394" s="26"/>
      <c r="L1394" s="34">
        <v>215</v>
      </c>
      <c r="M1394" s="35" t="s">
        <v>284</v>
      </c>
      <c r="N1394" s="29">
        <f t="shared" si="239"/>
        <v>2</v>
      </c>
      <c r="O1394" s="30">
        <f t="shared" si="249"/>
        <v>162.5</v>
      </c>
      <c r="P1394" s="31"/>
      <c r="Q1394" s="25"/>
      <c r="R1394" s="25"/>
      <c r="S1394" s="25"/>
      <c r="T1394" s="25"/>
      <c r="U1394" s="25"/>
      <c r="V1394" s="25"/>
      <c r="W1394" s="25"/>
      <c r="X1394" s="25"/>
      <c r="Y1394" s="25"/>
      <c r="Z1394" s="25"/>
      <c r="AA1394" s="25"/>
      <c r="AB1394" s="25"/>
      <c r="AC1394" s="25"/>
      <c r="AD1394" s="25"/>
      <c r="AE1394" s="25"/>
    </row>
    <row r="1395" spans="1:31" ht="15">
      <c r="M1395" s="32"/>
      <c r="N1395" s="29" t="str">
        <f t="shared" si="239"/>
        <v/>
      </c>
    </row>
    <row r="1396" spans="1:31" ht="15.75">
      <c r="A1396" s="20">
        <v>44532</v>
      </c>
      <c r="B1396" s="21">
        <v>23317</v>
      </c>
      <c r="C1396" s="21" t="s">
        <v>29</v>
      </c>
      <c r="D1396" s="22" t="s">
        <v>46</v>
      </c>
      <c r="E1396" s="23" t="s">
        <v>47</v>
      </c>
      <c r="F1396" s="21">
        <v>10</v>
      </c>
      <c r="G1396" s="24">
        <v>6</v>
      </c>
      <c r="H1396" s="24">
        <v>83</v>
      </c>
      <c r="I1396" s="25"/>
      <c r="J1396" s="24">
        <v>1</v>
      </c>
      <c r="K1396" s="26"/>
      <c r="L1396" s="27">
        <v>103104108109111</v>
      </c>
      <c r="M1396" s="28" t="s">
        <v>840</v>
      </c>
      <c r="N1396" s="29">
        <f t="shared" si="239"/>
        <v>5</v>
      </c>
      <c r="O1396" s="30">
        <f t="shared" ref="O1396:O1397" si="250">H1396/N1396</f>
        <v>16.600000000000001</v>
      </c>
      <c r="P1396" s="31"/>
      <c r="Q1396" s="25"/>
      <c r="R1396" s="25"/>
      <c r="S1396" s="25"/>
      <c r="T1396" s="25"/>
      <c r="U1396" s="25"/>
      <c r="V1396" s="25"/>
      <c r="W1396" s="25"/>
      <c r="X1396" s="25"/>
      <c r="Y1396" s="25"/>
      <c r="Z1396" s="25"/>
      <c r="AA1396" s="25"/>
      <c r="AB1396" s="25"/>
      <c r="AC1396" s="25"/>
      <c r="AD1396" s="25"/>
      <c r="AE1396" s="25"/>
    </row>
    <row r="1397" spans="1:31" ht="15.75">
      <c r="A1397" s="20">
        <v>44532</v>
      </c>
      <c r="B1397" s="21">
        <v>39280</v>
      </c>
      <c r="C1397" s="21" t="s">
        <v>29</v>
      </c>
      <c r="D1397" s="23" t="s">
        <v>43</v>
      </c>
      <c r="E1397" s="23" t="s">
        <v>461</v>
      </c>
      <c r="F1397" s="21">
        <v>10</v>
      </c>
      <c r="G1397" s="44"/>
      <c r="H1397" s="44"/>
      <c r="I1397" s="25"/>
      <c r="J1397" s="24">
        <v>1</v>
      </c>
      <c r="K1397" s="26"/>
      <c r="L1397" s="50"/>
      <c r="M1397" s="43"/>
      <c r="N1397" s="29" t="str">
        <f t="shared" si="239"/>
        <v/>
      </c>
      <c r="O1397" s="30" t="e">
        <f t="shared" si="250"/>
        <v>#VALUE!</v>
      </c>
      <c r="P1397" s="31" t="s">
        <v>841</v>
      </c>
      <c r="Q1397" s="25"/>
      <c r="R1397" s="25"/>
      <c r="S1397" s="25"/>
      <c r="T1397" s="25"/>
      <c r="U1397" s="25"/>
      <c r="V1397" s="25"/>
      <c r="W1397" s="25"/>
      <c r="X1397" s="25"/>
      <c r="Y1397" s="25"/>
      <c r="Z1397" s="25"/>
      <c r="AA1397" s="25"/>
      <c r="AB1397" s="25"/>
      <c r="AC1397" s="25"/>
      <c r="AD1397" s="25"/>
      <c r="AE1397" s="25"/>
    </row>
    <row r="1398" spans="1:31" ht="31.5">
      <c r="A1398" s="20">
        <v>44532</v>
      </c>
      <c r="B1398" s="21">
        <v>25564</v>
      </c>
      <c r="C1398" s="21" t="s">
        <v>29</v>
      </c>
      <c r="D1398" s="23" t="s">
        <v>70</v>
      </c>
      <c r="E1398" s="23"/>
      <c r="F1398" s="21">
        <v>10</v>
      </c>
      <c r="G1398" s="44"/>
      <c r="H1398" s="44"/>
      <c r="I1398" s="25"/>
      <c r="J1398" s="24">
        <v>1</v>
      </c>
      <c r="K1398" s="26"/>
      <c r="L1398" s="50"/>
      <c r="M1398" s="43"/>
      <c r="N1398" s="29" t="str">
        <f t="shared" si="239"/>
        <v/>
      </c>
      <c r="O1398" s="30"/>
      <c r="P1398" s="31" t="s">
        <v>724</v>
      </c>
      <c r="Q1398" s="25"/>
      <c r="R1398" s="25"/>
      <c r="S1398" s="25"/>
      <c r="T1398" s="25"/>
      <c r="U1398" s="25"/>
      <c r="V1398" s="25"/>
      <c r="W1398" s="25"/>
      <c r="X1398" s="25"/>
      <c r="Y1398" s="25"/>
      <c r="Z1398" s="25"/>
      <c r="AA1398" s="25"/>
      <c r="AB1398" s="25"/>
      <c r="AC1398" s="25"/>
      <c r="AD1398" s="25"/>
      <c r="AE1398" s="25"/>
    </row>
    <row r="1399" spans="1:31" ht="15.75">
      <c r="A1399" s="20">
        <v>44532</v>
      </c>
      <c r="B1399" s="21">
        <v>23250</v>
      </c>
      <c r="C1399" s="21" t="s">
        <v>29</v>
      </c>
      <c r="D1399" s="22" t="s">
        <v>42</v>
      </c>
      <c r="E1399" s="23" t="s">
        <v>68</v>
      </c>
      <c r="F1399" s="21">
        <v>10</v>
      </c>
      <c r="G1399" s="37">
        <v>5</v>
      </c>
      <c r="H1399" s="37">
        <v>200</v>
      </c>
      <c r="I1399" s="25"/>
      <c r="J1399" s="24">
        <v>1</v>
      </c>
      <c r="K1399" s="26"/>
      <c r="L1399" s="38">
        <v>105106107</v>
      </c>
      <c r="M1399" s="42"/>
      <c r="N1399" s="29" t="str">
        <f t="shared" si="239"/>
        <v/>
      </c>
      <c r="O1399" s="30" t="e">
        <f>H1399/N1399</f>
        <v>#VALUE!</v>
      </c>
      <c r="P1399" s="31"/>
      <c r="Q1399" s="25"/>
      <c r="R1399" s="25"/>
      <c r="S1399" s="25"/>
      <c r="T1399" s="25"/>
      <c r="U1399" s="25"/>
      <c r="V1399" s="25"/>
      <c r="W1399" s="25"/>
      <c r="X1399" s="25"/>
      <c r="Y1399" s="25"/>
      <c r="Z1399" s="25"/>
      <c r="AA1399" s="25"/>
      <c r="AB1399" s="25"/>
      <c r="AC1399" s="25"/>
      <c r="AD1399" s="25"/>
      <c r="AE1399" s="25"/>
    </row>
    <row r="1400" spans="1:31" ht="15">
      <c r="M1400" s="32"/>
      <c r="N1400" s="29" t="str">
        <f t="shared" si="239"/>
        <v/>
      </c>
    </row>
    <row r="1401" spans="1:31" ht="15.75">
      <c r="A1401" s="20">
        <v>44532</v>
      </c>
      <c r="B1401" s="21">
        <v>39282</v>
      </c>
      <c r="C1401" s="21" t="s">
        <v>17</v>
      </c>
      <c r="D1401" s="14" t="s">
        <v>90</v>
      </c>
      <c r="E1401" s="14" t="s">
        <v>26</v>
      </c>
      <c r="F1401" s="21">
        <v>10</v>
      </c>
      <c r="G1401" s="21">
        <v>6</v>
      </c>
      <c r="H1401" s="21">
        <v>374</v>
      </c>
      <c r="I1401" s="25"/>
      <c r="J1401" s="21">
        <v>1</v>
      </c>
      <c r="K1401" s="26"/>
      <c r="L1401" s="34">
        <v>216</v>
      </c>
      <c r="M1401" s="35" t="s">
        <v>637</v>
      </c>
      <c r="N1401" s="29">
        <f t="shared" si="239"/>
        <v>1</v>
      </c>
      <c r="O1401" s="30">
        <f t="shared" ref="O1401:O1404" si="251">H1401/N1401</f>
        <v>374</v>
      </c>
      <c r="P1401" s="31" t="s">
        <v>786</v>
      </c>
      <c r="Q1401" s="25"/>
      <c r="R1401" s="25"/>
      <c r="S1401" s="25"/>
      <c r="T1401" s="25"/>
      <c r="U1401" s="25"/>
      <c r="V1401" s="25"/>
      <c r="W1401" s="25"/>
      <c r="X1401" s="25"/>
      <c r="Y1401" s="25"/>
      <c r="Z1401" s="25"/>
      <c r="AA1401" s="25"/>
      <c r="AB1401" s="25"/>
      <c r="AC1401" s="25"/>
      <c r="AD1401" s="25"/>
      <c r="AE1401" s="25"/>
    </row>
    <row r="1402" spans="1:31" ht="15.75">
      <c r="A1402" s="20">
        <v>44532</v>
      </c>
      <c r="B1402" s="21">
        <v>39339</v>
      </c>
      <c r="C1402" s="21" t="s">
        <v>17</v>
      </c>
      <c r="D1402" s="14" t="s">
        <v>132</v>
      </c>
      <c r="E1402" s="14" t="s">
        <v>372</v>
      </c>
      <c r="F1402" s="21">
        <v>10</v>
      </c>
      <c r="G1402" s="21">
        <v>6</v>
      </c>
      <c r="H1402" s="21">
        <v>158</v>
      </c>
      <c r="I1402" s="25"/>
      <c r="J1402" s="21">
        <v>1</v>
      </c>
      <c r="K1402" s="26"/>
      <c r="L1402" s="34">
        <v>215213</v>
      </c>
      <c r="M1402" s="35" t="s">
        <v>659</v>
      </c>
      <c r="N1402" s="29">
        <f t="shared" si="239"/>
        <v>3</v>
      </c>
      <c r="O1402" s="30">
        <f t="shared" si="251"/>
        <v>52.666666666666664</v>
      </c>
      <c r="P1402" s="31"/>
      <c r="Q1402" s="25"/>
      <c r="R1402" s="25"/>
      <c r="S1402" s="25"/>
      <c r="T1402" s="25"/>
      <c r="U1402" s="25"/>
      <c r="V1402" s="25"/>
      <c r="W1402" s="25"/>
      <c r="X1402" s="25"/>
      <c r="Y1402" s="25"/>
      <c r="Z1402" s="25"/>
      <c r="AA1402" s="25"/>
      <c r="AB1402" s="25"/>
      <c r="AC1402" s="25"/>
      <c r="AD1402" s="25"/>
      <c r="AE1402" s="25"/>
    </row>
    <row r="1403" spans="1:31" ht="15.75">
      <c r="A1403" s="20">
        <v>44532</v>
      </c>
      <c r="B1403" s="21">
        <v>39277</v>
      </c>
      <c r="C1403" s="21" t="s">
        <v>17</v>
      </c>
      <c r="D1403" s="14" t="s">
        <v>18</v>
      </c>
      <c r="E1403" s="14" t="s">
        <v>19</v>
      </c>
      <c r="F1403" s="21">
        <v>10</v>
      </c>
      <c r="G1403" s="21">
        <v>8</v>
      </c>
      <c r="H1403" s="21">
        <v>144</v>
      </c>
      <c r="I1403" s="25"/>
      <c r="J1403" s="21">
        <v>1</v>
      </c>
      <c r="K1403" s="26"/>
      <c r="L1403" s="34">
        <v>216217219</v>
      </c>
      <c r="M1403" s="35" t="s">
        <v>560</v>
      </c>
      <c r="N1403" s="29">
        <f t="shared" si="239"/>
        <v>5</v>
      </c>
      <c r="O1403" s="30">
        <f t="shared" si="251"/>
        <v>28.8</v>
      </c>
      <c r="P1403" s="31"/>
      <c r="Q1403" s="25"/>
      <c r="R1403" s="25"/>
      <c r="S1403" s="25"/>
      <c r="T1403" s="25"/>
      <c r="U1403" s="25"/>
      <c r="V1403" s="25"/>
      <c r="W1403" s="25"/>
      <c r="X1403" s="25"/>
      <c r="Y1403" s="25"/>
      <c r="Z1403" s="25"/>
      <c r="AA1403" s="25"/>
      <c r="AB1403" s="25"/>
      <c r="AC1403" s="25"/>
      <c r="AD1403" s="25"/>
      <c r="AE1403" s="25"/>
    </row>
    <row r="1404" spans="1:31" ht="15.75">
      <c r="A1404" s="20">
        <v>44532</v>
      </c>
      <c r="B1404" s="21">
        <v>23009</v>
      </c>
      <c r="C1404" s="21" t="s">
        <v>17</v>
      </c>
      <c r="D1404" s="14" t="s">
        <v>50</v>
      </c>
      <c r="E1404" s="14" t="s">
        <v>24</v>
      </c>
      <c r="F1404" s="21">
        <v>10</v>
      </c>
      <c r="G1404" s="21">
        <v>9</v>
      </c>
      <c r="H1404" s="21">
        <v>114</v>
      </c>
      <c r="I1404" s="25"/>
      <c r="J1404" s="21">
        <v>1</v>
      </c>
      <c r="K1404" s="26"/>
      <c r="L1404" s="34">
        <v>222224</v>
      </c>
      <c r="M1404" s="35" t="s">
        <v>823</v>
      </c>
      <c r="N1404" s="29">
        <f t="shared" si="239"/>
        <v>2</v>
      </c>
      <c r="O1404" s="30">
        <f t="shared" si="251"/>
        <v>57</v>
      </c>
      <c r="P1404" s="31"/>
      <c r="Q1404" s="25"/>
      <c r="R1404" s="25"/>
      <c r="S1404" s="25"/>
      <c r="T1404" s="25"/>
      <c r="U1404" s="25"/>
      <c r="V1404" s="25"/>
      <c r="W1404" s="25"/>
      <c r="X1404" s="25"/>
      <c r="Y1404" s="25"/>
      <c r="Z1404" s="25"/>
      <c r="AA1404" s="25"/>
      <c r="AB1404" s="25"/>
      <c r="AC1404" s="25"/>
      <c r="AD1404" s="25"/>
      <c r="AE1404" s="25"/>
    </row>
    <row r="1405" spans="1:31" ht="15">
      <c r="M1405" s="32"/>
      <c r="N1405" s="29" t="str">
        <f t="shared" si="239"/>
        <v/>
      </c>
    </row>
    <row r="1406" spans="1:31" ht="15.75">
      <c r="A1406" s="20">
        <v>44533</v>
      </c>
      <c r="B1406" s="21">
        <v>23317</v>
      </c>
      <c r="C1406" s="21" t="s">
        <v>29</v>
      </c>
      <c r="D1406" s="23" t="s">
        <v>639</v>
      </c>
      <c r="E1406" s="23" t="s">
        <v>466</v>
      </c>
      <c r="F1406" s="21">
        <v>10</v>
      </c>
      <c r="G1406" s="24">
        <v>6</v>
      </c>
      <c r="H1406" s="24">
        <v>206</v>
      </c>
      <c r="I1406" s="25"/>
      <c r="J1406" s="24">
        <v>1</v>
      </c>
      <c r="K1406" s="26"/>
      <c r="L1406" s="28" t="s">
        <v>842</v>
      </c>
      <c r="M1406" s="28" t="s">
        <v>478</v>
      </c>
      <c r="N1406" s="29">
        <f t="shared" si="239"/>
        <v>1</v>
      </c>
      <c r="O1406" s="30">
        <f t="shared" ref="O1406:O1408" si="252">H1406/N1406</f>
        <v>206</v>
      </c>
      <c r="P1406" s="53"/>
      <c r="Q1406" s="25"/>
      <c r="R1406" s="25"/>
      <c r="S1406" s="25"/>
      <c r="T1406" s="25"/>
      <c r="U1406" s="25"/>
      <c r="V1406" s="25"/>
      <c r="W1406" s="25"/>
      <c r="X1406" s="25"/>
      <c r="Y1406" s="25"/>
      <c r="Z1406" s="25"/>
      <c r="AA1406" s="25"/>
      <c r="AB1406" s="25"/>
      <c r="AC1406" s="25"/>
      <c r="AD1406" s="25"/>
      <c r="AE1406" s="25"/>
    </row>
    <row r="1407" spans="1:31" ht="15.75">
      <c r="A1407" s="20">
        <v>44533</v>
      </c>
      <c r="B1407" s="21">
        <v>39279</v>
      </c>
      <c r="C1407" s="21" t="s">
        <v>29</v>
      </c>
      <c r="D1407" s="23" t="s">
        <v>464</v>
      </c>
      <c r="E1407" s="23" t="s">
        <v>476</v>
      </c>
      <c r="F1407" s="21">
        <v>10</v>
      </c>
      <c r="G1407" s="24">
        <v>7</v>
      </c>
      <c r="H1407" s="24">
        <v>269</v>
      </c>
      <c r="I1407" s="25"/>
      <c r="J1407" s="24">
        <v>1</v>
      </c>
      <c r="K1407" s="26"/>
      <c r="L1407" s="28" t="s">
        <v>800</v>
      </c>
      <c r="M1407" s="28" t="s">
        <v>480</v>
      </c>
      <c r="N1407" s="29">
        <f t="shared" si="239"/>
        <v>1</v>
      </c>
      <c r="O1407" s="30">
        <f t="shared" si="252"/>
        <v>269</v>
      </c>
      <c r="P1407" s="53"/>
      <c r="Q1407" s="25"/>
      <c r="R1407" s="25"/>
      <c r="S1407" s="25"/>
      <c r="T1407" s="25"/>
      <c r="U1407" s="25"/>
      <c r="V1407" s="25"/>
      <c r="W1407" s="25"/>
      <c r="X1407" s="25"/>
      <c r="Y1407" s="25"/>
      <c r="Z1407" s="25"/>
      <c r="AA1407" s="25"/>
      <c r="AB1407" s="25"/>
      <c r="AC1407" s="25"/>
      <c r="AD1407" s="25"/>
      <c r="AE1407" s="25"/>
    </row>
    <row r="1408" spans="1:31" ht="15.75">
      <c r="A1408" s="20">
        <v>44533</v>
      </c>
      <c r="B1408" s="21">
        <v>39280</v>
      </c>
      <c r="C1408" s="21" t="s">
        <v>29</v>
      </c>
      <c r="D1408" s="23" t="s">
        <v>477</v>
      </c>
      <c r="E1408" s="23" t="s">
        <v>461</v>
      </c>
      <c r="F1408" s="21">
        <v>10</v>
      </c>
      <c r="G1408" s="24">
        <v>6</v>
      </c>
      <c r="H1408" s="24">
        <v>417</v>
      </c>
      <c r="I1408" s="25"/>
      <c r="J1408" s="24">
        <v>1</v>
      </c>
      <c r="K1408" s="26"/>
      <c r="L1408" s="28" t="s">
        <v>843</v>
      </c>
      <c r="M1408" s="28" t="s">
        <v>78</v>
      </c>
      <c r="N1408" s="29">
        <f t="shared" si="239"/>
        <v>2</v>
      </c>
      <c r="O1408" s="30">
        <f t="shared" si="252"/>
        <v>208.5</v>
      </c>
      <c r="P1408" s="53"/>
      <c r="Q1408" s="25"/>
      <c r="R1408" s="25"/>
      <c r="S1408" s="25"/>
      <c r="T1408" s="25"/>
      <c r="U1408" s="25"/>
      <c r="V1408" s="25"/>
      <c r="W1408" s="25"/>
      <c r="X1408" s="25"/>
      <c r="Y1408" s="25"/>
      <c r="Z1408" s="25"/>
      <c r="AA1408" s="25"/>
      <c r="AB1408" s="25"/>
      <c r="AC1408" s="25"/>
      <c r="AD1408" s="25"/>
      <c r="AE1408" s="25"/>
    </row>
    <row r="1409" spans="1:31" ht="31.5">
      <c r="A1409" s="20">
        <v>44533</v>
      </c>
      <c r="B1409" s="21">
        <v>25283</v>
      </c>
      <c r="C1409" s="21" t="s">
        <v>29</v>
      </c>
      <c r="D1409" s="23" t="s">
        <v>574</v>
      </c>
      <c r="E1409" s="23"/>
      <c r="F1409" s="21">
        <v>10</v>
      </c>
      <c r="G1409" s="36"/>
      <c r="H1409" s="44"/>
      <c r="I1409" s="25"/>
      <c r="J1409" s="24">
        <v>1</v>
      </c>
      <c r="K1409" s="26"/>
      <c r="L1409" s="43"/>
      <c r="M1409" s="43"/>
      <c r="N1409" s="29" t="str">
        <f t="shared" si="239"/>
        <v/>
      </c>
      <c r="O1409" s="30"/>
      <c r="P1409" s="31" t="s">
        <v>724</v>
      </c>
      <c r="Q1409" s="25"/>
      <c r="R1409" s="25"/>
      <c r="S1409" s="25"/>
      <c r="T1409" s="25"/>
      <c r="U1409" s="25"/>
      <c r="V1409" s="25"/>
      <c r="W1409" s="25"/>
      <c r="X1409" s="25"/>
      <c r="Y1409" s="25"/>
      <c r="Z1409" s="25"/>
      <c r="AA1409" s="25"/>
      <c r="AB1409" s="25"/>
      <c r="AC1409" s="25"/>
      <c r="AD1409" s="25"/>
      <c r="AE1409" s="25"/>
    </row>
    <row r="1410" spans="1:31" ht="15.75">
      <c r="A1410" s="20">
        <v>44533</v>
      </c>
      <c r="B1410" s="21">
        <v>23250</v>
      </c>
      <c r="C1410" s="21" t="s">
        <v>29</v>
      </c>
      <c r="D1410" s="23" t="s">
        <v>42</v>
      </c>
      <c r="E1410" s="23" t="s">
        <v>68</v>
      </c>
      <c r="F1410" s="21">
        <v>10</v>
      </c>
      <c r="G1410" s="24">
        <v>4</v>
      </c>
      <c r="H1410" s="24">
        <v>102</v>
      </c>
      <c r="I1410" s="25"/>
      <c r="J1410" s="24">
        <v>1</v>
      </c>
      <c r="K1410" s="26"/>
      <c r="L1410" s="28" t="s">
        <v>844</v>
      </c>
      <c r="M1410" s="28" t="s">
        <v>386</v>
      </c>
      <c r="N1410" s="29">
        <f t="shared" si="239"/>
        <v>3</v>
      </c>
      <c r="O1410" s="30">
        <f>H1410/N1410</f>
        <v>34</v>
      </c>
      <c r="P1410" s="53"/>
      <c r="Q1410" s="25"/>
      <c r="R1410" s="25"/>
      <c r="S1410" s="25"/>
      <c r="T1410" s="25"/>
      <c r="U1410" s="25"/>
      <c r="V1410" s="25"/>
      <c r="W1410" s="25"/>
      <c r="X1410" s="25"/>
      <c r="Y1410" s="25"/>
      <c r="Z1410" s="25"/>
      <c r="AA1410" s="25"/>
      <c r="AB1410" s="25"/>
      <c r="AC1410" s="25"/>
      <c r="AD1410" s="25"/>
      <c r="AE1410" s="25"/>
    </row>
    <row r="1411" spans="1:31" ht="15">
      <c r="M1411" s="32"/>
      <c r="N1411" s="29" t="str">
        <f t="shared" si="239"/>
        <v/>
      </c>
    </row>
    <row r="1412" spans="1:31" ht="15.75">
      <c r="A1412" s="20">
        <v>44533</v>
      </c>
      <c r="B1412" s="21">
        <v>39282</v>
      </c>
      <c r="C1412" s="21" t="s">
        <v>17</v>
      </c>
      <c r="D1412" s="14" t="s">
        <v>90</v>
      </c>
      <c r="E1412" s="14" t="s">
        <v>26</v>
      </c>
      <c r="F1412" s="21">
        <v>10</v>
      </c>
      <c r="G1412" s="21">
        <v>10</v>
      </c>
      <c r="H1412" s="21">
        <v>126</v>
      </c>
      <c r="I1412" s="25"/>
      <c r="J1412" s="21">
        <v>1</v>
      </c>
      <c r="K1412" s="26"/>
      <c r="L1412" s="34">
        <v>214</v>
      </c>
      <c r="M1412" s="35" t="s">
        <v>481</v>
      </c>
      <c r="N1412" s="29">
        <f t="shared" si="239"/>
        <v>1</v>
      </c>
      <c r="O1412" s="30">
        <f>H1412/N1412</f>
        <v>126</v>
      </c>
      <c r="P1412" s="31"/>
      <c r="Q1412" s="25"/>
      <c r="R1412" s="25"/>
      <c r="S1412" s="25"/>
      <c r="T1412" s="25"/>
      <c r="U1412" s="25"/>
      <c r="V1412" s="25"/>
      <c r="W1412" s="25"/>
      <c r="X1412" s="25"/>
      <c r="Y1412" s="25"/>
      <c r="Z1412" s="25"/>
      <c r="AA1412" s="25"/>
      <c r="AB1412" s="25"/>
      <c r="AC1412" s="25"/>
      <c r="AD1412" s="25"/>
      <c r="AE1412" s="25"/>
    </row>
    <row r="1413" spans="1:31" ht="15.75">
      <c r="A1413" s="20">
        <v>44533</v>
      </c>
      <c r="B1413" s="21">
        <v>23009</v>
      </c>
      <c r="C1413" s="21" t="s">
        <v>17</v>
      </c>
      <c r="D1413" s="14" t="s">
        <v>56</v>
      </c>
      <c r="E1413" s="14" t="s">
        <v>483</v>
      </c>
      <c r="F1413" s="21">
        <v>10</v>
      </c>
      <c r="G1413" s="21">
        <v>12</v>
      </c>
      <c r="H1413" s="21">
        <v>60</v>
      </c>
      <c r="I1413" s="25"/>
      <c r="J1413" s="21">
        <v>1</v>
      </c>
      <c r="K1413" s="26"/>
      <c r="L1413" s="34">
        <v>216217</v>
      </c>
      <c r="M1413" s="35" t="s">
        <v>489</v>
      </c>
      <c r="N1413" s="29">
        <f t="shared" si="239"/>
        <v>3</v>
      </c>
      <c r="O1413" s="30">
        <f t="shared" ref="O1413:O1415" si="253">H1412/N1413</f>
        <v>42</v>
      </c>
      <c r="P1413" s="31"/>
      <c r="Q1413" s="25"/>
      <c r="R1413" s="25"/>
      <c r="S1413" s="25"/>
      <c r="T1413" s="25"/>
      <c r="U1413" s="25"/>
      <c r="V1413" s="25"/>
      <c r="W1413" s="25"/>
      <c r="X1413" s="25"/>
      <c r="Y1413" s="25"/>
      <c r="Z1413" s="25"/>
      <c r="AA1413" s="25"/>
      <c r="AB1413" s="25"/>
      <c r="AC1413" s="25"/>
      <c r="AD1413" s="25"/>
      <c r="AE1413" s="25"/>
    </row>
    <row r="1414" spans="1:31" ht="15.75">
      <c r="A1414" s="20">
        <v>44533</v>
      </c>
      <c r="B1414" s="21">
        <v>39277</v>
      </c>
      <c r="C1414" s="21" t="s">
        <v>17</v>
      </c>
      <c r="D1414" s="14" t="s">
        <v>18</v>
      </c>
      <c r="E1414" s="14" t="s">
        <v>19</v>
      </c>
      <c r="F1414" s="21">
        <v>10</v>
      </c>
      <c r="G1414" s="21">
        <v>8</v>
      </c>
      <c r="H1414" s="21">
        <v>146</v>
      </c>
      <c r="I1414" s="25"/>
      <c r="J1414" s="21">
        <v>1</v>
      </c>
      <c r="K1414" s="26"/>
      <c r="L1414" s="34">
        <v>215214</v>
      </c>
      <c r="M1414" s="35" t="s">
        <v>845</v>
      </c>
      <c r="N1414" s="29">
        <f t="shared" ref="N1414:N1477" si="254">IF(M1414="","",LEN(TRIM(M1414))-LEN(SUBSTITUTE(TRIM(M1414),",",""))+1)</f>
        <v>3</v>
      </c>
      <c r="O1414" s="30">
        <f t="shared" si="253"/>
        <v>20</v>
      </c>
      <c r="P1414" s="31"/>
      <c r="Q1414" s="25"/>
      <c r="R1414" s="25"/>
      <c r="S1414" s="25"/>
      <c r="T1414" s="25"/>
      <c r="U1414" s="25"/>
      <c r="V1414" s="25"/>
      <c r="W1414" s="25"/>
      <c r="X1414" s="25"/>
      <c r="Y1414" s="25"/>
      <c r="Z1414" s="25"/>
      <c r="AA1414" s="25"/>
      <c r="AB1414" s="25"/>
      <c r="AC1414" s="25"/>
      <c r="AD1414" s="25"/>
      <c r="AE1414" s="25"/>
    </row>
    <row r="1415" spans="1:31" ht="15.75">
      <c r="A1415" s="20">
        <v>44533</v>
      </c>
      <c r="B1415" s="21">
        <v>23249</v>
      </c>
      <c r="C1415" s="21" t="s">
        <v>17</v>
      </c>
      <c r="D1415" s="14" t="s">
        <v>50</v>
      </c>
      <c r="E1415" s="14" t="s">
        <v>24</v>
      </c>
      <c r="F1415" s="21">
        <v>10</v>
      </c>
      <c r="G1415" s="21">
        <v>9</v>
      </c>
      <c r="H1415" s="21">
        <v>100</v>
      </c>
      <c r="I1415" s="25"/>
      <c r="J1415" s="21">
        <v>1</v>
      </c>
      <c r="K1415" s="26"/>
      <c r="L1415" s="34">
        <v>221222224</v>
      </c>
      <c r="M1415" s="35" t="s">
        <v>53</v>
      </c>
      <c r="N1415" s="29">
        <f t="shared" si="254"/>
        <v>3</v>
      </c>
      <c r="O1415" s="30">
        <f t="shared" si="253"/>
        <v>48.666666666666664</v>
      </c>
      <c r="P1415" s="31"/>
      <c r="Q1415" s="25"/>
      <c r="R1415" s="25"/>
      <c r="S1415" s="25"/>
      <c r="T1415" s="25"/>
      <c r="U1415" s="25"/>
      <c r="V1415" s="25"/>
      <c r="W1415" s="25"/>
      <c r="X1415" s="25"/>
      <c r="Y1415" s="25"/>
      <c r="Z1415" s="25"/>
      <c r="AA1415" s="25"/>
      <c r="AB1415" s="25"/>
      <c r="AC1415" s="25"/>
      <c r="AD1415" s="25"/>
      <c r="AE1415" s="25"/>
    </row>
    <row r="1416" spans="1:31" ht="15">
      <c r="M1416" s="32"/>
      <c r="N1416" s="29" t="str">
        <f t="shared" si="254"/>
        <v/>
      </c>
    </row>
    <row r="1417" spans="1:31" ht="15.75">
      <c r="A1417" s="20">
        <v>44536</v>
      </c>
      <c r="B1417" s="21">
        <v>23317</v>
      </c>
      <c r="C1417" s="21" t="s">
        <v>29</v>
      </c>
      <c r="D1417" s="22" t="s">
        <v>46</v>
      </c>
      <c r="E1417" s="23" t="s">
        <v>47</v>
      </c>
      <c r="F1417" s="21">
        <v>10</v>
      </c>
      <c r="G1417" s="24">
        <v>6</v>
      </c>
      <c r="H1417" s="24">
        <v>178</v>
      </c>
      <c r="I1417" s="25"/>
      <c r="J1417" s="24">
        <v>1</v>
      </c>
      <c r="K1417" s="26"/>
      <c r="L1417" s="27">
        <v>108109</v>
      </c>
      <c r="M1417" s="28" t="s">
        <v>148</v>
      </c>
      <c r="N1417" s="29">
        <f t="shared" si="254"/>
        <v>2</v>
      </c>
      <c r="O1417" s="30">
        <f t="shared" ref="O1417:O1420" si="255">H1417/N1417</f>
        <v>89</v>
      </c>
      <c r="P1417" s="31"/>
      <c r="Q1417" s="25"/>
      <c r="R1417" s="25"/>
      <c r="S1417" s="25"/>
      <c r="T1417" s="25"/>
      <c r="U1417" s="25"/>
      <c r="V1417" s="25"/>
      <c r="W1417" s="25"/>
      <c r="X1417" s="25"/>
      <c r="Y1417" s="25"/>
      <c r="Z1417" s="25"/>
      <c r="AA1417" s="25"/>
      <c r="AB1417" s="25"/>
      <c r="AC1417" s="25"/>
      <c r="AD1417" s="25"/>
      <c r="AE1417" s="25"/>
    </row>
    <row r="1418" spans="1:31" ht="15.75">
      <c r="A1418" s="20">
        <v>44536</v>
      </c>
      <c r="B1418" s="21">
        <v>39280</v>
      </c>
      <c r="C1418" s="21" t="s">
        <v>29</v>
      </c>
      <c r="D1418" s="23" t="s">
        <v>43</v>
      </c>
      <c r="E1418" s="23" t="s">
        <v>461</v>
      </c>
      <c r="F1418" s="21">
        <v>10</v>
      </c>
      <c r="G1418" s="24">
        <v>8</v>
      </c>
      <c r="H1418" s="24">
        <v>406</v>
      </c>
      <c r="I1418" s="25"/>
      <c r="J1418" s="24">
        <v>1</v>
      </c>
      <c r="K1418" s="26"/>
      <c r="L1418" s="27">
        <v>101102110</v>
      </c>
      <c r="M1418" s="28" t="s">
        <v>45</v>
      </c>
      <c r="N1418" s="29">
        <f t="shared" si="254"/>
        <v>3</v>
      </c>
      <c r="O1418" s="30">
        <f t="shared" si="255"/>
        <v>135.33333333333334</v>
      </c>
      <c r="P1418" s="31"/>
      <c r="Q1418" s="25"/>
      <c r="R1418" s="25"/>
      <c r="S1418" s="25"/>
      <c r="T1418" s="25"/>
      <c r="U1418" s="25"/>
      <c r="V1418" s="25"/>
      <c r="W1418" s="25"/>
      <c r="X1418" s="25"/>
      <c r="Y1418" s="25"/>
      <c r="Z1418" s="25"/>
      <c r="AA1418" s="25"/>
      <c r="AB1418" s="25"/>
      <c r="AC1418" s="25"/>
      <c r="AD1418" s="25"/>
      <c r="AE1418" s="25"/>
    </row>
    <row r="1419" spans="1:31" ht="15.75">
      <c r="A1419" s="20">
        <v>44536</v>
      </c>
      <c r="B1419" s="21">
        <v>39279</v>
      </c>
      <c r="C1419" s="21" t="s">
        <v>29</v>
      </c>
      <c r="D1419" s="23" t="s">
        <v>464</v>
      </c>
      <c r="E1419" s="23" t="s">
        <v>476</v>
      </c>
      <c r="F1419" s="21">
        <v>10</v>
      </c>
      <c r="G1419" s="24">
        <v>5</v>
      </c>
      <c r="H1419" s="24">
        <v>100</v>
      </c>
      <c r="I1419" s="25"/>
      <c r="J1419" s="24">
        <v>1</v>
      </c>
      <c r="K1419" s="26"/>
      <c r="L1419" s="27">
        <v>109111112</v>
      </c>
      <c r="M1419" s="28" t="s">
        <v>81</v>
      </c>
      <c r="N1419" s="29">
        <f t="shared" si="254"/>
        <v>2</v>
      </c>
      <c r="O1419" s="30">
        <f t="shared" si="255"/>
        <v>50</v>
      </c>
      <c r="P1419" s="31"/>
      <c r="Q1419" s="25"/>
      <c r="R1419" s="25"/>
      <c r="S1419" s="25"/>
      <c r="T1419" s="25"/>
      <c r="U1419" s="25"/>
      <c r="V1419" s="25"/>
      <c r="W1419" s="25"/>
      <c r="X1419" s="25"/>
      <c r="Y1419" s="25"/>
      <c r="Z1419" s="25"/>
      <c r="AA1419" s="25"/>
      <c r="AB1419" s="25"/>
      <c r="AC1419" s="25"/>
      <c r="AD1419" s="25"/>
      <c r="AE1419" s="25"/>
    </row>
    <row r="1420" spans="1:31" ht="15.75">
      <c r="A1420" s="20">
        <v>44536</v>
      </c>
      <c r="B1420" s="21">
        <v>23250</v>
      </c>
      <c r="C1420" s="21" t="s">
        <v>29</v>
      </c>
      <c r="D1420" s="22" t="s">
        <v>42</v>
      </c>
      <c r="E1420" s="23" t="s">
        <v>68</v>
      </c>
      <c r="F1420" s="21">
        <v>10</v>
      </c>
      <c r="G1420" s="37">
        <v>3</v>
      </c>
      <c r="H1420" s="37">
        <v>82</v>
      </c>
      <c r="I1420" s="25"/>
      <c r="J1420" s="24">
        <v>1</v>
      </c>
      <c r="K1420" s="26"/>
      <c r="L1420" s="38">
        <v>103104106107</v>
      </c>
      <c r="M1420" s="35" t="s">
        <v>389</v>
      </c>
      <c r="N1420" s="29">
        <f t="shared" si="254"/>
        <v>2</v>
      </c>
      <c r="O1420" s="30">
        <f t="shared" si="255"/>
        <v>41</v>
      </c>
      <c r="P1420" s="31"/>
      <c r="Q1420" s="25"/>
      <c r="R1420" s="25"/>
      <c r="S1420" s="25"/>
      <c r="T1420" s="25"/>
      <c r="U1420" s="25"/>
      <c r="V1420" s="25"/>
      <c r="W1420" s="25"/>
      <c r="X1420" s="25"/>
      <c r="Y1420" s="25"/>
      <c r="Z1420" s="25"/>
      <c r="AA1420" s="25"/>
      <c r="AB1420" s="25"/>
      <c r="AC1420" s="25"/>
      <c r="AD1420" s="25"/>
      <c r="AE1420" s="25"/>
    </row>
    <row r="1421" spans="1:31" ht="15">
      <c r="M1421" s="32"/>
      <c r="N1421" s="29" t="str">
        <f t="shared" si="254"/>
        <v/>
      </c>
    </row>
    <row r="1422" spans="1:31" ht="31.5">
      <c r="A1422" s="20">
        <v>44536</v>
      </c>
      <c r="B1422" s="21">
        <v>39282</v>
      </c>
      <c r="C1422" s="21" t="s">
        <v>17</v>
      </c>
      <c r="D1422" s="14" t="s">
        <v>483</v>
      </c>
      <c r="E1422" s="14" t="s">
        <v>26</v>
      </c>
      <c r="F1422" s="21">
        <v>10</v>
      </c>
      <c r="G1422" s="21">
        <v>10</v>
      </c>
      <c r="H1422" s="21">
        <v>140</v>
      </c>
      <c r="I1422" s="25"/>
      <c r="J1422" s="21">
        <v>1</v>
      </c>
      <c r="K1422" s="26"/>
      <c r="L1422" s="34">
        <v>217219220</v>
      </c>
      <c r="M1422" s="35" t="s">
        <v>55</v>
      </c>
      <c r="N1422" s="29">
        <f t="shared" si="254"/>
        <v>4</v>
      </c>
      <c r="O1422" s="30">
        <f t="shared" ref="O1422:O1425" si="256">H1422/N1422</f>
        <v>35</v>
      </c>
      <c r="P1422" s="31"/>
      <c r="Q1422" s="25"/>
      <c r="R1422" s="25"/>
      <c r="S1422" s="25"/>
      <c r="T1422" s="25"/>
      <c r="U1422" s="25"/>
      <c r="V1422" s="25"/>
      <c r="W1422" s="25"/>
      <c r="X1422" s="25"/>
      <c r="Y1422" s="25"/>
      <c r="Z1422" s="25"/>
      <c r="AA1422" s="25"/>
      <c r="AB1422" s="25"/>
      <c r="AC1422" s="25"/>
      <c r="AD1422" s="25"/>
      <c r="AE1422" s="25"/>
    </row>
    <row r="1423" spans="1:31" ht="15.75">
      <c r="A1423" s="20">
        <v>44536</v>
      </c>
      <c r="B1423" s="21">
        <v>39339</v>
      </c>
      <c r="C1423" s="21" t="s">
        <v>17</v>
      </c>
      <c r="D1423" s="14" t="s">
        <v>132</v>
      </c>
      <c r="E1423" s="14" t="s">
        <v>56</v>
      </c>
      <c r="F1423" s="21">
        <v>10</v>
      </c>
      <c r="G1423" s="21">
        <v>5</v>
      </c>
      <c r="H1423" s="21">
        <v>220</v>
      </c>
      <c r="I1423" s="25"/>
      <c r="J1423" s="21">
        <v>1</v>
      </c>
      <c r="K1423" s="26"/>
      <c r="L1423" s="34">
        <v>215213215</v>
      </c>
      <c r="M1423" s="35" t="s">
        <v>846</v>
      </c>
      <c r="N1423" s="29">
        <f t="shared" si="254"/>
        <v>3</v>
      </c>
      <c r="O1423" s="30">
        <f t="shared" si="256"/>
        <v>73.333333333333329</v>
      </c>
      <c r="P1423" s="31"/>
      <c r="Q1423" s="25"/>
      <c r="R1423" s="25"/>
      <c r="S1423" s="25"/>
      <c r="T1423" s="25"/>
      <c r="U1423" s="25"/>
      <c r="V1423" s="25"/>
      <c r="W1423" s="25"/>
      <c r="X1423" s="25"/>
      <c r="Y1423" s="25"/>
      <c r="Z1423" s="25"/>
      <c r="AA1423" s="25"/>
      <c r="AB1423" s="25"/>
      <c r="AC1423" s="25"/>
      <c r="AD1423" s="25"/>
      <c r="AE1423" s="25"/>
    </row>
    <row r="1424" spans="1:31" ht="15.75">
      <c r="A1424" s="20">
        <v>44536</v>
      </c>
      <c r="B1424" s="21">
        <v>39277</v>
      </c>
      <c r="C1424" s="21" t="s">
        <v>17</v>
      </c>
      <c r="D1424" s="14" t="s">
        <v>18</v>
      </c>
      <c r="E1424" s="14" t="s">
        <v>19</v>
      </c>
      <c r="F1424" s="21">
        <v>10</v>
      </c>
      <c r="G1424" s="21">
        <v>6</v>
      </c>
      <c r="H1424" s="21">
        <v>219</v>
      </c>
      <c r="I1424" s="25"/>
      <c r="J1424" s="21">
        <v>1</v>
      </c>
      <c r="K1424" s="26"/>
      <c r="L1424" s="34">
        <v>220</v>
      </c>
      <c r="M1424" s="35" t="s">
        <v>22</v>
      </c>
      <c r="N1424" s="29">
        <f t="shared" si="254"/>
        <v>2</v>
      </c>
      <c r="O1424" s="30">
        <f t="shared" si="256"/>
        <v>109.5</v>
      </c>
      <c r="P1424" s="31"/>
      <c r="Q1424" s="25"/>
      <c r="R1424" s="25"/>
      <c r="S1424" s="25"/>
      <c r="T1424" s="25"/>
      <c r="U1424" s="25"/>
      <c r="V1424" s="25"/>
      <c r="W1424" s="25"/>
      <c r="X1424" s="25"/>
      <c r="Y1424" s="25"/>
      <c r="Z1424" s="25"/>
      <c r="AA1424" s="25"/>
      <c r="AB1424" s="25"/>
      <c r="AC1424" s="25"/>
      <c r="AD1424" s="25"/>
      <c r="AE1424" s="25"/>
    </row>
    <row r="1425" spans="1:31" ht="15.75">
      <c r="A1425" s="20">
        <v>44536</v>
      </c>
      <c r="B1425" s="21">
        <v>23009</v>
      </c>
      <c r="C1425" s="21" t="s">
        <v>17</v>
      </c>
      <c r="D1425" s="14" t="s">
        <v>90</v>
      </c>
      <c r="E1425" s="14" t="s">
        <v>24</v>
      </c>
      <c r="F1425" s="21">
        <v>10</v>
      </c>
      <c r="G1425" s="15">
        <v>6</v>
      </c>
      <c r="H1425" s="21">
        <v>61</v>
      </c>
      <c r="I1425" s="25"/>
      <c r="J1425" s="21">
        <v>1</v>
      </c>
      <c r="K1425" s="26"/>
      <c r="L1425" s="34">
        <v>221222224</v>
      </c>
      <c r="M1425" s="35" t="s">
        <v>20</v>
      </c>
      <c r="N1425" s="29">
        <f t="shared" si="254"/>
        <v>2</v>
      </c>
      <c r="O1425" s="30">
        <f t="shared" si="256"/>
        <v>30.5</v>
      </c>
      <c r="P1425" s="31"/>
      <c r="Q1425" s="25"/>
      <c r="R1425" s="25"/>
      <c r="S1425" s="25"/>
      <c r="T1425" s="25"/>
      <c r="U1425" s="25"/>
      <c r="V1425" s="25"/>
      <c r="W1425" s="25"/>
      <c r="X1425" s="25"/>
      <c r="Y1425" s="25"/>
      <c r="Z1425" s="25"/>
      <c r="AA1425" s="25"/>
      <c r="AB1425" s="25"/>
      <c r="AC1425" s="25"/>
      <c r="AD1425" s="25"/>
      <c r="AE1425" s="25"/>
    </row>
    <row r="1426" spans="1:31" ht="15">
      <c r="M1426" s="32"/>
      <c r="N1426" s="29" t="str">
        <f t="shared" si="254"/>
        <v/>
      </c>
    </row>
    <row r="1427" spans="1:31" ht="15.75">
      <c r="A1427" s="20">
        <v>44537</v>
      </c>
      <c r="B1427" s="21">
        <v>23317</v>
      </c>
      <c r="C1427" s="21" t="s">
        <v>29</v>
      </c>
      <c r="D1427" s="22" t="s">
        <v>46</v>
      </c>
      <c r="E1427" s="23" t="s">
        <v>47</v>
      </c>
      <c r="F1427" s="21">
        <v>10</v>
      </c>
      <c r="G1427" s="24">
        <v>5</v>
      </c>
      <c r="H1427" s="24">
        <v>150</v>
      </c>
      <c r="I1427" s="25"/>
      <c r="J1427" s="24">
        <v>1</v>
      </c>
      <c r="K1427" s="26"/>
      <c r="L1427" s="27">
        <v>109</v>
      </c>
      <c r="M1427" s="28" t="s">
        <v>588</v>
      </c>
      <c r="N1427" s="29">
        <f t="shared" si="254"/>
        <v>1</v>
      </c>
      <c r="O1427" s="30">
        <f t="shared" ref="O1427:O1430" si="257">H1427/N1427</f>
        <v>150</v>
      </c>
      <c r="P1427" s="31"/>
      <c r="Q1427" s="25"/>
      <c r="R1427" s="25"/>
      <c r="S1427" s="25"/>
      <c r="T1427" s="25"/>
      <c r="U1427" s="25"/>
      <c r="V1427" s="25"/>
      <c r="W1427" s="25"/>
      <c r="X1427" s="25"/>
      <c r="Y1427" s="25"/>
      <c r="Z1427" s="25"/>
      <c r="AA1427" s="25"/>
      <c r="AB1427" s="25"/>
      <c r="AC1427" s="25"/>
      <c r="AD1427" s="25"/>
      <c r="AE1427" s="25"/>
    </row>
    <row r="1428" spans="1:31" ht="15.75">
      <c r="A1428" s="20">
        <v>44537</v>
      </c>
      <c r="B1428" s="21">
        <v>39280</v>
      </c>
      <c r="C1428" s="21" t="s">
        <v>29</v>
      </c>
      <c r="D1428" s="23" t="s">
        <v>43</v>
      </c>
      <c r="E1428" s="23" t="s">
        <v>461</v>
      </c>
      <c r="F1428" s="21">
        <v>10</v>
      </c>
      <c r="G1428" s="24">
        <v>6</v>
      </c>
      <c r="H1428" s="24">
        <v>448</v>
      </c>
      <c r="I1428" s="25"/>
      <c r="J1428" s="24">
        <v>1</v>
      </c>
      <c r="K1428" s="26"/>
      <c r="L1428" s="27">
        <v>101</v>
      </c>
      <c r="M1428" s="28" t="s">
        <v>390</v>
      </c>
      <c r="N1428" s="29">
        <f t="shared" si="254"/>
        <v>3</v>
      </c>
      <c r="O1428" s="30">
        <f t="shared" si="257"/>
        <v>149.33333333333334</v>
      </c>
      <c r="P1428" s="31"/>
      <c r="Q1428" s="25"/>
      <c r="R1428" s="25"/>
      <c r="S1428" s="25"/>
      <c r="T1428" s="25"/>
      <c r="U1428" s="25"/>
      <c r="V1428" s="25"/>
      <c r="W1428" s="25"/>
      <c r="X1428" s="25"/>
      <c r="Y1428" s="25"/>
      <c r="Z1428" s="25"/>
      <c r="AA1428" s="25"/>
      <c r="AB1428" s="25"/>
      <c r="AC1428" s="25"/>
      <c r="AD1428" s="25"/>
      <c r="AE1428" s="25"/>
    </row>
    <row r="1429" spans="1:31" ht="15.75">
      <c r="A1429" s="20">
        <v>44537</v>
      </c>
      <c r="B1429" s="21">
        <v>39279</v>
      </c>
      <c r="C1429" s="21" t="s">
        <v>29</v>
      </c>
      <c r="D1429" s="23" t="s">
        <v>464</v>
      </c>
      <c r="E1429" s="23" t="s">
        <v>476</v>
      </c>
      <c r="F1429" s="21">
        <v>10</v>
      </c>
      <c r="G1429" s="24">
        <v>6</v>
      </c>
      <c r="H1429" s="24">
        <v>157</v>
      </c>
      <c r="I1429" s="25"/>
      <c r="J1429" s="24">
        <v>1</v>
      </c>
      <c r="K1429" s="26"/>
      <c r="L1429" s="27">
        <v>104105</v>
      </c>
      <c r="M1429" s="28" t="s">
        <v>41</v>
      </c>
      <c r="N1429" s="29">
        <f t="shared" si="254"/>
        <v>2</v>
      </c>
      <c r="O1429" s="30">
        <f t="shared" si="257"/>
        <v>78.5</v>
      </c>
      <c r="P1429" s="31"/>
      <c r="Q1429" s="25"/>
      <c r="R1429" s="25"/>
      <c r="S1429" s="25"/>
      <c r="T1429" s="25"/>
      <c r="U1429" s="25"/>
      <c r="V1429" s="25"/>
      <c r="W1429" s="25"/>
      <c r="X1429" s="25"/>
      <c r="Y1429" s="25"/>
      <c r="Z1429" s="25"/>
      <c r="AA1429" s="25"/>
      <c r="AB1429" s="25"/>
      <c r="AC1429" s="25"/>
      <c r="AD1429" s="25"/>
      <c r="AE1429" s="25"/>
    </row>
    <row r="1430" spans="1:31" ht="15.75">
      <c r="A1430" s="20">
        <v>44537</v>
      </c>
      <c r="B1430" s="21">
        <v>23250</v>
      </c>
      <c r="C1430" s="21" t="s">
        <v>29</v>
      </c>
      <c r="D1430" s="22" t="s">
        <v>42</v>
      </c>
      <c r="E1430" s="23" t="s">
        <v>68</v>
      </c>
      <c r="F1430" s="21">
        <v>10</v>
      </c>
      <c r="G1430" s="37">
        <v>4</v>
      </c>
      <c r="H1430" s="37">
        <v>49</v>
      </c>
      <c r="I1430" s="25"/>
      <c r="J1430" s="24">
        <v>1</v>
      </c>
      <c r="K1430" s="26"/>
      <c r="L1430" s="38">
        <v>108111112</v>
      </c>
      <c r="M1430" s="35" t="s">
        <v>391</v>
      </c>
      <c r="N1430" s="29">
        <f t="shared" si="254"/>
        <v>2</v>
      </c>
      <c r="O1430" s="30">
        <f t="shared" si="257"/>
        <v>24.5</v>
      </c>
      <c r="P1430" s="31"/>
      <c r="Q1430" s="25"/>
      <c r="R1430" s="25"/>
      <c r="S1430" s="25"/>
      <c r="T1430" s="25"/>
      <c r="U1430" s="25"/>
      <c r="V1430" s="25"/>
      <c r="W1430" s="25"/>
      <c r="X1430" s="25"/>
      <c r="Y1430" s="25"/>
      <c r="Z1430" s="25"/>
      <c r="AA1430" s="25"/>
      <c r="AB1430" s="25"/>
      <c r="AC1430" s="25"/>
      <c r="AD1430" s="25"/>
      <c r="AE1430" s="25"/>
    </row>
    <row r="1431" spans="1:31" ht="31.5">
      <c r="A1431" s="20">
        <v>44537</v>
      </c>
      <c r="B1431" s="21">
        <v>25283</v>
      </c>
      <c r="C1431" s="21" t="s">
        <v>29</v>
      </c>
      <c r="D1431" s="23" t="s">
        <v>574</v>
      </c>
      <c r="E1431" s="23" t="s">
        <v>496</v>
      </c>
      <c r="F1431" s="21">
        <v>10</v>
      </c>
      <c r="G1431" s="36"/>
      <c r="H1431" s="44"/>
      <c r="I1431" s="25"/>
      <c r="J1431" s="24">
        <v>1</v>
      </c>
      <c r="K1431" s="26"/>
      <c r="L1431" s="28" t="s">
        <v>847</v>
      </c>
      <c r="M1431" s="43"/>
      <c r="N1431" s="29" t="str">
        <f t="shared" si="254"/>
        <v/>
      </c>
      <c r="O1431" s="30"/>
      <c r="P1431" s="31" t="s">
        <v>724</v>
      </c>
      <c r="Q1431" s="25"/>
      <c r="R1431" s="25"/>
      <c r="S1431" s="25"/>
      <c r="T1431" s="25"/>
      <c r="U1431" s="25"/>
      <c r="V1431" s="25"/>
      <c r="W1431" s="25"/>
      <c r="X1431" s="25"/>
      <c r="Y1431" s="25"/>
      <c r="Z1431" s="25"/>
      <c r="AA1431" s="25"/>
      <c r="AB1431" s="25"/>
      <c r="AC1431" s="25"/>
      <c r="AD1431" s="25"/>
      <c r="AE1431" s="25"/>
    </row>
    <row r="1432" spans="1:31" ht="15">
      <c r="M1432" s="32"/>
      <c r="N1432" s="29" t="str">
        <f t="shared" si="254"/>
        <v/>
      </c>
    </row>
    <row r="1433" spans="1:31" ht="15.75">
      <c r="A1433" s="20">
        <v>44537</v>
      </c>
      <c r="B1433" s="21">
        <v>39282</v>
      </c>
      <c r="C1433" s="21" t="s">
        <v>17</v>
      </c>
      <c r="D1433" s="14" t="s">
        <v>90</v>
      </c>
      <c r="E1433" s="14" t="s">
        <v>26</v>
      </c>
      <c r="F1433" s="21">
        <v>10</v>
      </c>
      <c r="G1433" s="21">
        <v>13</v>
      </c>
      <c r="H1433" s="21">
        <v>111</v>
      </c>
      <c r="I1433" s="25"/>
      <c r="J1433" s="21">
        <v>1</v>
      </c>
      <c r="K1433" s="26"/>
      <c r="L1433" s="34">
        <v>220</v>
      </c>
      <c r="M1433" s="35" t="s">
        <v>22</v>
      </c>
      <c r="N1433" s="29">
        <f t="shared" si="254"/>
        <v>2</v>
      </c>
      <c r="O1433" s="30">
        <f t="shared" ref="O1433:O1436" si="258">H1433/N1433</f>
        <v>55.5</v>
      </c>
      <c r="P1433" s="31"/>
      <c r="Q1433" s="25"/>
      <c r="R1433" s="25"/>
      <c r="S1433" s="25"/>
      <c r="T1433" s="25"/>
      <c r="U1433" s="25"/>
      <c r="V1433" s="25"/>
      <c r="W1433" s="25"/>
      <c r="X1433" s="25"/>
      <c r="Y1433" s="25"/>
      <c r="Z1433" s="25"/>
      <c r="AA1433" s="25"/>
      <c r="AB1433" s="25"/>
      <c r="AC1433" s="25"/>
      <c r="AD1433" s="25"/>
      <c r="AE1433" s="25"/>
    </row>
    <row r="1434" spans="1:31" ht="15.75">
      <c r="A1434" s="20">
        <v>44537</v>
      </c>
      <c r="B1434" s="21">
        <v>39339</v>
      </c>
      <c r="C1434" s="21" t="s">
        <v>17</v>
      </c>
      <c r="D1434" s="14" t="s">
        <v>132</v>
      </c>
      <c r="E1434" s="14" t="s">
        <v>56</v>
      </c>
      <c r="F1434" s="21">
        <v>10</v>
      </c>
      <c r="G1434" s="21">
        <v>15</v>
      </c>
      <c r="H1434" s="21">
        <v>66</v>
      </c>
      <c r="I1434" s="25"/>
      <c r="J1434" s="21">
        <v>1</v>
      </c>
      <c r="K1434" s="26"/>
      <c r="L1434" s="34">
        <v>222223</v>
      </c>
      <c r="M1434" s="35" t="s">
        <v>823</v>
      </c>
      <c r="N1434" s="29">
        <f t="shared" si="254"/>
        <v>2</v>
      </c>
      <c r="O1434" s="30">
        <f t="shared" si="258"/>
        <v>33</v>
      </c>
      <c r="P1434" s="31"/>
      <c r="Q1434" s="25"/>
      <c r="R1434" s="25"/>
      <c r="S1434" s="25"/>
      <c r="T1434" s="25"/>
      <c r="U1434" s="25"/>
      <c r="V1434" s="25"/>
      <c r="W1434" s="25"/>
      <c r="X1434" s="25"/>
      <c r="Y1434" s="25"/>
      <c r="Z1434" s="25"/>
      <c r="AA1434" s="25"/>
      <c r="AB1434" s="25"/>
      <c r="AC1434" s="25"/>
      <c r="AD1434" s="25"/>
      <c r="AE1434" s="25"/>
    </row>
    <row r="1435" spans="1:31" ht="15.75">
      <c r="A1435" s="20">
        <v>44537</v>
      </c>
      <c r="B1435" s="21">
        <v>39277</v>
      </c>
      <c r="C1435" s="21" t="s">
        <v>17</v>
      </c>
      <c r="D1435" s="14" t="s">
        <v>18</v>
      </c>
      <c r="E1435" s="14" t="s">
        <v>19</v>
      </c>
      <c r="F1435" s="21">
        <v>10</v>
      </c>
      <c r="G1435" s="21">
        <v>9</v>
      </c>
      <c r="H1435" s="21">
        <v>340</v>
      </c>
      <c r="I1435" s="25"/>
      <c r="J1435" s="21">
        <v>1</v>
      </c>
      <c r="K1435" s="26"/>
      <c r="L1435" s="34">
        <v>215221224</v>
      </c>
      <c r="M1435" s="35" t="s">
        <v>109</v>
      </c>
      <c r="N1435" s="29">
        <f t="shared" si="254"/>
        <v>4</v>
      </c>
      <c r="O1435" s="30">
        <f t="shared" si="258"/>
        <v>85</v>
      </c>
      <c r="P1435" s="31"/>
      <c r="Q1435" s="25"/>
      <c r="R1435" s="25"/>
      <c r="S1435" s="25"/>
      <c r="T1435" s="25"/>
      <c r="U1435" s="25"/>
      <c r="V1435" s="25"/>
      <c r="W1435" s="25"/>
      <c r="X1435" s="25"/>
      <c r="Y1435" s="25"/>
      <c r="Z1435" s="25"/>
      <c r="AA1435" s="25"/>
      <c r="AB1435" s="25"/>
      <c r="AC1435" s="25"/>
      <c r="AD1435" s="25"/>
      <c r="AE1435" s="25"/>
    </row>
    <row r="1436" spans="1:31" ht="15.75">
      <c r="A1436" s="20">
        <v>44537</v>
      </c>
      <c r="B1436" s="21">
        <v>23009</v>
      </c>
      <c r="C1436" s="21" t="s">
        <v>17</v>
      </c>
      <c r="D1436" s="14" t="s">
        <v>113</v>
      </c>
      <c r="E1436" s="14" t="s">
        <v>24</v>
      </c>
      <c r="F1436" s="21">
        <v>10</v>
      </c>
      <c r="G1436" s="21">
        <v>10</v>
      </c>
      <c r="H1436" s="21">
        <v>260</v>
      </c>
      <c r="I1436" s="25"/>
      <c r="J1436" s="21">
        <v>1</v>
      </c>
      <c r="K1436" s="26"/>
      <c r="L1436" s="34">
        <v>216217218220</v>
      </c>
      <c r="M1436" s="35" t="s">
        <v>487</v>
      </c>
      <c r="N1436" s="29">
        <f t="shared" si="254"/>
        <v>4</v>
      </c>
      <c r="O1436" s="30">
        <f t="shared" si="258"/>
        <v>65</v>
      </c>
      <c r="P1436" s="31"/>
      <c r="Q1436" s="25"/>
      <c r="R1436" s="25"/>
      <c r="S1436" s="25"/>
      <c r="T1436" s="25"/>
      <c r="U1436" s="25"/>
      <c r="V1436" s="25"/>
      <c r="W1436" s="25"/>
      <c r="X1436" s="25"/>
      <c r="Y1436" s="25"/>
      <c r="Z1436" s="25"/>
      <c r="AA1436" s="25"/>
      <c r="AB1436" s="25"/>
      <c r="AC1436" s="25"/>
      <c r="AD1436" s="25"/>
      <c r="AE1436" s="25"/>
    </row>
    <row r="1437" spans="1:31" ht="15">
      <c r="M1437" s="32"/>
      <c r="N1437" s="29" t="str">
        <f t="shared" si="254"/>
        <v/>
      </c>
    </row>
    <row r="1438" spans="1:31" ht="15.75">
      <c r="A1438" s="20">
        <v>44538</v>
      </c>
      <c r="B1438" s="21">
        <v>23317</v>
      </c>
      <c r="C1438" s="21" t="s">
        <v>29</v>
      </c>
      <c r="D1438" s="22" t="s">
        <v>46</v>
      </c>
      <c r="E1438" s="23" t="s">
        <v>47</v>
      </c>
      <c r="F1438" s="21">
        <v>10</v>
      </c>
      <c r="G1438" s="24">
        <v>5</v>
      </c>
      <c r="H1438" s="24">
        <v>182</v>
      </c>
      <c r="I1438" s="25"/>
      <c r="J1438" s="24">
        <v>1</v>
      </c>
      <c r="K1438" s="26"/>
      <c r="L1438" s="27">
        <v>103105106</v>
      </c>
      <c r="M1438" s="28" t="s">
        <v>105</v>
      </c>
      <c r="N1438" s="29">
        <f t="shared" si="254"/>
        <v>3</v>
      </c>
      <c r="O1438" s="30">
        <f t="shared" ref="O1438:O1442" si="259">H1438/N1438</f>
        <v>60.666666666666664</v>
      </c>
      <c r="P1438" s="31"/>
      <c r="Q1438" s="25"/>
      <c r="R1438" s="25"/>
      <c r="S1438" s="25"/>
      <c r="T1438" s="25"/>
      <c r="U1438" s="25"/>
      <c r="V1438" s="25"/>
      <c r="W1438" s="25"/>
      <c r="X1438" s="25"/>
      <c r="Y1438" s="25"/>
      <c r="Z1438" s="25"/>
      <c r="AA1438" s="25"/>
      <c r="AB1438" s="25"/>
      <c r="AC1438" s="25"/>
      <c r="AD1438" s="25"/>
      <c r="AE1438" s="25"/>
    </row>
    <row r="1439" spans="1:31" ht="15.75">
      <c r="A1439" s="20">
        <v>44538</v>
      </c>
      <c r="B1439" s="21">
        <v>23285</v>
      </c>
      <c r="C1439" s="21" t="s">
        <v>29</v>
      </c>
      <c r="D1439" s="23" t="s">
        <v>476</v>
      </c>
      <c r="E1439" s="23" t="s">
        <v>31</v>
      </c>
      <c r="F1439" s="21">
        <v>10</v>
      </c>
      <c r="G1439" s="24">
        <v>5</v>
      </c>
      <c r="H1439" s="24">
        <v>56</v>
      </c>
      <c r="I1439" s="25"/>
      <c r="J1439" s="24">
        <v>1</v>
      </c>
      <c r="K1439" s="26"/>
      <c r="L1439" s="27">
        <v>104106108109</v>
      </c>
      <c r="M1439" s="28" t="s">
        <v>41</v>
      </c>
      <c r="N1439" s="29">
        <f t="shared" si="254"/>
        <v>2</v>
      </c>
      <c r="O1439" s="30">
        <f t="shared" si="259"/>
        <v>28</v>
      </c>
      <c r="P1439" s="31"/>
      <c r="Q1439" s="25"/>
      <c r="R1439" s="25"/>
      <c r="S1439" s="25"/>
      <c r="T1439" s="25"/>
      <c r="U1439" s="25"/>
      <c r="V1439" s="25"/>
      <c r="W1439" s="25"/>
      <c r="X1439" s="25"/>
      <c r="Y1439" s="25"/>
      <c r="Z1439" s="25"/>
      <c r="AA1439" s="25"/>
      <c r="AB1439" s="25"/>
      <c r="AC1439" s="25"/>
      <c r="AD1439" s="25"/>
      <c r="AE1439" s="25"/>
    </row>
    <row r="1440" spans="1:31" ht="15.75">
      <c r="A1440" s="20">
        <v>44538</v>
      </c>
      <c r="B1440" s="21">
        <v>39280</v>
      </c>
      <c r="C1440" s="21" t="s">
        <v>29</v>
      </c>
      <c r="D1440" s="23" t="s">
        <v>464</v>
      </c>
      <c r="E1440" s="23" t="s">
        <v>725</v>
      </c>
      <c r="F1440" s="21">
        <v>10</v>
      </c>
      <c r="G1440" s="24">
        <v>6</v>
      </c>
      <c r="H1440" s="24">
        <v>536</v>
      </c>
      <c r="I1440" s="25"/>
      <c r="J1440" s="24">
        <v>1</v>
      </c>
      <c r="K1440" s="26"/>
      <c r="L1440" s="27">
        <v>107</v>
      </c>
      <c r="M1440" s="28" t="s">
        <v>78</v>
      </c>
      <c r="N1440" s="29">
        <f t="shared" si="254"/>
        <v>2</v>
      </c>
      <c r="O1440" s="30">
        <f t="shared" si="259"/>
        <v>268</v>
      </c>
      <c r="P1440" s="31"/>
      <c r="Q1440" s="25"/>
      <c r="R1440" s="25"/>
      <c r="S1440" s="25"/>
      <c r="T1440" s="25"/>
      <c r="U1440" s="25"/>
      <c r="V1440" s="25"/>
      <c r="W1440" s="25"/>
      <c r="X1440" s="25"/>
      <c r="Y1440" s="25"/>
      <c r="Z1440" s="25"/>
      <c r="AA1440" s="25"/>
      <c r="AB1440" s="25"/>
      <c r="AC1440" s="25"/>
      <c r="AD1440" s="25"/>
      <c r="AE1440" s="25"/>
    </row>
    <row r="1441" spans="1:31" ht="15.75">
      <c r="A1441" s="20">
        <v>44538</v>
      </c>
      <c r="B1441" s="21">
        <v>23250</v>
      </c>
      <c r="C1441" s="21" t="s">
        <v>29</v>
      </c>
      <c r="D1441" s="22" t="s">
        <v>42</v>
      </c>
      <c r="E1441" s="23" t="s">
        <v>68</v>
      </c>
      <c r="F1441" s="21">
        <v>10</v>
      </c>
      <c r="G1441" s="37">
        <v>5</v>
      </c>
      <c r="H1441" s="37">
        <v>190</v>
      </c>
      <c r="I1441" s="25"/>
      <c r="J1441" s="24">
        <v>1</v>
      </c>
      <c r="K1441" s="26"/>
      <c r="L1441" s="38">
        <v>108109112</v>
      </c>
      <c r="M1441" s="35" t="s">
        <v>103</v>
      </c>
      <c r="N1441" s="29">
        <f t="shared" si="254"/>
        <v>3</v>
      </c>
      <c r="O1441" s="30">
        <f t="shared" si="259"/>
        <v>63.333333333333336</v>
      </c>
      <c r="P1441" s="31"/>
      <c r="Q1441" s="25"/>
      <c r="R1441" s="25"/>
      <c r="S1441" s="25"/>
      <c r="T1441" s="25"/>
      <c r="U1441" s="25"/>
      <c r="V1441" s="25"/>
      <c r="W1441" s="25"/>
      <c r="X1441" s="25"/>
      <c r="Y1441" s="25"/>
      <c r="Z1441" s="25"/>
      <c r="AA1441" s="25"/>
      <c r="AB1441" s="25"/>
      <c r="AC1441" s="25"/>
      <c r="AD1441" s="25"/>
      <c r="AE1441" s="25"/>
    </row>
    <row r="1442" spans="1:31" ht="31.5">
      <c r="A1442" s="20">
        <v>44538</v>
      </c>
      <c r="B1442" s="21">
        <v>23242</v>
      </c>
      <c r="C1442" s="21" t="s">
        <v>29</v>
      </c>
      <c r="D1442" s="23" t="s">
        <v>574</v>
      </c>
      <c r="E1442" s="23" t="s">
        <v>496</v>
      </c>
      <c r="F1442" s="21">
        <v>10</v>
      </c>
      <c r="G1442" s="21">
        <v>7</v>
      </c>
      <c r="H1442" s="24">
        <v>446</v>
      </c>
      <c r="I1442" s="25"/>
      <c r="J1442" s="24">
        <v>1</v>
      </c>
      <c r="K1442" s="26"/>
      <c r="L1442" s="28" t="s">
        <v>848</v>
      </c>
      <c r="M1442" s="28" t="s">
        <v>151</v>
      </c>
      <c r="N1442" s="29">
        <f t="shared" si="254"/>
        <v>3</v>
      </c>
      <c r="O1442" s="30">
        <f t="shared" si="259"/>
        <v>148.66666666666666</v>
      </c>
      <c r="P1442" s="31"/>
      <c r="Q1442" s="25"/>
      <c r="R1442" s="25"/>
      <c r="S1442" s="25"/>
      <c r="T1442" s="25"/>
      <c r="U1442" s="25"/>
      <c r="V1442" s="25"/>
      <c r="W1442" s="25"/>
      <c r="X1442" s="25"/>
      <c r="Y1442" s="25"/>
      <c r="Z1442" s="25"/>
      <c r="AA1442" s="25"/>
      <c r="AB1442" s="25"/>
      <c r="AC1442" s="25"/>
      <c r="AD1442" s="25"/>
      <c r="AE1442" s="25"/>
    </row>
    <row r="1443" spans="1:31" ht="15">
      <c r="M1443" s="32"/>
      <c r="N1443" s="29" t="str">
        <f t="shared" si="254"/>
        <v/>
      </c>
    </row>
    <row r="1444" spans="1:31" ht="31.5">
      <c r="A1444" s="20">
        <v>44538</v>
      </c>
      <c r="B1444" s="21">
        <v>39282</v>
      </c>
      <c r="C1444" s="21" t="s">
        <v>17</v>
      </c>
      <c r="D1444" s="14" t="s">
        <v>483</v>
      </c>
      <c r="E1444" s="14" t="s">
        <v>26</v>
      </c>
      <c r="F1444" s="21">
        <v>10</v>
      </c>
      <c r="G1444" s="21">
        <v>10</v>
      </c>
      <c r="H1444" s="21">
        <v>140</v>
      </c>
      <c r="I1444" s="25"/>
      <c r="J1444" s="21">
        <v>1</v>
      </c>
      <c r="K1444" s="26"/>
      <c r="L1444" s="34">
        <v>221</v>
      </c>
      <c r="M1444" s="35" t="s">
        <v>53</v>
      </c>
      <c r="N1444" s="29">
        <f t="shared" si="254"/>
        <v>3</v>
      </c>
      <c r="O1444" s="30">
        <f t="shared" ref="O1444:O1447" si="260">H1444/N1444</f>
        <v>46.666666666666664</v>
      </c>
      <c r="P1444" s="31"/>
      <c r="Q1444" s="25"/>
      <c r="R1444" s="25"/>
      <c r="S1444" s="25"/>
      <c r="T1444" s="25"/>
      <c r="U1444" s="25"/>
      <c r="V1444" s="25"/>
      <c r="W1444" s="25"/>
      <c r="X1444" s="25"/>
      <c r="Y1444" s="25"/>
      <c r="Z1444" s="25"/>
      <c r="AA1444" s="25"/>
      <c r="AB1444" s="25"/>
      <c r="AC1444" s="25"/>
      <c r="AD1444" s="25"/>
      <c r="AE1444" s="25"/>
    </row>
    <row r="1445" spans="1:31" ht="15.75">
      <c r="A1445" s="20">
        <v>44538</v>
      </c>
      <c r="B1445" s="21">
        <v>39339</v>
      </c>
      <c r="C1445" s="21" t="s">
        <v>17</v>
      </c>
      <c r="D1445" s="14" t="s">
        <v>132</v>
      </c>
      <c r="E1445" s="14" t="s">
        <v>56</v>
      </c>
      <c r="F1445" s="21">
        <v>10</v>
      </c>
      <c r="G1445" s="21">
        <v>7</v>
      </c>
      <c r="H1445" s="21">
        <v>114</v>
      </c>
      <c r="I1445" s="25"/>
      <c r="J1445" s="21">
        <v>1</v>
      </c>
      <c r="K1445" s="26"/>
      <c r="L1445" s="34">
        <v>215221</v>
      </c>
      <c r="M1445" s="35" t="s">
        <v>109</v>
      </c>
      <c r="N1445" s="29">
        <f t="shared" si="254"/>
        <v>4</v>
      </c>
      <c r="O1445" s="30">
        <f t="shared" si="260"/>
        <v>28.5</v>
      </c>
      <c r="P1445" s="31"/>
      <c r="Q1445" s="25"/>
      <c r="R1445" s="25"/>
      <c r="S1445" s="25"/>
      <c r="T1445" s="25"/>
      <c r="U1445" s="25"/>
      <c r="V1445" s="25"/>
      <c r="W1445" s="25"/>
      <c r="X1445" s="25"/>
      <c r="Y1445" s="25"/>
      <c r="Z1445" s="25"/>
      <c r="AA1445" s="25"/>
      <c r="AB1445" s="25"/>
      <c r="AC1445" s="25"/>
      <c r="AD1445" s="25"/>
      <c r="AE1445" s="25"/>
    </row>
    <row r="1446" spans="1:31" ht="15.75">
      <c r="A1446" s="20">
        <v>44538</v>
      </c>
      <c r="B1446" s="21">
        <v>39277</v>
      </c>
      <c r="C1446" s="21" t="s">
        <v>17</v>
      </c>
      <c r="D1446" s="14" t="s">
        <v>18</v>
      </c>
      <c r="E1446" s="14" t="s">
        <v>19</v>
      </c>
      <c r="F1446" s="21">
        <v>10</v>
      </c>
      <c r="G1446" s="21">
        <v>9</v>
      </c>
      <c r="H1446" s="21">
        <v>424</v>
      </c>
      <c r="I1446" s="25"/>
      <c r="J1446" s="21">
        <v>1</v>
      </c>
      <c r="K1446" s="26"/>
      <c r="L1446" s="34">
        <v>216217218220</v>
      </c>
      <c r="M1446" s="35" t="s">
        <v>87</v>
      </c>
      <c r="N1446" s="29">
        <f t="shared" si="254"/>
        <v>4</v>
      </c>
      <c r="O1446" s="30">
        <f t="shared" si="260"/>
        <v>106</v>
      </c>
      <c r="P1446" s="31"/>
      <c r="Q1446" s="25"/>
      <c r="R1446" s="25"/>
      <c r="S1446" s="25"/>
      <c r="T1446" s="25"/>
      <c r="U1446" s="25"/>
      <c r="V1446" s="25"/>
      <c r="W1446" s="25"/>
      <c r="X1446" s="25"/>
      <c r="Y1446" s="25"/>
      <c r="Z1446" s="25"/>
      <c r="AA1446" s="25"/>
      <c r="AB1446" s="25"/>
      <c r="AC1446" s="25"/>
      <c r="AD1446" s="25"/>
      <c r="AE1446" s="25"/>
    </row>
    <row r="1447" spans="1:31" ht="15.75">
      <c r="A1447" s="20">
        <v>44538</v>
      </c>
      <c r="B1447" s="21">
        <v>23318</v>
      </c>
      <c r="C1447" s="21" t="s">
        <v>17</v>
      </c>
      <c r="D1447" s="14" t="s">
        <v>50</v>
      </c>
      <c r="E1447" s="14" t="s">
        <v>24</v>
      </c>
      <c r="F1447" s="21">
        <v>10</v>
      </c>
      <c r="G1447" s="21">
        <v>12</v>
      </c>
      <c r="H1447" s="21">
        <v>238</v>
      </c>
      <c r="I1447" s="25"/>
      <c r="J1447" s="21">
        <v>1</v>
      </c>
      <c r="K1447" s="26"/>
      <c r="L1447" s="34">
        <v>221222223</v>
      </c>
      <c r="M1447" s="35" t="s">
        <v>823</v>
      </c>
      <c r="N1447" s="29">
        <f t="shared" si="254"/>
        <v>2</v>
      </c>
      <c r="O1447" s="30">
        <f t="shared" si="260"/>
        <v>119</v>
      </c>
      <c r="P1447" s="31"/>
      <c r="Q1447" s="25"/>
      <c r="R1447" s="25"/>
      <c r="S1447" s="25"/>
      <c r="T1447" s="25"/>
      <c r="U1447" s="25"/>
      <c r="V1447" s="25"/>
      <c r="W1447" s="25"/>
      <c r="X1447" s="25"/>
      <c r="Y1447" s="25"/>
      <c r="Z1447" s="25"/>
      <c r="AA1447" s="25"/>
      <c r="AB1447" s="25"/>
      <c r="AC1447" s="25"/>
      <c r="AD1447" s="25"/>
      <c r="AE1447" s="25"/>
    </row>
    <row r="1448" spans="1:31" ht="15">
      <c r="M1448" s="32"/>
      <c r="N1448" s="29" t="str">
        <f t="shared" si="254"/>
        <v/>
      </c>
    </row>
    <row r="1449" spans="1:31" ht="15.75">
      <c r="A1449" s="47">
        <v>44539</v>
      </c>
      <c r="B1449" s="21">
        <v>23317</v>
      </c>
      <c r="C1449" s="21" t="s">
        <v>29</v>
      </c>
      <c r="D1449" s="22" t="s">
        <v>46</v>
      </c>
      <c r="E1449" s="23" t="s">
        <v>47</v>
      </c>
      <c r="F1449" s="21">
        <v>10</v>
      </c>
      <c r="G1449" s="44"/>
      <c r="H1449" s="44"/>
      <c r="I1449" s="25"/>
      <c r="J1449" s="24">
        <v>1</v>
      </c>
      <c r="K1449" s="26"/>
      <c r="L1449" s="27">
        <v>103104110111</v>
      </c>
      <c r="M1449" s="28" t="s">
        <v>849</v>
      </c>
      <c r="N1449" s="29">
        <f t="shared" si="254"/>
        <v>4</v>
      </c>
      <c r="O1449" s="30">
        <f t="shared" ref="O1449:O1452" si="261">H1449/N1449</f>
        <v>0</v>
      </c>
      <c r="P1449" s="31"/>
      <c r="Q1449" s="25"/>
      <c r="R1449" s="25"/>
      <c r="S1449" s="25"/>
      <c r="T1449" s="25"/>
      <c r="U1449" s="25"/>
      <c r="V1449" s="25"/>
      <c r="W1449" s="25"/>
      <c r="X1449" s="25"/>
      <c r="Y1449" s="25"/>
      <c r="Z1449" s="25"/>
      <c r="AA1449" s="25"/>
      <c r="AB1449" s="25"/>
      <c r="AC1449" s="25"/>
      <c r="AD1449" s="25"/>
      <c r="AE1449" s="25"/>
    </row>
    <row r="1450" spans="1:31" ht="15.75">
      <c r="A1450" s="47">
        <v>44539</v>
      </c>
      <c r="B1450" s="21">
        <v>23294</v>
      </c>
      <c r="C1450" s="21" t="s">
        <v>29</v>
      </c>
      <c r="D1450" s="23" t="s">
        <v>460</v>
      </c>
      <c r="E1450" s="23" t="s">
        <v>31</v>
      </c>
      <c r="F1450" s="21">
        <v>10</v>
      </c>
      <c r="G1450" s="24">
        <v>5</v>
      </c>
      <c r="H1450" s="24">
        <v>232</v>
      </c>
      <c r="I1450" s="25"/>
      <c r="J1450" s="24">
        <v>1</v>
      </c>
      <c r="K1450" s="26"/>
      <c r="L1450" s="27">
        <v>105106107</v>
      </c>
      <c r="M1450" s="28" t="s">
        <v>850</v>
      </c>
      <c r="N1450" s="29">
        <f t="shared" si="254"/>
        <v>2</v>
      </c>
      <c r="O1450" s="30">
        <f t="shared" si="261"/>
        <v>116</v>
      </c>
      <c r="P1450" s="31"/>
      <c r="Q1450" s="25"/>
      <c r="R1450" s="25"/>
      <c r="S1450" s="25"/>
      <c r="T1450" s="25"/>
      <c r="U1450" s="25"/>
      <c r="V1450" s="25"/>
      <c r="W1450" s="25"/>
      <c r="X1450" s="25"/>
      <c r="Y1450" s="25"/>
      <c r="Z1450" s="25"/>
      <c r="AA1450" s="25"/>
      <c r="AB1450" s="25"/>
      <c r="AC1450" s="25"/>
      <c r="AD1450" s="25"/>
      <c r="AE1450" s="25"/>
    </row>
    <row r="1451" spans="1:31" ht="15.75">
      <c r="A1451" s="20">
        <v>44539</v>
      </c>
      <c r="B1451" s="21">
        <v>39280</v>
      </c>
      <c r="C1451" s="21" t="s">
        <v>29</v>
      </c>
      <c r="D1451" s="23" t="s">
        <v>464</v>
      </c>
      <c r="E1451" s="23" t="s">
        <v>476</v>
      </c>
      <c r="F1451" s="21">
        <v>10</v>
      </c>
      <c r="G1451" s="24">
        <v>5</v>
      </c>
      <c r="H1451" s="24">
        <v>346</v>
      </c>
      <c r="I1451" s="25"/>
      <c r="J1451" s="24">
        <v>1</v>
      </c>
      <c r="K1451" s="26"/>
      <c r="L1451" s="27">
        <v>108109112</v>
      </c>
      <c r="M1451" s="28" t="s">
        <v>287</v>
      </c>
      <c r="N1451" s="29">
        <f t="shared" si="254"/>
        <v>3</v>
      </c>
      <c r="O1451" s="30">
        <f t="shared" si="261"/>
        <v>115.33333333333333</v>
      </c>
      <c r="P1451" s="31"/>
      <c r="Q1451" s="25"/>
      <c r="R1451" s="25"/>
      <c r="S1451" s="25"/>
      <c r="T1451" s="25"/>
      <c r="U1451" s="25"/>
      <c r="V1451" s="25"/>
      <c r="W1451" s="25"/>
      <c r="X1451" s="25"/>
      <c r="Y1451" s="25"/>
      <c r="Z1451" s="25"/>
      <c r="AA1451" s="25"/>
      <c r="AB1451" s="25"/>
      <c r="AC1451" s="25"/>
      <c r="AD1451" s="25"/>
      <c r="AE1451" s="25"/>
    </row>
    <row r="1452" spans="1:31" ht="31.5">
      <c r="A1452" s="20">
        <v>44539</v>
      </c>
      <c r="B1452" s="21">
        <v>23316</v>
      </c>
      <c r="C1452" s="21" t="s">
        <v>29</v>
      </c>
      <c r="D1452" s="22" t="s">
        <v>574</v>
      </c>
      <c r="E1452" s="23" t="s">
        <v>496</v>
      </c>
      <c r="F1452" s="21">
        <v>10</v>
      </c>
      <c r="G1452" s="37">
        <v>6</v>
      </c>
      <c r="H1452" s="37">
        <v>29</v>
      </c>
      <c r="I1452" s="25"/>
      <c r="J1452" s="24">
        <v>1</v>
      </c>
      <c r="K1452" s="26"/>
      <c r="L1452" s="38">
        <v>101102103104</v>
      </c>
      <c r="M1452" s="35" t="s">
        <v>394</v>
      </c>
      <c r="N1452" s="29">
        <f t="shared" si="254"/>
        <v>4</v>
      </c>
      <c r="O1452" s="30">
        <f t="shared" si="261"/>
        <v>7.25</v>
      </c>
      <c r="P1452" s="31"/>
      <c r="Q1452" s="25"/>
      <c r="R1452" s="25"/>
      <c r="S1452" s="25"/>
      <c r="T1452" s="25"/>
      <c r="U1452" s="25"/>
      <c r="V1452" s="25"/>
      <c r="W1452" s="25"/>
      <c r="X1452" s="25"/>
      <c r="Y1452" s="25"/>
      <c r="Z1452" s="25"/>
      <c r="AA1452" s="25"/>
      <c r="AB1452" s="25"/>
      <c r="AC1452" s="25"/>
      <c r="AD1452" s="25"/>
      <c r="AE1452" s="25"/>
    </row>
    <row r="1453" spans="1:31" ht="15">
      <c r="M1453" s="32"/>
      <c r="N1453" s="29" t="str">
        <f t="shared" si="254"/>
        <v/>
      </c>
    </row>
    <row r="1454" spans="1:31" ht="15.75">
      <c r="A1454" s="39">
        <v>44539</v>
      </c>
      <c r="B1454" s="21">
        <v>39339</v>
      </c>
      <c r="C1454" s="21" t="s">
        <v>17</v>
      </c>
      <c r="D1454" s="14" t="s">
        <v>132</v>
      </c>
      <c r="E1454" s="14" t="s">
        <v>56</v>
      </c>
      <c r="F1454" s="21">
        <v>10</v>
      </c>
      <c r="G1454" s="21">
        <v>14</v>
      </c>
      <c r="H1454" s="21">
        <v>158</v>
      </c>
      <c r="I1454" s="25"/>
      <c r="J1454" s="21">
        <v>1</v>
      </c>
      <c r="K1454" s="26"/>
      <c r="L1454" s="34">
        <v>223224</v>
      </c>
      <c r="M1454" s="35" t="s">
        <v>20</v>
      </c>
      <c r="N1454" s="29">
        <f t="shared" si="254"/>
        <v>2</v>
      </c>
      <c r="O1454" s="30">
        <f t="shared" ref="O1454:O1457" si="262">H1454/N1454</f>
        <v>79</v>
      </c>
      <c r="P1454" s="31"/>
      <c r="Q1454" s="25"/>
      <c r="R1454" s="25"/>
      <c r="S1454" s="25"/>
      <c r="T1454" s="25"/>
      <c r="U1454" s="25"/>
      <c r="V1454" s="25"/>
      <c r="W1454" s="25"/>
      <c r="X1454" s="25"/>
      <c r="Y1454" s="25"/>
      <c r="Z1454" s="25"/>
      <c r="AA1454" s="25"/>
      <c r="AB1454" s="25"/>
      <c r="AC1454" s="25"/>
      <c r="AD1454" s="25"/>
      <c r="AE1454" s="25"/>
    </row>
    <row r="1455" spans="1:31" ht="15.75">
      <c r="A1455" s="39">
        <v>44539</v>
      </c>
      <c r="B1455" s="21">
        <v>39282</v>
      </c>
      <c r="C1455" s="21" t="s">
        <v>17</v>
      </c>
      <c r="D1455" s="14" t="s">
        <v>90</v>
      </c>
      <c r="E1455" s="14" t="s">
        <v>26</v>
      </c>
      <c r="F1455" s="21">
        <v>10</v>
      </c>
      <c r="G1455" s="21">
        <v>15</v>
      </c>
      <c r="H1455" s="21">
        <v>273</v>
      </c>
      <c r="I1455" s="25"/>
      <c r="J1455" s="21">
        <v>1</v>
      </c>
      <c r="K1455" s="26"/>
      <c r="L1455" s="34">
        <v>216220</v>
      </c>
      <c r="M1455" s="35" t="s">
        <v>92</v>
      </c>
      <c r="N1455" s="29">
        <f t="shared" si="254"/>
        <v>3</v>
      </c>
      <c r="O1455" s="30">
        <f t="shared" si="262"/>
        <v>91</v>
      </c>
      <c r="P1455" s="31"/>
      <c r="Q1455" s="25"/>
      <c r="R1455" s="25"/>
      <c r="S1455" s="25"/>
      <c r="T1455" s="25"/>
      <c r="U1455" s="25"/>
      <c r="V1455" s="25"/>
      <c r="W1455" s="25"/>
      <c r="X1455" s="25"/>
      <c r="Y1455" s="25"/>
      <c r="Z1455" s="25"/>
      <c r="AA1455" s="25"/>
      <c r="AB1455" s="25"/>
      <c r="AC1455" s="25"/>
      <c r="AD1455" s="25"/>
      <c r="AE1455" s="25"/>
    </row>
    <row r="1456" spans="1:31" ht="15.75">
      <c r="A1456" s="39">
        <v>44539</v>
      </c>
      <c r="B1456" s="21">
        <v>23318</v>
      </c>
      <c r="C1456" s="21" t="s">
        <v>17</v>
      </c>
      <c r="D1456" s="14" t="s">
        <v>50</v>
      </c>
      <c r="E1456" s="14" t="s">
        <v>24</v>
      </c>
      <c r="F1456" s="21">
        <v>10</v>
      </c>
      <c r="G1456" s="21">
        <v>15</v>
      </c>
      <c r="H1456" s="21">
        <v>333</v>
      </c>
      <c r="I1456" s="25"/>
      <c r="J1456" s="21">
        <v>1</v>
      </c>
      <c r="K1456" s="26"/>
      <c r="L1456" s="34">
        <v>215221222</v>
      </c>
      <c r="M1456" s="35" t="s">
        <v>109</v>
      </c>
      <c r="N1456" s="29">
        <f t="shared" si="254"/>
        <v>4</v>
      </c>
      <c r="O1456" s="30">
        <f t="shared" si="262"/>
        <v>83.25</v>
      </c>
      <c r="P1456" s="31"/>
      <c r="Q1456" s="25"/>
      <c r="R1456" s="25"/>
      <c r="S1456" s="25"/>
      <c r="T1456" s="25"/>
      <c r="U1456" s="25"/>
      <c r="V1456" s="25"/>
      <c r="W1456" s="25"/>
      <c r="X1456" s="25"/>
      <c r="Y1456" s="25"/>
      <c r="Z1456" s="25"/>
      <c r="AA1456" s="25"/>
      <c r="AB1456" s="25"/>
      <c r="AC1456" s="25"/>
      <c r="AD1456" s="25"/>
      <c r="AE1456" s="25"/>
    </row>
    <row r="1457" spans="1:31" ht="15.75">
      <c r="A1457" s="39">
        <v>44539</v>
      </c>
      <c r="B1457" s="21">
        <v>39277</v>
      </c>
      <c r="C1457" s="21" t="s">
        <v>17</v>
      </c>
      <c r="D1457" s="14" t="s">
        <v>18</v>
      </c>
      <c r="E1457" s="14" t="s">
        <v>19</v>
      </c>
      <c r="F1457" s="21">
        <v>10</v>
      </c>
      <c r="G1457" s="21">
        <v>11</v>
      </c>
      <c r="H1457" s="21">
        <v>95</v>
      </c>
      <c r="I1457" s="25"/>
      <c r="J1457" s="21">
        <v>1</v>
      </c>
      <c r="K1457" s="26"/>
      <c r="L1457" s="34">
        <v>217219</v>
      </c>
      <c r="M1457" s="35" t="s">
        <v>55</v>
      </c>
      <c r="N1457" s="29">
        <f t="shared" si="254"/>
        <v>4</v>
      </c>
      <c r="O1457" s="30">
        <f t="shared" si="262"/>
        <v>23.75</v>
      </c>
      <c r="P1457" s="31"/>
      <c r="Q1457" s="25"/>
      <c r="R1457" s="25"/>
      <c r="S1457" s="25"/>
      <c r="T1457" s="25"/>
      <c r="U1457" s="25"/>
      <c r="V1457" s="25"/>
      <c r="W1457" s="25"/>
      <c r="X1457" s="25"/>
      <c r="Y1457" s="25"/>
      <c r="Z1457" s="25"/>
      <c r="AA1457" s="25"/>
      <c r="AB1457" s="25"/>
      <c r="AC1457" s="25"/>
      <c r="AD1457" s="25"/>
      <c r="AE1457" s="25"/>
    </row>
    <row r="1458" spans="1:31" ht="15">
      <c r="M1458" s="32"/>
      <c r="N1458" s="29" t="str">
        <f t="shared" si="254"/>
        <v/>
      </c>
    </row>
    <row r="1459" spans="1:31" ht="15.75">
      <c r="A1459" s="47">
        <v>44540</v>
      </c>
      <c r="B1459" s="21">
        <v>23317</v>
      </c>
      <c r="C1459" s="21" t="s">
        <v>29</v>
      </c>
      <c r="D1459" s="22" t="s">
        <v>46</v>
      </c>
      <c r="E1459" s="23" t="s">
        <v>47</v>
      </c>
      <c r="F1459" s="21">
        <v>10</v>
      </c>
      <c r="G1459" s="24">
        <v>6</v>
      </c>
      <c r="H1459" s="24">
        <v>344</v>
      </c>
      <c r="I1459" s="25"/>
      <c r="J1459" s="24">
        <v>1</v>
      </c>
      <c r="K1459" s="26"/>
      <c r="L1459" s="27">
        <v>103104111</v>
      </c>
      <c r="M1459" s="28" t="s">
        <v>601</v>
      </c>
      <c r="N1459" s="29">
        <f t="shared" si="254"/>
        <v>1</v>
      </c>
      <c r="O1459" s="30">
        <f t="shared" ref="O1459:O1463" si="263">H1459/N1459</f>
        <v>344</v>
      </c>
      <c r="P1459" s="31"/>
      <c r="Q1459" s="25"/>
      <c r="R1459" s="25"/>
      <c r="S1459" s="25"/>
      <c r="T1459" s="25"/>
      <c r="U1459" s="25"/>
      <c r="V1459" s="25"/>
      <c r="W1459" s="25"/>
      <c r="X1459" s="25"/>
      <c r="Y1459" s="25"/>
      <c r="Z1459" s="25"/>
      <c r="AA1459" s="25"/>
      <c r="AB1459" s="25"/>
      <c r="AC1459" s="25"/>
      <c r="AD1459" s="25"/>
      <c r="AE1459" s="25"/>
    </row>
    <row r="1460" spans="1:31" ht="15.75">
      <c r="A1460" s="47">
        <v>44540</v>
      </c>
      <c r="B1460" s="21">
        <v>23294</v>
      </c>
      <c r="C1460" s="21" t="s">
        <v>29</v>
      </c>
      <c r="D1460" s="23" t="s">
        <v>460</v>
      </c>
      <c r="E1460" s="23" t="s">
        <v>31</v>
      </c>
      <c r="F1460" s="21">
        <v>10</v>
      </c>
      <c r="G1460" s="24">
        <v>6</v>
      </c>
      <c r="H1460" s="24">
        <v>201</v>
      </c>
      <c r="I1460" s="25"/>
      <c r="J1460" s="24">
        <v>1</v>
      </c>
      <c r="K1460" s="26"/>
      <c r="L1460" s="27">
        <v>112</v>
      </c>
      <c r="M1460" s="28" t="s">
        <v>133</v>
      </c>
      <c r="N1460" s="29">
        <f t="shared" si="254"/>
        <v>3</v>
      </c>
      <c r="O1460" s="30">
        <f t="shared" si="263"/>
        <v>67</v>
      </c>
      <c r="P1460" s="31"/>
      <c r="Q1460" s="25"/>
      <c r="R1460" s="25"/>
      <c r="S1460" s="25"/>
      <c r="T1460" s="25"/>
      <c r="U1460" s="25"/>
      <c r="V1460" s="25"/>
      <c r="W1460" s="25"/>
      <c r="X1460" s="25"/>
      <c r="Y1460" s="25"/>
      <c r="Z1460" s="25"/>
      <c r="AA1460" s="25"/>
      <c r="AB1460" s="25"/>
      <c r="AC1460" s="25"/>
      <c r="AD1460" s="25"/>
      <c r="AE1460" s="25"/>
    </row>
    <row r="1461" spans="1:31" ht="15.75">
      <c r="A1461" s="20">
        <v>44540</v>
      </c>
      <c r="B1461" s="21">
        <v>39280</v>
      </c>
      <c r="C1461" s="21" t="s">
        <v>29</v>
      </c>
      <c r="D1461" s="23" t="s">
        <v>464</v>
      </c>
      <c r="E1461" s="23" t="s">
        <v>725</v>
      </c>
      <c r="F1461" s="21">
        <v>10</v>
      </c>
      <c r="G1461" s="24">
        <v>4</v>
      </c>
      <c r="H1461" s="24">
        <v>193</v>
      </c>
      <c r="I1461" s="25"/>
      <c r="J1461" s="24">
        <v>1</v>
      </c>
      <c r="K1461" s="26"/>
      <c r="L1461" s="27">
        <v>108109</v>
      </c>
      <c r="M1461" s="28" t="s">
        <v>81</v>
      </c>
      <c r="N1461" s="29">
        <f t="shared" si="254"/>
        <v>2</v>
      </c>
      <c r="O1461" s="30">
        <f t="shared" si="263"/>
        <v>96.5</v>
      </c>
      <c r="P1461" s="31"/>
      <c r="Q1461" s="25"/>
      <c r="R1461" s="25"/>
      <c r="S1461" s="25"/>
      <c r="T1461" s="25"/>
      <c r="U1461" s="25"/>
      <c r="V1461" s="25"/>
      <c r="W1461" s="25"/>
      <c r="X1461" s="25"/>
      <c r="Y1461" s="25"/>
      <c r="Z1461" s="25"/>
      <c r="AA1461" s="25"/>
      <c r="AB1461" s="25"/>
      <c r="AC1461" s="25"/>
      <c r="AD1461" s="25"/>
      <c r="AE1461" s="25"/>
    </row>
    <row r="1462" spans="1:31" ht="31.5">
      <c r="A1462" s="20">
        <v>44540</v>
      </c>
      <c r="B1462" s="21">
        <v>23316</v>
      </c>
      <c r="C1462" s="21" t="s">
        <v>29</v>
      </c>
      <c r="D1462" s="22" t="s">
        <v>574</v>
      </c>
      <c r="E1462" s="23" t="s">
        <v>477</v>
      </c>
      <c r="F1462" s="21">
        <v>10</v>
      </c>
      <c r="G1462" s="37">
        <v>10</v>
      </c>
      <c r="H1462" s="37">
        <v>441</v>
      </c>
      <c r="I1462" s="25"/>
      <c r="J1462" s="24">
        <v>1</v>
      </c>
      <c r="K1462" s="26"/>
      <c r="L1462" s="38">
        <v>102103</v>
      </c>
      <c r="M1462" s="35" t="s">
        <v>478</v>
      </c>
      <c r="N1462" s="29">
        <f t="shared" si="254"/>
        <v>1</v>
      </c>
      <c r="O1462" s="30">
        <f t="shared" si="263"/>
        <v>441</v>
      </c>
      <c r="P1462" s="31"/>
      <c r="Q1462" s="25"/>
      <c r="R1462" s="25"/>
      <c r="S1462" s="25"/>
      <c r="T1462" s="25"/>
      <c r="U1462" s="25"/>
      <c r="V1462" s="25"/>
      <c r="W1462" s="25"/>
      <c r="X1462" s="25"/>
      <c r="Y1462" s="25"/>
      <c r="Z1462" s="25"/>
      <c r="AA1462" s="25"/>
      <c r="AB1462" s="25"/>
      <c r="AC1462" s="25"/>
      <c r="AD1462" s="25"/>
      <c r="AE1462" s="25"/>
    </row>
    <row r="1463" spans="1:31" ht="15.75">
      <c r="A1463" s="20">
        <v>44540</v>
      </c>
      <c r="B1463" s="21">
        <v>23250</v>
      </c>
      <c r="C1463" s="21" t="s">
        <v>29</v>
      </c>
      <c r="D1463" s="22" t="s">
        <v>657</v>
      </c>
      <c r="E1463" s="23" t="s">
        <v>851</v>
      </c>
      <c r="F1463" s="21">
        <v>10</v>
      </c>
      <c r="G1463" s="37">
        <v>5</v>
      </c>
      <c r="H1463" s="37">
        <v>295</v>
      </c>
      <c r="I1463" s="25"/>
      <c r="J1463" s="24">
        <v>1</v>
      </c>
      <c r="K1463" s="26"/>
      <c r="L1463" s="38">
        <v>105106107</v>
      </c>
      <c r="M1463" s="35" t="s">
        <v>156</v>
      </c>
      <c r="N1463" s="29">
        <f t="shared" si="254"/>
        <v>2</v>
      </c>
      <c r="O1463" s="30">
        <f t="shared" si="263"/>
        <v>147.5</v>
      </c>
      <c r="P1463" s="31"/>
      <c r="Q1463" s="25"/>
      <c r="R1463" s="25"/>
      <c r="S1463" s="25"/>
      <c r="T1463" s="25"/>
      <c r="U1463" s="25"/>
      <c r="V1463" s="25"/>
      <c r="W1463" s="25"/>
      <c r="X1463" s="25"/>
      <c r="Y1463" s="25"/>
      <c r="Z1463" s="25"/>
      <c r="AA1463" s="25"/>
      <c r="AB1463" s="25"/>
      <c r="AC1463" s="25"/>
      <c r="AD1463" s="25"/>
      <c r="AE1463" s="25"/>
    </row>
    <row r="1464" spans="1:31" ht="15">
      <c r="M1464" s="32"/>
      <c r="N1464" s="29" t="str">
        <f t="shared" si="254"/>
        <v/>
      </c>
    </row>
    <row r="1465" spans="1:31" ht="15.75">
      <c r="A1465" s="20">
        <v>44540</v>
      </c>
      <c r="B1465" s="21">
        <v>39339</v>
      </c>
      <c r="C1465" s="21" t="s">
        <v>17</v>
      </c>
      <c r="D1465" s="14" t="s">
        <v>132</v>
      </c>
      <c r="E1465" s="14" t="s">
        <v>24</v>
      </c>
      <c r="F1465" s="21">
        <v>10</v>
      </c>
      <c r="G1465" s="21">
        <v>7</v>
      </c>
      <c r="H1465" s="21">
        <v>175</v>
      </c>
      <c r="I1465" s="25"/>
      <c r="J1465" s="24">
        <v>1</v>
      </c>
      <c r="K1465" s="26"/>
      <c r="L1465" s="34">
        <v>2131214</v>
      </c>
      <c r="M1465" s="42"/>
      <c r="N1465" s="29" t="str">
        <f t="shared" si="254"/>
        <v/>
      </c>
      <c r="O1465" s="30"/>
      <c r="P1465" s="31"/>
      <c r="Q1465" s="25"/>
      <c r="R1465" s="25"/>
      <c r="S1465" s="25"/>
      <c r="T1465" s="25"/>
      <c r="U1465" s="25"/>
      <c r="V1465" s="25"/>
      <c r="W1465" s="25"/>
      <c r="X1465" s="25"/>
      <c r="Y1465" s="25"/>
      <c r="Z1465" s="25"/>
      <c r="AA1465" s="25"/>
      <c r="AB1465" s="25"/>
      <c r="AC1465" s="25"/>
      <c r="AD1465" s="25"/>
      <c r="AE1465" s="25"/>
    </row>
    <row r="1466" spans="1:31" ht="15.75">
      <c r="A1466" s="20">
        <v>44540</v>
      </c>
      <c r="B1466" s="21">
        <v>39282</v>
      </c>
      <c r="C1466" s="21" t="s">
        <v>17</v>
      </c>
      <c r="D1466" s="14" t="s">
        <v>90</v>
      </c>
      <c r="E1466" s="14" t="s">
        <v>26</v>
      </c>
      <c r="F1466" s="21">
        <v>10</v>
      </c>
      <c r="G1466" s="21">
        <v>10</v>
      </c>
      <c r="H1466" s="21">
        <v>156</v>
      </c>
      <c r="I1466" s="25"/>
      <c r="J1466" s="24">
        <v>1</v>
      </c>
      <c r="K1466" s="26"/>
      <c r="L1466" s="34">
        <v>216218220</v>
      </c>
      <c r="M1466" s="35" t="s">
        <v>494</v>
      </c>
      <c r="N1466" s="29">
        <f t="shared" si="254"/>
        <v>4</v>
      </c>
      <c r="O1466" s="30">
        <f t="shared" ref="O1466:O1468" si="264">H1466/N1466</f>
        <v>39</v>
      </c>
      <c r="P1466" s="31"/>
      <c r="Q1466" s="25"/>
      <c r="R1466" s="25"/>
      <c r="S1466" s="25"/>
      <c r="T1466" s="25"/>
      <c r="U1466" s="25"/>
      <c r="V1466" s="25"/>
      <c r="W1466" s="25"/>
      <c r="X1466" s="25"/>
      <c r="Y1466" s="25"/>
      <c r="Z1466" s="25"/>
      <c r="AA1466" s="25"/>
      <c r="AB1466" s="25"/>
      <c r="AC1466" s="25"/>
      <c r="AD1466" s="25"/>
      <c r="AE1466" s="25"/>
    </row>
    <row r="1467" spans="1:31" ht="15.75">
      <c r="A1467" s="20">
        <v>44540</v>
      </c>
      <c r="B1467" s="21">
        <v>23318</v>
      </c>
      <c r="C1467" s="21" t="s">
        <v>17</v>
      </c>
      <c r="D1467" s="14" t="s">
        <v>50</v>
      </c>
      <c r="E1467" s="14" t="s">
        <v>555</v>
      </c>
      <c r="F1467" s="21">
        <v>10</v>
      </c>
      <c r="G1467" s="21">
        <v>12</v>
      </c>
      <c r="H1467" s="21">
        <v>88</v>
      </c>
      <c r="I1467" s="25"/>
      <c r="J1467" s="24">
        <v>1</v>
      </c>
      <c r="K1467" s="26"/>
      <c r="L1467" s="34">
        <v>222</v>
      </c>
      <c r="M1467" s="35" t="s">
        <v>492</v>
      </c>
      <c r="N1467" s="29">
        <f t="shared" si="254"/>
        <v>1</v>
      </c>
      <c r="O1467" s="30">
        <f t="shared" si="264"/>
        <v>88</v>
      </c>
      <c r="P1467" s="31"/>
      <c r="Q1467" s="25"/>
      <c r="R1467" s="25"/>
      <c r="S1467" s="25"/>
      <c r="T1467" s="25"/>
      <c r="U1467" s="25"/>
      <c r="V1467" s="25"/>
      <c r="W1467" s="25"/>
      <c r="X1467" s="25"/>
      <c r="Y1467" s="25"/>
      <c r="Z1467" s="25"/>
      <c r="AA1467" s="25"/>
      <c r="AB1467" s="25"/>
      <c r="AC1467" s="25"/>
      <c r="AD1467" s="25"/>
      <c r="AE1467" s="25"/>
    </row>
    <row r="1468" spans="1:31" ht="15.75">
      <c r="A1468" s="20">
        <v>44540</v>
      </c>
      <c r="B1468" s="21">
        <v>39277</v>
      </c>
      <c r="C1468" s="21" t="s">
        <v>17</v>
      </c>
      <c r="D1468" s="14" t="s">
        <v>18</v>
      </c>
      <c r="E1468" s="14" t="s">
        <v>19</v>
      </c>
      <c r="F1468" s="21">
        <v>10</v>
      </c>
      <c r="G1468" s="21">
        <v>7</v>
      </c>
      <c r="H1468" s="21">
        <v>175</v>
      </c>
      <c r="I1468" s="25"/>
      <c r="J1468" s="24">
        <v>1</v>
      </c>
      <c r="K1468" s="26"/>
      <c r="L1468" s="34">
        <v>219</v>
      </c>
      <c r="M1468" s="35" t="s">
        <v>117</v>
      </c>
      <c r="N1468" s="29">
        <f t="shared" si="254"/>
        <v>3</v>
      </c>
      <c r="O1468" s="30">
        <f t="shared" si="264"/>
        <v>58.333333333333336</v>
      </c>
      <c r="P1468" s="31"/>
      <c r="Q1468" s="25"/>
      <c r="R1468" s="25"/>
      <c r="S1468" s="25"/>
      <c r="T1468" s="25"/>
      <c r="U1468" s="25"/>
      <c r="V1468" s="25"/>
      <c r="W1468" s="25"/>
      <c r="X1468" s="25"/>
      <c r="Y1468" s="25"/>
      <c r="Z1468" s="25"/>
      <c r="AA1468" s="25"/>
      <c r="AB1468" s="25"/>
      <c r="AC1468" s="25"/>
      <c r="AD1468" s="25"/>
      <c r="AE1468" s="25"/>
    </row>
    <row r="1469" spans="1:31" ht="15">
      <c r="M1469" s="32"/>
      <c r="N1469" s="29" t="str">
        <f t="shared" si="254"/>
        <v/>
      </c>
    </row>
    <row r="1470" spans="1:31" ht="15.75">
      <c r="A1470" s="39">
        <v>44541</v>
      </c>
      <c r="B1470" s="21">
        <v>39282</v>
      </c>
      <c r="C1470" s="21" t="s">
        <v>17</v>
      </c>
      <c r="D1470" s="14" t="s">
        <v>90</v>
      </c>
      <c r="E1470" s="14" t="s">
        <v>397</v>
      </c>
      <c r="F1470" s="21">
        <v>10</v>
      </c>
      <c r="G1470" s="21">
        <v>8</v>
      </c>
      <c r="H1470" s="21">
        <v>157</v>
      </c>
      <c r="I1470" s="25"/>
      <c r="J1470" s="21">
        <v>1</v>
      </c>
      <c r="K1470" s="26"/>
      <c r="L1470" s="34">
        <v>216</v>
      </c>
      <c r="M1470" s="35" t="s">
        <v>637</v>
      </c>
      <c r="N1470" s="29">
        <f t="shared" si="254"/>
        <v>1</v>
      </c>
      <c r="O1470" s="30">
        <f t="shared" ref="O1470:O1476" si="265">H1470/N1470</f>
        <v>157</v>
      </c>
      <c r="P1470" s="31" t="s">
        <v>507</v>
      </c>
      <c r="Q1470" s="25"/>
      <c r="R1470" s="25"/>
      <c r="S1470" s="25"/>
      <c r="T1470" s="25"/>
      <c r="U1470" s="25"/>
      <c r="V1470" s="25"/>
      <c r="W1470" s="25"/>
      <c r="X1470" s="25"/>
      <c r="Y1470" s="25"/>
      <c r="Z1470" s="25"/>
      <c r="AA1470" s="25"/>
      <c r="AB1470" s="25"/>
      <c r="AC1470" s="25"/>
      <c r="AD1470" s="25"/>
      <c r="AE1470" s="25"/>
    </row>
    <row r="1471" spans="1:31" ht="15.75">
      <c r="A1471" s="39">
        <v>44541</v>
      </c>
      <c r="B1471" s="21">
        <v>23006</v>
      </c>
      <c r="C1471" s="21" t="s">
        <v>17</v>
      </c>
      <c r="D1471" s="14" t="s">
        <v>772</v>
      </c>
      <c r="E1471" s="14" t="s">
        <v>362</v>
      </c>
      <c r="F1471" s="21">
        <v>10</v>
      </c>
      <c r="G1471" s="21">
        <v>14</v>
      </c>
      <c r="H1471" s="21">
        <v>362</v>
      </c>
      <c r="I1471" s="25"/>
      <c r="J1471" s="21">
        <v>1</v>
      </c>
      <c r="K1471" s="26"/>
      <c r="L1471" s="34">
        <v>224</v>
      </c>
      <c r="M1471" s="35" t="s">
        <v>20</v>
      </c>
      <c r="N1471" s="29">
        <f t="shared" si="254"/>
        <v>2</v>
      </c>
      <c r="O1471" s="30">
        <f t="shared" si="265"/>
        <v>181</v>
      </c>
      <c r="P1471" s="31" t="s">
        <v>507</v>
      </c>
      <c r="Q1471" s="25"/>
      <c r="R1471" s="25"/>
      <c r="S1471" s="25"/>
      <c r="T1471" s="25"/>
      <c r="U1471" s="25"/>
      <c r="V1471" s="25"/>
      <c r="W1471" s="25"/>
      <c r="X1471" s="25"/>
      <c r="Y1471" s="25"/>
      <c r="Z1471" s="25"/>
      <c r="AA1471" s="25"/>
      <c r="AB1471" s="25"/>
      <c r="AC1471" s="25"/>
      <c r="AD1471" s="25"/>
      <c r="AE1471" s="25"/>
    </row>
    <row r="1472" spans="1:31" ht="15.75">
      <c r="A1472" s="39">
        <v>44541</v>
      </c>
      <c r="B1472" s="21">
        <v>23319</v>
      </c>
      <c r="C1472" s="21" t="s">
        <v>17</v>
      </c>
      <c r="D1472" s="14" t="s">
        <v>344</v>
      </c>
      <c r="E1472" s="14" t="s">
        <v>345</v>
      </c>
      <c r="F1472" s="21">
        <v>10</v>
      </c>
      <c r="G1472" s="21">
        <v>14</v>
      </c>
      <c r="H1472" s="21">
        <v>148</v>
      </c>
      <c r="I1472" s="25"/>
      <c r="J1472" s="21">
        <v>1</v>
      </c>
      <c r="K1472" s="26"/>
      <c r="L1472" s="34">
        <v>222</v>
      </c>
      <c r="M1472" s="35" t="s">
        <v>492</v>
      </c>
      <c r="N1472" s="29">
        <f t="shared" si="254"/>
        <v>1</v>
      </c>
      <c r="O1472" s="30">
        <f t="shared" si="265"/>
        <v>148</v>
      </c>
      <c r="P1472" s="31" t="s">
        <v>507</v>
      </c>
      <c r="Q1472" s="25"/>
      <c r="R1472" s="25"/>
      <c r="S1472" s="25"/>
      <c r="T1472" s="25"/>
      <c r="U1472" s="25"/>
      <c r="V1472" s="25"/>
      <c r="W1472" s="25"/>
      <c r="X1472" s="25"/>
      <c r="Y1472" s="25"/>
      <c r="Z1472" s="25"/>
      <c r="AA1472" s="25"/>
      <c r="AB1472" s="25"/>
      <c r="AC1472" s="25"/>
      <c r="AD1472" s="25"/>
      <c r="AE1472" s="25"/>
    </row>
    <row r="1473" spans="1:31" ht="15.75">
      <c r="A1473" s="39">
        <v>44541</v>
      </c>
      <c r="B1473" s="21">
        <v>23318</v>
      </c>
      <c r="C1473" s="21" t="s">
        <v>17</v>
      </c>
      <c r="D1473" s="14" t="s">
        <v>347</v>
      </c>
      <c r="E1473" s="14" t="s">
        <v>398</v>
      </c>
      <c r="F1473" s="21">
        <v>10</v>
      </c>
      <c r="G1473" s="21">
        <v>15</v>
      </c>
      <c r="H1473" s="21">
        <v>249</v>
      </c>
      <c r="I1473" s="25"/>
      <c r="J1473" s="21">
        <v>1</v>
      </c>
      <c r="K1473" s="26"/>
      <c r="L1473" s="34">
        <v>224</v>
      </c>
      <c r="M1473" s="35" t="s">
        <v>20</v>
      </c>
      <c r="N1473" s="29">
        <f t="shared" si="254"/>
        <v>2</v>
      </c>
      <c r="O1473" s="30">
        <f t="shared" si="265"/>
        <v>124.5</v>
      </c>
      <c r="P1473" s="31" t="s">
        <v>507</v>
      </c>
      <c r="Q1473" s="25"/>
      <c r="R1473" s="25"/>
      <c r="S1473" s="25"/>
      <c r="T1473" s="25"/>
      <c r="U1473" s="25"/>
      <c r="V1473" s="25"/>
      <c r="W1473" s="25"/>
      <c r="X1473" s="25"/>
      <c r="Y1473" s="25"/>
      <c r="Z1473" s="25"/>
      <c r="AA1473" s="25"/>
      <c r="AB1473" s="25"/>
      <c r="AC1473" s="25"/>
      <c r="AD1473" s="25"/>
      <c r="AE1473" s="25"/>
    </row>
    <row r="1474" spans="1:31" ht="15.75">
      <c r="A1474" s="39">
        <v>44541</v>
      </c>
      <c r="B1474" s="21">
        <v>39339</v>
      </c>
      <c r="C1474" s="21" t="s">
        <v>17</v>
      </c>
      <c r="D1474" s="14" t="s">
        <v>554</v>
      </c>
      <c r="E1474" s="14" t="s">
        <v>555</v>
      </c>
      <c r="F1474" s="21">
        <v>10</v>
      </c>
      <c r="G1474" s="21">
        <v>9</v>
      </c>
      <c r="H1474" s="21">
        <v>112</v>
      </c>
      <c r="I1474" s="25"/>
      <c r="J1474" s="21">
        <v>1</v>
      </c>
      <c r="K1474" s="26"/>
      <c r="L1474" s="34">
        <v>217</v>
      </c>
      <c r="M1474" s="35" t="s">
        <v>22</v>
      </c>
      <c r="N1474" s="29">
        <f t="shared" si="254"/>
        <v>2</v>
      </c>
      <c r="O1474" s="30">
        <f t="shared" si="265"/>
        <v>56</v>
      </c>
      <c r="P1474" s="31" t="s">
        <v>507</v>
      </c>
      <c r="Q1474" s="25"/>
      <c r="R1474" s="25"/>
      <c r="S1474" s="25"/>
      <c r="T1474" s="25"/>
      <c r="U1474" s="25"/>
      <c r="V1474" s="25"/>
      <c r="W1474" s="25"/>
      <c r="X1474" s="25"/>
      <c r="Y1474" s="25"/>
      <c r="Z1474" s="25"/>
      <c r="AA1474" s="25"/>
      <c r="AB1474" s="25"/>
      <c r="AC1474" s="25"/>
      <c r="AD1474" s="25"/>
      <c r="AE1474" s="25"/>
    </row>
    <row r="1475" spans="1:31" ht="15.75">
      <c r="A1475" s="39">
        <v>44541</v>
      </c>
      <c r="B1475" s="21">
        <v>23003</v>
      </c>
      <c r="C1475" s="21" t="s">
        <v>17</v>
      </c>
      <c r="D1475" s="14" t="s">
        <v>363</v>
      </c>
      <c r="E1475" s="14" t="s">
        <v>399</v>
      </c>
      <c r="F1475" s="21">
        <v>10</v>
      </c>
      <c r="G1475" s="21">
        <v>15</v>
      </c>
      <c r="H1475" s="21">
        <v>72</v>
      </c>
      <c r="I1475" s="25"/>
      <c r="J1475" s="21">
        <v>1</v>
      </c>
      <c r="K1475" s="26"/>
      <c r="L1475" s="34">
        <v>223</v>
      </c>
      <c r="M1475" s="35" t="s">
        <v>20</v>
      </c>
      <c r="N1475" s="29">
        <f t="shared" si="254"/>
        <v>2</v>
      </c>
      <c r="O1475" s="30">
        <f t="shared" si="265"/>
        <v>36</v>
      </c>
      <c r="P1475" s="31" t="s">
        <v>507</v>
      </c>
      <c r="Q1475" s="25"/>
      <c r="R1475" s="25"/>
      <c r="S1475" s="25"/>
      <c r="T1475" s="25"/>
      <c r="U1475" s="25"/>
      <c r="V1475" s="25"/>
      <c r="W1475" s="25"/>
      <c r="X1475" s="25"/>
      <c r="Y1475" s="25"/>
      <c r="Z1475" s="25"/>
      <c r="AA1475" s="25"/>
      <c r="AB1475" s="25"/>
      <c r="AC1475" s="25"/>
      <c r="AD1475" s="25"/>
      <c r="AE1475" s="25"/>
    </row>
    <row r="1476" spans="1:31" ht="15.75">
      <c r="A1476" s="39">
        <v>44541</v>
      </c>
      <c r="B1476" s="21">
        <v>39277</v>
      </c>
      <c r="C1476" s="21" t="s">
        <v>17</v>
      </c>
      <c r="D1476" s="14" t="s">
        <v>18</v>
      </c>
      <c r="E1476" s="14" t="s">
        <v>400</v>
      </c>
      <c r="F1476" s="21">
        <v>10</v>
      </c>
      <c r="G1476" s="21">
        <v>11</v>
      </c>
      <c r="H1476" s="21">
        <v>212</v>
      </c>
      <c r="I1476" s="25"/>
      <c r="J1476" s="21">
        <v>1</v>
      </c>
      <c r="K1476" s="26"/>
      <c r="L1476" s="34">
        <v>217</v>
      </c>
      <c r="M1476" s="35" t="s">
        <v>22</v>
      </c>
      <c r="N1476" s="29">
        <f t="shared" si="254"/>
        <v>2</v>
      </c>
      <c r="O1476" s="30">
        <f t="shared" si="265"/>
        <v>106</v>
      </c>
      <c r="P1476" s="31" t="s">
        <v>507</v>
      </c>
      <c r="Q1476" s="25"/>
      <c r="R1476" s="25"/>
      <c r="S1476" s="25"/>
      <c r="T1476" s="25"/>
      <c r="U1476" s="25"/>
      <c r="V1476" s="25"/>
      <c r="W1476" s="25"/>
      <c r="X1476" s="25"/>
      <c r="Y1476" s="25"/>
      <c r="Z1476" s="25"/>
      <c r="AA1476" s="25"/>
      <c r="AB1476" s="25"/>
      <c r="AC1476" s="25"/>
      <c r="AD1476" s="25"/>
      <c r="AE1476" s="25"/>
    </row>
    <row r="1477" spans="1:31" ht="15">
      <c r="M1477" s="32"/>
      <c r="N1477" s="29" t="str">
        <f t="shared" si="254"/>
        <v/>
      </c>
    </row>
    <row r="1478" spans="1:31" ht="15.75">
      <c r="A1478" s="39">
        <v>44543</v>
      </c>
      <c r="B1478" s="21">
        <v>39277</v>
      </c>
      <c r="C1478" s="21" t="s">
        <v>17</v>
      </c>
      <c r="D1478" s="14" t="s">
        <v>18</v>
      </c>
      <c r="E1478" s="14" t="s">
        <v>19</v>
      </c>
      <c r="F1478" s="21">
        <v>10</v>
      </c>
      <c r="G1478" s="21">
        <v>9</v>
      </c>
      <c r="H1478" s="15">
        <v>241</v>
      </c>
      <c r="I1478" s="25"/>
      <c r="J1478" s="21">
        <v>1</v>
      </c>
      <c r="K1478" s="26"/>
      <c r="L1478" s="34">
        <v>221222223224</v>
      </c>
      <c r="M1478" s="35" t="s">
        <v>852</v>
      </c>
      <c r="N1478" s="29">
        <f t="shared" ref="N1478:N1541" si="266">IF(M1478="","",LEN(TRIM(M1478))-LEN(SUBSTITUTE(TRIM(M1478),",",""))+1)</f>
        <v>2</v>
      </c>
      <c r="O1478" s="30">
        <f t="shared" ref="O1478:O1480" si="267">H1478/N1478</f>
        <v>120.5</v>
      </c>
      <c r="P1478" s="31"/>
      <c r="Q1478" s="25"/>
      <c r="R1478" s="25"/>
      <c r="S1478" s="25"/>
      <c r="T1478" s="25"/>
      <c r="U1478" s="25"/>
      <c r="V1478" s="25"/>
      <c r="W1478" s="25"/>
      <c r="X1478" s="25"/>
      <c r="Y1478" s="25"/>
      <c r="Z1478" s="25"/>
      <c r="AA1478" s="25"/>
      <c r="AB1478" s="25"/>
      <c r="AC1478" s="25"/>
      <c r="AD1478" s="25"/>
      <c r="AE1478" s="25"/>
    </row>
    <row r="1479" spans="1:31" ht="31.5">
      <c r="A1479" s="39">
        <v>44543</v>
      </c>
      <c r="B1479" s="21">
        <v>39282</v>
      </c>
      <c r="C1479" s="21" t="s">
        <v>17</v>
      </c>
      <c r="D1479" s="14" t="s">
        <v>555</v>
      </c>
      <c r="E1479" s="14" t="s">
        <v>26</v>
      </c>
      <c r="F1479" s="21">
        <v>10</v>
      </c>
      <c r="G1479" s="21">
        <v>8</v>
      </c>
      <c r="H1479" s="21">
        <v>174</v>
      </c>
      <c r="I1479" s="25"/>
      <c r="J1479" s="21">
        <v>1</v>
      </c>
      <c r="K1479" s="26"/>
      <c r="L1479" s="34">
        <v>221</v>
      </c>
      <c r="M1479" s="35" t="s">
        <v>53</v>
      </c>
      <c r="N1479" s="29">
        <f t="shared" si="266"/>
        <v>3</v>
      </c>
      <c r="O1479" s="30">
        <f t="shared" si="267"/>
        <v>58</v>
      </c>
      <c r="P1479" s="31"/>
      <c r="Q1479" s="25"/>
      <c r="R1479" s="25"/>
      <c r="S1479" s="25"/>
      <c r="T1479" s="25"/>
      <c r="U1479" s="25"/>
      <c r="V1479" s="25"/>
      <c r="W1479" s="25"/>
      <c r="X1479" s="25"/>
      <c r="Y1479" s="25"/>
      <c r="Z1479" s="25"/>
      <c r="AA1479" s="25"/>
      <c r="AB1479" s="25"/>
      <c r="AC1479" s="25"/>
      <c r="AD1479" s="25"/>
      <c r="AE1479" s="25"/>
    </row>
    <row r="1480" spans="1:31" ht="15.75">
      <c r="A1480" s="39">
        <v>44543</v>
      </c>
      <c r="B1480" s="21">
        <v>2318</v>
      </c>
      <c r="C1480" s="21" t="s">
        <v>17</v>
      </c>
      <c r="D1480" s="14" t="s">
        <v>56</v>
      </c>
      <c r="E1480" s="14" t="s">
        <v>24</v>
      </c>
      <c r="F1480" s="21">
        <v>10</v>
      </c>
      <c r="G1480" s="21">
        <v>8</v>
      </c>
      <c r="H1480" s="21">
        <v>161</v>
      </c>
      <c r="I1480" s="25"/>
      <c r="J1480" s="21">
        <v>1</v>
      </c>
      <c r="K1480" s="26"/>
      <c r="L1480" s="34">
        <v>218219220</v>
      </c>
      <c r="M1480" s="35" t="s">
        <v>853</v>
      </c>
      <c r="N1480" s="29">
        <f t="shared" si="266"/>
        <v>4</v>
      </c>
      <c r="O1480" s="30">
        <f t="shared" si="267"/>
        <v>40.25</v>
      </c>
      <c r="P1480" s="31"/>
      <c r="Q1480" s="25"/>
      <c r="R1480" s="25"/>
      <c r="S1480" s="25"/>
      <c r="T1480" s="25"/>
      <c r="U1480" s="25"/>
      <c r="V1480" s="25"/>
      <c r="W1480" s="25"/>
      <c r="X1480" s="25"/>
      <c r="Y1480" s="25"/>
      <c r="Z1480" s="25"/>
      <c r="AA1480" s="25"/>
      <c r="AB1480" s="25"/>
      <c r="AC1480" s="25"/>
      <c r="AD1480" s="25"/>
      <c r="AE1480" s="25"/>
    </row>
    <row r="1481" spans="1:31" ht="15">
      <c r="M1481" s="32"/>
      <c r="N1481" s="29" t="str">
        <f t="shared" si="266"/>
        <v/>
      </c>
    </row>
    <row r="1482" spans="1:31" ht="15.75">
      <c r="A1482" s="47">
        <v>44543</v>
      </c>
      <c r="B1482" s="21">
        <v>23317</v>
      </c>
      <c r="C1482" s="21" t="s">
        <v>29</v>
      </c>
      <c r="D1482" s="22" t="s">
        <v>46</v>
      </c>
      <c r="E1482" s="23" t="s">
        <v>47</v>
      </c>
      <c r="F1482" s="21">
        <v>10</v>
      </c>
      <c r="G1482" s="44"/>
      <c r="H1482" s="44"/>
      <c r="I1482" s="25"/>
      <c r="J1482" s="24">
        <v>1</v>
      </c>
      <c r="K1482" s="26"/>
      <c r="L1482" s="27">
        <v>103104</v>
      </c>
      <c r="M1482" s="43"/>
      <c r="N1482" s="29" t="str">
        <f t="shared" si="266"/>
        <v/>
      </c>
      <c r="O1482" s="30"/>
      <c r="P1482" s="31"/>
      <c r="Q1482" s="25"/>
      <c r="R1482" s="25"/>
      <c r="S1482" s="25"/>
      <c r="T1482" s="25"/>
      <c r="U1482" s="25"/>
      <c r="V1482" s="25"/>
      <c r="W1482" s="25"/>
      <c r="X1482" s="25"/>
      <c r="Y1482" s="25"/>
      <c r="Z1482" s="25"/>
      <c r="AA1482" s="25"/>
      <c r="AB1482" s="25"/>
      <c r="AC1482" s="25"/>
      <c r="AD1482" s="25"/>
      <c r="AE1482" s="25"/>
    </row>
    <row r="1483" spans="1:31" ht="15.75">
      <c r="A1483" s="47">
        <v>44543</v>
      </c>
      <c r="B1483" s="21">
        <v>23250</v>
      </c>
      <c r="C1483" s="21" t="s">
        <v>29</v>
      </c>
      <c r="D1483" s="23" t="s">
        <v>42</v>
      </c>
      <c r="E1483" s="23" t="s">
        <v>68</v>
      </c>
      <c r="F1483" s="21">
        <v>10</v>
      </c>
      <c r="G1483" s="44"/>
      <c r="H1483" s="44"/>
      <c r="I1483" s="25"/>
      <c r="J1483" s="24">
        <v>1</v>
      </c>
      <c r="K1483" s="26"/>
      <c r="L1483" s="27">
        <v>108107106</v>
      </c>
      <c r="M1483" s="43"/>
      <c r="N1483" s="29" t="str">
        <f t="shared" si="266"/>
        <v/>
      </c>
      <c r="O1483" s="30"/>
      <c r="P1483" s="31"/>
      <c r="Q1483" s="25"/>
      <c r="R1483" s="25"/>
      <c r="S1483" s="25"/>
      <c r="T1483" s="25"/>
      <c r="U1483" s="25"/>
      <c r="V1483" s="25"/>
      <c r="W1483" s="25"/>
      <c r="X1483" s="25"/>
      <c r="Y1483" s="25"/>
      <c r="Z1483" s="25"/>
      <c r="AA1483" s="25"/>
      <c r="AB1483" s="25"/>
      <c r="AC1483" s="25"/>
      <c r="AD1483" s="25"/>
      <c r="AE1483" s="25"/>
    </row>
    <row r="1484" spans="1:31" ht="15.75">
      <c r="A1484" s="20">
        <v>44543</v>
      </c>
      <c r="B1484" s="21">
        <v>39280</v>
      </c>
      <c r="C1484" s="21" t="s">
        <v>29</v>
      </c>
      <c r="D1484" s="23" t="s">
        <v>464</v>
      </c>
      <c r="E1484" s="23" t="s">
        <v>725</v>
      </c>
      <c r="F1484" s="21">
        <v>10</v>
      </c>
      <c r="G1484" s="24">
        <v>7</v>
      </c>
      <c r="H1484" s="24">
        <v>398</v>
      </c>
      <c r="I1484" s="25"/>
      <c r="J1484" s="24">
        <v>1</v>
      </c>
      <c r="K1484" s="26"/>
      <c r="L1484" s="27">
        <v>110111</v>
      </c>
      <c r="M1484" s="28" t="s">
        <v>854</v>
      </c>
      <c r="N1484" s="29">
        <f t="shared" si="266"/>
        <v>3</v>
      </c>
      <c r="O1484" s="30">
        <f t="shared" ref="O1484:O1485" si="268">H1484/N1484</f>
        <v>132.66666666666666</v>
      </c>
      <c r="P1484" s="31"/>
      <c r="Q1484" s="25"/>
      <c r="R1484" s="25"/>
      <c r="S1484" s="25"/>
      <c r="T1484" s="25"/>
      <c r="U1484" s="25"/>
      <c r="V1484" s="25"/>
      <c r="W1484" s="25"/>
      <c r="X1484" s="25"/>
      <c r="Y1484" s="25"/>
      <c r="Z1484" s="25"/>
      <c r="AA1484" s="25"/>
      <c r="AB1484" s="25"/>
      <c r="AC1484" s="25"/>
      <c r="AD1484" s="25"/>
      <c r="AE1484" s="25"/>
    </row>
    <row r="1485" spans="1:31" ht="31.5">
      <c r="A1485" s="20">
        <v>44543</v>
      </c>
      <c r="B1485" s="21">
        <v>25564</v>
      </c>
      <c r="C1485" s="21" t="s">
        <v>29</v>
      </c>
      <c r="D1485" s="22" t="s">
        <v>574</v>
      </c>
      <c r="E1485" s="23" t="s">
        <v>477</v>
      </c>
      <c r="F1485" s="21">
        <v>10</v>
      </c>
      <c r="G1485" s="37">
        <v>6</v>
      </c>
      <c r="H1485" s="37">
        <v>89</v>
      </c>
      <c r="I1485" s="25"/>
      <c r="J1485" s="24">
        <v>1</v>
      </c>
      <c r="K1485" s="26"/>
      <c r="L1485" s="38">
        <v>101</v>
      </c>
      <c r="M1485" s="35" t="s">
        <v>478</v>
      </c>
      <c r="N1485" s="29">
        <f t="shared" si="266"/>
        <v>1</v>
      </c>
      <c r="O1485" s="30">
        <f t="shared" si="268"/>
        <v>89</v>
      </c>
      <c r="P1485" s="31"/>
      <c r="Q1485" s="25"/>
      <c r="R1485" s="25"/>
      <c r="S1485" s="25"/>
      <c r="T1485" s="25"/>
      <c r="U1485" s="25"/>
      <c r="V1485" s="25"/>
      <c r="W1485" s="25"/>
      <c r="X1485" s="25"/>
      <c r="Y1485" s="25"/>
      <c r="Z1485" s="25"/>
      <c r="AA1485" s="25"/>
      <c r="AB1485" s="25"/>
      <c r="AC1485" s="25"/>
      <c r="AD1485" s="25"/>
      <c r="AE1485" s="25"/>
    </row>
    <row r="1486" spans="1:31" ht="15">
      <c r="M1486" s="32"/>
      <c r="N1486" s="29" t="str">
        <f t="shared" si="266"/>
        <v/>
      </c>
    </row>
    <row r="1487" spans="1:31" ht="15.75">
      <c r="A1487" s="20">
        <v>44544</v>
      </c>
      <c r="B1487" s="21">
        <v>25488</v>
      </c>
      <c r="C1487" s="21" t="s">
        <v>29</v>
      </c>
      <c r="D1487" s="23" t="s">
        <v>725</v>
      </c>
      <c r="E1487" s="23" t="s">
        <v>491</v>
      </c>
      <c r="F1487" s="21">
        <v>10</v>
      </c>
      <c r="G1487" s="24">
        <v>5</v>
      </c>
      <c r="H1487" s="24">
        <v>86</v>
      </c>
      <c r="I1487" s="25"/>
      <c r="J1487" s="24">
        <v>1</v>
      </c>
      <c r="K1487" s="26"/>
      <c r="L1487" s="27">
        <v>110</v>
      </c>
      <c r="M1487" s="55" t="s">
        <v>529</v>
      </c>
      <c r="N1487" s="29">
        <f t="shared" si="266"/>
        <v>1</v>
      </c>
      <c r="O1487" s="30">
        <f t="shared" ref="O1487:O1489" si="269">H1487/N1487</f>
        <v>86</v>
      </c>
      <c r="P1487" s="53"/>
      <c r="Q1487" s="25"/>
      <c r="R1487" s="25"/>
      <c r="S1487" s="25"/>
      <c r="T1487" s="25"/>
      <c r="U1487" s="25"/>
      <c r="V1487" s="25"/>
      <c r="W1487" s="25"/>
      <c r="X1487" s="25"/>
      <c r="Y1487" s="25"/>
      <c r="Z1487" s="25"/>
      <c r="AA1487" s="25"/>
      <c r="AB1487" s="25"/>
      <c r="AC1487" s="25"/>
      <c r="AD1487" s="25"/>
      <c r="AE1487" s="25"/>
    </row>
    <row r="1488" spans="1:31" ht="15.75">
      <c r="A1488" s="20">
        <v>44544</v>
      </c>
      <c r="B1488" s="21">
        <v>25564</v>
      </c>
      <c r="C1488" s="21" t="s">
        <v>29</v>
      </c>
      <c r="D1488" s="22" t="s">
        <v>639</v>
      </c>
      <c r="E1488" s="23" t="s">
        <v>461</v>
      </c>
      <c r="F1488" s="21">
        <v>10</v>
      </c>
      <c r="G1488" s="24">
        <v>5</v>
      </c>
      <c r="H1488" s="24">
        <v>113</v>
      </c>
      <c r="I1488" s="25"/>
      <c r="J1488" s="24">
        <v>1</v>
      </c>
      <c r="K1488" s="26"/>
      <c r="L1488" s="27">
        <v>103104</v>
      </c>
      <c r="M1488" s="55" t="s">
        <v>529</v>
      </c>
      <c r="N1488" s="29">
        <f t="shared" si="266"/>
        <v>1</v>
      </c>
      <c r="O1488" s="30">
        <f t="shared" si="269"/>
        <v>113</v>
      </c>
      <c r="P1488" s="53"/>
      <c r="Q1488" s="25"/>
      <c r="R1488" s="25"/>
      <c r="S1488" s="25"/>
      <c r="T1488" s="25"/>
      <c r="U1488" s="25"/>
      <c r="V1488" s="25"/>
      <c r="W1488" s="25"/>
      <c r="X1488" s="25"/>
      <c r="Y1488" s="25"/>
      <c r="Z1488" s="25"/>
      <c r="AA1488" s="25"/>
      <c r="AB1488" s="25"/>
      <c r="AC1488" s="25"/>
      <c r="AD1488" s="25"/>
      <c r="AE1488" s="25"/>
    </row>
    <row r="1489" spans="1:31" ht="15.75">
      <c r="A1489" s="20">
        <v>44544</v>
      </c>
      <c r="B1489" s="21">
        <v>25283</v>
      </c>
      <c r="C1489" s="21" t="s">
        <v>29</v>
      </c>
      <c r="D1489" s="22" t="s">
        <v>476</v>
      </c>
      <c r="E1489" s="23" t="s">
        <v>466</v>
      </c>
      <c r="F1489" s="21">
        <v>10</v>
      </c>
      <c r="G1489" s="37">
        <v>5</v>
      </c>
      <c r="H1489" s="37">
        <v>44</v>
      </c>
      <c r="I1489" s="25"/>
      <c r="J1489" s="24">
        <v>1</v>
      </c>
      <c r="K1489" s="26"/>
      <c r="L1489" s="14">
        <v>111</v>
      </c>
      <c r="M1489" s="35" t="s">
        <v>105</v>
      </c>
      <c r="N1489" s="29">
        <f t="shared" si="266"/>
        <v>3</v>
      </c>
      <c r="O1489" s="30">
        <f t="shared" si="269"/>
        <v>14.666666666666666</v>
      </c>
      <c r="P1489" s="53"/>
      <c r="Q1489" s="25"/>
      <c r="R1489" s="25"/>
      <c r="S1489" s="25"/>
      <c r="T1489" s="25"/>
      <c r="U1489" s="25"/>
      <c r="V1489" s="25"/>
      <c r="W1489" s="25"/>
      <c r="X1489" s="25"/>
      <c r="Y1489" s="25"/>
      <c r="Z1489" s="25"/>
      <c r="AA1489" s="25"/>
      <c r="AB1489" s="25"/>
      <c r="AC1489" s="25"/>
      <c r="AD1489" s="25"/>
      <c r="AE1489" s="25"/>
    </row>
    <row r="1490" spans="1:31" ht="15.75">
      <c r="A1490" s="20">
        <v>44544</v>
      </c>
      <c r="B1490" s="21">
        <v>25433</v>
      </c>
      <c r="C1490" s="21" t="s">
        <v>29</v>
      </c>
      <c r="D1490" s="22" t="s">
        <v>657</v>
      </c>
      <c r="E1490" s="23"/>
      <c r="F1490" s="21">
        <v>10</v>
      </c>
      <c r="G1490" s="56"/>
      <c r="H1490" s="56"/>
      <c r="I1490" s="25"/>
      <c r="J1490" s="24">
        <v>1</v>
      </c>
      <c r="K1490" s="26"/>
      <c r="L1490" s="50"/>
      <c r="M1490" s="57"/>
      <c r="N1490" s="29" t="str">
        <f t="shared" si="266"/>
        <v/>
      </c>
      <c r="O1490" s="30"/>
      <c r="P1490" s="53"/>
      <c r="Q1490" s="25"/>
      <c r="R1490" s="25"/>
      <c r="S1490" s="25"/>
      <c r="T1490" s="25"/>
      <c r="U1490" s="25"/>
      <c r="V1490" s="25"/>
      <c r="W1490" s="25"/>
      <c r="X1490" s="25"/>
      <c r="Y1490" s="25"/>
      <c r="Z1490" s="25"/>
      <c r="AA1490" s="25"/>
      <c r="AB1490" s="25"/>
      <c r="AC1490" s="25"/>
      <c r="AD1490" s="25"/>
      <c r="AE1490" s="25"/>
    </row>
    <row r="1491" spans="1:31" ht="15">
      <c r="M1491" s="32"/>
      <c r="N1491" s="29" t="str">
        <f t="shared" si="266"/>
        <v/>
      </c>
    </row>
    <row r="1492" spans="1:31" ht="15.75">
      <c r="A1492" s="20">
        <v>44544</v>
      </c>
      <c r="B1492" s="21">
        <v>39277</v>
      </c>
      <c r="C1492" s="21" t="s">
        <v>17</v>
      </c>
      <c r="D1492" s="14" t="s">
        <v>18</v>
      </c>
      <c r="E1492" s="14" t="s">
        <v>19</v>
      </c>
      <c r="F1492" s="21">
        <v>10</v>
      </c>
      <c r="G1492" s="21">
        <v>6</v>
      </c>
      <c r="H1492" s="21">
        <v>80</v>
      </c>
      <c r="I1492" s="25"/>
      <c r="J1492" s="21">
        <v>1</v>
      </c>
      <c r="K1492" s="26"/>
      <c r="L1492" s="34">
        <v>213214</v>
      </c>
      <c r="M1492" s="35" t="s">
        <v>484</v>
      </c>
      <c r="N1492" s="29">
        <f t="shared" si="266"/>
        <v>2</v>
      </c>
      <c r="O1492" s="30">
        <f t="shared" ref="O1492:O1493" si="270">H1492/N1492</f>
        <v>40</v>
      </c>
      <c r="P1492" s="31"/>
      <c r="Q1492" s="25"/>
      <c r="R1492" s="25"/>
      <c r="S1492" s="25"/>
      <c r="T1492" s="25"/>
      <c r="U1492" s="25"/>
      <c r="V1492" s="25"/>
      <c r="W1492" s="25"/>
      <c r="X1492" s="25"/>
      <c r="Y1492" s="25"/>
      <c r="Z1492" s="25"/>
      <c r="AA1492" s="25"/>
      <c r="AB1492" s="25"/>
      <c r="AC1492" s="25"/>
      <c r="AD1492" s="25"/>
      <c r="AE1492" s="25"/>
    </row>
    <row r="1493" spans="1:31" ht="15.75">
      <c r="A1493" s="20">
        <v>44544</v>
      </c>
      <c r="B1493" s="21">
        <v>39339</v>
      </c>
      <c r="C1493" s="21" t="s">
        <v>17</v>
      </c>
      <c r="D1493" s="14" t="s">
        <v>56</v>
      </c>
      <c r="E1493" s="14" t="s">
        <v>26</v>
      </c>
      <c r="F1493" s="21">
        <v>10</v>
      </c>
      <c r="G1493" s="21">
        <v>7</v>
      </c>
      <c r="H1493" s="21">
        <v>56</v>
      </c>
      <c r="I1493" s="25"/>
      <c r="J1493" s="21">
        <v>1</v>
      </c>
      <c r="K1493" s="26"/>
      <c r="L1493" s="34">
        <v>215</v>
      </c>
      <c r="M1493" s="35" t="s">
        <v>284</v>
      </c>
      <c r="N1493" s="29">
        <f t="shared" si="266"/>
        <v>2</v>
      </c>
      <c r="O1493" s="30">
        <f t="shared" si="270"/>
        <v>28</v>
      </c>
      <c r="P1493" s="31"/>
      <c r="Q1493" s="25"/>
      <c r="R1493" s="25"/>
      <c r="S1493" s="25"/>
      <c r="T1493" s="25"/>
      <c r="U1493" s="25"/>
      <c r="V1493" s="25"/>
      <c r="W1493" s="25"/>
      <c r="X1493" s="25"/>
      <c r="Y1493" s="25"/>
      <c r="Z1493" s="25"/>
      <c r="AA1493" s="25"/>
      <c r="AB1493" s="25"/>
      <c r="AC1493" s="25"/>
      <c r="AD1493" s="25"/>
      <c r="AE1493" s="25"/>
    </row>
    <row r="1494" spans="1:31" ht="15">
      <c r="M1494" s="32"/>
      <c r="N1494" s="29" t="str">
        <f t="shared" si="266"/>
        <v/>
      </c>
    </row>
    <row r="1495" spans="1:31" ht="15.75">
      <c r="A1495" s="20">
        <v>44545</v>
      </c>
      <c r="B1495" s="21">
        <v>23317</v>
      </c>
      <c r="C1495" s="21" t="s">
        <v>29</v>
      </c>
      <c r="D1495" s="23" t="s">
        <v>639</v>
      </c>
      <c r="E1495" s="23" t="s">
        <v>461</v>
      </c>
      <c r="F1495" s="21">
        <v>10</v>
      </c>
      <c r="G1495" s="24">
        <v>7</v>
      </c>
      <c r="H1495" s="24">
        <v>251</v>
      </c>
      <c r="I1495" s="25"/>
      <c r="J1495" s="24">
        <v>1</v>
      </c>
      <c r="K1495" s="26"/>
      <c r="L1495" s="27">
        <v>108110111112</v>
      </c>
      <c r="M1495" s="55" t="s">
        <v>396</v>
      </c>
      <c r="N1495" s="29">
        <f t="shared" si="266"/>
        <v>4</v>
      </c>
      <c r="O1495" s="30">
        <f t="shared" ref="O1495:O1497" si="271">H1495/N1495</f>
        <v>62.75</v>
      </c>
      <c r="P1495" s="53"/>
      <c r="Q1495" s="25"/>
      <c r="R1495" s="25"/>
      <c r="S1495" s="25"/>
      <c r="T1495" s="25"/>
      <c r="U1495" s="25"/>
      <c r="V1495" s="25"/>
      <c r="W1495" s="25"/>
      <c r="X1495" s="25"/>
      <c r="Y1495" s="25"/>
      <c r="Z1495" s="25"/>
      <c r="AA1495" s="25"/>
      <c r="AB1495" s="25"/>
      <c r="AC1495" s="25"/>
      <c r="AD1495" s="25"/>
      <c r="AE1495" s="25"/>
    </row>
    <row r="1496" spans="1:31" ht="15.75">
      <c r="A1496" s="20">
        <v>44545</v>
      </c>
      <c r="B1496" s="21">
        <v>23250</v>
      </c>
      <c r="C1496" s="21" t="s">
        <v>29</v>
      </c>
      <c r="D1496" s="22" t="s">
        <v>657</v>
      </c>
      <c r="E1496" s="23" t="s">
        <v>851</v>
      </c>
      <c r="F1496" s="21">
        <v>10</v>
      </c>
      <c r="G1496" s="24">
        <v>5</v>
      </c>
      <c r="H1496" s="24">
        <v>120</v>
      </c>
      <c r="I1496" s="25"/>
      <c r="J1496" s="24">
        <v>1</v>
      </c>
      <c r="K1496" s="26"/>
      <c r="L1496" s="27">
        <v>109</v>
      </c>
      <c r="M1496" s="55" t="s">
        <v>148</v>
      </c>
      <c r="N1496" s="29">
        <f t="shared" si="266"/>
        <v>2</v>
      </c>
      <c r="O1496" s="30">
        <f t="shared" si="271"/>
        <v>60</v>
      </c>
      <c r="P1496" s="53"/>
      <c r="Q1496" s="25"/>
      <c r="R1496" s="25"/>
      <c r="S1496" s="25"/>
      <c r="T1496" s="25"/>
      <c r="U1496" s="25"/>
      <c r="V1496" s="25"/>
      <c r="W1496" s="25"/>
      <c r="X1496" s="25"/>
      <c r="Y1496" s="25"/>
      <c r="Z1496" s="25"/>
      <c r="AA1496" s="25"/>
      <c r="AB1496" s="25"/>
      <c r="AC1496" s="25"/>
      <c r="AD1496" s="25"/>
      <c r="AE1496" s="25"/>
    </row>
    <row r="1497" spans="1:31" ht="15.75">
      <c r="A1497" s="20">
        <v>44545</v>
      </c>
      <c r="B1497" s="21">
        <v>39280</v>
      </c>
      <c r="C1497" s="21" t="s">
        <v>29</v>
      </c>
      <c r="D1497" s="22" t="s">
        <v>464</v>
      </c>
      <c r="E1497" s="23" t="s">
        <v>725</v>
      </c>
      <c r="F1497" s="21">
        <v>10</v>
      </c>
      <c r="G1497" s="37">
        <v>5</v>
      </c>
      <c r="H1497" s="37">
        <v>92</v>
      </c>
      <c r="I1497" s="25"/>
      <c r="J1497" s="24">
        <v>1</v>
      </c>
      <c r="K1497" s="26"/>
      <c r="L1497" s="34">
        <v>103105106</v>
      </c>
      <c r="M1497" s="35" t="s">
        <v>156</v>
      </c>
      <c r="N1497" s="29">
        <f t="shared" si="266"/>
        <v>2</v>
      </c>
      <c r="O1497" s="30">
        <f t="shared" si="271"/>
        <v>46</v>
      </c>
      <c r="P1497" s="53"/>
      <c r="Q1497" s="25"/>
      <c r="R1497" s="25"/>
      <c r="S1497" s="25"/>
      <c r="T1497" s="25"/>
      <c r="U1497" s="25"/>
      <c r="V1497" s="25"/>
      <c r="W1497" s="25"/>
      <c r="X1497" s="25"/>
      <c r="Y1497" s="25"/>
      <c r="Z1497" s="25"/>
      <c r="AA1497" s="25"/>
      <c r="AB1497" s="25"/>
      <c r="AC1497" s="25"/>
      <c r="AD1497" s="25"/>
      <c r="AE1497" s="25"/>
    </row>
    <row r="1498" spans="1:31" ht="15.75">
      <c r="A1498" s="20">
        <v>44545</v>
      </c>
      <c r="B1498" s="21">
        <v>25283</v>
      </c>
      <c r="C1498" s="21" t="s">
        <v>29</v>
      </c>
      <c r="D1498" s="22" t="s">
        <v>578</v>
      </c>
      <c r="E1498" s="23" t="s">
        <v>476</v>
      </c>
      <c r="F1498" s="21">
        <v>10</v>
      </c>
      <c r="G1498" s="44"/>
      <c r="H1498" s="44"/>
      <c r="I1498" s="25"/>
      <c r="J1498" s="24">
        <v>1</v>
      </c>
      <c r="K1498" s="26"/>
      <c r="L1498" s="41"/>
      <c r="M1498" s="42"/>
      <c r="N1498" s="29" t="str">
        <f t="shared" si="266"/>
        <v/>
      </c>
      <c r="O1498" s="30"/>
      <c r="P1498" s="53" t="s">
        <v>855</v>
      </c>
      <c r="Q1498" s="25"/>
      <c r="R1498" s="25"/>
      <c r="S1498" s="25"/>
      <c r="T1498" s="25"/>
      <c r="U1498" s="25"/>
      <c r="V1498" s="25"/>
      <c r="W1498" s="25"/>
      <c r="X1498" s="25"/>
      <c r="Y1498" s="25"/>
      <c r="Z1498" s="25"/>
      <c r="AA1498" s="25"/>
      <c r="AB1498" s="25"/>
      <c r="AC1498" s="25"/>
      <c r="AD1498" s="25"/>
      <c r="AE1498" s="25"/>
    </row>
    <row r="1499" spans="1:31" ht="15">
      <c r="M1499" s="32"/>
      <c r="N1499" s="29" t="str">
        <f t="shared" si="266"/>
        <v/>
      </c>
    </row>
    <row r="1500" spans="1:31" ht="15.75">
      <c r="A1500" s="20">
        <v>44545</v>
      </c>
      <c r="B1500" s="21">
        <v>39277</v>
      </c>
      <c r="C1500" s="21" t="s">
        <v>17</v>
      </c>
      <c r="D1500" s="14" t="s">
        <v>18</v>
      </c>
      <c r="E1500" s="14" t="s">
        <v>19</v>
      </c>
      <c r="F1500" s="21">
        <v>10</v>
      </c>
      <c r="G1500" s="21">
        <v>13</v>
      </c>
      <c r="H1500" s="21">
        <v>238</v>
      </c>
      <c r="I1500" s="25"/>
      <c r="J1500" s="21">
        <v>1</v>
      </c>
      <c r="K1500" s="26"/>
      <c r="L1500" s="34">
        <v>221222</v>
      </c>
      <c r="M1500" s="35" t="s">
        <v>53</v>
      </c>
      <c r="N1500" s="29">
        <f t="shared" si="266"/>
        <v>3</v>
      </c>
      <c r="O1500" s="30">
        <f t="shared" ref="O1500:O1503" si="272">H1500/N1500</f>
        <v>79.333333333333329</v>
      </c>
      <c r="P1500" s="31"/>
      <c r="Q1500" s="25"/>
      <c r="R1500" s="25"/>
      <c r="S1500" s="25"/>
      <c r="T1500" s="25"/>
      <c r="U1500" s="25"/>
      <c r="V1500" s="25"/>
      <c r="W1500" s="25"/>
      <c r="X1500" s="25"/>
      <c r="Y1500" s="25"/>
      <c r="Z1500" s="25"/>
      <c r="AA1500" s="25"/>
      <c r="AB1500" s="25"/>
      <c r="AC1500" s="25"/>
      <c r="AD1500" s="25"/>
      <c r="AE1500" s="25"/>
    </row>
    <row r="1501" spans="1:31" ht="31.5">
      <c r="A1501" s="20">
        <v>44545</v>
      </c>
      <c r="B1501" s="21">
        <v>39282</v>
      </c>
      <c r="C1501" s="21" t="s">
        <v>17</v>
      </c>
      <c r="D1501" s="14" t="s">
        <v>555</v>
      </c>
      <c r="E1501" s="14" t="s">
        <v>26</v>
      </c>
      <c r="F1501" s="21">
        <v>10</v>
      </c>
      <c r="G1501" s="21">
        <v>9</v>
      </c>
      <c r="H1501" s="21">
        <v>78</v>
      </c>
      <c r="I1501" s="25"/>
      <c r="J1501" s="21">
        <v>1</v>
      </c>
      <c r="K1501" s="26"/>
      <c r="L1501" s="34">
        <v>221223224</v>
      </c>
      <c r="M1501" s="35" t="s">
        <v>53</v>
      </c>
      <c r="N1501" s="29">
        <f t="shared" si="266"/>
        <v>3</v>
      </c>
      <c r="O1501" s="30">
        <f t="shared" si="272"/>
        <v>26</v>
      </c>
      <c r="P1501" s="31"/>
      <c r="Q1501" s="25"/>
      <c r="R1501" s="25"/>
      <c r="S1501" s="25"/>
      <c r="T1501" s="25"/>
      <c r="U1501" s="25"/>
      <c r="V1501" s="25"/>
      <c r="W1501" s="25"/>
      <c r="X1501" s="25"/>
      <c r="Y1501" s="25"/>
      <c r="Z1501" s="25"/>
      <c r="AA1501" s="25"/>
      <c r="AB1501" s="25"/>
      <c r="AC1501" s="25"/>
      <c r="AD1501" s="25"/>
      <c r="AE1501" s="25"/>
    </row>
    <row r="1502" spans="1:31" ht="15.75">
      <c r="A1502" s="20">
        <v>44545</v>
      </c>
      <c r="B1502" s="21">
        <v>39339</v>
      </c>
      <c r="C1502" s="21" t="s">
        <v>17</v>
      </c>
      <c r="D1502" s="14" t="s">
        <v>132</v>
      </c>
      <c r="E1502" s="14" t="s">
        <v>56</v>
      </c>
      <c r="F1502" s="21">
        <v>10</v>
      </c>
      <c r="G1502" s="21">
        <v>11</v>
      </c>
      <c r="H1502" s="21">
        <v>79</v>
      </c>
      <c r="I1502" s="25"/>
      <c r="J1502" s="21">
        <v>1</v>
      </c>
      <c r="K1502" s="26"/>
      <c r="L1502" s="34">
        <v>215221</v>
      </c>
      <c r="M1502" s="35" t="s">
        <v>109</v>
      </c>
      <c r="N1502" s="29">
        <f t="shared" si="266"/>
        <v>4</v>
      </c>
      <c r="O1502" s="30">
        <f t="shared" si="272"/>
        <v>19.75</v>
      </c>
      <c r="P1502" s="31"/>
      <c r="Q1502" s="25"/>
      <c r="R1502" s="25"/>
      <c r="S1502" s="25"/>
      <c r="T1502" s="25"/>
      <c r="U1502" s="25"/>
      <c r="V1502" s="25"/>
      <c r="W1502" s="25"/>
      <c r="X1502" s="25"/>
      <c r="Y1502" s="25"/>
      <c r="Z1502" s="25"/>
      <c r="AA1502" s="25"/>
      <c r="AB1502" s="25"/>
      <c r="AC1502" s="25"/>
      <c r="AD1502" s="25"/>
      <c r="AE1502" s="25"/>
    </row>
    <row r="1503" spans="1:31" ht="15.75">
      <c r="A1503" s="20">
        <v>44545</v>
      </c>
      <c r="B1503" s="21">
        <v>39278</v>
      </c>
      <c r="C1503" s="21" t="s">
        <v>17</v>
      </c>
      <c r="D1503" s="14" t="s">
        <v>113</v>
      </c>
      <c r="E1503" s="14" t="s">
        <v>24</v>
      </c>
      <c r="F1503" s="21">
        <v>10</v>
      </c>
      <c r="G1503" s="21">
        <v>10</v>
      </c>
      <c r="H1503" s="21">
        <v>197</v>
      </c>
      <c r="I1503" s="25"/>
      <c r="J1503" s="21">
        <v>1</v>
      </c>
      <c r="K1503" s="26"/>
      <c r="L1503" s="34">
        <v>217220</v>
      </c>
      <c r="M1503" s="35" t="s">
        <v>22</v>
      </c>
      <c r="N1503" s="29">
        <f t="shared" si="266"/>
        <v>2</v>
      </c>
      <c r="O1503" s="30">
        <f t="shared" si="272"/>
        <v>98.5</v>
      </c>
      <c r="P1503" s="31"/>
      <c r="Q1503" s="25"/>
      <c r="R1503" s="25"/>
      <c r="S1503" s="25"/>
      <c r="T1503" s="25"/>
      <c r="U1503" s="25"/>
      <c r="V1503" s="25"/>
      <c r="W1503" s="25"/>
      <c r="X1503" s="25"/>
      <c r="Y1503" s="25"/>
      <c r="Z1503" s="25"/>
      <c r="AA1503" s="25"/>
      <c r="AB1503" s="25"/>
      <c r="AC1503" s="25"/>
      <c r="AD1503" s="25"/>
      <c r="AE1503" s="25"/>
    </row>
    <row r="1504" spans="1:31" ht="15">
      <c r="M1504" s="32"/>
      <c r="N1504" s="29" t="str">
        <f t="shared" si="266"/>
        <v/>
      </c>
    </row>
    <row r="1505" spans="1:31" ht="31.5">
      <c r="A1505" s="39">
        <v>44546</v>
      </c>
      <c r="B1505" s="21">
        <v>23317</v>
      </c>
      <c r="C1505" s="21" t="s">
        <v>29</v>
      </c>
      <c r="D1505" s="23" t="s">
        <v>574</v>
      </c>
      <c r="E1505" s="23" t="s">
        <v>461</v>
      </c>
      <c r="F1505" s="21">
        <v>10</v>
      </c>
      <c r="G1505" s="24">
        <v>7</v>
      </c>
      <c r="H1505" s="24">
        <v>335</v>
      </c>
      <c r="I1505" s="25"/>
      <c r="J1505" s="24">
        <v>1</v>
      </c>
      <c r="K1505" s="26"/>
      <c r="L1505" s="27">
        <v>101102103104</v>
      </c>
      <c r="M1505" s="55" t="s">
        <v>194</v>
      </c>
      <c r="N1505" s="29">
        <f t="shared" si="266"/>
        <v>2</v>
      </c>
      <c r="O1505" s="30">
        <f t="shared" ref="O1505:O1508" si="273">H1505/N1505</f>
        <v>167.5</v>
      </c>
      <c r="P1505" s="53"/>
      <c r="Q1505" s="25"/>
      <c r="R1505" s="25"/>
      <c r="S1505" s="25"/>
      <c r="T1505" s="25"/>
      <c r="U1505" s="25"/>
      <c r="V1505" s="25"/>
      <c r="W1505" s="25"/>
      <c r="X1505" s="25"/>
      <c r="Y1505" s="25"/>
      <c r="Z1505" s="25"/>
      <c r="AA1505" s="25"/>
      <c r="AB1505" s="25"/>
      <c r="AC1505" s="25"/>
      <c r="AD1505" s="25"/>
      <c r="AE1505" s="25"/>
    </row>
    <row r="1506" spans="1:31" ht="15.75">
      <c r="A1506" s="20">
        <v>44546</v>
      </c>
      <c r="B1506" s="21">
        <v>23242</v>
      </c>
      <c r="C1506" s="21" t="s">
        <v>29</v>
      </c>
      <c r="D1506" s="22" t="s">
        <v>460</v>
      </c>
      <c r="E1506" s="23" t="s">
        <v>466</v>
      </c>
      <c r="F1506" s="21">
        <v>10</v>
      </c>
      <c r="G1506" s="24">
        <v>5</v>
      </c>
      <c r="H1506" s="24">
        <v>199</v>
      </c>
      <c r="I1506" s="25"/>
      <c r="J1506" s="24">
        <v>1</v>
      </c>
      <c r="K1506" s="26"/>
      <c r="L1506" s="27">
        <v>105106107108</v>
      </c>
      <c r="M1506" s="55" t="s">
        <v>167</v>
      </c>
      <c r="N1506" s="29">
        <f t="shared" si="266"/>
        <v>3</v>
      </c>
      <c r="O1506" s="30">
        <f t="shared" si="273"/>
        <v>66.333333333333329</v>
      </c>
      <c r="P1506" s="53"/>
      <c r="Q1506" s="25"/>
      <c r="R1506" s="25"/>
      <c r="S1506" s="25"/>
      <c r="T1506" s="25"/>
      <c r="U1506" s="25"/>
      <c r="V1506" s="25"/>
      <c r="W1506" s="25"/>
      <c r="X1506" s="25"/>
      <c r="Y1506" s="25"/>
      <c r="Z1506" s="25"/>
      <c r="AA1506" s="25"/>
      <c r="AB1506" s="25"/>
      <c r="AC1506" s="25"/>
      <c r="AD1506" s="25"/>
      <c r="AE1506" s="25"/>
    </row>
    <row r="1507" spans="1:31" ht="15.75">
      <c r="A1507" s="20">
        <v>44546</v>
      </c>
      <c r="B1507" s="21">
        <v>39280</v>
      </c>
      <c r="C1507" s="21" t="s">
        <v>29</v>
      </c>
      <c r="D1507" s="22" t="s">
        <v>464</v>
      </c>
      <c r="E1507" s="23" t="s">
        <v>476</v>
      </c>
      <c r="F1507" s="21">
        <v>10</v>
      </c>
      <c r="G1507" s="37">
        <v>8</v>
      </c>
      <c r="H1507" s="37">
        <v>169</v>
      </c>
      <c r="I1507" s="25"/>
      <c r="J1507" s="24">
        <v>1</v>
      </c>
      <c r="K1507" s="26"/>
      <c r="L1507" s="34">
        <v>109</v>
      </c>
      <c r="M1507" s="35" t="s">
        <v>402</v>
      </c>
      <c r="N1507" s="29">
        <f t="shared" si="266"/>
        <v>2</v>
      </c>
      <c r="O1507" s="30">
        <f t="shared" si="273"/>
        <v>84.5</v>
      </c>
      <c r="P1507" s="53"/>
      <c r="Q1507" s="25"/>
      <c r="R1507" s="25"/>
      <c r="S1507" s="25"/>
      <c r="T1507" s="25"/>
      <c r="U1507" s="25"/>
      <c r="V1507" s="25"/>
      <c r="W1507" s="25"/>
      <c r="X1507" s="25"/>
      <c r="Y1507" s="25"/>
      <c r="Z1507" s="25"/>
      <c r="AA1507" s="25"/>
      <c r="AB1507" s="25"/>
      <c r="AC1507" s="25"/>
      <c r="AD1507" s="25"/>
      <c r="AE1507" s="25"/>
    </row>
    <row r="1508" spans="1:31" ht="15.75">
      <c r="A1508" s="20">
        <v>44546</v>
      </c>
      <c r="B1508" s="21">
        <v>25283</v>
      </c>
      <c r="C1508" s="21" t="s">
        <v>29</v>
      </c>
      <c r="D1508" s="22" t="s">
        <v>578</v>
      </c>
      <c r="E1508" s="23"/>
      <c r="F1508" s="21">
        <v>10</v>
      </c>
      <c r="G1508" s="44"/>
      <c r="H1508" s="44"/>
      <c r="I1508" s="25"/>
      <c r="J1508" s="24">
        <v>1</v>
      </c>
      <c r="K1508" s="26"/>
      <c r="L1508" s="58"/>
      <c r="M1508" s="59"/>
      <c r="N1508" s="29" t="str">
        <f t="shared" si="266"/>
        <v/>
      </c>
      <c r="O1508" s="30" t="e">
        <f t="shared" si="273"/>
        <v>#VALUE!</v>
      </c>
      <c r="P1508" s="53" t="s">
        <v>855</v>
      </c>
      <c r="Q1508" s="25"/>
      <c r="R1508" s="25"/>
      <c r="S1508" s="25"/>
      <c r="T1508" s="25"/>
      <c r="U1508" s="25"/>
      <c r="V1508" s="25"/>
      <c r="W1508" s="25"/>
      <c r="X1508" s="25"/>
      <c r="Y1508" s="25"/>
      <c r="Z1508" s="25"/>
      <c r="AA1508" s="25"/>
      <c r="AB1508" s="25"/>
      <c r="AC1508" s="25"/>
      <c r="AD1508" s="25"/>
      <c r="AE1508" s="25"/>
    </row>
    <row r="1509" spans="1:31" ht="15">
      <c r="M1509" s="32"/>
      <c r="N1509" s="29" t="str">
        <f t="shared" si="266"/>
        <v/>
      </c>
    </row>
    <row r="1510" spans="1:31" ht="15.75">
      <c r="A1510" s="20">
        <v>44546</v>
      </c>
      <c r="B1510" s="21">
        <v>39277</v>
      </c>
      <c r="C1510" s="21" t="s">
        <v>17</v>
      </c>
      <c r="D1510" s="14" t="s">
        <v>18</v>
      </c>
      <c r="E1510" s="14" t="s">
        <v>26</v>
      </c>
      <c r="F1510" s="21">
        <v>10</v>
      </c>
      <c r="G1510" s="21">
        <v>9</v>
      </c>
      <c r="H1510" s="21">
        <v>412</v>
      </c>
      <c r="I1510" s="25"/>
      <c r="J1510" s="21">
        <v>1</v>
      </c>
      <c r="K1510" s="26"/>
      <c r="L1510" s="34">
        <v>213214</v>
      </c>
      <c r="M1510" s="35" t="s">
        <v>484</v>
      </c>
      <c r="N1510" s="29">
        <f t="shared" si="266"/>
        <v>2</v>
      </c>
      <c r="O1510" s="30">
        <f t="shared" ref="O1510:O1513" si="274">H1510/N1510</f>
        <v>206</v>
      </c>
      <c r="P1510" s="31"/>
      <c r="Q1510" s="25"/>
      <c r="R1510" s="25"/>
      <c r="S1510" s="25"/>
      <c r="T1510" s="25"/>
      <c r="U1510" s="25"/>
      <c r="V1510" s="25"/>
      <c r="W1510" s="25"/>
      <c r="X1510" s="25"/>
      <c r="Y1510" s="25"/>
      <c r="Z1510" s="25"/>
      <c r="AA1510" s="25"/>
      <c r="AB1510" s="25"/>
      <c r="AC1510" s="25"/>
      <c r="AD1510" s="25"/>
      <c r="AE1510" s="25"/>
    </row>
    <row r="1511" spans="1:31" ht="15.75">
      <c r="A1511" s="20">
        <v>44546</v>
      </c>
      <c r="B1511" s="21">
        <v>23318</v>
      </c>
      <c r="C1511" s="21" t="s">
        <v>17</v>
      </c>
      <c r="D1511" s="14" t="s">
        <v>347</v>
      </c>
      <c r="E1511" s="14" t="s">
        <v>19</v>
      </c>
      <c r="F1511" s="21">
        <v>10</v>
      </c>
      <c r="G1511" s="21">
        <v>9</v>
      </c>
      <c r="H1511" s="21">
        <v>248</v>
      </c>
      <c r="I1511" s="25"/>
      <c r="J1511" s="21">
        <v>1</v>
      </c>
      <c r="K1511" s="26"/>
      <c r="L1511" s="34">
        <v>221222</v>
      </c>
      <c r="M1511" s="35" t="s">
        <v>856</v>
      </c>
      <c r="N1511" s="29">
        <f t="shared" si="266"/>
        <v>3</v>
      </c>
      <c r="O1511" s="30">
        <f t="shared" si="274"/>
        <v>82.666666666666671</v>
      </c>
      <c r="P1511" s="31"/>
      <c r="Q1511" s="25"/>
      <c r="R1511" s="25"/>
      <c r="S1511" s="25"/>
      <c r="T1511" s="25"/>
      <c r="U1511" s="25"/>
      <c r="V1511" s="25"/>
      <c r="W1511" s="25"/>
      <c r="X1511" s="25"/>
      <c r="Y1511" s="25"/>
      <c r="Z1511" s="25"/>
      <c r="AA1511" s="25"/>
      <c r="AB1511" s="25"/>
      <c r="AC1511" s="25"/>
      <c r="AD1511" s="25"/>
      <c r="AE1511" s="25"/>
    </row>
    <row r="1512" spans="1:31" ht="15.75">
      <c r="A1512" s="20">
        <v>44546</v>
      </c>
      <c r="B1512" s="21">
        <v>39339</v>
      </c>
      <c r="C1512" s="21" t="s">
        <v>17</v>
      </c>
      <c r="D1512" s="14" t="s">
        <v>132</v>
      </c>
      <c r="E1512" s="14" t="s">
        <v>56</v>
      </c>
      <c r="F1512" s="21">
        <v>10</v>
      </c>
      <c r="G1512" s="21">
        <v>8</v>
      </c>
      <c r="H1512" s="21">
        <v>112</v>
      </c>
      <c r="I1512" s="25"/>
      <c r="J1512" s="21">
        <v>1</v>
      </c>
      <c r="K1512" s="26"/>
      <c r="L1512" s="34">
        <v>216217220</v>
      </c>
      <c r="M1512" s="35" t="s">
        <v>857</v>
      </c>
      <c r="N1512" s="29">
        <f t="shared" si="266"/>
        <v>5</v>
      </c>
      <c r="O1512" s="30">
        <f t="shared" si="274"/>
        <v>22.4</v>
      </c>
      <c r="P1512" s="31"/>
      <c r="Q1512" s="25"/>
      <c r="R1512" s="25"/>
      <c r="S1512" s="25"/>
      <c r="T1512" s="25"/>
      <c r="U1512" s="25"/>
      <c r="V1512" s="25"/>
      <c r="W1512" s="25"/>
      <c r="X1512" s="25"/>
      <c r="Y1512" s="25"/>
      <c r="Z1512" s="25"/>
      <c r="AA1512" s="25"/>
      <c r="AB1512" s="25"/>
      <c r="AC1512" s="25"/>
      <c r="AD1512" s="25"/>
      <c r="AE1512" s="25"/>
    </row>
    <row r="1513" spans="1:31" ht="15.75">
      <c r="A1513" s="20">
        <v>44546</v>
      </c>
      <c r="B1513" s="21">
        <v>39278</v>
      </c>
      <c r="C1513" s="21" t="s">
        <v>17</v>
      </c>
      <c r="D1513" s="14" t="s">
        <v>113</v>
      </c>
      <c r="E1513" s="14" t="s">
        <v>24</v>
      </c>
      <c r="F1513" s="21">
        <v>10</v>
      </c>
      <c r="G1513" s="21">
        <v>9</v>
      </c>
      <c r="H1513" s="21">
        <v>206</v>
      </c>
      <c r="I1513" s="25"/>
      <c r="J1513" s="21">
        <v>1</v>
      </c>
      <c r="K1513" s="26"/>
      <c r="L1513" s="34">
        <v>218219</v>
      </c>
      <c r="M1513" s="35" t="s">
        <v>117</v>
      </c>
      <c r="N1513" s="29">
        <f t="shared" si="266"/>
        <v>3</v>
      </c>
      <c r="O1513" s="30">
        <f t="shared" si="274"/>
        <v>68.666666666666671</v>
      </c>
      <c r="P1513" s="31"/>
      <c r="Q1513" s="25"/>
      <c r="R1513" s="25"/>
      <c r="S1513" s="25"/>
      <c r="T1513" s="25"/>
      <c r="U1513" s="25"/>
      <c r="V1513" s="25"/>
      <c r="W1513" s="25"/>
      <c r="X1513" s="25"/>
      <c r="Y1513" s="25"/>
      <c r="Z1513" s="25"/>
      <c r="AA1513" s="25"/>
      <c r="AB1513" s="25"/>
      <c r="AC1513" s="25"/>
      <c r="AD1513" s="25"/>
      <c r="AE1513" s="25"/>
    </row>
    <row r="1514" spans="1:31" ht="15">
      <c r="M1514" s="32"/>
      <c r="N1514" s="29" t="str">
        <f t="shared" si="266"/>
        <v/>
      </c>
    </row>
    <row r="1515" spans="1:31" ht="15.75">
      <c r="A1515" s="20">
        <v>44547</v>
      </c>
      <c r="B1515" s="21">
        <v>23317</v>
      </c>
      <c r="C1515" s="21" t="s">
        <v>29</v>
      </c>
      <c r="D1515" s="23" t="s">
        <v>858</v>
      </c>
      <c r="E1515" s="23" t="s">
        <v>461</v>
      </c>
      <c r="F1515" s="21">
        <v>10</v>
      </c>
      <c r="G1515" s="24">
        <v>9</v>
      </c>
      <c r="H1515" s="24">
        <v>327</v>
      </c>
      <c r="I1515" s="25"/>
      <c r="J1515" s="24">
        <v>1</v>
      </c>
      <c r="K1515" s="26"/>
      <c r="L1515" s="27">
        <v>105107</v>
      </c>
      <c r="M1515" s="55" t="s">
        <v>41</v>
      </c>
      <c r="N1515" s="29">
        <f t="shared" si="266"/>
        <v>2</v>
      </c>
      <c r="O1515" s="30">
        <f t="shared" ref="O1515:O1518" si="275">H1515/N1515</f>
        <v>163.5</v>
      </c>
      <c r="P1515" s="53"/>
      <c r="Q1515" s="25"/>
      <c r="R1515" s="25"/>
      <c r="S1515" s="25"/>
      <c r="T1515" s="25"/>
      <c r="U1515" s="25"/>
      <c r="V1515" s="25"/>
      <c r="W1515" s="25"/>
      <c r="X1515" s="25"/>
      <c r="Y1515" s="25"/>
      <c r="Z1515" s="25"/>
      <c r="AA1515" s="25"/>
      <c r="AB1515" s="25"/>
      <c r="AC1515" s="25"/>
      <c r="AD1515" s="25"/>
      <c r="AE1515" s="25"/>
    </row>
    <row r="1516" spans="1:31" ht="15.75">
      <c r="A1516" s="20">
        <v>44547</v>
      </c>
      <c r="B1516" s="21">
        <v>23242</v>
      </c>
      <c r="C1516" s="21" t="s">
        <v>29</v>
      </c>
      <c r="D1516" s="22" t="s">
        <v>460</v>
      </c>
      <c r="E1516" s="23" t="s">
        <v>466</v>
      </c>
      <c r="F1516" s="21">
        <v>10</v>
      </c>
      <c r="G1516" s="24">
        <v>6</v>
      </c>
      <c r="H1516" s="24">
        <v>251</v>
      </c>
      <c r="I1516" s="25"/>
      <c r="J1516" s="24">
        <v>1</v>
      </c>
      <c r="K1516" s="26"/>
      <c r="L1516" s="27">
        <v>109111112</v>
      </c>
      <c r="M1516" s="55" t="s">
        <v>308</v>
      </c>
      <c r="N1516" s="29">
        <f t="shared" si="266"/>
        <v>2</v>
      </c>
      <c r="O1516" s="30">
        <f t="shared" si="275"/>
        <v>125.5</v>
      </c>
      <c r="P1516" s="53"/>
      <c r="Q1516" s="25"/>
      <c r="R1516" s="25"/>
      <c r="S1516" s="25"/>
      <c r="T1516" s="25"/>
      <c r="U1516" s="25"/>
      <c r="V1516" s="25"/>
      <c r="W1516" s="25"/>
      <c r="X1516" s="25"/>
      <c r="Y1516" s="25"/>
      <c r="Z1516" s="25"/>
      <c r="AA1516" s="25"/>
      <c r="AB1516" s="25"/>
      <c r="AC1516" s="25"/>
      <c r="AD1516" s="25"/>
      <c r="AE1516" s="25"/>
    </row>
    <row r="1517" spans="1:31" ht="15.75">
      <c r="A1517" s="39">
        <v>44547</v>
      </c>
      <c r="B1517" s="21">
        <v>39280</v>
      </c>
      <c r="C1517" s="21" t="s">
        <v>29</v>
      </c>
      <c r="D1517" s="22" t="s">
        <v>464</v>
      </c>
      <c r="E1517" s="23" t="s">
        <v>725</v>
      </c>
      <c r="F1517" s="21">
        <v>10</v>
      </c>
      <c r="G1517" s="37">
        <v>2</v>
      </c>
      <c r="H1517" s="37">
        <v>234</v>
      </c>
      <c r="I1517" s="25"/>
      <c r="J1517" s="24">
        <v>1</v>
      </c>
      <c r="K1517" s="26"/>
      <c r="L1517" s="34">
        <v>108109</v>
      </c>
      <c r="M1517" s="35" t="s">
        <v>637</v>
      </c>
      <c r="N1517" s="29">
        <f t="shared" si="266"/>
        <v>1</v>
      </c>
      <c r="O1517" s="30">
        <f t="shared" si="275"/>
        <v>234</v>
      </c>
      <c r="P1517" s="53"/>
      <c r="Q1517" s="25"/>
      <c r="R1517" s="25"/>
      <c r="S1517" s="25"/>
      <c r="T1517" s="25"/>
      <c r="U1517" s="25"/>
      <c r="V1517" s="25"/>
      <c r="W1517" s="25"/>
      <c r="X1517" s="25"/>
      <c r="Y1517" s="25"/>
      <c r="Z1517" s="25"/>
      <c r="AA1517" s="25"/>
      <c r="AB1517" s="25"/>
      <c r="AC1517" s="25"/>
      <c r="AD1517" s="25"/>
      <c r="AE1517" s="25"/>
    </row>
    <row r="1518" spans="1:31" ht="15.75">
      <c r="A1518" s="20">
        <v>44547</v>
      </c>
      <c r="B1518" s="21">
        <v>25564</v>
      </c>
      <c r="C1518" s="21" t="s">
        <v>29</v>
      </c>
      <c r="D1518" s="22" t="s">
        <v>476</v>
      </c>
      <c r="E1518" s="23" t="s">
        <v>851</v>
      </c>
      <c r="F1518" s="21">
        <v>10</v>
      </c>
      <c r="G1518" s="24">
        <v>6</v>
      </c>
      <c r="H1518" s="24">
        <v>86</v>
      </c>
      <c r="I1518" s="25"/>
      <c r="J1518" s="24">
        <v>1</v>
      </c>
      <c r="K1518" s="26"/>
      <c r="L1518" s="34">
        <v>109112</v>
      </c>
      <c r="M1518" s="35" t="s">
        <v>351</v>
      </c>
      <c r="N1518" s="29">
        <f t="shared" si="266"/>
        <v>2</v>
      </c>
      <c r="O1518" s="30">
        <f t="shared" si="275"/>
        <v>43</v>
      </c>
      <c r="P1518" s="53" t="s">
        <v>557</v>
      </c>
      <c r="Q1518" s="25"/>
      <c r="R1518" s="25"/>
      <c r="S1518" s="25"/>
      <c r="T1518" s="25"/>
      <c r="U1518" s="25"/>
      <c r="V1518" s="25"/>
      <c r="W1518" s="25"/>
      <c r="X1518" s="25"/>
      <c r="Y1518" s="25"/>
      <c r="Z1518" s="25"/>
      <c r="AA1518" s="25"/>
      <c r="AB1518" s="25"/>
      <c r="AC1518" s="25"/>
      <c r="AD1518" s="25"/>
      <c r="AE1518" s="25"/>
    </row>
    <row r="1519" spans="1:31" ht="15">
      <c r="M1519" s="32"/>
      <c r="N1519" s="29" t="str">
        <f t="shared" si="266"/>
        <v/>
      </c>
    </row>
    <row r="1520" spans="1:31" ht="15.75">
      <c r="A1520" s="20">
        <v>44548</v>
      </c>
      <c r="B1520" s="21">
        <v>23317</v>
      </c>
      <c r="C1520" s="21" t="s">
        <v>29</v>
      </c>
      <c r="D1520" s="22" t="s">
        <v>859</v>
      </c>
      <c r="E1520" s="23" t="s">
        <v>693</v>
      </c>
      <c r="F1520" s="21">
        <v>10</v>
      </c>
      <c r="G1520" s="24">
        <v>11</v>
      </c>
      <c r="H1520" s="24">
        <v>155</v>
      </c>
      <c r="I1520" s="25"/>
      <c r="J1520" s="24">
        <v>1</v>
      </c>
      <c r="K1520" s="26"/>
      <c r="L1520" s="27">
        <v>110</v>
      </c>
      <c r="M1520" s="28" t="s">
        <v>181</v>
      </c>
      <c r="N1520" s="29">
        <f t="shared" si="266"/>
        <v>2</v>
      </c>
      <c r="O1520" s="30">
        <f t="shared" ref="O1520:O1524" si="276">H1520/N1520</f>
        <v>77.5</v>
      </c>
      <c r="P1520" s="31"/>
      <c r="Q1520" s="25"/>
      <c r="R1520" s="25"/>
      <c r="S1520" s="25"/>
      <c r="T1520" s="25"/>
      <c r="U1520" s="25"/>
      <c r="V1520" s="25"/>
      <c r="W1520" s="25"/>
      <c r="X1520" s="25"/>
      <c r="Y1520" s="25"/>
      <c r="Z1520" s="25"/>
      <c r="AA1520" s="25"/>
      <c r="AB1520" s="25"/>
      <c r="AC1520" s="25"/>
      <c r="AD1520" s="25"/>
      <c r="AE1520" s="25"/>
    </row>
    <row r="1521" spans="1:31" ht="31.5">
      <c r="A1521" s="20">
        <v>44548</v>
      </c>
      <c r="B1521" s="21">
        <v>23245</v>
      </c>
      <c r="C1521" s="21" t="s">
        <v>29</v>
      </c>
      <c r="D1521" s="23" t="s">
        <v>860</v>
      </c>
      <c r="E1521" s="23" t="s">
        <v>697</v>
      </c>
      <c r="F1521" s="21">
        <v>10</v>
      </c>
      <c r="G1521" s="60">
        <v>12</v>
      </c>
      <c r="H1521" s="24">
        <v>171</v>
      </c>
      <c r="I1521" s="25"/>
      <c r="J1521" s="24">
        <v>1</v>
      </c>
      <c r="K1521" s="26"/>
      <c r="L1521" s="27">
        <v>102</v>
      </c>
      <c r="M1521" s="28" t="s">
        <v>72</v>
      </c>
      <c r="N1521" s="29">
        <f t="shared" si="266"/>
        <v>2</v>
      </c>
      <c r="O1521" s="30">
        <f t="shared" si="276"/>
        <v>85.5</v>
      </c>
      <c r="P1521" s="31"/>
      <c r="Q1521" s="25"/>
      <c r="R1521" s="25"/>
      <c r="S1521" s="25"/>
      <c r="T1521" s="25"/>
      <c r="U1521" s="25"/>
      <c r="V1521" s="25"/>
      <c r="W1521" s="25"/>
      <c r="X1521" s="25"/>
      <c r="Y1521" s="25"/>
      <c r="Z1521" s="25"/>
      <c r="AA1521" s="25"/>
      <c r="AB1521" s="25"/>
      <c r="AC1521" s="25"/>
      <c r="AD1521" s="25"/>
      <c r="AE1521" s="25"/>
    </row>
    <row r="1522" spans="1:31" ht="31.5">
      <c r="A1522" s="20">
        <v>44548</v>
      </c>
      <c r="B1522" s="21">
        <v>23242</v>
      </c>
      <c r="C1522" s="21" t="s">
        <v>29</v>
      </c>
      <c r="D1522" s="23" t="s">
        <v>861</v>
      </c>
      <c r="E1522" s="23" t="s">
        <v>862</v>
      </c>
      <c r="F1522" s="21">
        <v>10</v>
      </c>
      <c r="G1522" s="24">
        <v>11</v>
      </c>
      <c r="H1522" s="24">
        <v>151</v>
      </c>
      <c r="I1522" s="25"/>
      <c r="J1522" s="24">
        <v>1</v>
      </c>
      <c r="K1522" s="26"/>
      <c r="L1522" s="27">
        <v>103</v>
      </c>
      <c r="M1522" s="28" t="s">
        <v>517</v>
      </c>
      <c r="N1522" s="29">
        <f t="shared" si="266"/>
        <v>1</v>
      </c>
      <c r="O1522" s="30">
        <f t="shared" si="276"/>
        <v>151</v>
      </c>
      <c r="P1522" s="31"/>
      <c r="Q1522" s="25"/>
      <c r="R1522" s="25"/>
      <c r="S1522" s="25"/>
      <c r="T1522" s="25"/>
      <c r="U1522" s="25"/>
      <c r="V1522" s="25"/>
      <c r="W1522" s="25"/>
      <c r="X1522" s="25"/>
      <c r="Y1522" s="25"/>
      <c r="Z1522" s="25"/>
      <c r="AA1522" s="25"/>
      <c r="AB1522" s="25"/>
      <c r="AC1522" s="25"/>
      <c r="AD1522" s="25"/>
      <c r="AE1522" s="25"/>
    </row>
    <row r="1523" spans="1:31" ht="31.5">
      <c r="A1523" s="20">
        <v>44548</v>
      </c>
      <c r="B1523" s="21">
        <v>23250</v>
      </c>
      <c r="C1523" s="21" t="s">
        <v>29</v>
      </c>
      <c r="D1523" s="22" t="s">
        <v>237</v>
      </c>
      <c r="E1523" s="23" t="s">
        <v>863</v>
      </c>
      <c r="F1523" s="21">
        <v>10</v>
      </c>
      <c r="G1523" s="24">
        <v>6</v>
      </c>
      <c r="H1523" s="37">
        <v>170</v>
      </c>
      <c r="I1523" s="25"/>
      <c r="J1523" s="24">
        <v>1</v>
      </c>
      <c r="K1523" s="26"/>
      <c r="L1523" s="28" t="s">
        <v>765</v>
      </c>
      <c r="M1523" s="35" t="s">
        <v>529</v>
      </c>
      <c r="N1523" s="29">
        <f t="shared" si="266"/>
        <v>1</v>
      </c>
      <c r="O1523" s="30">
        <f t="shared" si="276"/>
        <v>170</v>
      </c>
      <c r="P1523" s="31"/>
      <c r="Q1523" s="25"/>
      <c r="R1523" s="25"/>
      <c r="S1523" s="25"/>
      <c r="T1523" s="25"/>
      <c r="U1523" s="25"/>
      <c r="V1523" s="25"/>
      <c r="W1523" s="25"/>
      <c r="X1523" s="25"/>
      <c r="Y1523" s="25"/>
      <c r="Z1523" s="25"/>
      <c r="AA1523" s="25"/>
      <c r="AB1523" s="25"/>
      <c r="AC1523" s="25"/>
      <c r="AD1523" s="25"/>
      <c r="AE1523" s="25"/>
    </row>
    <row r="1524" spans="1:31" ht="31.5">
      <c r="A1524" s="39">
        <v>44548</v>
      </c>
      <c r="B1524" s="21">
        <v>39280</v>
      </c>
      <c r="C1524" s="21" t="s">
        <v>29</v>
      </c>
      <c r="D1524" s="23" t="s">
        <v>864</v>
      </c>
      <c r="E1524" s="23" t="s">
        <v>865</v>
      </c>
      <c r="F1524" s="21">
        <v>10</v>
      </c>
      <c r="G1524" s="21">
        <v>12</v>
      </c>
      <c r="H1524" s="24">
        <v>179</v>
      </c>
      <c r="I1524" s="25"/>
      <c r="J1524" s="24">
        <v>1</v>
      </c>
      <c r="K1524" s="26"/>
      <c r="L1524" s="28" t="s">
        <v>710</v>
      </c>
      <c r="M1524" s="28" t="s">
        <v>624</v>
      </c>
      <c r="N1524" s="29">
        <f t="shared" si="266"/>
        <v>1</v>
      </c>
      <c r="O1524" s="30">
        <f t="shared" si="276"/>
        <v>179</v>
      </c>
      <c r="P1524" s="31"/>
      <c r="Q1524" s="25"/>
      <c r="R1524" s="25"/>
      <c r="S1524" s="25"/>
      <c r="T1524" s="25"/>
      <c r="U1524" s="25"/>
      <c r="V1524" s="25"/>
      <c r="W1524" s="25"/>
      <c r="X1524" s="25"/>
      <c r="Y1524" s="25"/>
      <c r="Z1524" s="25"/>
      <c r="AA1524" s="25"/>
      <c r="AB1524" s="25"/>
      <c r="AC1524" s="25"/>
      <c r="AD1524" s="25"/>
      <c r="AE1524" s="25"/>
    </row>
    <row r="1525" spans="1:31" ht="15">
      <c r="M1525" s="32"/>
      <c r="N1525" s="29" t="str">
        <f t="shared" si="266"/>
        <v/>
      </c>
    </row>
    <row r="1526" spans="1:31" ht="15.75">
      <c r="A1526" s="39">
        <v>44548</v>
      </c>
      <c r="B1526" s="21">
        <v>39277</v>
      </c>
      <c r="C1526" s="21" t="s">
        <v>17</v>
      </c>
      <c r="D1526" s="14" t="s">
        <v>18</v>
      </c>
      <c r="E1526" s="14" t="s">
        <v>555</v>
      </c>
      <c r="F1526" s="21">
        <v>10</v>
      </c>
      <c r="G1526" s="21">
        <v>13</v>
      </c>
      <c r="H1526" s="21">
        <v>118</v>
      </c>
      <c r="I1526" s="25"/>
      <c r="J1526" s="24">
        <v>1</v>
      </c>
      <c r="K1526" s="26"/>
      <c r="L1526" s="34">
        <v>220</v>
      </c>
      <c r="M1526" s="35" t="s">
        <v>22</v>
      </c>
      <c r="N1526" s="29">
        <f t="shared" si="266"/>
        <v>2</v>
      </c>
      <c r="O1526" s="30">
        <f t="shared" ref="O1526:O1533" si="277">H1526/N1526</f>
        <v>59</v>
      </c>
      <c r="P1526" s="31" t="s">
        <v>507</v>
      </c>
      <c r="Q1526" s="25"/>
      <c r="R1526" s="25"/>
      <c r="S1526" s="25"/>
      <c r="T1526" s="25"/>
      <c r="U1526" s="25"/>
      <c r="V1526" s="25"/>
      <c r="W1526" s="25"/>
      <c r="X1526" s="25"/>
      <c r="Y1526" s="25"/>
      <c r="Z1526" s="25"/>
      <c r="AA1526" s="25"/>
      <c r="AB1526" s="25"/>
      <c r="AC1526" s="25"/>
      <c r="AD1526" s="25"/>
      <c r="AE1526" s="25"/>
    </row>
    <row r="1527" spans="1:31" ht="15.75">
      <c r="A1527" s="39">
        <v>44548</v>
      </c>
      <c r="B1527" s="21">
        <v>39282</v>
      </c>
      <c r="C1527" s="21" t="s">
        <v>17</v>
      </c>
      <c r="D1527" s="14" t="s">
        <v>90</v>
      </c>
      <c r="E1527" s="14" t="s">
        <v>404</v>
      </c>
      <c r="F1527" s="21">
        <v>10</v>
      </c>
      <c r="G1527" s="21">
        <v>9</v>
      </c>
      <c r="H1527" s="21">
        <v>161</v>
      </c>
      <c r="I1527" s="25"/>
      <c r="J1527" s="24">
        <v>1</v>
      </c>
      <c r="K1527" s="26"/>
      <c r="L1527" s="34">
        <v>219</v>
      </c>
      <c r="M1527" s="35" t="s">
        <v>117</v>
      </c>
      <c r="N1527" s="29">
        <f t="shared" si="266"/>
        <v>3</v>
      </c>
      <c r="O1527" s="30">
        <f t="shared" si="277"/>
        <v>53.666666666666664</v>
      </c>
      <c r="P1527" s="31" t="s">
        <v>507</v>
      </c>
      <c r="Q1527" s="25"/>
      <c r="R1527" s="25"/>
      <c r="S1527" s="25"/>
      <c r="T1527" s="25"/>
      <c r="U1527" s="25"/>
      <c r="V1527" s="25"/>
      <c r="W1527" s="25"/>
      <c r="X1527" s="25"/>
      <c r="Y1527" s="25"/>
      <c r="Z1527" s="25"/>
      <c r="AA1527" s="25"/>
      <c r="AB1527" s="25"/>
      <c r="AC1527" s="25"/>
      <c r="AD1527" s="25"/>
      <c r="AE1527" s="25"/>
    </row>
    <row r="1528" spans="1:31" ht="15.75">
      <c r="A1528" s="39">
        <v>44548</v>
      </c>
      <c r="B1528" s="21">
        <v>23318</v>
      </c>
      <c r="C1528" s="21" t="s">
        <v>17</v>
      </c>
      <c r="D1528" s="14" t="s">
        <v>50</v>
      </c>
      <c r="E1528" s="14" t="s">
        <v>344</v>
      </c>
      <c r="F1528" s="21">
        <v>10</v>
      </c>
      <c r="G1528" s="21">
        <v>15</v>
      </c>
      <c r="H1528" s="21">
        <v>140</v>
      </c>
      <c r="I1528" s="25"/>
      <c r="J1528" s="24">
        <v>1</v>
      </c>
      <c r="K1528" s="26"/>
      <c r="L1528" s="34">
        <v>220</v>
      </c>
      <c r="M1528" s="35" t="s">
        <v>22</v>
      </c>
      <c r="N1528" s="29">
        <f t="shared" si="266"/>
        <v>2</v>
      </c>
      <c r="O1528" s="30">
        <f t="shared" si="277"/>
        <v>70</v>
      </c>
      <c r="P1528" s="31" t="s">
        <v>507</v>
      </c>
      <c r="Q1528" s="25"/>
      <c r="R1528" s="25"/>
      <c r="S1528" s="25"/>
      <c r="T1528" s="25"/>
      <c r="U1528" s="25"/>
      <c r="V1528" s="25"/>
      <c r="W1528" s="25"/>
      <c r="X1528" s="25"/>
      <c r="Y1528" s="25"/>
      <c r="Z1528" s="25"/>
      <c r="AA1528" s="25"/>
      <c r="AB1528" s="25"/>
      <c r="AC1528" s="25"/>
      <c r="AD1528" s="25"/>
      <c r="AE1528" s="25"/>
    </row>
    <row r="1529" spans="1:31" ht="15.75">
      <c r="A1529" s="39">
        <v>44548</v>
      </c>
      <c r="B1529" s="21">
        <v>23006</v>
      </c>
      <c r="C1529" s="21" t="s">
        <v>17</v>
      </c>
      <c r="D1529" s="14" t="s">
        <v>400</v>
      </c>
      <c r="E1529" s="14" t="s">
        <v>359</v>
      </c>
      <c r="F1529" s="21">
        <v>10</v>
      </c>
      <c r="G1529" s="21">
        <v>7</v>
      </c>
      <c r="H1529" s="21">
        <v>86</v>
      </c>
      <c r="I1529" s="25"/>
      <c r="J1529" s="24">
        <v>1</v>
      </c>
      <c r="K1529" s="26"/>
      <c r="L1529" s="34">
        <v>220</v>
      </c>
      <c r="M1529" s="35" t="s">
        <v>22</v>
      </c>
      <c r="N1529" s="29">
        <f t="shared" si="266"/>
        <v>2</v>
      </c>
      <c r="O1529" s="30">
        <f t="shared" si="277"/>
        <v>43</v>
      </c>
      <c r="P1529" s="31" t="s">
        <v>507</v>
      </c>
      <c r="Q1529" s="25"/>
      <c r="R1529" s="25"/>
      <c r="S1529" s="25"/>
      <c r="T1529" s="25"/>
      <c r="U1529" s="25"/>
      <c r="V1529" s="25"/>
      <c r="W1529" s="25"/>
      <c r="X1529" s="25"/>
      <c r="Y1529" s="25"/>
      <c r="Z1529" s="25"/>
      <c r="AA1529" s="25"/>
      <c r="AB1529" s="25"/>
      <c r="AC1529" s="25"/>
      <c r="AD1529" s="25"/>
      <c r="AE1529" s="25"/>
    </row>
    <row r="1530" spans="1:31" ht="15.75">
      <c r="A1530" s="39">
        <v>44548</v>
      </c>
      <c r="B1530" s="21">
        <v>39278</v>
      </c>
      <c r="C1530" s="21" t="s">
        <v>17</v>
      </c>
      <c r="D1530" s="14" t="s">
        <v>345</v>
      </c>
      <c r="E1530" s="14" t="s">
        <v>360</v>
      </c>
      <c r="F1530" s="21">
        <v>10</v>
      </c>
      <c r="G1530" s="21">
        <v>14</v>
      </c>
      <c r="H1530" s="21">
        <v>163</v>
      </c>
      <c r="I1530" s="25"/>
      <c r="J1530" s="24">
        <v>1</v>
      </c>
      <c r="K1530" s="26"/>
      <c r="L1530" s="34">
        <v>217</v>
      </c>
      <c r="M1530" s="35" t="s">
        <v>22</v>
      </c>
      <c r="N1530" s="29">
        <f t="shared" si="266"/>
        <v>2</v>
      </c>
      <c r="O1530" s="30">
        <f t="shared" si="277"/>
        <v>81.5</v>
      </c>
      <c r="P1530" s="31" t="s">
        <v>507</v>
      </c>
      <c r="Q1530" s="25"/>
      <c r="R1530" s="25"/>
      <c r="S1530" s="25"/>
      <c r="T1530" s="25"/>
      <c r="U1530" s="25"/>
      <c r="V1530" s="25"/>
      <c r="W1530" s="25"/>
      <c r="X1530" s="25"/>
      <c r="Y1530" s="25"/>
      <c r="Z1530" s="25"/>
      <c r="AA1530" s="25"/>
      <c r="AB1530" s="25"/>
      <c r="AC1530" s="25"/>
      <c r="AD1530" s="25"/>
      <c r="AE1530" s="25"/>
    </row>
    <row r="1531" spans="1:31" ht="15.75">
      <c r="A1531" s="39">
        <v>44548</v>
      </c>
      <c r="B1531" s="21">
        <v>39339</v>
      </c>
      <c r="C1531" s="21" t="s">
        <v>17</v>
      </c>
      <c r="D1531" s="14" t="s">
        <v>773</v>
      </c>
      <c r="E1531" s="14" t="s">
        <v>504</v>
      </c>
      <c r="F1531" s="21">
        <v>10</v>
      </c>
      <c r="G1531" s="21">
        <v>14</v>
      </c>
      <c r="H1531" s="21">
        <v>138</v>
      </c>
      <c r="I1531" s="25"/>
      <c r="J1531" s="24">
        <v>1</v>
      </c>
      <c r="K1531" s="26"/>
      <c r="L1531" s="34">
        <v>219</v>
      </c>
      <c r="M1531" s="35" t="s">
        <v>117</v>
      </c>
      <c r="N1531" s="29">
        <f t="shared" si="266"/>
        <v>3</v>
      </c>
      <c r="O1531" s="30">
        <f t="shared" si="277"/>
        <v>46</v>
      </c>
      <c r="P1531" s="31" t="s">
        <v>507</v>
      </c>
      <c r="Q1531" s="25"/>
      <c r="R1531" s="25"/>
      <c r="S1531" s="25"/>
      <c r="T1531" s="25"/>
      <c r="U1531" s="25"/>
      <c r="V1531" s="25"/>
      <c r="W1531" s="25"/>
      <c r="X1531" s="25"/>
      <c r="Y1531" s="25"/>
      <c r="Z1531" s="25"/>
      <c r="AA1531" s="25"/>
      <c r="AB1531" s="25"/>
      <c r="AC1531" s="25"/>
      <c r="AD1531" s="25"/>
      <c r="AE1531" s="25"/>
    </row>
    <row r="1532" spans="1:31" ht="15.75">
      <c r="A1532" s="39">
        <v>44548</v>
      </c>
      <c r="B1532" s="21">
        <v>23003</v>
      </c>
      <c r="C1532" s="21" t="s">
        <v>17</v>
      </c>
      <c r="D1532" s="14" t="s">
        <v>866</v>
      </c>
      <c r="E1532" s="14" t="s">
        <v>361</v>
      </c>
      <c r="F1532" s="21">
        <v>10</v>
      </c>
      <c r="G1532" s="21">
        <v>15</v>
      </c>
      <c r="H1532" s="21">
        <v>371</v>
      </c>
      <c r="I1532" s="25"/>
      <c r="J1532" s="24">
        <v>1</v>
      </c>
      <c r="K1532" s="26"/>
      <c r="L1532" s="34">
        <v>218</v>
      </c>
      <c r="M1532" s="35" t="s">
        <v>253</v>
      </c>
      <c r="N1532" s="29">
        <f t="shared" si="266"/>
        <v>2</v>
      </c>
      <c r="O1532" s="30">
        <f t="shared" si="277"/>
        <v>185.5</v>
      </c>
      <c r="P1532" s="31" t="s">
        <v>507</v>
      </c>
      <c r="Q1532" s="25"/>
      <c r="R1532" s="25"/>
      <c r="S1532" s="25"/>
      <c r="T1532" s="25"/>
      <c r="U1532" s="25"/>
      <c r="V1532" s="25"/>
      <c r="W1532" s="25"/>
      <c r="X1532" s="25"/>
      <c r="Y1532" s="25"/>
      <c r="Z1532" s="25"/>
      <c r="AA1532" s="25"/>
      <c r="AB1532" s="25"/>
      <c r="AC1532" s="25"/>
      <c r="AD1532" s="25"/>
      <c r="AE1532" s="25"/>
    </row>
    <row r="1533" spans="1:31" ht="15.75">
      <c r="A1533" s="39">
        <v>44548</v>
      </c>
      <c r="B1533" s="21">
        <v>23319</v>
      </c>
      <c r="C1533" s="21" t="s">
        <v>17</v>
      </c>
      <c r="D1533" s="14" t="s">
        <v>363</v>
      </c>
      <c r="E1533" s="14" t="s">
        <v>405</v>
      </c>
      <c r="F1533" s="21">
        <v>10</v>
      </c>
      <c r="G1533" s="21">
        <v>15</v>
      </c>
      <c r="H1533" s="21">
        <v>135</v>
      </c>
      <c r="I1533" s="25"/>
      <c r="J1533" s="24">
        <v>1</v>
      </c>
      <c r="K1533" s="26"/>
      <c r="L1533" s="34">
        <v>220</v>
      </c>
      <c r="M1533" s="35" t="s">
        <v>22</v>
      </c>
      <c r="N1533" s="29">
        <f t="shared" si="266"/>
        <v>2</v>
      </c>
      <c r="O1533" s="30">
        <f t="shared" si="277"/>
        <v>67.5</v>
      </c>
      <c r="P1533" s="31" t="s">
        <v>507</v>
      </c>
      <c r="Q1533" s="25"/>
      <c r="R1533" s="25"/>
      <c r="S1533" s="25"/>
      <c r="T1533" s="25"/>
      <c r="U1533" s="25"/>
      <c r="V1533" s="25"/>
      <c r="W1533" s="25"/>
      <c r="X1533" s="25"/>
      <c r="Y1533" s="25"/>
      <c r="Z1533" s="25"/>
      <c r="AA1533" s="25"/>
      <c r="AB1533" s="25"/>
      <c r="AC1533" s="25"/>
      <c r="AD1533" s="25"/>
      <c r="AE1533" s="25"/>
    </row>
    <row r="1534" spans="1:31" ht="15">
      <c r="M1534" s="32"/>
      <c r="N1534" s="29" t="str">
        <f t="shared" si="266"/>
        <v/>
      </c>
    </row>
    <row r="1535" spans="1:31" ht="15.75">
      <c r="A1535" s="39">
        <v>44550</v>
      </c>
      <c r="B1535" s="21">
        <v>23317</v>
      </c>
      <c r="C1535" s="21" t="s">
        <v>29</v>
      </c>
      <c r="D1535" s="23" t="s">
        <v>639</v>
      </c>
      <c r="E1535" s="23" t="s">
        <v>461</v>
      </c>
      <c r="F1535" s="21">
        <v>10</v>
      </c>
      <c r="G1535" s="24">
        <v>8</v>
      </c>
      <c r="H1535" s="24">
        <v>178</v>
      </c>
      <c r="I1535" s="25"/>
      <c r="J1535" s="24">
        <v>1</v>
      </c>
      <c r="K1535" s="26"/>
      <c r="L1535" s="27">
        <v>107108</v>
      </c>
      <c r="M1535" s="55" t="s">
        <v>37</v>
      </c>
      <c r="N1535" s="29">
        <f t="shared" si="266"/>
        <v>2</v>
      </c>
      <c r="O1535" s="30">
        <f t="shared" ref="O1535:O1537" si="278">H1535/N1535</f>
        <v>89</v>
      </c>
      <c r="P1535" s="53"/>
      <c r="Q1535" s="25"/>
      <c r="R1535" s="25"/>
      <c r="S1535" s="25"/>
      <c r="T1535" s="25"/>
      <c r="U1535" s="25"/>
      <c r="V1535" s="25"/>
      <c r="W1535" s="25"/>
      <c r="X1535" s="25"/>
      <c r="Y1535" s="25"/>
      <c r="Z1535" s="25"/>
      <c r="AA1535" s="25"/>
      <c r="AB1535" s="25"/>
      <c r="AC1535" s="25"/>
      <c r="AD1535" s="25"/>
      <c r="AE1535" s="25"/>
    </row>
    <row r="1536" spans="1:31" ht="15.75">
      <c r="A1536" s="20">
        <v>44550</v>
      </c>
      <c r="B1536" s="21">
        <v>23242</v>
      </c>
      <c r="C1536" s="21" t="s">
        <v>29</v>
      </c>
      <c r="D1536" s="22" t="s">
        <v>460</v>
      </c>
      <c r="E1536" s="23" t="s">
        <v>476</v>
      </c>
      <c r="F1536" s="21">
        <v>10</v>
      </c>
      <c r="G1536" s="24">
        <v>7</v>
      </c>
      <c r="H1536" s="24">
        <v>353</v>
      </c>
      <c r="I1536" s="25"/>
      <c r="J1536" s="24">
        <v>1</v>
      </c>
      <c r="K1536" s="26"/>
      <c r="L1536" s="27">
        <v>109</v>
      </c>
      <c r="M1536" s="55" t="s">
        <v>84</v>
      </c>
      <c r="N1536" s="29">
        <f t="shared" si="266"/>
        <v>2</v>
      </c>
      <c r="O1536" s="30">
        <f t="shared" si="278"/>
        <v>176.5</v>
      </c>
      <c r="P1536" s="53"/>
      <c r="Q1536" s="25"/>
      <c r="R1536" s="25"/>
      <c r="S1536" s="25"/>
      <c r="T1536" s="25"/>
      <c r="U1536" s="25"/>
      <c r="V1536" s="25"/>
      <c r="W1536" s="25"/>
      <c r="X1536" s="25"/>
      <c r="Y1536" s="25"/>
      <c r="Z1536" s="25"/>
      <c r="AA1536" s="25"/>
      <c r="AB1536" s="25"/>
      <c r="AC1536" s="25"/>
      <c r="AD1536" s="25"/>
      <c r="AE1536" s="25"/>
    </row>
    <row r="1537" spans="1:31" ht="15.75">
      <c r="A1537" s="20">
        <v>44550</v>
      </c>
      <c r="B1537" s="21">
        <v>23250</v>
      </c>
      <c r="C1537" s="21" t="s">
        <v>29</v>
      </c>
      <c r="D1537" s="22" t="s">
        <v>657</v>
      </c>
      <c r="E1537" s="23" t="s">
        <v>491</v>
      </c>
      <c r="F1537" s="21">
        <v>10</v>
      </c>
      <c r="G1537" s="37">
        <v>5</v>
      </c>
      <c r="H1537" s="37">
        <v>217</v>
      </c>
      <c r="I1537" s="25"/>
      <c r="J1537" s="24">
        <v>1</v>
      </c>
      <c r="K1537" s="26"/>
      <c r="L1537" s="34">
        <v>112</v>
      </c>
      <c r="M1537" s="35" t="s">
        <v>81</v>
      </c>
      <c r="N1537" s="29">
        <f t="shared" si="266"/>
        <v>2</v>
      </c>
      <c r="O1537" s="30">
        <f t="shared" si="278"/>
        <v>108.5</v>
      </c>
      <c r="P1537" s="53"/>
      <c r="Q1537" s="25"/>
      <c r="R1537" s="25"/>
      <c r="S1537" s="25"/>
      <c r="T1537" s="25"/>
      <c r="U1537" s="25"/>
      <c r="V1537" s="25"/>
      <c r="W1537" s="25"/>
      <c r="X1537" s="25"/>
      <c r="Y1537" s="25"/>
      <c r="Z1537" s="25"/>
      <c r="AA1537" s="25"/>
      <c r="AB1537" s="25"/>
      <c r="AC1537" s="25"/>
      <c r="AD1537" s="25"/>
      <c r="AE1537" s="25"/>
    </row>
    <row r="1538" spans="1:31" ht="15">
      <c r="M1538" s="32"/>
      <c r="N1538" s="29" t="str">
        <f t="shared" si="266"/>
        <v/>
      </c>
    </row>
    <row r="1539" spans="1:31" ht="15.75">
      <c r="A1539" s="39">
        <v>44550</v>
      </c>
      <c r="B1539" s="21">
        <v>39277</v>
      </c>
      <c r="C1539" s="21" t="s">
        <v>17</v>
      </c>
      <c r="D1539" s="14" t="s">
        <v>18</v>
      </c>
      <c r="E1539" s="14" t="s">
        <v>19</v>
      </c>
      <c r="F1539" s="21">
        <v>10</v>
      </c>
      <c r="G1539" s="21">
        <v>10</v>
      </c>
      <c r="H1539" s="21">
        <v>120</v>
      </c>
      <c r="I1539" s="25"/>
      <c r="J1539" s="24">
        <v>1</v>
      </c>
      <c r="K1539" s="26"/>
      <c r="L1539" s="34">
        <v>221222224</v>
      </c>
      <c r="M1539" s="35" t="s">
        <v>53</v>
      </c>
      <c r="N1539" s="29">
        <f t="shared" si="266"/>
        <v>3</v>
      </c>
      <c r="O1539" s="30">
        <f t="shared" ref="O1539:O1541" si="279">H1539/N1539</f>
        <v>40</v>
      </c>
      <c r="P1539" s="31"/>
      <c r="Q1539" s="25"/>
      <c r="R1539" s="25"/>
      <c r="S1539" s="25"/>
      <c r="T1539" s="25"/>
      <c r="U1539" s="25"/>
      <c r="V1539" s="25"/>
      <c r="W1539" s="25"/>
      <c r="X1539" s="25"/>
      <c r="Y1539" s="25"/>
      <c r="Z1539" s="25"/>
      <c r="AA1539" s="25"/>
      <c r="AB1539" s="25"/>
      <c r="AC1539" s="25"/>
      <c r="AD1539" s="25"/>
      <c r="AE1539" s="25"/>
    </row>
    <row r="1540" spans="1:31" ht="31.5">
      <c r="A1540" s="20">
        <v>44550</v>
      </c>
      <c r="B1540" s="21">
        <v>39282</v>
      </c>
      <c r="C1540" s="21" t="s">
        <v>17</v>
      </c>
      <c r="D1540" s="14" t="s">
        <v>555</v>
      </c>
      <c r="E1540" s="14" t="s">
        <v>26</v>
      </c>
      <c r="F1540" s="21">
        <v>10</v>
      </c>
      <c r="G1540" s="21">
        <v>13</v>
      </c>
      <c r="H1540" s="21">
        <v>141</v>
      </c>
      <c r="I1540" s="25"/>
      <c r="J1540" s="24">
        <v>1</v>
      </c>
      <c r="K1540" s="26"/>
      <c r="L1540" s="34">
        <v>216220</v>
      </c>
      <c r="M1540" s="35" t="s">
        <v>867</v>
      </c>
      <c r="N1540" s="29">
        <f t="shared" si="266"/>
        <v>3</v>
      </c>
      <c r="O1540" s="30">
        <f t="shared" si="279"/>
        <v>47</v>
      </c>
      <c r="P1540" s="31"/>
      <c r="Q1540" s="25"/>
      <c r="R1540" s="25"/>
      <c r="S1540" s="25"/>
      <c r="T1540" s="25"/>
      <c r="U1540" s="25"/>
      <c r="V1540" s="25"/>
      <c r="W1540" s="25"/>
      <c r="X1540" s="25"/>
      <c r="Y1540" s="25"/>
      <c r="Z1540" s="25"/>
      <c r="AA1540" s="25"/>
      <c r="AB1540" s="25"/>
      <c r="AC1540" s="25"/>
      <c r="AD1540" s="25"/>
      <c r="AE1540" s="25"/>
    </row>
    <row r="1541" spans="1:31" ht="15.75">
      <c r="A1541" s="20">
        <v>44550</v>
      </c>
      <c r="B1541" s="21">
        <v>39339</v>
      </c>
      <c r="C1541" s="21" t="s">
        <v>17</v>
      </c>
      <c r="D1541" s="14" t="s">
        <v>132</v>
      </c>
      <c r="E1541" s="14" t="s">
        <v>24</v>
      </c>
      <c r="F1541" s="21">
        <v>10</v>
      </c>
      <c r="G1541" s="21">
        <v>7</v>
      </c>
      <c r="H1541" s="21">
        <v>155</v>
      </c>
      <c r="I1541" s="25"/>
      <c r="J1541" s="24">
        <v>1</v>
      </c>
      <c r="K1541" s="26"/>
      <c r="L1541" s="34">
        <v>213214215</v>
      </c>
      <c r="M1541" s="35" t="s">
        <v>868</v>
      </c>
      <c r="N1541" s="29">
        <f t="shared" si="266"/>
        <v>3</v>
      </c>
      <c r="O1541" s="30">
        <f t="shared" si="279"/>
        <v>51.666666666666664</v>
      </c>
      <c r="P1541" s="31"/>
      <c r="Q1541" s="25"/>
      <c r="R1541" s="25"/>
      <c r="S1541" s="25"/>
      <c r="T1541" s="25"/>
      <c r="U1541" s="25"/>
      <c r="V1541" s="25"/>
      <c r="W1541" s="25"/>
      <c r="X1541" s="25"/>
      <c r="Y1541" s="25"/>
      <c r="Z1541" s="25"/>
      <c r="AA1541" s="25"/>
      <c r="AB1541" s="25"/>
      <c r="AC1541" s="25"/>
      <c r="AD1541" s="25"/>
      <c r="AE1541" s="25"/>
    </row>
    <row r="1542" spans="1:31" ht="15">
      <c r="M1542" s="32"/>
      <c r="N1542" s="29" t="str">
        <f t="shared" ref="N1542:N1605" si="280">IF(M1542="","",LEN(TRIM(M1542))-LEN(SUBSTITUTE(TRIM(M1542),",",""))+1)</f>
        <v/>
      </c>
    </row>
    <row r="1543" spans="1:31" ht="15.75">
      <c r="A1543" s="39">
        <v>44551</v>
      </c>
      <c r="B1543" s="21">
        <v>23317</v>
      </c>
      <c r="C1543" s="21" t="s">
        <v>29</v>
      </c>
      <c r="D1543" s="23" t="s">
        <v>639</v>
      </c>
      <c r="E1543" s="23" t="s">
        <v>461</v>
      </c>
      <c r="F1543" s="21">
        <v>10</v>
      </c>
      <c r="G1543" s="24">
        <v>8</v>
      </c>
      <c r="H1543" s="24">
        <v>375</v>
      </c>
      <c r="I1543" s="25"/>
      <c r="J1543" s="24">
        <v>1</v>
      </c>
      <c r="K1543" s="26"/>
      <c r="L1543" s="27">
        <v>103109110112</v>
      </c>
      <c r="M1543" s="55" t="s">
        <v>181</v>
      </c>
      <c r="N1543" s="29">
        <f t="shared" si="280"/>
        <v>2</v>
      </c>
      <c r="O1543" s="30">
        <f t="shared" ref="O1543:O1545" si="281">H1543/N1543</f>
        <v>187.5</v>
      </c>
      <c r="P1543" s="53"/>
      <c r="Q1543" s="25"/>
      <c r="R1543" s="25"/>
      <c r="S1543" s="25"/>
      <c r="T1543" s="25"/>
      <c r="U1543" s="25"/>
      <c r="V1543" s="25"/>
      <c r="W1543" s="25"/>
      <c r="X1543" s="25"/>
      <c r="Y1543" s="25"/>
      <c r="Z1543" s="25"/>
      <c r="AA1543" s="25"/>
      <c r="AB1543" s="25"/>
      <c r="AC1543" s="25"/>
      <c r="AD1543" s="25"/>
      <c r="AE1543" s="25"/>
    </row>
    <row r="1544" spans="1:31" ht="15.75">
      <c r="A1544" s="39">
        <v>44551</v>
      </c>
      <c r="B1544" s="21">
        <v>23242</v>
      </c>
      <c r="C1544" s="21" t="s">
        <v>29</v>
      </c>
      <c r="D1544" s="22" t="s">
        <v>460</v>
      </c>
      <c r="E1544" s="23" t="s">
        <v>466</v>
      </c>
      <c r="F1544" s="21">
        <v>10</v>
      </c>
      <c r="G1544" s="24">
        <v>7</v>
      </c>
      <c r="H1544" s="24">
        <v>101</v>
      </c>
      <c r="I1544" s="25"/>
      <c r="J1544" s="24">
        <v>1</v>
      </c>
      <c r="K1544" s="26"/>
      <c r="L1544" s="27">
        <v>104105107</v>
      </c>
      <c r="M1544" s="55" t="s">
        <v>135</v>
      </c>
      <c r="N1544" s="29">
        <f t="shared" si="280"/>
        <v>3</v>
      </c>
      <c r="O1544" s="30">
        <f t="shared" si="281"/>
        <v>33.666666666666664</v>
      </c>
      <c r="P1544" s="53"/>
      <c r="Q1544" s="25"/>
      <c r="R1544" s="25"/>
      <c r="S1544" s="25"/>
      <c r="T1544" s="25"/>
      <c r="U1544" s="25"/>
      <c r="V1544" s="25"/>
      <c r="W1544" s="25"/>
      <c r="X1544" s="25"/>
      <c r="Y1544" s="25"/>
      <c r="Z1544" s="25"/>
      <c r="AA1544" s="25"/>
      <c r="AB1544" s="25"/>
      <c r="AC1544" s="25"/>
      <c r="AD1544" s="25"/>
      <c r="AE1544" s="25"/>
    </row>
    <row r="1545" spans="1:31" ht="15.75">
      <c r="A1545" s="20">
        <v>44551</v>
      </c>
      <c r="B1545" s="21">
        <v>23250</v>
      </c>
      <c r="C1545" s="21" t="s">
        <v>29</v>
      </c>
      <c r="D1545" s="22" t="s">
        <v>657</v>
      </c>
      <c r="E1545" s="23" t="s">
        <v>491</v>
      </c>
      <c r="F1545" s="21">
        <v>10</v>
      </c>
      <c r="G1545" s="37">
        <v>6</v>
      </c>
      <c r="H1545" s="37">
        <v>120</v>
      </c>
      <c r="I1545" s="25"/>
      <c r="J1545" s="24">
        <v>1</v>
      </c>
      <c r="K1545" s="26"/>
      <c r="L1545" s="34">
        <v>102</v>
      </c>
      <c r="M1545" s="35" t="s">
        <v>478</v>
      </c>
      <c r="N1545" s="29">
        <f t="shared" si="280"/>
        <v>1</v>
      </c>
      <c r="O1545" s="30">
        <f t="shared" si="281"/>
        <v>120</v>
      </c>
      <c r="P1545" s="53"/>
      <c r="Q1545" s="25"/>
      <c r="R1545" s="25"/>
      <c r="S1545" s="25"/>
      <c r="T1545" s="25"/>
      <c r="U1545" s="25"/>
      <c r="V1545" s="25"/>
      <c r="W1545" s="25"/>
      <c r="X1545" s="25"/>
      <c r="Y1545" s="25"/>
      <c r="Z1545" s="25"/>
      <c r="AA1545" s="25"/>
      <c r="AB1545" s="25"/>
      <c r="AC1545" s="25"/>
      <c r="AD1545" s="25"/>
      <c r="AE1545" s="25"/>
    </row>
    <row r="1546" spans="1:31" ht="15">
      <c r="M1546" s="32"/>
      <c r="N1546" s="29" t="str">
        <f t="shared" si="280"/>
        <v/>
      </c>
    </row>
    <row r="1547" spans="1:31" ht="15.75">
      <c r="A1547" s="39">
        <v>44551</v>
      </c>
      <c r="B1547" s="21">
        <v>39277</v>
      </c>
      <c r="C1547" s="21" t="s">
        <v>17</v>
      </c>
      <c r="D1547" s="14" t="s">
        <v>18</v>
      </c>
      <c r="E1547" s="14" t="s">
        <v>19</v>
      </c>
      <c r="F1547" s="21">
        <v>10</v>
      </c>
      <c r="G1547" s="21">
        <v>5</v>
      </c>
      <c r="H1547" s="21">
        <v>338</v>
      </c>
      <c r="I1547" s="25"/>
      <c r="J1547" s="21">
        <v>1</v>
      </c>
      <c r="K1547" s="26"/>
      <c r="L1547" s="34">
        <v>218</v>
      </c>
      <c r="M1547" s="35" t="s">
        <v>253</v>
      </c>
      <c r="N1547" s="29">
        <f t="shared" si="280"/>
        <v>2</v>
      </c>
      <c r="O1547" s="30">
        <f t="shared" ref="O1547:O1550" si="282">H1547/N1547</f>
        <v>169</v>
      </c>
      <c r="P1547" s="31"/>
      <c r="Q1547" s="25"/>
      <c r="R1547" s="25"/>
      <c r="S1547" s="25"/>
      <c r="T1547" s="25"/>
      <c r="U1547" s="25"/>
      <c r="V1547" s="25"/>
      <c r="W1547" s="25"/>
      <c r="X1547" s="25"/>
      <c r="Y1547" s="25"/>
      <c r="Z1547" s="25"/>
      <c r="AA1547" s="25"/>
      <c r="AB1547" s="25"/>
      <c r="AC1547" s="25"/>
      <c r="AD1547" s="25"/>
      <c r="AE1547" s="25"/>
    </row>
    <row r="1548" spans="1:31" ht="15.75">
      <c r="A1548" s="39">
        <v>44551</v>
      </c>
      <c r="B1548" s="21">
        <v>23318</v>
      </c>
      <c r="C1548" s="21" t="s">
        <v>17</v>
      </c>
      <c r="D1548" s="14" t="s">
        <v>50</v>
      </c>
      <c r="E1548" s="14" t="s">
        <v>24</v>
      </c>
      <c r="F1548" s="21">
        <v>10</v>
      </c>
      <c r="G1548" s="21">
        <v>17</v>
      </c>
      <c r="H1548" s="21">
        <v>184</v>
      </c>
      <c r="I1548" s="25"/>
      <c r="J1548" s="21">
        <v>1</v>
      </c>
      <c r="K1548" s="26"/>
      <c r="L1548" s="34">
        <v>221222224</v>
      </c>
      <c r="M1548" s="35" t="s">
        <v>53</v>
      </c>
      <c r="N1548" s="29">
        <f t="shared" si="280"/>
        <v>3</v>
      </c>
      <c r="O1548" s="30">
        <f t="shared" si="282"/>
        <v>61.333333333333336</v>
      </c>
      <c r="P1548" s="31"/>
      <c r="Q1548" s="25"/>
      <c r="R1548" s="25"/>
      <c r="S1548" s="25"/>
      <c r="T1548" s="25"/>
      <c r="U1548" s="25"/>
      <c r="V1548" s="25"/>
      <c r="W1548" s="25"/>
      <c r="X1548" s="25"/>
      <c r="Y1548" s="25"/>
      <c r="Z1548" s="25"/>
      <c r="AA1548" s="25"/>
      <c r="AB1548" s="25"/>
      <c r="AC1548" s="25"/>
      <c r="AD1548" s="25"/>
      <c r="AE1548" s="25"/>
    </row>
    <row r="1549" spans="1:31" ht="15.75">
      <c r="A1549" s="20">
        <v>44551</v>
      </c>
      <c r="B1549" s="21">
        <v>39339</v>
      </c>
      <c r="C1549" s="21" t="s">
        <v>17</v>
      </c>
      <c r="D1549" s="14" t="s">
        <v>132</v>
      </c>
      <c r="E1549" s="14" t="s">
        <v>56</v>
      </c>
      <c r="F1549" s="21">
        <v>10</v>
      </c>
      <c r="G1549" s="21">
        <v>10</v>
      </c>
      <c r="H1549" s="21">
        <v>182</v>
      </c>
      <c r="I1549" s="25"/>
      <c r="J1549" s="21">
        <v>1</v>
      </c>
      <c r="K1549" s="26"/>
      <c r="L1549" s="34">
        <v>216217218</v>
      </c>
      <c r="M1549" s="35" t="s">
        <v>87</v>
      </c>
      <c r="N1549" s="29">
        <f t="shared" si="280"/>
        <v>4</v>
      </c>
      <c r="O1549" s="30">
        <f t="shared" si="282"/>
        <v>45.5</v>
      </c>
      <c r="P1549" s="31"/>
      <c r="Q1549" s="25"/>
      <c r="R1549" s="25"/>
      <c r="S1549" s="25"/>
      <c r="T1549" s="25"/>
      <c r="U1549" s="25"/>
      <c r="V1549" s="25"/>
      <c r="W1549" s="25"/>
      <c r="X1549" s="25"/>
      <c r="Y1549" s="25"/>
      <c r="Z1549" s="25"/>
      <c r="AA1549" s="25"/>
      <c r="AB1549" s="25"/>
      <c r="AC1549" s="25"/>
      <c r="AD1549" s="25"/>
      <c r="AE1549" s="25"/>
    </row>
    <row r="1550" spans="1:31" ht="15.75">
      <c r="A1550" s="20">
        <v>44551</v>
      </c>
      <c r="B1550" s="21">
        <v>39282</v>
      </c>
      <c r="C1550" s="21" t="s">
        <v>17</v>
      </c>
      <c r="D1550" s="14" t="s">
        <v>90</v>
      </c>
      <c r="E1550" s="14" t="s">
        <v>26</v>
      </c>
      <c r="F1550" s="21">
        <v>10</v>
      </c>
      <c r="G1550" s="21">
        <v>11</v>
      </c>
      <c r="H1550" s="21">
        <v>163</v>
      </c>
      <c r="I1550" s="25"/>
      <c r="J1550" s="21">
        <v>1</v>
      </c>
      <c r="K1550" s="26"/>
      <c r="L1550" s="34">
        <v>219</v>
      </c>
      <c r="M1550" s="35" t="s">
        <v>117</v>
      </c>
      <c r="N1550" s="29">
        <f t="shared" si="280"/>
        <v>3</v>
      </c>
      <c r="O1550" s="30">
        <f t="shared" si="282"/>
        <v>54.333333333333336</v>
      </c>
      <c r="P1550" s="31"/>
      <c r="Q1550" s="25"/>
      <c r="R1550" s="25"/>
      <c r="S1550" s="25"/>
      <c r="T1550" s="25"/>
      <c r="U1550" s="25"/>
      <c r="V1550" s="25"/>
      <c r="W1550" s="25"/>
      <c r="X1550" s="25"/>
      <c r="Y1550" s="25"/>
      <c r="Z1550" s="25"/>
      <c r="AA1550" s="25"/>
      <c r="AB1550" s="25"/>
      <c r="AC1550" s="25"/>
      <c r="AD1550" s="25"/>
      <c r="AE1550" s="25"/>
    </row>
    <row r="1551" spans="1:31" ht="15">
      <c r="M1551" s="32"/>
      <c r="N1551" s="29" t="str">
        <f t="shared" si="280"/>
        <v/>
      </c>
    </row>
    <row r="1552" spans="1:31" ht="15.75">
      <c r="A1552" s="20">
        <v>44552</v>
      </c>
      <c r="B1552" s="21">
        <v>23317</v>
      </c>
      <c r="C1552" s="21" t="s">
        <v>29</v>
      </c>
      <c r="D1552" s="23" t="s">
        <v>639</v>
      </c>
      <c r="E1552" s="23" t="s">
        <v>461</v>
      </c>
      <c r="F1552" s="21">
        <v>10</v>
      </c>
      <c r="G1552" s="24">
        <v>9</v>
      </c>
      <c r="H1552" s="24">
        <v>248</v>
      </c>
      <c r="I1552" s="25"/>
      <c r="J1552" s="24">
        <v>1</v>
      </c>
      <c r="K1552" s="26"/>
      <c r="L1552" s="27">
        <v>102103104108110</v>
      </c>
      <c r="M1552" s="28" t="s">
        <v>408</v>
      </c>
      <c r="N1552" s="29">
        <f t="shared" si="280"/>
        <v>2</v>
      </c>
      <c r="O1552" s="30">
        <f t="shared" ref="O1552:O1553" si="283">H1552/N1552</f>
        <v>124</v>
      </c>
      <c r="P1552" s="53"/>
      <c r="Q1552" s="25"/>
      <c r="R1552" s="25"/>
      <c r="S1552" s="25"/>
      <c r="T1552" s="25"/>
      <c r="U1552" s="25"/>
      <c r="V1552" s="25"/>
      <c r="W1552" s="25"/>
      <c r="X1552" s="25"/>
      <c r="Y1552" s="25"/>
      <c r="Z1552" s="25"/>
      <c r="AA1552" s="25"/>
      <c r="AB1552" s="25"/>
      <c r="AC1552" s="25"/>
      <c r="AD1552" s="25"/>
      <c r="AE1552" s="25"/>
    </row>
    <row r="1553" spans="1:31" ht="15.75">
      <c r="A1553" s="20">
        <v>44552</v>
      </c>
      <c r="B1553" s="21">
        <v>39280</v>
      </c>
      <c r="C1553" s="21" t="s">
        <v>29</v>
      </c>
      <c r="D1553" s="22" t="s">
        <v>476</v>
      </c>
      <c r="E1553" s="23" t="s">
        <v>466</v>
      </c>
      <c r="F1553" s="21">
        <v>10</v>
      </c>
      <c r="G1553" s="24">
        <v>8</v>
      </c>
      <c r="H1553" s="24">
        <v>119</v>
      </c>
      <c r="I1553" s="25"/>
      <c r="J1553" s="24">
        <v>1</v>
      </c>
      <c r="K1553" s="26"/>
      <c r="L1553" s="27">
        <v>105107108</v>
      </c>
      <c r="M1553" s="28" t="s">
        <v>78</v>
      </c>
      <c r="N1553" s="29">
        <f t="shared" si="280"/>
        <v>2</v>
      </c>
      <c r="O1553" s="30">
        <f t="shared" si="283"/>
        <v>59.5</v>
      </c>
      <c r="P1553" s="53"/>
      <c r="Q1553" s="25"/>
      <c r="R1553" s="25"/>
      <c r="S1553" s="25"/>
      <c r="T1553" s="25"/>
      <c r="U1553" s="25"/>
      <c r="V1553" s="25"/>
      <c r="W1553" s="25"/>
      <c r="X1553" s="25"/>
      <c r="Y1553" s="25"/>
      <c r="Z1553" s="25"/>
      <c r="AA1553" s="25"/>
      <c r="AB1553" s="25"/>
      <c r="AC1553" s="25"/>
      <c r="AD1553" s="25"/>
      <c r="AE1553" s="25"/>
    </row>
    <row r="1554" spans="1:31" ht="15.75">
      <c r="A1554" s="39">
        <v>44552</v>
      </c>
      <c r="B1554" s="21">
        <v>25564</v>
      </c>
      <c r="C1554" s="21" t="s">
        <v>29</v>
      </c>
      <c r="D1554" s="23" t="s">
        <v>725</v>
      </c>
      <c r="E1554" s="23"/>
      <c r="F1554" s="21">
        <v>10</v>
      </c>
      <c r="G1554" s="44"/>
      <c r="H1554" s="44"/>
      <c r="I1554" s="25"/>
      <c r="J1554" s="24">
        <v>1</v>
      </c>
      <c r="K1554" s="26"/>
      <c r="L1554" s="34">
        <v>102103104108110</v>
      </c>
      <c r="M1554" s="61"/>
      <c r="N1554" s="29" t="str">
        <f t="shared" si="280"/>
        <v/>
      </c>
      <c r="O1554" s="30"/>
      <c r="P1554" s="53" t="s">
        <v>724</v>
      </c>
      <c r="Q1554" s="25"/>
      <c r="R1554" s="25"/>
      <c r="S1554" s="25"/>
      <c r="T1554" s="25"/>
      <c r="U1554" s="25"/>
      <c r="V1554" s="25"/>
      <c r="W1554" s="25"/>
      <c r="X1554" s="25"/>
      <c r="Y1554" s="25"/>
      <c r="Z1554" s="25"/>
      <c r="AA1554" s="25"/>
      <c r="AB1554" s="25"/>
      <c r="AC1554" s="25"/>
      <c r="AD1554" s="25"/>
      <c r="AE1554" s="25"/>
    </row>
    <row r="1555" spans="1:31" ht="31.5">
      <c r="A1555" s="20">
        <v>44552</v>
      </c>
      <c r="B1555" s="21">
        <v>25283</v>
      </c>
      <c r="C1555" s="21" t="s">
        <v>29</v>
      </c>
      <c r="D1555" s="23" t="s">
        <v>851</v>
      </c>
      <c r="E1555" s="23"/>
      <c r="F1555" s="21">
        <v>10</v>
      </c>
      <c r="G1555" s="44"/>
      <c r="H1555" s="44"/>
      <c r="I1555" s="25"/>
      <c r="J1555" s="24">
        <v>1</v>
      </c>
      <c r="K1555" s="26"/>
      <c r="L1555" s="34">
        <v>105107108</v>
      </c>
      <c r="M1555" s="61"/>
      <c r="N1555" s="29" t="str">
        <f t="shared" si="280"/>
        <v/>
      </c>
      <c r="O1555" s="30"/>
      <c r="P1555" s="53" t="s">
        <v>724</v>
      </c>
      <c r="Q1555" s="25"/>
      <c r="R1555" s="25"/>
      <c r="S1555" s="25"/>
      <c r="T1555" s="25"/>
      <c r="U1555" s="25"/>
      <c r="V1555" s="25"/>
      <c r="W1555" s="25"/>
      <c r="X1555" s="25"/>
      <c r="Y1555" s="25"/>
      <c r="Z1555" s="25"/>
      <c r="AA1555" s="25"/>
      <c r="AB1555" s="25"/>
      <c r="AC1555" s="25"/>
      <c r="AD1555" s="25"/>
      <c r="AE1555" s="25"/>
    </row>
    <row r="1556" spans="1:31" ht="15">
      <c r="M1556" s="32"/>
      <c r="N1556" s="29" t="str">
        <f t="shared" si="280"/>
        <v/>
      </c>
    </row>
    <row r="1557" spans="1:31" ht="15.75">
      <c r="A1557" s="20">
        <v>44552</v>
      </c>
      <c r="B1557" s="21">
        <v>39277</v>
      </c>
      <c r="C1557" s="21" t="s">
        <v>17</v>
      </c>
      <c r="D1557" s="14" t="s">
        <v>18</v>
      </c>
      <c r="E1557" s="14" t="s">
        <v>19</v>
      </c>
      <c r="F1557" s="21">
        <v>10</v>
      </c>
      <c r="G1557" s="21">
        <v>10</v>
      </c>
      <c r="H1557" s="21">
        <v>185</v>
      </c>
      <c r="I1557" s="25"/>
      <c r="J1557" s="21">
        <v>1</v>
      </c>
      <c r="K1557" s="26"/>
      <c r="L1557" s="34">
        <v>223</v>
      </c>
      <c r="M1557" s="35" t="s">
        <v>20</v>
      </c>
      <c r="N1557" s="29">
        <f t="shared" si="280"/>
        <v>2</v>
      </c>
      <c r="O1557" s="30">
        <f t="shared" ref="O1557:O1560" si="284">H1557/N1557</f>
        <v>92.5</v>
      </c>
      <c r="P1557" s="31"/>
      <c r="Q1557" s="25"/>
      <c r="R1557" s="25"/>
      <c r="S1557" s="25"/>
      <c r="T1557" s="25"/>
      <c r="U1557" s="25"/>
      <c r="V1557" s="25"/>
      <c r="W1557" s="25"/>
      <c r="X1557" s="25"/>
      <c r="Y1557" s="25"/>
      <c r="Z1557" s="25"/>
      <c r="AA1557" s="25"/>
      <c r="AB1557" s="25"/>
      <c r="AC1557" s="25"/>
      <c r="AD1557" s="25"/>
      <c r="AE1557" s="25"/>
    </row>
    <row r="1558" spans="1:31" ht="15.75">
      <c r="A1558" s="20">
        <v>44552</v>
      </c>
      <c r="B1558" s="21">
        <v>23318</v>
      </c>
      <c r="C1558" s="21" t="s">
        <v>17</v>
      </c>
      <c r="D1558" s="14" t="s">
        <v>50</v>
      </c>
      <c r="E1558" s="14" t="s">
        <v>24</v>
      </c>
      <c r="F1558" s="21">
        <v>10</v>
      </c>
      <c r="G1558" s="21">
        <v>15</v>
      </c>
      <c r="H1558" s="21">
        <v>292</v>
      </c>
      <c r="I1558" s="25"/>
      <c r="J1558" s="21">
        <v>1</v>
      </c>
      <c r="K1558" s="26"/>
      <c r="L1558" s="34">
        <v>219</v>
      </c>
      <c r="M1558" s="35" t="s">
        <v>117</v>
      </c>
      <c r="N1558" s="29">
        <f t="shared" si="280"/>
        <v>3</v>
      </c>
      <c r="O1558" s="30">
        <f t="shared" si="284"/>
        <v>97.333333333333329</v>
      </c>
      <c r="P1558" s="31"/>
      <c r="Q1558" s="25"/>
      <c r="R1558" s="25"/>
      <c r="S1558" s="25"/>
      <c r="T1558" s="25"/>
      <c r="U1558" s="25"/>
      <c r="V1558" s="25"/>
      <c r="W1558" s="25"/>
      <c r="X1558" s="25"/>
      <c r="Y1558" s="25"/>
      <c r="Z1558" s="25"/>
      <c r="AA1558" s="25"/>
      <c r="AB1558" s="25"/>
      <c r="AC1558" s="25"/>
      <c r="AD1558" s="25"/>
      <c r="AE1558" s="25"/>
    </row>
    <row r="1559" spans="1:31" ht="15.75">
      <c r="A1559" s="20">
        <v>44552</v>
      </c>
      <c r="B1559" s="21">
        <v>39339</v>
      </c>
      <c r="C1559" s="21" t="s">
        <v>17</v>
      </c>
      <c r="D1559" s="14" t="s">
        <v>132</v>
      </c>
      <c r="E1559" s="14" t="s">
        <v>56</v>
      </c>
      <c r="F1559" s="21">
        <v>10</v>
      </c>
      <c r="G1559" s="21">
        <v>14</v>
      </c>
      <c r="H1559" s="21">
        <v>130</v>
      </c>
      <c r="I1559" s="25"/>
      <c r="J1559" s="21">
        <v>1</v>
      </c>
      <c r="K1559" s="26"/>
      <c r="L1559" s="34">
        <v>215221222</v>
      </c>
      <c r="M1559" s="35" t="s">
        <v>109</v>
      </c>
      <c r="N1559" s="29">
        <f t="shared" si="280"/>
        <v>4</v>
      </c>
      <c r="O1559" s="30">
        <f t="shared" si="284"/>
        <v>32.5</v>
      </c>
      <c r="P1559" s="31"/>
      <c r="Q1559" s="25"/>
      <c r="R1559" s="25"/>
      <c r="S1559" s="25"/>
      <c r="T1559" s="25"/>
      <c r="U1559" s="25"/>
      <c r="V1559" s="25"/>
      <c r="W1559" s="25"/>
      <c r="X1559" s="25"/>
      <c r="Y1559" s="25"/>
      <c r="Z1559" s="25"/>
      <c r="AA1559" s="25"/>
      <c r="AB1559" s="25"/>
      <c r="AC1559" s="25"/>
      <c r="AD1559" s="25"/>
      <c r="AE1559" s="25"/>
    </row>
    <row r="1560" spans="1:31" ht="15.75">
      <c r="A1560" s="20">
        <v>44552</v>
      </c>
      <c r="B1560" s="21">
        <v>39278</v>
      </c>
      <c r="C1560" s="21" t="s">
        <v>17</v>
      </c>
      <c r="D1560" s="14" t="s">
        <v>113</v>
      </c>
      <c r="E1560" s="14" t="s">
        <v>26</v>
      </c>
      <c r="F1560" s="21">
        <v>10</v>
      </c>
      <c r="G1560" s="21">
        <v>10</v>
      </c>
      <c r="H1560" s="21">
        <v>380</v>
      </c>
      <c r="I1560" s="25"/>
      <c r="J1560" s="21">
        <v>1</v>
      </c>
      <c r="K1560" s="26"/>
      <c r="L1560" s="34" t="s">
        <v>869</v>
      </c>
      <c r="M1560" s="35" t="s">
        <v>87</v>
      </c>
      <c r="N1560" s="29">
        <f t="shared" si="280"/>
        <v>4</v>
      </c>
      <c r="O1560" s="30">
        <f t="shared" si="284"/>
        <v>95</v>
      </c>
      <c r="P1560" s="31"/>
      <c r="Q1560" s="25"/>
      <c r="R1560" s="25"/>
      <c r="S1560" s="25"/>
      <c r="T1560" s="25"/>
      <c r="U1560" s="25"/>
      <c r="V1560" s="25"/>
      <c r="W1560" s="25"/>
      <c r="X1560" s="25"/>
      <c r="Y1560" s="25"/>
      <c r="Z1560" s="25"/>
      <c r="AA1560" s="25"/>
      <c r="AB1560" s="25"/>
      <c r="AC1560" s="25"/>
      <c r="AD1560" s="25"/>
      <c r="AE1560" s="25"/>
    </row>
    <row r="1561" spans="1:31" ht="15">
      <c r="M1561" s="32"/>
      <c r="N1561" s="29" t="str">
        <f t="shared" si="280"/>
        <v/>
      </c>
    </row>
    <row r="1562" spans="1:31" ht="15.75">
      <c r="A1562" s="20">
        <v>44553</v>
      </c>
      <c r="B1562" s="21">
        <v>23317</v>
      </c>
      <c r="C1562" s="21" t="s">
        <v>29</v>
      </c>
      <c r="D1562" s="23" t="s">
        <v>639</v>
      </c>
      <c r="E1562" s="23" t="s">
        <v>461</v>
      </c>
      <c r="F1562" s="21">
        <v>10</v>
      </c>
      <c r="G1562" s="24">
        <v>7</v>
      </c>
      <c r="H1562" s="24">
        <v>175</v>
      </c>
      <c r="I1562" s="25"/>
      <c r="J1562" s="24">
        <v>1</v>
      </c>
      <c r="K1562" s="26"/>
      <c r="L1562" s="27">
        <v>103108110</v>
      </c>
      <c r="M1562" s="28" t="s">
        <v>870</v>
      </c>
      <c r="N1562" s="29">
        <f t="shared" si="280"/>
        <v>4</v>
      </c>
      <c r="O1562" s="30">
        <f>H1562/N1562</f>
        <v>43.75</v>
      </c>
      <c r="P1562" s="53"/>
      <c r="Q1562" s="25"/>
      <c r="R1562" s="25"/>
      <c r="S1562" s="25"/>
      <c r="T1562" s="25"/>
      <c r="U1562" s="25"/>
      <c r="V1562" s="25"/>
      <c r="W1562" s="25"/>
      <c r="X1562" s="25"/>
      <c r="Y1562" s="25"/>
      <c r="Z1562" s="25"/>
      <c r="AA1562" s="25"/>
      <c r="AB1562" s="25"/>
      <c r="AC1562" s="25"/>
      <c r="AD1562" s="25"/>
      <c r="AE1562" s="25"/>
    </row>
    <row r="1563" spans="1:31" ht="15.75">
      <c r="A1563" s="20">
        <v>44553</v>
      </c>
      <c r="B1563" s="21">
        <v>39280</v>
      </c>
      <c r="C1563" s="21" t="s">
        <v>29</v>
      </c>
      <c r="D1563" s="22" t="s">
        <v>476</v>
      </c>
      <c r="E1563" s="23" t="s">
        <v>35</v>
      </c>
      <c r="F1563" s="21">
        <v>10</v>
      </c>
      <c r="G1563" s="44"/>
      <c r="H1563" s="44"/>
      <c r="I1563" s="25"/>
      <c r="J1563" s="24">
        <v>1</v>
      </c>
      <c r="K1563" s="26"/>
      <c r="L1563" s="50"/>
      <c r="M1563" s="43"/>
      <c r="N1563" s="29" t="str">
        <f t="shared" si="280"/>
        <v/>
      </c>
      <c r="O1563" s="30"/>
      <c r="P1563" s="53"/>
      <c r="Q1563" s="25"/>
      <c r="R1563" s="25"/>
      <c r="S1563" s="25"/>
      <c r="T1563" s="25"/>
      <c r="U1563" s="25"/>
      <c r="V1563" s="25"/>
      <c r="W1563" s="25"/>
      <c r="X1563" s="25"/>
      <c r="Y1563" s="25"/>
      <c r="Z1563" s="25"/>
      <c r="AA1563" s="25"/>
      <c r="AB1563" s="25"/>
      <c r="AC1563" s="25"/>
      <c r="AD1563" s="25"/>
      <c r="AE1563" s="25"/>
    </row>
    <row r="1564" spans="1:31" ht="15.75">
      <c r="A1564" s="20">
        <v>44553</v>
      </c>
      <c r="B1564" s="21">
        <v>23242</v>
      </c>
      <c r="C1564" s="21" t="s">
        <v>29</v>
      </c>
      <c r="D1564" s="23" t="s">
        <v>30</v>
      </c>
      <c r="E1564" s="23" t="s">
        <v>47</v>
      </c>
      <c r="F1564" s="21">
        <v>10</v>
      </c>
      <c r="G1564" s="24">
        <v>6</v>
      </c>
      <c r="H1564" s="24">
        <v>109</v>
      </c>
      <c r="I1564" s="25"/>
      <c r="J1564" s="24">
        <v>1</v>
      </c>
      <c r="K1564" s="26"/>
      <c r="L1564" s="34">
        <v>103104105106</v>
      </c>
      <c r="M1564" s="49" t="s">
        <v>871</v>
      </c>
      <c r="N1564" s="29">
        <f t="shared" si="280"/>
        <v>4</v>
      </c>
      <c r="O1564" s="30">
        <f>H1564/N1564</f>
        <v>27.25</v>
      </c>
      <c r="P1564" s="53"/>
      <c r="Q1564" s="25"/>
      <c r="R1564" s="25"/>
      <c r="S1564" s="25"/>
      <c r="T1564" s="25"/>
      <c r="U1564" s="25"/>
      <c r="V1564" s="25"/>
      <c r="W1564" s="25"/>
      <c r="X1564" s="25"/>
      <c r="Y1564" s="25"/>
      <c r="Z1564" s="25"/>
      <c r="AA1564" s="25"/>
      <c r="AB1564" s="25"/>
      <c r="AC1564" s="25"/>
      <c r="AD1564" s="25"/>
      <c r="AE1564" s="25"/>
    </row>
    <row r="1565" spans="1:31" ht="15">
      <c r="M1565" s="32"/>
      <c r="N1565" s="29" t="str">
        <f t="shared" si="280"/>
        <v/>
      </c>
    </row>
    <row r="1566" spans="1:31" ht="15.75">
      <c r="A1566" s="20">
        <v>44553</v>
      </c>
      <c r="B1566" s="21">
        <v>23318</v>
      </c>
      <c r="C1566" s="21" t="s">
        <v>17</v>
      </c>
      <c r="D1566" s="14" t="s">
        <v>50</v>
      </c>
      <c r="E1566" s="14" t="s">
        <v>19</v>
      </c>
      <c r="F1566" s="21">
        <v>10</v>
      </c>
      <c r="G1566" s="21">
        <v>9</v>
      </c>
      <c r="H1566" s="21">
        <v>31</v>
      </c>
      <c r="I1566" s="25"/>
      <c r="J1566" s="21">
        <v>1</v>
      </c>
      <c r="K1566" s="26"/>
      <c r="L1566" s="34">
        <v>221222223</v>
      </c>
      <c r="M1566" s="35" t="s">
        <v>690</v>
      </c>
      <c r="N1566" s="29">
        <f t="shared" si="280"/>
        <v>3</v>
      </c>
      <c r="O1566" s="30">
        <f t="shared" ref="O1566:O1567" si="285">H1566/N1566</f>
        <v>10.333333333333334</v>
      </c>
      <c r="P1566" s="31"/>
      <c r="Q1566" s="25"/>
      <c r="R1566" s="25"/>
      <c r="S1566" s="25"/>
      <c r="T1566" s="25"/>
      <c r="U1566" s="25"/>
      <c r="V1566" s="25"/>
      <c r="W1566" s="25"/>
      <c r="X1566" s="25"/>
      <c r="Y1566" s="25"/>
      <c r="Z1566" s="25"/>
      <c r="AA1566" s="25"/>
      <c r="AB1566" s="25"/>
      <c r="AC1566" s="25"/>
      <c r="AD1566" s="25"/>
      <c r="AE1566" s="25"/>
    </row>
    <row r="1567" spans="1:31" ht="15.75">
      <c r="A1567" s="20">
        <v>44553</v>
      </c>
      <c r="B1567" s="21">
        <v>39282</v>
      </c>
      <c r="C1567" s="21" t="s">
        <v>17</v>
      </c>
      <c r="D1567" s="14" t="s">
        <v>90</v>
      </c>
      <c r="E1567" s="14" t="s">
        <v>26</v>
      </c>
      <c r="F1567" s="21">
        <v>10</v>
      </c>
      <c r="G1567" s="21">
        <v>15</v>
      </c>
      <c r="H1567" s="21">
        <v>96</v>
      </c>
      <c r="I1567" s="25"/>
      <c r="J1567" s="21">
        <v>1</v>
      </c>
      <c r="K1567" s="26"/>
      <c r="L1567" s="34">
        <v>222</v>
      </c>
      <c r="M1567" s="35" t="s">
        <v>20</v>
      </c>
      <c r="N1567" s="29">
        <f t="shared" si="280"/>
        <v>2</v>
      </c>
      <c r="O1567" s="30">
        <f t="shared" si="285"/>
        <v>48</v>
      </c>
      <c r="P1567" s="31"/>
      <c r="Q1567" s="25"/>
      <c r="R1567" s="25"/>
      <c r="S1567" s="25"/>
      <c r="T1567" s="25"/>
      <c r="U1567" s="25"/>
      <c r="V1567" s="25"/>
      <c r="W1567" s="25"/>
      <c r="X1567" s="25"/>
      <c r="Y1567" s="25"/>
      <c r="Z1567" s="25"/>
      <c r="AA1567" s="25"/>
      <c r="AB1567" s="25"/>
      <c r="AC1567" s="25"/>
      <c r="AD1567" s="25"/>
      <c r="AE1567" s="25"/>
    </row>
    <row r="1568" spans="1:31" ht="15.75">
      <c r="A1568" s="39"/>
      <c r="B1568" s="21"/>
      <c r="C1568" s="21"/>
      <c r="D1568" s="14"/>
      <c r="E1568" s="14"/>
      <c r="F1568" s="21"/>
      <c r="G1568" s="21"/>
      <c r="H1568" s="21"/>
      <c r="I1568" s="25"/>
      <c r="J1568" s="21"/>
      <c r="K1568" s="26"/>
      <c r="L1568" s="34"/>
      <c r="M1568" s="35"/>
      <c r="N1568" s="29" t="str">
        <f t="shared" si="280"/>
        <v/>
      </c>
      <c r="O1568" s="30"/>
      <c r="P1568" s="31"/>
      <c r="Q1568" s="25"/>
      <c r="R1568" s="25"/>
      <c r="S1568" s="25"/>
      <c r="T1568" s="25"/>
      <c r="U1568" s="25"/>
      <c r="V1568" s="25"/>
      <c r="W1568" s="25"/>
      <c r="X1568" s="25"/>
      <c r="Y1568" s="25"/>
      <c r="Z1568" s="25"/>
      <c r="AA1568" s="25"/>
      <c r="AB1568" s="25"/>
      <c r="AC1568" s="25"/>
      <c r="AD1568" s="25"/>
      <c r="AE1568" s="25"/>
    </row>
    <row r="1569" spans="1:31" ht="15.75">
      <c r="A1569" s="20">
        <v>44557</v>
      </c>
      <c r="B1569" s="21">
        <v>23317</v>
      </c>
      <c r="C1569" s="21" t="s">
        <v>29</v>
      </c>
      <c r="D1569" s="23" t="s">
        <v>639</v>
      </c>
      <c r="E1569" s="23" t="s">
        <v>461</v>
      </c>
      <c r="F1569" s="21">
        <v>10</v>
      </c>
      <c r="G1569" s="24">
        <v>5</v>
      </c>
      <c r="H1569" s="24">
        <v>82</v>
      </c>
      <c r="I1569" s="25"/>
      <c r="J1569" s="24">
        <v>1</v>
      </c>
      <c r="K1569" s="26"/>
      <c r="L1569" s="27">
        <v>105106109110</v>
      </c>
      <c r="M1569" s="28" t="s">
        <v>872</v>
      </c>
      <c r="N1569" s="29">
        <f t="shared" si="280"/>
        <v>2</v>
      </c>
      <c r="O1569" s="30">
        <f t="shared" ref="O1569:O1571" si="286">H1569/N1569</f>
        <v>41</v>
      </c>
      <c r="P1569" s="53"/>
      <c r="Q1569" s="25"/>
      <c r="R1569" s="25"/>
      <c r="S1569" s="25"/>
      <c r="T1569" s="25"/>
      <c r="U1569" s="25"/>
      <c r="V1569" s="25"/>
      <c r="W1569" s="25"/>
      <c r="X1569" s="25"/>
      <c r="Y1569" s="25"/>
      <c r="Z1569" s="25"/>
      <c r="AA1569" s="25"/>
      <c r="AB1569" s="25"/>
      <c r="AC1569" s="25"/>
      <c r="AD1569" s="25"/>
      <c r="AE1569" s="25"/>
    </row>
    <row r="1570" spans="1:31" ht="15.75">
      <c r="A1570" s="20">
        <v>44557</v>
      </c>
      <c r="B1570" s="21">
        <v>39280</v>
      </c>
      <c r="C1570" s="21" t="s">
        <v>29</v>
      </c>
      <c r="D1570" s="22" t="s">
        <v>476</v>
      </c>
      <c r="E1570" s="23" t="s">
        <v>463</v>
      </c>
      <c r="F1570" s="21">
        <v>10</v>
      </c>
      <c r="G1570" s="24">
        <v>2</v>
      </c>
      <c r="H1570" s="24">
        <v>10</v>
      </c>
      <c r="I1570" s="25"/>
      <c r="J1570" s="24">
        <v>1</v>
      </c>
      <c r="K1570" s="26"/>
      <c r="L1570" s="27">
        <v>106</v>
      </c>
      <c r="M1570" s="28" t="s">
        <v>186</v>
      </c>
      <c r="N1570" s="29">
        <f t="shared" si="280"/>
        <v>2</v>
      </c>
      <c r="O1570" s="30">
        <f t="shared" si="286"/>
        <v>5</v>
      </c>
      <c r="P1570" s="53"/>
      <c r="Q1570" s="25"/>
      <c r="R1570" s="25"/>
      <c r="S1570" s="25"/>
      <c r="T1570" s="25"/>
      <c r="U1570" s="25"/>
      <c r="V1570" s="25"/>
      <c r="W1570" s="25"/>
      <c r="X1570" s="25"/>
      <c r="Y1570" s="25"/>
      <c r="Z1570" s="25"/>
      <c r="AA1570" s="25"/>
      <c r="AB1570" s="25"/>
      <c r="AC1570" s="25"/>
      <c r="AD1570" s="25"/>
      <c r="AE1570" s="25"/>
    </row>
    <row r="1571" spans="1:31" ht="15.75">
      <c r="A1571" s="20">
        <v>44557</v>
      </c>
      <c r="B1571" s="21">
        <v>23242</v>
      </c>
      <c r="C1571" s="21" t="s">
        <v>29</v>
      </c>
      <c r="D1571" s="23" t="s">
        <v>30</v>
      </c>
      <c r="E1571" s="23" t="s">
        <v>496</v>
      </c>
      <c r="F1571" s="21">
        <v>10</v>
      </c>
      <c r="G1571" s="24">
        <v>8</v>
      </c>
      <c r="H1571" s="24">
        <v>148</v>
      </c>
      <c r="I1571" s="25"/>
      <c r="J1571" s="24">
        <v>1</v>
      </c>
      <c r="K1571" s="26"/>
      <c r="L1571" s="34">
        <v>103</v>
      </c>
      <c r="M1571" s="35" t="s">
        <v>181</v>
      </c>
      <c r="N1571" s="29">
        <f t="shared" si="280"/>
        <v>2</v>
      </c>
      <c r="O1571" s="30">
        <f t="shared" si="286"/>
        <v>74</v>
      </c>
      <c r="P1571" s="53"/>
      <c r="Q1571" s="25"/>
      <c r="R1571" s="25"/>
      <c r="S1571" s="25"/>
      <c r="T1571" s="25"/>
      <c r="U1571" s="25"/>
      <c r="V1571" s="25"/>
      <c r="W1571" s="25"/>
      <c r="X1571" s="25"/>
      <c r="Y1571" s="25"/>
      <c r="Z1571" s="25"/>
      <c r="AA1571" s="25"/>
      <c r="AB1571" s="25"/>
      <c r="AC1571" s="25"/>
      <c r="AD1571" s="25"/>
      <c r="AE1571" s="25"/>
    </row>
    <row r="1572" spans="1:31" ht="15">
      <c r="M1572" s="32"/>
      <c r="N1572" s="29" t="str">
        <f t="shared" si="280"/>
        <v/>
      </c>
    </row>
    <row r="1573" spans="1:31" ht="15.75">
      <c r="A1573" s="39">
        <v>44557</v>
      </c>
      <c r="B1573" s="21">
        <v>25159</v>
      </c>
      <c r="C1573" s="21" t="s">
        <v>17</v>
      </c>
      <c r="D1573" s="14" t="s">
        <v>409</v>
      </c>
      <c r="E1573" s="14" t="s">
        <v>873</v>
      </c>
      <c r="F1573" s="21">
        <v>10</v>
      </c>
      <c r="G1573" s="21">
        <v>3</v>
      </c>
      <c r="H1573" s="21">
        <v>11</v>
      </c>
      <c r="I1573" s="25"/>
      <c r="J1573" s="21">
        <v>1</v>
      </c>
      <c r="K1573" s="26"/>
      <c r="L1573" s="34" t="s">
        <v>874</v>
      </c>
      <c r="M1573" s="35" t="s">
        <v>109</v>
      </c>
      <c r="N1573" s="29">
        <f t="shared" si="280"/>
        <v>4</v>
      </c>
      <c r="O1573" s="30">
        <f t="shared" ref="O1573:O1576" si="287">H1573/N1573</f>
        <v>2.75</v>
      </c>
      <c r="P1573" s="31"/>
      <c r="Q1573" s="25"/>
      <c r="R1573" s="25"/>
      <c r="S1573" s="25"/>
      <c r="T1573" s="25"/>
      <c r="U1573" s="25"/>
      <c r="V1573" s="25"/>
      <c r="W1573" s="25"/>
      <c r="X1573" s="25"/>
      <c r="Y1573" s="25"/>
      <c r="Z1573" s="25"/>
      <c r="AA1573" s="25"/>
      <c r="AB1573" s="25"/>
      <c r="AC1573" s="25"/>
      <c r="AD1573" s="25"/>
      <c r="AE1573" s="25"/>
    </row>
    <row r="1574" spans="1:31" ht="15.75">
      <c r="A1574" s="39">
        <v>44557</v>
      </c>
      <c r="B1574" s="21">
        <v>39282</v>
      </c>
      <c r="C1574" s="21" t="s">
        <v>17</v>
      </c>
      <c r="D1574" s="14" t="s">
        <v>113</v>
      </c>
      <c r="E1574" s="14" t="s">
        <v>416</v>
      </c>
      <c r="F1574" s="21">
        <v>10</v>
      </c>
      <c r="G1574" s="21">
        <v>9</v>
      </c>
      <c r="H1574" s="21">
        <v>119</v>
      </c>
      <c r="I1574" s="25"/>
      <c r="J1574" s="21">
        <v>1</v>
      </c>
      <c r="K1574" s="26"/>
      <c r="L1574" s="34" t="s">
        <v>875</v>
      </c>
      <c r="M1574" s="35" t="s">
        <v>92</v>
      </c>
      <c r="N1574" s="29">
        <f t="shared" si="280"/>
        <v>3</v>
      </c>
      <c r="O1574" s="30">
        <f t="shared" si="287"/>
        <v>39.666666666666664</v>
      </c>
      <c r="P1574" s="31"/>
      <c r="Q1574" s="25"/>
      <c r="R1574" s="25"/>
      <c r="S1574" s="25"/>
      <c r="T1574" s="25"/>
      <c r="U1574" s="25"/>
      <c r="V1574" s="25"/>
      <c r="W1574" s="25"/>
      <c r="X1574" s="25"/>
      <c r="Y1574" s="25"/>
      <c r="Z1574" s="25"/>
      <c r="AA1574" s="25"/>
      <c r="AB1574" s="25"/>
      <c r="AC1574" s="25"/>
      <c r="AD1574" s="25"/>
      <c r="AE1574" s="25"/>
    </row>
    <row r="1575" spans="1:31" ht="15.75">
      <c r="A1575" s="39">
        <v>44557</v>
      </c>
      <c r="B1575" s="21">
        <v>23318</v>
      </c>
      <c r="C1575" s="21" t="s">
        <v>17</v>
      </c>
      <c r="D1575" s="14" t="s">
        <v>50</v>
      </c>
      <c r="E1575" s="14" t="s">
        <v>19</v>
      </c>
      <c r="F1575" s="21">
        <v>10</v>
      </c>
      <c r="G1575" s="21">
        <v>15</v>
      </c>
      <c r="H1575" s="21">
        <v>78</v>
      </c>
      <c r="I1575" s="25"/>
      <c r="J1575" s="21">
        <v>1</v>
      </c>
      <c r="K1575" s="26"/>
      <c r="L1575" s="34" t="s">
        <v>876</v>
      </c>
      <c r="M1575" s="35" t="s">
        <v>20</v>
      </c>
      <c r="N1575" s="29">
        <f t="shared" si="280"/>
        <v>2</v>
      </c>
      <c r="O1575" s="30">
        <f t="shared" si="287"/>
        <v>39</v>
      </c>
      <c r="P1575" s="31"/>
      <c r="Q1575" s="25"/>
      <c r="R1575" s="25"/>
      <c r="S1575" s="25"/>
      <c r="T1575" s="25"/>
      <c r="U1575" s="25"/>
      <c r="V1575" s="25"/>
      <c r="W1575" s="25"/>
      <c r="X1575" s="25"/>
      <c r="Y1575" s="25"/>
      <c r="Z1575" s="25"/>
      <c r="AA1575" s="25"/>
      <c r="AB1575" s="25"/>
      <c r="AC1575" s="25"/>
      <c r="AD1575" s="25"/>
      <c r="AE1575" s="25"/>
    </row>
    <row r="1576" spans="1:31" ht="15.75">
      <c r="A1576" s="39">
        <v>44557</v>
      </c>
      <c r="B1576" s="21">
        <v>39339</v>
      </c>
      <c r="C1576" s="21" t="s">
        <v>17</v>
      </c>
      <c r="D1576" s="14" t="s">
        <v>132</v>
      </c>
      <c r="E1576" s="14" t="s">
        <v>417</v>
      </c>
      <c r="F1576" s="21">
        <v>10</v>
      </c>
      <c r="G1576" s="21">
        <v>10</v>
      </c>
      <c r="H1576" s="21">
        <v>97</v>
      </c>
      <c r="I1576" s="25"/>
      <c r="J1576" s="21">
        <v>1</v>
      </c>
      <c r="K1576" s="26"/>
      <c r="L1576" s="34">
        <v>213</v>
      </c>
      <c r="M1576" s="35" t="s">
        <v>480</v>
      </c>
      <c r="N1576" s="29">
        <f t="shared" si="280"/>
        <v>1</v>
      </c>
      <c r="O1576" s="30">
        <f t="shared" si="287"/>
        <v>97</v>
      </c>
      <c r="P1576" s="31"/>
      <c r="Q1576" s="25"/>
      <c r="R1576" s="25"/>
      <c r="S1576" s="25"/>
      <c r="T1576" s="25"/>
      <c r="U1576" s="25"/>
      <c r="V1576" s="25"/>
      <c r="W1576" s="25"/>
      <c r="X1576" s="25"/>
      <c r="Y1576" s="25"/>
      <c r="Z1576" s="25"/>
      <c r="AA1576" s="25"/>
      <c r="AB1576" s="25"/>
      <c r="AC1576" s="25"/>
      <c r="AD1576" s="25"/>
      <c r="AE1576" s="25"/>
    </row>
    <row r="1577" spans="1:31" ht="15">
      <c r="M1577" s="32"/>
      <c r="N1577" s="29" t="str">
        <f t="shared" si="280"/>
        <v/>
      </c>
    </row>
    <row r="1578" spans="1:31" ht="15.75">
      <c r="A1578" s="20">
        <v>44558</v>
      </c>
      <c r="B1578" s="21">
        <v>23317</v>
      </c>
      <c r="C1578" s="21" t="s">
        <v>29</v>
      </c>
      <c r="D1578" s="23" t="s">
        <v>639</v>
      </c>
      <c r="E1578" s="23" t="s">
        <v>461</v>
      </c>
      <c r="F1578" s="21">
        <v>10</v>
      </c>
      <c r="G1578" s="24">
        <v>7</v>
      </c>
      <c r="H1578" s="24">
        <v>10</v>
      </c>
      <c r="I1578" s="25"/>
      <c r="J1578" s="24">
        <v>1</v>
      </c>
      <c r="K1578" s="26"/>
      <c r="L1578" s="27">
        <v>103110</v>
      </c>
      <c r="M1578" s="28" t="s">
        <v>194</v>
      </c>
      <c r="N1578" s="29">
        <f t="shared" si="280"/>
        <v>2</v>
      </c>
      <c r="O1578" s="30">
        <f t="shared" ref="O1578:O1582" si="288">H1578/N1578</f>
        <v>5</v>
      </c>
      <c r="P1578" s="53"/>
      <c r="Q1578" s="25"/>
      <c r="R1578" s="25"/>
      <c r="S1578" s="25"/>
      <c r="T1578" s="25"/>
      <c r="U1578" s="25"/>
      <c r="V1578" s="25"/>
      <c r="W1578" s="25"/>
      <c r="X1578" s="25"/>
      <c r="Y1578" s="25"/>
      <c r="Z1578" s="25"/>
      <c r="AA1578" s="25"/>
      <c r="AB1578" s="25"/>
      <c r="AC1578" s="25"/>
      <c r="AD1578" s="25"/>
      <c r="AE1578" s="25"/>
    </row>
    <row r="1579" spans="1:31" ht="15.75">
      <c r="A1579" s="20">
        <v>44558</v>
      </c>
      <c r="B1579" s="21">
        <v>39280</v>
      </c>
      <c r="C1579" s="21" t="s">
        <v>29</v>
      </c>
      <c r="D1579" s="22" t="s">
        <v>476</v>
      </c>
      <c r="E1579" s="23" t="s">
        <v>463</v>
      </c>
      <c r="F1579" s="21">
        <v>10</v>
      </c>
      <c r="G1579" s="24">
        <v>8</v>
      </c>
      <c r="H1579" s="24">
        <v>60</v>
      </c>
      <c r="I1579" s="25"/>
      <c r="J1579" s="24">
        <v>1</v>
      </c>
      <c r="K1579" s="26"/>
      <c r="L1579" s="27">
        <v>111</v>
      </c>
      <c r="M1579" s="28" t="s">
        <v>64</v>
      </c>
      <c r="N1579" s="29">
        <f t="shared" si="280"/>
        <v>2</v>
      </c>
      <c r="O1579" s="30">
        <f t="shared" si="288"/>
        <v>30</v>
      </c>
      <c r="P1579" s="53"/>
      <c r="Q1579" s="25"/>
      <c r="R1579" s="25"/>
      <c r="S1579" s="25"/>
      <c r="T1579" s="25"/>
      <c r="U1579" s="25"/>
      <c r="V1579" s="25"/>
      <c r="W1579" s="25"/>
      <c r="X1579" s="25"/>
      <c r="Y1579" s="25"/>
      <c r="Z1579" s="25"/>
      <c r="AA1579" s="25"/>
      <c r="AB1579" s="25"/>
      <c r="AC1579" s="25"/>
      <c r="AD1579" s="25"/>
      <c r="AE1579" s="25"/>
    </row>
    <row r="1580" spans="1:31" ht="15.75">
      <c r="A1580" s="39">
        <v>44558</v>
      </c>
      <c r="B1580" s="21">
        <v>25283</v>
      </c>
      <c r="C1580" s="21" t="s">
        <v>29</v>
      </c>
      <c r="D1580" s="23" t="s">
        <v>725</v>
      </c>
      <c r="E1580" s="23"/>
      <c r="F1580" s="21">
        <v>10</v>
      </c>
      <c r="G1580" s="24">
        <v>6</v>
      </c>
      <c r="H1580" s="24">
        <v>35</v>
      </c>
      <c r="I1580" s="25"/>
      <c r="J1580" s="24">
        <v>1</v>
      </c>
      <c r="K1580" s="26"/>
      <c r="L1580" s="34">
        <v>105106109</v>
      </c>
      <c r="M1580" s="49" t="s">
        <v>156</v>
      </c>
      <c r="N1580" s="29">
        <f t="shared" si="280"/>
        <v>2</v>
      </c>
      <c r="O1580" s="30">
        <f t="shared" si="288"/>
        <v>17.5</v>
      </c>
      <c r="P1580" s="53"/>
      <c r="Q1580" s="25"/>
      <c r="R1580" s="25"/>
      <c r="S1580" s="25"/>
      <c r="T1580" s="25"/>
      <c r="U1580" s="25"/>
      <c r="V1580" s="25"/>
      <c r="W1580" s="25"/>
      <c r="X1580" s="25"/>
      <c r="Y1580" s="25"/>
      <c r="Z1580" s="25"/>
      <c r="AA1580" s="25"/>
      <c r="AB1580" s="25"/>
      <c r="AC1580" s="25"/>
      <c r="AD1580" s="25"/>
      <c r="AE1580" s="25"/>
    </row>
    <row r="1581" spans="1:31" ht="15.75">
      <c r="A1581" s="20">
        <v>44558</v>
      </c>
      <c r="B1581" s="21">
        <v>23250</v>
      </c>
      <c r="C1581" s="21" t="s">
        <v>29</v>
      </c>
      <c r="D1581" s="23" t="s">
        <v>657</v>
      </c>
      <c r="E1581" s="23" t="s">
        <v>851</v>
      </c>
      <c r="F1581" s="21">
        <v>10</v>
      </c>
      <c r="G1581" s="24">
        <v>5</v>
      </c>
      <c r="H1581" s="24">
        <v>43</v>
      </c>
      <c r="I1581" s="25"/>
      <c r="J1581" s="24">
        <v>1</v>
      </c>
      <c r="K1581" s="26"/>
      <c r="L1581" s="34">
        <v>107109</v>
      </c>
      <c r="M1581" s="49" t="s">
        <v>637</v>
      </c>
      <c r="N1581" s="29">
        <f t="shared" si="280"/>
        <v>1</v>
      </c>
      <c r="O1581" s="30">
        <f t="shared" si="288"/>
        <v>43</v>
      </c>
      <c r="P1581" s="53"/>
      <c r="Q1581" s="25"/>
      <c r="R1581" s="25"/>
      <c r="S1581" s="25"/>
      <c r="T1581" s="25"/>
      <c r="U1581" s="25"/>
      <c r="V1581" s="25"/>
      <c r="W1581" s="25"/>
      <c r="X1581" s="25"/>
      <c r="Y1581" s="25"/>
      <c r="Z1581" s="25"/>
      <c r="AA1581" s="25"/>
      <c r="AB1581" s="25"/>
      <c r="AC1581" s="25"/>
      <c r="AD1581" s="25"/>
      <c r="AE1581" s="25"/>
    </row>
    <row r="1582" spans="1:31" ht="15.75">
      <c r="A1582" s="39">
        <v>44558</v>
      </c>
      <c r="B1582" s="37">
        <v>23316</v>
      </c>
      <c r="C1582" s="21" t="s">
        <v>29</v>
      </c>
      <c r="D1582" s="14" t="s">
        <v>460</v>
      </c>
      <c r="E1582" s="23" t="s">
        <v>496</v>
      </c>
      <c r="F1582" s="21">
        <v>10</v>
      </c>
      <c r="G1582" s="21">
        <v>4</v>
      </c>
      <c r="H1582" s="24">
        <v>91</v>
      </c>
      <c r="I1582" s="24"/>
      <c r="J1582" s="24">
        <v>1</v>
      </c>
      <c r="K1582" s="24"/>
      <c r="L1582" s="34">
        <v>101102</v>
      </c>
      <c r="M1582" s="35" t="s">
        <v>529</v>
      </c>
      <c r="N1582" s="29">
        <f t="shared" si="280"/>
        <v>1</v>
      </c>
      <c r="O1582" s="30">
        <f t="shared" si="288"/>
        <v>91</v>
      </c>
      <c r="P1582" s="30">
        <f>I1582/O1582</f>
        <v>0</v>
      </c>
      <c r="Q1582" s="53"/>
      <c r="R1582" s="25"/>
      <c r="S1582" s="25"/>
      <c r="T1582" s="25"/>
      <c r="U1582" s="25"/>
      <c r="V1582" s="25"/>
      <c r="W1582" s="25"/>
      <c r="X1582" s="25"/>
      <c r="Y1582" s="25"/>
      <c r="Z1582" s="25"/>
      <c r="AA1582" s="25"/>
      <c r="AB1582" s="25"/>
      <c r="AC1582" s="25"/>
      <c r="AD1582" s="25"/>
      <c r="AE1582" s="25"/>
    </row>
    <row r="1583" spans="1:31" ht="15">
      <c r="M1583" s="32"/>
      <c r="N1583" s="29" t="str">
        <f t="shared" si="280"/>
        <v/>
      </c>
    </row>
    <row r="1584" spans="1:31" ht="15.75">
      <c r="A1584" s="20">
        <v>44558</v>
      </c>
      <c r="B1584" s="21">
        <v>39282</v>
      </c>
      <c r="C1584" s="21" t="s">
        <v>17</v>
      </c>
      <c r="D1584" s="14" t="s">
        <v>50</v>
      </c>
      <c r="E1584" s="14" t="s">
        <v>24</v>
      </c>
      <c r="F1584" s="21">
        <v>10</v>
      </c>
      <c r="G1584" s="21">
        <v>8</v>
      </c>
      <c r="H1584" s="21">
        <v>83</v>
      </c>
      <c r="I1584" s="25"/>
      <c r="J1584" s="24">
        <v>1</v>
      </c>
      <c r="K1584" s="26"/>
      <c r="L1584" s="34" t="s">
        <v>877</v>
      </c>
      <c r="M1584" s="35" t="s">
        <v>20</v>
      </c>
      <c r="N1584" s="29">
        <f t="shared" si="280"/>
        <v>2</v>
      </c>
      <c r="O1584" s="30">
        <f t="shared" ref="O1584:O1587" si="289">H1584/N1584</f>
        <v>41.5</v>
      </c>
      <c r="P1584" s="31"/>
      <c r="Q1584" s="25"/>
      <c r="R1584" s="25"/>
      <c r="S1584" s="25"/>
      <c r="T1584" s="25"/>
      <c r="U1584" s="25"/>
      <c r="V1584" s="25"/>
      <c r="W1584" s="25"/>
      <c r="X1584" s="25"/>
      <c r="Y1584" s="25"/>
      <c r="Z1584" s="25"/>
      <c r="AA1584" s="25"/>
      <c r="AB1584" s="25"/>
      <c r="AC1584" s="25"/>
      <c r="AD1584" s="25"/>
      <c r="AE1584" s="25"/>
    </row>
    <row r="1585" spans="1:31" ht="15.75">
      <c r="A1585" s="20">
        <v>44558</v>
      </c>
      <c r="B1585" s="21">
        <v>39277</v>
      </c>
      <c r="C1585" s="21" t="s">
        <v>17</v>
      </c>
      <c r="D1585" s="14" t="s">
        <v>18</v>
      </c>
      <c r="E1585" s="14" t="s">
        <v>19</v>
      </c>
      <c r="F1585" s="21">
        <v>10</v>
      </c>
      <c r="G1585" s="21">
        <v>10</v>
      </c>
      <c r="H1585" s="21">
        <v>102</v>
      </c>
      <c r="I1585" s="25"/>
      <c r="J1585" s="24">
        <v>1</v>
      </c>
      <c r="K1585" s="26"/>
      <c r="L1585" s="34">
        <v>222</v>
      </c>
      <c r="M1585" s="35" t="s">
        <v>492</v>
      </c>
      <c r="N1585" s="29">
        <f t="shared" si="280"/>
        <v>1</v>
      </c>
      <c r="O1585" s="30">
        <f t="shared" si="289"/>
        <v>102</v>
      </c>
      <c r="P1585" s="31"/>
      <c r="Q1585" s="25"/>
      <c r="R1585" s="25"/>
      <c r="S1585" s="25"/>
      <c r="T1585" s="25"/>
      <c r="U1585" s="25"/>
      <c r="V1585" s="25"/>
      <c r="W1585" s="25"/>
      <c r="X1585" s="25"/>
      <c r="Y1585" s="25"/>
      <c r="Z1585" s="25"/>
      <c r="AA1585" s="25"/>
      <c r="AB1585" s="25"/>
      <c r="AC1585" s="25"/>
      <c r="AD1585" s="25"/>
      <c r="AE1585" s="25"/>
    </row>
    <row r="1586" spans="1:31" ht="15.75">
      <c r="A1586" s="39">
        <v>44558</v>
      </c>
      <c r="B1586" s="21">
        <v>39339</v>
      </c>
      <c r="C1586" s="21" t="s">
        <v>17</v>
      </c>
      <c r="D1586" s="14" t="s">
        <v>132</v>
      </c>
      <c r="E1586" s="14" t="s">
        <v>416</v>
      </c>
      <c r="F1586" s="21">
        <v>10</v>
      </c>
      <c r="G1586" s="21">
        <v>10</v>
      </c>
      <c r="H1586" s="21">
        <v>101</v>
      </c>
      <c r="I1586" s="25"/>
      <c r="J1586" s="24">
        <v>1</v>
      </c>
      <c r="K1586" s="26"/>
      <c r="L1586" s="34">
        <v>214</v>
      </c>
      <c r="M1586" s="35" t="s">
        <v>481</v>
      </c>
      <c r="N1586" s="29">
        <f t="shared" si="280"/>
        <v>1</v>
      </c>
      <c r="O1586" s="30">
        <f t="shared" si="289"/>
        <v>101</v>
      </c>
      <c r="P1586" s="31"/>
      <c r="Q1586" s="25"/>
      <c r="R1586" s="25"/>
      <c r="S1586" s="25"/>
      <c r="T1586" s="25"/>
      <c r="U1586" s="25"/>
      <c r="V1586" s="25"/>
      <c r="W1586" s="25"/>
      <c r="X1586" s="25"/>
      <c r="Y1586" s="25"/>
      <c r="Z1586" s="25"/>
      <c r="AA1586" s="25"/>
      <c r="AB1586" s="25"/>
      <c r="AC1586" s="25"/>
      <c r="AD1586" s="25"/>
      <c r="AE1586" s="25"/>
    </row>
    <row r="1587" spans="1:31" ht="15.75">
      <c r="A1587" s="20">
        <v>44558</v>
      </c>
      <c r="B1587" s="21">
        <v>25159</v>
      </c>
      <c r="C1587" s="21" t="s">
        <v>17</v>
      </c>
      <c r="D1587" s="14" t="s">
        <v>25</v>
      </c>
      <c r="E1587" s="14" t="s">
        <v>410</v>
      </c>
      <c r="F1587" s="21">
        <v>10</v>
      </c>
      <c r="G1587" s="21">
        <v>16</v>
      </c>
      <c r="H1587" s="21">
        <v>74</v>
      </c>
      <c r="I1587" s="25"/>
      <c r="J1587" s="24">
        <v>1</v>
      </c>
      <c r="K1587" s="26"/>
      <c r="L1587" s="34">
        <v>222</v>
      </c>
      <c r="M1587" s="35" t="s">
        <v>492</v>
      </c>
      <c r="N1587" s="29">
        <f t="shared" si="280"/>
        <v>1</v>
      </c>
      <c r="O1587" s="30">
        <f t="shared" si="289"/>
        <v>74</v>
      </c>
      <c r="P1587" s="31"/>
      <c r="Q1587" s="25"/>
      <c r="R1587" s="25"/>
      <c r="S1587" s="25"/>
      <c r="T1587" s="25"/>
      <c r="U1587" s="25"/>
      <c r="V1587" s="25"/>
      <c r="W1587" s="25"/>
      <c r="X1587" s="25"/>
      <c r="Y1587" s="25"/>
      <c r="Z1587" s="25"/>
      <c r="AA1587" s="25"/>
      <c r="AB1587" s="25"/>
      <c r="AC1587" s="25"/>
      <c r="AD1587" s="25"/>
      <c r="AE1587" s="25"/>
    </row>
    <row r="1588" spans="1:31" ht="15">
      <c r="M1588" s="32"/>
      <c r="N1588" s="29" t="str">
        <f t="shared" si="280"/>
        <v/>
      </c>
    </row>
    <row r="1589" spans="1:31" ht="15.75">
      <c r="A1589" s="20">
        <v>44559</v>
      </c>
      <c r="B1589" s="21">
        <v>23317</v>
      </c>
      <c r="C1589" s="21" t="s">
        <v>29</v>
      </c>
      <c r="D1589" s="23" t="s">
        <v>639</v>
      </c>
      <c r="E1589" s="23" t="s">
        <v>461</v>
      </c>
      <c r="F1589" s="21">
        <v>10</v>
      </c>
      <c r="G1589" s="24">
        <v>5</v>
      </c>
      <c r="H1589" s="24">
        <v>71</v>
      </c>
      <c r="I1589" s="25"/>
      <c r="J1589" s="24">
        <v>1</v>
      </c>
      <c r="K1589" s="26"/>
      <c r="L1589" s="27">
        <v>111112</v>
      </c>
      <c r="M1589" s="28" t="s">
        <v>81</v>
      </c>
      <c r="N1589" s="29">
        <f t="shared" si="280"/>
        <v>2</v>
      </c>
      <c r="O1589" s="30">
        <f t="shared" ref="O1589:O1592" si="290">H1589/N1589</f>
        <v>35.5</v>
      </c>
      <c r="P1589" s="53"/>
      <c r="Q1589" s="25"/>
      <c r="R1589" s="25"/>
      <c r="S1589" s="25"/>
      <c r="T1589" s="25"/>
      <c r="U1589" s="25"/>
      <c r="V1589" s="25"/>
      <c r="W1589" s="25"/>
      <c r="X1589" s="25"/>
      <c r="Y1589" s="25"/>
      <c r="Z1589" s="25"/>
      <c r="AA1589" s="25"/>
      <c r="AB1589" s="25"/>
      <c r="AC1589" s="25"/>
      <c r="AD1589" s="25"/>
      <c r="AE1589" s="25"/>
    </row>
    <row r="1590" spans="1:31" ht="15.75">
      <c r="A1590" s="20">
        <v>44559</v>
      </c>
      <c r="B1590" s="21">
        <v>39280</v>
      </c>
      <c r="C1590" s="21" t="s">
        <v>29</v>
      </c>
      <c r="D1590" s="22" t="s">
        <v>476</v>
      </c>
      <c r="E1590" s="23" t="s">
        <v>463</v>
      </c>
      <c r="F1590" s="21">
        <v>10</v>
      </c>
      <c r="G1590" s="24">
        <v>4</v>
      </c>
      <c r="H1590" s="24">
        <v>20</v>
      </c>
      <c r="I1590" s="25"/>
      <c r="J1590" s="24">
        <v>1</v>
      </c>
      <c r="K1590" s="26"/>
      <c r="L1590" s="27">
        <v>104105107</v>
      </c>
      <c r="M1590" s="28" t="s">
        <v>78</v>
      </c>
      <c r="N1590" s="29">
        <f t="shared" si="280"/>
        <v>2</v>
      </c>
      <c r="O1590" s="30">
        <f t="shared" si="290"/>
        <v>10</v>
      </c>
      <c r="P1590" s="53"/>
      <c r="Q1590" s="25"/>
      <c r="R1590" s="25"/>
      <c r="S1590" s="25"/>
      <c r="T1590" s="25"/>
      <c r="U1590" s="25"/>
      <c r="V1590" s="25"/>
      <c r="W1590" s="25"/>
      <c r="X1590" s="25"/>
      <c r="Y1590" s="25"/>
      <c r="Z1590" s="25"/>
      <c r="AA1590" s="25"/>
      <c r="AB1590" s="25"/>
      <c r="AC1590" s="25"/>
      <c r="AD1590" s="25"/>
      <c r="AE1590" s="25"/>
    </row>
    <row r="1591" spans="1:31" ht="15.75">
      <c r="A1591" s="39">
        <v>44559</v>
      </c>
      <c r="B1591" s="21">
        <v>25283</v>
      </c>
      <c r="C1591" s="21" t="s">
        <v>29</v>
      </c>
      <c r="D1591" s="23" t="s">
        <v>725</v>
      </c>
      <c r="E1591" s="23" t="s">
        <v>460</v>
      </c>
      <c r="F1591" s="21">
        <v>10</v>
      </c>
      <c r="G1591" s="24">
        <v>6</v>
      </c>
      <c r="H1591" s="24">
        <v>20</v>
      </c>
      <c r="I1591" s="25"/>
      <c r="J1591" s="24">
        <v>1</v>
      </c>
      <c r="K1591" s="26"/>
      <c r="L1591" s="34">
        <v>108109</v>
      </c>
      <c r="M1591" s="35" t="s">
        <v>481</v>
      </c>
      <c r="N1591" s="29">
        <f t="shared" si="280"/>
        <v>1</v>
      </c>
      <c r="O1591" s="30">
        <f t="shared" si="290"/>
        <v>20</v>
      </c>
      <c r="P1591" s="53"/>
      <c r="Q1591" s="25"/>
      <c r="R1591" s="25"/>
      <c r="S1591" s="25"/>
      <c r="T1591" s="25"/>
      <c r="U1591" s="25"/>
      <c r="V1591" s="25"/>
      <c r="W1591" s="25"/>
      <c r="X1591" s="25"/>
      <c r="Y1591" s="25"/>
      <c r="Z1591" s="25"/>
      <c r="AA1591" s="25"/>
      <c r="AB1591" s="25"/>
      <c r="AC1591" s="25"/>
      <c r="AD1591" s="25"/>
      <c r="AE1591" s="25"/>
    </row>
    <row r="1592" spans="1:31" ht="15.75">
      <c r="A1592" s="20">
        <v>44559</v>
      </c>
      <c r="B1592" s="21">
        <v>23250</v>
      </c>
      <c r="C1592" s="21" t="s">
        <v>29</v>
      </c>
      <c r="D1592" s="23" t="s">
        <v>657</v>
      </c>
      <c r="E1592" s="23" t="s">
        <v>491</v>
      </c>
      <c r="F1592" s="21">
        <v>10</v>
      </c>
      <c r="G1592" s="24">
        <v>5</v>
      </c>
      <c r="H1592" s="24">
        <v>31</v>
      </c>
      <c r="I1592" s="25"/>
      <c r="J1592" s="24">
        <v>1</v>
      </c>
      <c r="K1592" s="26"/>
      <c r="L1592" s="34">
        <v>103111</v>
      </c>
      <c r="M1592" s="49" t="s">
        <v>181</v>
      </c>
      <c r="N1592" s="29">
        <f t="shared" si="280"/>
        <v>2</v>
      </c>
      <c r="O1592" s="30">
        <f t="shared" si="290"/>
        <v>15.5</v>
      </c>
      <c r="P1592" s="53"/>
      <c r="Q1592" s="25"/>
      <c r="R1592" s="25"/>
      <c r="S1592" s="25"/>
      <c r="T1592" s="25"/>
      <c r="U1592" s="25"/>
      <c r="V1592" s="25"/>
      <c r="W1592" s="25"/>
      <c r="X1592" s="25"/>
      <c r="Y1592" s="25"/>
      <c r="Z1592" s="25"/>
      <c r="AA1592" s="25"/>
      <c r="AB1592" s="25"/>
      <c r="AC1592" s="25"/>
      <c r="AD1592" s="25"/>
      <c r="AE1592" s="25"/>
    </row>
    <row r="1593" spans="1:31" ht="15">
      <c r="M1593" s="32"/>
      <c r="N1593" s="29" t="str">
        <f t="shared" si="280"/>
        <v/>
      </c>
    </row>
    <row r="1594" spans="1:31" ht="15.75">
      <c r="A1594" s="20">
        <v>44559</v>
      </c>
      <c r="B1594" s="21">
        <v>39278</v>
      </c>
      <c r="C1594" s="21" t="s">
        <v>17</v>
      </c>
      <c r="D1594" s="14" t="s">
        <v>113</v>
      </c>
      <c r="E1594" s="14" t="s">
        <v>24</v>
      </c>
      <c r="F1594" s="21">
        <v>10</v>
      </c>
      <c r="G1594" s="21">
        <v>9</v>
      </c>
      <c r="H1594" s="21">
        <v>237</v>
      </c>
      <c r="I1594" s="25"/>
      <c r="J1594" s="24">
        <v>1</v>
      </c>
      <c r="K1594" s="26"/>
      <c r="L1594" s="34" t="s">
        <v>878</v>
      </c>
      <c r="M1594" s="35" t="s">
        <v>879</v>
      </c>
      <c r="N1594" s="29">
        <f t="shared" si="280"/>
        <v>4</v>
      </c>
      <c r="O1594" s="30">
        <f t="shared" ref="O1594:O1598" si="291">H1594/N1594</f>
        <v>59.25</v>
      </c>
      <c r="P1594" s="31"/>
      <c r="Q1594" s="25"/>
      <c r="R1594" s="25"/>
      <c r="S1594" s="25"/>
      <c r="T1594" s="25"/>
      <c r="U1594" s="25"/>
      <c r="V1594" s="25"/>
      <c r="W1594" s="25"/>
      <c r="X1594" s="25"/>
      <c r="Y1594" s="25"/>
      <c r="Z1594" s="25"/>
      <c r="AA1594" s="25"/>
      <c r="AB1594" s="25"/>
      <c r="AC1594" s="25"/>
      <c r="AD1594" s="25"/>
      <c r="AE1594" s="25"/>
    </row>
    <row r="1595" spans="1:31" ht="15.75">
      <c r="A1595" s="20">
        <v>44559</v>
      </c>
      <c r="B1595" s="21">
        <v>23006</v>
      </c>
      <c r="C1595" s="21" t="s">
        <v>17</v>
      </c>
      <c r="D1595" s="14" t="s">
        <v>50</v>
      </c>
      <c r="E1595" s="14" t="s">
        <v>420</v>
      </c>
      <c r="F1595" s="21">
        <v>10</v>
      </c>
      <c r="G1595" s="21">
        <v>7</v>
      </c>
      <c r="H1595" s="21">
        <v>103</v>
      </c>
      <c r="I1595" s="25"/>
      <c r="J1595" s="24">
        <v>1</v>
      </c>
      <c r="K1595" s="26"/>
      <c r="L1595" s="34">
        <v>224</v>
      </c>
      <c r="M1595" s="35" t="s">
        <v>880</v>
      </c>
      <c r="N1595" s="29">
        <f t="shared" si="280"/>
        <v>2</v>
      </c>
      <c r="O1595" s="30">
        <f t="shared" si="291"/>
        <v>51.5</v>
      </c>
      <c r="P1595" s="31"/>
      <c r="Q1595" s="25"/>
      <c r="R1595" s="25"/>
      <c r="S1595" s="25"/>
      <c r="T1595" s="25"/>
      <c r="U1595" s="25"/>
      <c r="V1595" s="25"/>
      <c r="W1595" s="25"/>
      <c r="X1595" s="25"/>
      <c r="Y1595" s="25"/>
      <c r="Z1595" s="25"/>
      <c r="AA1595" s="25"/>
      <c r="AB1595" s="25"/>
      <c r="AC1595" s="25"/>
      <c r="AD1595" s="25"/>
      <c r="AE1595" s="25"/>
    </row>
    <row r="1596" spans="1:31" ht="15.75">
      <c r="A1596" s="39">
        <v>44559</v>
      </c>
      <c r="B1596" s="21">
        <v>39277</v>
      </c>
      <c r="C1596" s="21" t="s">
        <v>17</v>
      </c>
      <c r="D1596" s="14" t="s">
        <v>18</v>
      </c>
      <c r="E1596" s="14" t="s">
        <v>19</v>
      </c>
      <c r="F1596" s="21">
        <v>10</v>
      </c>
      <c r="G1596" s="21">
        <v>7</v>
      </c>
      <c r="H1596" s="21">
        <v>59</v>
      </c>
      <c r="I1596" s="25"/>
      <c r="J1596" s="24">
        <v>1</v>
      </c>
      <c r="K1596" s="26"/>
      <c r="L1596" s="34">
        <v>221</v>
      </c>
      <c r="M1596" s="35" t="s">
        <v>881</v>
      </c>
      <c r="N1596" s="29">
        <f t="shared" si="280"/>
        <v>3</v>
      </c>
      <c r="O1596" s="30">
        <f t="shared" si="291"/>
        <v>19.666666666666668</v>
      </c>
      <c r="P1596" s="31"/>
      <c r="Q1596" s="25"/>
      <c r="R1596" s="25"/>
      <c r="S1596" s="25"/>
      <c r="T1596" s="25"/>
      <c r="U1596" s="25"/>
      <c r="V1596" s="25"/>
      <c r="W1596" s="25"/>
      <c r="X1596" s="25"/>
      <c r="Y1596" s="25"/>
      <c r="Z1596" s="25"/>
      <c r="AA1596" s="25"/>
      <c r="AB1596" s="25"/>
      <c r="AC1596" s="25"/>
      <c r="AD1596" s="25"/>
      <c r="AE1596" s="25"/>
    </row>
    <row r="1597" spans="1:31" ht="15.75">
      <c r="A1597" s="20">
        <v>44559</v>
      </c>
      <c r="B1597" s="21">
        <v>39339</v>
      </c>
      <c r="C1597" s="21" t="s">
        <v>17</v>
      </c>
      <c r="D1597" s="14" t="s">
        <v>132</v>
      </c>
      <c r="E1597" s="14" t="s">
        <v>26</v>
      </c>
      <c r="F1597" s="21">
        <v>10</v>
      </c>
      <c r="G1597" s="21">
        <v>14</v>
      </c>
      <c r="H1597" s="21">
        <v>63</v>
      </c>
      <c r="I1597" s="25"/>
      <c r="J1597" s="24">
        <v>1</v>
      </c>
      <c r="K1597" s="26"/>
      <c r="L1597" s="34" t="s">
        <v>882</v>
      </c>
      <c r="M1597" s="35" t="s">
        <v>883</v>
      </c>
      <c r="N1597" s="29">
        <f t="shared" si="280"/>
        <v>3</v>
      </c>
      <c r="O1597" s="30">
        <f t="shared" si="291"/>
        <v>21</v>
      </c>
      <c r="P1597" s="31"/>
      <c r="Q1597" s="25"/>
      <c r="R1597" s="25"/>
      <c r="S1597" s="25"/>
      <c r="T1597" s="25"/>
      <c r="U1597" s="25"/>
      <c r="V1597" s="25"/>
      <c r="W1597" s="25"/>
      <c r="X1597" s="25"/>
      <c r="Y1597" s="25"/>
      <c r="Z1597" s="25"/>
      <c r="AA1597" s="25"/>
      <c r="AB1597" s="25"/>
      <c r="AC1597" s="25"/>
      <c r="AD1597" s="25"/>
      <c r="AE1597" s="25"/>
    </row>
    <row r="1598" spans="1:31" ht="15.75">
      <c r="A1598" s="39">
        <v>44559</v>
      </c>
      <c r="B1598" s="21">
        <v>39282</v>
      </c>
      <c r="C1598" s="21" t="s">
        <v>17</v>
      </c>
      <c r="D1598" s="14" t="s">
        <v>90</v>
      </c>
      <c r="E1598" s="14" t="s">
        <v>422</v>
      </c>
      <c r="F1598" s="21">
        <v>10</v>
      </c>
      <c r="G1598" s="21">
        <v>9</v>
      </c>
      <c r="H1598" s="21">
        <v>94</v>
      </c>
      <c r="I1598" s="25"/>
      <c r="J1598" s="21">
        <v>1</v>
      </c>
      <c r="K1598" s="26"/>
      <c r="L1598" s="34" t="s">
        <v>884</v>
      </c>
      <c r="M1598" s="35" t="s">
        <v>885</v>
      </c>
      <c r="N1598" s="29">
        <f t="shared" si="280"/>
        <v>4</v>
      </c>
      <c r="O1598" s="30">
        <f t="shared" si="291"/>
        <v>23.5</v>
      </c>
      <c r="P1598" s="31"/>
      <c r="Q1598" s="25"/>
      <c r="R1598" s="25"/>
      <c r="S1598" s="25"/>
      <c r="T1598" s="25"/>
      <c r="U1598" s="25"/>
      <c r="V1598" s="25"/>
      <c r="W1598" s="25"/>
      <c r="X1598" s="25"/>
      <c r="Y1598" s="25"/>
      <c r="Z1598" s="25"/>
      <c r="AA1598" s="25"/>
      <c r="AB1598" s="25"/>
      <c r="AC1598" s="25"/>
      <c r="AD1598" s="25"/>
      <c r="AE1598" s="25"/>
    </row>
    <row r="1599" spans="1:31" ht="15">
      <c r="M1599" s="32"/>
      <c r="N1599" s="29" t="str">
        <f t="shared" si="280"/>
        <v/>
      </c>
    </row>
    <row r="1600" spans="1:31" ht="15.75">
      <c r="A1600" s="39">
        <v>44560</v>
      </c>
      <c r="B1600" s="21">
        <v>39282</v>
      </c>
      <c r="C1600" s="21" t="s">
        <v>17</v>
      </c>
      <c r="D1600" s="14" t="s">
        <v>90</v>
      </c>
      <c r="E1600" s="14" t="s">
        <v>26</v>
      </c>
      <c r="F1600" s="21">
        <v>10</v>
      </c>
      <c r="G1600" s="21">
        <v>2</v>
      </c>
      <c r="H1600" s="21">
        <v>43</v>
      </c>
      <c r="I1600" s="25"/>
      <c r="J1600" s="21">
        <v>1</v>
      </c>
      <c r="K1600" s="26"/>
      <c r="L1600" s="34" t="s">
        <v>884</v>
      </c>
      <c r="M1600" s="35" t="s">
        <v>92</v>
      </c>
      <c r="N1600" s="29">
        <f t="shared" si="280"/>
        <v>3</v>
      </c>
      <c r="O1600" s="30">
        <f t="shared" ref="O1600:O1601" si="292">H1600/N1600</f>
        <v>14.333333333333334</v>
      </c>
      <c r="P1600" s="31"/>
      <c r="Q1600" s="25"/>
      <c r="R1600" s="25"/>
      <c r="S1600" s="25"/>
      <c r="T1600" s="25"/>
      <c r="U1600" s="25"/>
      <c r="V1600" s="25"/>
      <c r="W1600" s="25"/>
      <c r="X1600" s="25"/>
      <c r="Y1600" s="25"/>
      <c r="Z1600" s="25"/>
      <c r="AA1600" s="25"/>
      <c r="AB1600" s="25"/>
      <c r="AC1600" s="25"/>
      <c r="AD1600" s="25"/>
      <c r="AE1600" s="25"/>
    </row>
    <row r="1601" spans="1:31" ht="15.75">
      <c r="A1601" s="39">
        <v>44560</v>
      </c>
      <c r="B1601" s="21">
        <v>39277</v>
      </c>
      <c r="C1601" s="21" t="s">
        <v>17</v>
      </c>
      <c r="D1601" s="14" t="s">
        <v>18</v>
      </c>
      <c r="E1601" s="14" t="s">
        <v>19</v>
      </c>
      <c r="F1601" s="21">
        <v>10</v>
      </c>
      <c r="G1601" s="21">
        <v>6</v>
      </c>
      <c r="H1601" s="21">
        <v>7</v>
      </c>
      <c r="I1601" s="25"/>
      <c r="J1601" s="21">
        <v>1</v>
      </c>
      <c r="K1601" s="26"/>
      <c r="L1601" s="34" t="s">
        <v>886</v>
      </c>
      <c r="M1601" s="35" t="s">
        <v>53</v>
      </c>
      <c r="N1601" s="29">
        <f t="shared" si="280"/>
        <v>3</v>
      </c>
      <c r="O1601" s="30">
        <f t="shared" si="292"/>
        <v>2.3333333333333335</v>
      </c>
      <c r="P1601" s="31"/>
      <c r="Q1601" s="25"/>
      <c r="R1601" s="25"/>
      <c r="S1601" s="25"/>
      <c r="T1601" s="25"/>
      <c r="U1601" s="25"/>
      <c r="V1601" s="25"/>
      <c r="W1601" s="25"/>
      <c r="X1601" s="25"/>
      <c r="Y1601" s="25"/>
      <c r="Z1601" s="25"/>
      <c r="AA1601" s="25"/>
      <c r="AB1601" s="25"/>
      <c r="AC1601" s="25"/>
      <c r="AD1601" s="25"/>
      <c r="AE1601" s="25"/>
    </row>
    <row r="1602" spans="1:31" ht="15">
      <c r="M1602" s="32"/>
      <c r="N1602" s="29" t="str">
        <f t="shared" si="280"/>
        <v/>
      </c>
    </row>
    <row r="1603" spans="1:31" ht="15.75">
      <c r="A1603" s="20">
        <v>44564</v>
      </c>
      <c r="B1603" s="21">
        <v>23317</v>
      </c>
      <c r="C1603" s="21" t="s">
        <v>29</v>
      </c>
      <c r="D1603" s="23" t="s">
        <v>639</v>
      </c>
      <c r="E1603" s="23" t="s">
        <v>461</v>
      </c>
      <c r="F1603" s="21">
        <v>10</v>
      </c>
      <c r="G1603" s="24">
        <v>11</v>
      </c>
      <c r="H1603" s="24">
        <v>550</v>
      </c>
      <c r="I1603" s="25"/>
      <c r="J1603" s="24">
        <v>1</v>
      </c>
      <c r="K1603" s="26"/>
      <c r="L1603" s="27">
        <v>101102</v>
      </c>
      <c r="M1603" s="43"/>
      <c r="N1603" s="29" t="str">
        <f t="shared" si="280"/>
        <v/>
      </c>
      <c r="O1603" s="30"/>
      <c r="P1603" s="31"/>
      <c r="Q1603" s="25"/>
      <c r="R1603" s="25"/>
      <c r="S1603" s="25"/>
      <c r="T1603" s="25"/>
      <c r="U1603" s="25"/>
      <c r="V1603" s="25"/>
      <c r="W1603" s="25"/>
      <c r="X1603" s="25"/>
      <c r="Y1603" s="25"/>
      <c r="Z1603" s="25"/>
      <c r="AA1603" s="25"/>
      <c r="AB1603" s="25"/>
      <c r="AC1603" s="25"/>
      <c r="AD1603" s="25"/>
      <c r="AE1603" s="25"/>
    </row>
    <row r="1604" spans="1:31" ht="15.75">
      <c r="A1604" s="20">
        <v>44564</v>
      </c>
      <c r="B1604" s="21">
        <v>23242</v>
      </c>
      <c r="C1604" s="21" t="s">
        <v>29</v>
      </c>
      <c r="D1604" s="22" t="s">
        <v>476</v>
      </c>
      <c r="E1604" s="23" t="s">
        <v>68</v>
      </c>
      <c r="F1604" s="21">
        <v>10</v>
      </c>
      <c r="G1604" s="24">
        <v>3</v>
      </c>
      <c r="H1604" s="24">
        <v>467</v>
      </c>
      <c r="I1604" s="25"/>
      <c r="J1604" s="24">
        <v>1</v>
      </c>
      <c r="K1604" s="26"/>
      <c r="L1604" s="27">
        <v>103105107</v>
      </c>
      <c r="M1604" s="28" t="s">
        <v>887</v>
      </c>
      <c r="N1604" s="29">
        <f t="shared" si="280"/>
        <v>3</v>
      </c>
      <c r="O1604" s="30">
        <f>H1604/N1604</f>
        <v>155.66666666666666</v>
      </c>
      <c r="P1604" s="31"/>
      <c r="Q1604" s="25"/>
      <c r="R1604" s="25"/>
      <c r="S1604" s="25"/>
      <c r="T1604" s="25"/>
      <c r="U1604" s="25"/>
      <c r="V1604" s="25"/>
      <c r="W1604" s="25"/>
      <c r="X1604" s="25"/>
      <c r="Y1604" s="25"/>
      <c r="Z1604" s="25"/>
      <c r="AA1604" s="25"/>
      <c r="AB1604" s="25"/>
      <c r="AC1604" s="25"/>
      <c r="AD1604" s="25"/>
      <c r="AE1604" s="25"/>
    </row>
    <row r="1605" spans="1:31" ht="15.75">
      <c r="A1605" s="20">
        <v>44564</v>
      </c>
      <c r="B1605" s="21">
        <v>23245</v>
      </c>
      <c r="C1605" s="21" t="s">
        <v>29</v>
      </c>
      <c r="D1605" s="23" t="s">
        <v>30</v>
      </c>
      <c r="E1605" s="23" t="s">
        <v>888</v>
      </c>
      <c r="F1605" s="21">
        <v>10</v>
      </c>
      <c r="G1605" s="44"/>
      <c r="H1605" s="44"/>
      <c r="I1605" s="25"/>
      <c r="J1605" s="24">
        <v>1</v>
      </c>
      <c r="K1605" s="26"/>
      <c r="L1605" s="34">
        <v>109110112</v>
      </c>
      <c r="M1605" s="42"/>
      <c r="N1605" s="29" t="str">
        <f t="shared" si="280"/>
        <v/>
      </c>
      <c r="O1605" s="30"/>
      <c r="P1605" s="31" t="s">
        <v>889</v>
      </c>
      <c r="Q1605" s="25"/>
      <c r="R1605" s="25"/>
      <c r="S1605" s="25"/>
      <c r="T1605" s="25"/>
      <c r="U1605" s="25"/>
      <c r="V1605" s="25"/>
      <c r="W1605" s="25"/>
      <c r="X1605" s="25"/>
      <c r="Y1605" s="25"/>
      <c r="Z1605" s="25"/>
      <c r="AA1605" s="25"/>
      <c r="AB1605" s="25"/>
      <c r="AC1605" s="25"/>
      <c r="AD1605" s="25"/>
      <c r="AE1605" s="25"/>
    </row>
    <row r="1606" spans="1:31" ht="15.75">
      <c r="A1606" s="20">
        <v>44564</v>
      </c>
      <c r="B1606" s="21">
        <v>25283</v>
      </c>
      <c r="C1606" s="21" t="s">
        <v>29</v>
      </c>
      <c r="D1606" s="23" t="s">
        <v>339</v>
      </c>
      <c r="E1606" s="23"/>
      <c r="F1606" s="21">
        <v>10</v>
      </c>
      <c r="G1606" s="44"/>
      <c r="H1606" s="44"/>
      <c r="I1606" s="25"/>
      <c r="J1606" s="24">
        <v>1</v>
      </c>
      <c r="K1606" s="26"/>
      <c r="L1606" s="41"/>
      <c r="M1606" s="61"/>
      <c r="N1606" s="29" t="str">
        <f t="shared" ref="N1606:N1669" si="293">IF(M1606="","",LEN(TRIM(M1606))-LEN(SUBSTITUTE(TRIM(M1606),",",""))+1)</f>
        <v/>
      </c>
      <c r="O1606" s="30"/>
      <c r="P1606" s="31" t="s">
        <v>724</v>
      </c>
      <c r="Q1606" s="25"/>
      <c r="R1606" s="25"/>
      <c r="S1606" s="25"/>
      <c r="T1606" s="25"/>
      <c r="U1606" s="25"/>
      <c r="V1606" s="25"/>
      <c r="W1606" s="25"/>
      <c r="X1606" s="25"/>
      <c r="Y1606" s="25"/>
      <c r="Z1606" s="25"/>
      <c r="AA1606" s="25"/>
      <c r="AB1606" s="25"/>
      <c r="AC1606" s="25"/>
      <c r="AD1606" s="25"/>
      <c r="AE1606" s="25"/>
    </row>
    <row r="1607" spans="1:31" ht="15">
      <c r="M1607" s="32"/>
      <c r="N1607" s="29" t="str">
        <f t="shared" si="293"/>
        <v/>
      </c>
    </row>
    <row r="1608" spans="1:31" ht="15.75">
      <c r="A1608" s="20">
        <v>44564</v>
      </c>
      <c r="B1608" s="21">
        <v>39277</v>
      </c>
      <c r="C1608" s="21" t="s">
        <v>17</v>
      </c>
      <c r="D1608" s="14" t="s">
        <v>18</v>
      </c>
      <c r="E1608" s="14" t="s">
        <v>19</v>
      </c>
      <c r="F1608" s="21">
        <v>10</v>
      </c>
      <c r="G1608" s="21">
        <v>15</v>
      </c>
      <c r="H1608" s="21">
        <v>168</v>
      </c>
      <c r="I1608" s="25"/>
      <c r="J1608" s="21">
        <v>1</v>
      </c>
      <c r="K1608" s="26"/>
      <c r="L1608" s="34">
        <v>222</v>
      </c>
      <c r="M1608" s="35" t="s">
        <v>492</v>
      </c>
      <c r="N1608" s="29">
        <f t="shared" si="293"/>
        <v>1</v>
      </c>
      <c r="O1608" s="30">
        <f t="shared" ref="O1608:O1609" si="294">H1608/N1608</f>
        <v>168</v>
      </c>
      <c r="P1608" s="31"/>
      <c r="Q1608" s="25"/>
      <c r="R1608" s="25"/>
      <c r="S1608" s="25"/>
      <c r="T1608" s="25"/>
      <c r="U1608" s="25"/>
      <c r="V1608" s="25"/>
      <c r="W1608" s="25"/>
      <c r="X1608" s="25"/>
      <c r="Y1608" s="25"/>
      <c r="Z1608" s="25"/>
      <c r="AA1608" s="25"/>
      <c r="AB1608" s="25"/>
      <c r="AC1608" s="25"/>
      <c r="AD1608" s="25"/>
      <c r="AE1608" s="25"/>
    </row>
    <row r="1609" spans="1:31" ht="15.75">
      <c r="A1609" s="20">
        <v>44564</v>
      </c>
      <c r="B1609" s="21">
        <v>39278</v>
      </c>
      <c r="C1609" s="21" t="s">
        <v>17</v>
      </c>
      <c r="D1609" s="14" t="s">
        <v>372</v>
      </c>
      <c r="E1609" s="14" t="s">
        <v>26</v>
      </c>
      <c r="F1609" s="21">
        <v>10</v>
      </c>
      <c r="G1609" s="21">
        <v>9</v>
      </c>
      <c r="H1609" s="21">
        <v>285</v>
      </c>
      <c r="I1609" s="25"/>
      <c r="J1609" s="21">
        <v>1</v>
      </c>
      <c r="K1609" s="26"/>
      <c r="L1609" s="34">
        <v>216220</v>
      </c>
      <c r="M1609" s="35" t="s">
        <v>489</v>
      </c>
      <c r="N1609" s="29">
        <f t="shared" si="293"/>
        <v>3</v>
      </c>
      <c r="O1609" s="30">
        <f t="shared" si="294"/>
        <v>95</v>
      </c>
      <c r="P1609" s="31"/>
      <c r="Q1609" s="25"/>
      <c r="R1609" s="25"/>
      <c r="S1609" s="25"/>
      <c r="T1609" s="25"/>
      <c r="U1609" s="25"/>
      <c r="V1609" s="25"/>
      <c r="W1609" s="25"/>
      <c r="X1609" s="25"/>
      <c r="Y1609" s="25"/>
      <c r="Z1609" s="25"/>
      <c r="AA1609" s="25"/>
      <c r="AB1609" s="25"/>
      <c r="AC1609" s="25"/>
      <c r="AD1609" s="25"/>
      <c r="AE1609" s="25"/>
    </row>
    <row r="1610" spans="1:31" ht="15">
      <c r="M1610" s="32"/>
      <c r="N1610" s="29" t="str">
        <f t="shared" si="293"/>
        <v/>
      </c>
    </row>
    <row r="1611" spans="1:31" ht="15.75">
      <c r="A1611" s="20">
        <v>44565</v>
      </c>
      <c r="B1611" s="21">
        <v>23250</v>
      </c>
      <c r="C1611" s="21" t="s">
        <v>29</v>
      </c>
      <c r="D1611" s="23" t="s">
        <v>42</v>
      </c>
      <c r="E1611" s="23" t="s">
        <v>68</v>
      </c>
      <c r="F1611" s="21">
        <v>10</v>
      </c>
      <c r="G1611" s="24">
        <v>5</v>
      </c>
      <c r="H1611" s="24">
        <v>221</v>
      </c>
      <c r="I1611" s="25"/>
      <c r="J1611" s="24">
        <v>1</v>
      </c>
      <c r="K1611" s="26"/>
      <c r="L1611" s="27">
        <v>108</v>
      </c>
      <c r="M1611" s="28" t="s">
        <v>528</v>
      </c>
      <c r="N1611" s="29">
        <f t="shared" si="293"/>
        <v>2</v>
      </c>
      <c r="O1611" s="30">
        <f t="shared" ref="O1611:O1615" si="295">H1611/N1611</f>
        <v>110.5</v>
      </c>
      <c r="P1611" s="31"/>
      <c r="Q1611" s="25"/>
      <c r="R1611" s="25"/>
      <c r="S1611" s="25"/>
      <c r="T1611" s="25"/>
      <c r="U1611" s="25"/>
      <c r="V1611" s="25"/>
      <c r="W1611" s="25"/>
      <c r="X1611" s="25"/>
      <c r="Y1611" s="25"/>
      <c r="Z1611" s="25"/>
      <c r="AA1611" s="25"/>
      <c r="AB1611" s="25"/>
      <c r="AC1611" s="25"/>
      <c r="AD1611" s="25"/>
      <c r="AE1611" s="25"/>
    </row>
    <row r="1612" spans="1:31" ht="15.75">
      <c r="A1612" s="20">
        <v>44565</v>
      </c>
      <c r="B1612" s="21">
        <v>23242</v>
      </c>
      <c r="C1612" s="21" t="s">
        <v>29</v>
      </c>
      <c r="D1612" s="22" t="s">
        <v>184</v>
      </c>
      <c r="E1612" s="23" t="s">
        <v>890</v>
      </c>
      <c r="F1612" s="21">
        <v>10</v>
      </c>
      <c r="G1612" s="24">
        <v>4</v>
      </c>
      <c r="H1612" s="24">
        <v>465</v>
      </c>
      <c r="I1612" s="25"/>
      <c r="J1612" s="24">
        <v>1</v>
      </c>
      <c r="K1612" s="26"/>
      <c r="L1612" s="27">
        <v>112110</v>
      </c>
      <c r="M1612" s="43"/>
      <c r="N1612" s="29" t="str">
        <f t="shared" si="293"/>
        <v/>
      </c>
      <c r="O1612" s="30" t="e">
        <f t="shared" si="295"/>
        <v>#VALUE!</v>
      </c>
      <c r="P1612" s="31"/>
      <c r="Q1612" s="25"/>
      <c r="R1612" s="25"/>
      <c r="S1612" s="25"/>
      <c r="T1612" s="25"/>
      <c r="U1612" s="25"/>
      <c r="V1612" s="25"/>
      <c r="W1612" s="25"/>
      <c r="X1612" s="25"/>
      <c r="Y1612" s="25"/>
      <c r="Z1612" s="25"/>
      <c r="AA1612" s="25"/>
      <c r="AB1612" s="25"/>
      <c r="AC1612" s="25"/>
      <c r="AD1612" s="25"/>
      <c r="AE1612" s="25"/>
    </row>
    <row r="1613" spans="1:31" ht="15.75">
      <c r="A1613" s="20">
        <v>44565</v>
      </c>
      <c r="B1613" s="21">
        <v>23245</v>
      </c>
      <c r="C1613" s="21" t="s">
        <v>29</v>
      </c>
      <c r="D1613" s="23" t="s">
        <v>423</v>
      </c>
      <c r="E1613" s="23" t="s">
        <v>424</v>
      </c>
      <c r="F1613" s="21">
        <v>10</v>
      </c>
      <c r="G1613" s="24">
        <v>4</v>
      </c>
      <c r="H1613" s="24">
        <v>69</v>
      </c>
      <c r="I1613" s="25"/>
      <c r="J1613" s="24">
        <v>1</v>
      </c>
      <c r="K1613" s="26"/>
      <c r="L1613" s="34">
        <v>110104</v>
      </c>
      <c r="M1613" s="35" t="s">
        <v>481</v>
      </c>
      <c r="N1613" s="29">
        <f t="shared" si="293"/>
        <v>1</v>
      </c>
      <c r="O1613" s="30">
        <f t="shared" si="295"/>
        <v>69</v>
      </c>
      <c r="P1613" s="31"/>
      <c r="Q1613" s="25"/>
      <c r="R1613" s="25"/>
      <c r="S1613" s="25"/>
      <c r="T1613" s="25"/>
      <c r="U1613" s="25"/>
      <c r="V1613" s="25"/>
      <c r="W1613" s="25"/>
      <c r="X1613" s="25"/>
      <c r="Y1613" s="25"/>
      <c r="Z1613" s="25"/>
      <c r="AA1613" s="25"/>
      <c r="AB1613" s="25"/>
      <c r="AC1613" s="25"/>
      <c r="AD1613" s="25"/>
      <c r="AE1613" s="25"/>
    </row>
    <row r="1614" spans="1:31" ht="15.75">
      <c r="A1614" s="20">
        <v>44565</v>
      </c>
      <c r="B1614" s="21">
        <v>23316</v>
      </c>
      <c r="C1614" s="21" t="s">
        <v>29</v>
      </c>
      <c r="D1614" s="23" t="s">
        <v>891</v>
      </c>
      <c r="E1614" s="23" t="s">
        <v>339</v>
      </c>
      <c r="F1614" s="21">
        <v>10</v>
      </c>
      <c r="G1614" s="24">
        <v>7</v>
      </c>
      <c r="H1614" s="24">
        <v>181</v>
      </c>
      <c r="I1614" s="25"/>
      <c r="J1614" s="24">
        <v>1</v>
      </c>
      <c r="K1614" s="26"/>
      <c r="L1614" s="34">
        <v>109112110</v>
      </c>
      <c r="M1614" s="49" t="s">
        <v>816</v>
      </c>
      <c r="N1614" s="29">
        <f t="shared" si="293"/>
        <v>2</v>
      </c>
      <c r="O1614" s="30">
        <f t="shared" si="295"/>
        <v>90.5</v>
      </c>
      <c r="P1614" s="31"/>
      <c r="Q1614" s="25"/>
      <c r="R1614" s="25"/>
      <c r="S1614" s="25"/>
      <c r="T1614" s="25"/>
      <c r="U1614" s="25"/>
      <c r="V1614" s="25"/>
      <c r="W1614" s="25"/>
      <c r="X1614" s="25"/>
      <c r="Y1614" s="25"/>
      <c r="Z1614" s="25"/>
      <c r="AA1614" s="25"/>
      <c r="AB1614" s="25"/>
      <c r="AC1614" s="25"/>
      <c r="AD1614" s="25"/>
      <c r="AE1614" s="25"/>
    </row>
    <row r="1615" spans="1:31" ht="15.75">
      <c r="A1615" s="20">
        <v>44565</v>
      </c>
      <c r="B1615" s="21">
        <v>25159</v>
      </c>
      <c r="C1615" s="21" t="s">
        <v>29</v>
      </c>
      <c r="D1615" s="23" t="s">
        <v>25</v>
      </c>
      <c r="E1615" s="23" t="s">
        <v>892</v>
      </c>
      <c r="F1615" s="21">
        <v>10</v>
      </c>
      <c r="G1615" s="24">
        <v>5</v>
      </c>
      <c r="H1615" s="24">
        <v>78</v>
      </c>
      <c r="I1615" s="25"/>
      <c r="J1615" s="24">
        <v>1</v>
      </c>
      <c r="K1615" s="26"/>
      <c r="L1615" s="34">
        <v>110</v>
      </c>
      <c r="M1615" s="49" t="s">
        <v>549</v>
      </c>
      <c r="N1615" s="29">
        <f t="shared" si="293"/>
        <v>2</v>
      </c>
      <c r="O1615" s="30">
        <f t="shared" si="295"/>
        <v>39</v>
      </c>
      <c r="P1615" s="31" t="s">
        <v>538</v>
      </c>
      <c r="Q1615" s="25"/>
      <c r="R1615" s="25"/>
      <c r="S1615" s="25"/>
      <c r="T1615" s="25"/>
      <c r="U1615" s="25"/>
      <c r="V1615" s="25"/>
      <c r="W1615" s="25"/>
      <c r="X1615" s="25"/>
      <c r="Y1615" s="25"/>
      <c r="Z1615" s="25"/>
      <c r="AA1615" s="25"/>
      <c r="AB1615" s="25"/>
      <c r="AC1615" s="25"/>
      <c r="AD1615" s="25"/>
      <c r="AE1615" s="25"/>
    </row>
    <row r="1616" spans="1:31" ht="15">
      <c r="M1616" s="32"/>
      <c r="N1616" s="29" t="str">
        <f t="shared" si="293"/>
        <v/>
      </c>
    </row>
    <row r="1617" spans="1:31" ht="15.75">
      <c r="A1617" s="20">
        <v>44565</v>
      </c>
      <c r="B1617" s="21">
        <v>39277</v>
      </c>
      <c r="C1617" s="21" t="s">
        <v>17</v>
      </c>
      <c r="D1617" s="14" t="s">
        <v>18</v>
      </c>
      <c r="E1617" s="14" t="s">
        <v>19</v>
      </c>
      <c r="F1617" s="21">
        <v>10</v>
      </c>
      <c r="G1617" s="21">
        <v>10</v>
      </c>
      <c r="H1617" s="21">
        <v>340</v>
      </c>
      <c r="I1617" s="25"/>
      <c r="J1617" s="21">
        <v>1</v>
      </c>
      <c r="K1617" s="26"/>
      <c r="L1617" s="34">
        <v>217</v>
      </c>
      <c r="M1617" s="35" t="s">
        <v>22</v>
      </c>
      <c r="N1617" s="29">
        <f t="shared" si="293"/>
        <v>2</v>
      </c>
      <c r="O1617" s="30"/>
      <c r="P1617" s="31"/>
      <c r="Q1617" s="25"/>
      <c r="R1617" s="25"/>
      <c r="S1617" s="25"/>
      <c r="T1617" s="25"/>
      <c r="U1617" s="25"/>
      <c r="V1617" s="25"/>
      <c r="W1617" s="25"/>
      <c r="X1617" s="25"/>
      <c r="Y1617" s="25"/>
      <c r="Z1617" s="25"/>
      <c r="AA1617" s="25"/>
      <c r="AB1617" s="25"/>
      <c r="AC1617" s="25"/>
      <c r="AD1617" s="25"/>
      <c r="AE1617" s="25"/>
    </row>
    <row r="1618" spans="1:31" ht="15">
      <c r="M1618" s="32"/>
      <c r="N1618" s="29" t="str">
        <f t="shared" si="293"/>
        <v/>
      </c>
    </row>
    <row r="1619" spans="1:31" ht="15.75">
      <c r="A1619" s="20">
        <v>44566</v>
      </c>
      <c r="B1619" s="21">
        <v>23250</v>
      </c>
      <c r="C1619" s="21" t="s">
        <v>29</v>
      </c>
      <c r="D1619" s="23" t="s">
        <v>42</v>
      </c>
      <c r="E1619" s="23" t="s">
        <v>68</v>
      </c>
      <c r="F1619" s="21">
        <v>10</v>
      </c>
      <c r="G1619" s="24">
        <v>7</v>
      </c>
      <c r="H1619" s="24">
        <v>434</v>
      </c>
      <c r="I1619" s="25"/>
      <c r="J1619" s="24">
        <v>1</v>
      </c>
      <c r="K1619" s="26"/>
      <c r="L1619" s="27">
        <v>104</v>
      </c>
      <c r="M1619" s="28" t="s">
        <v>119</v>
      </c>
      <c r="N1619" s="29">
        <f t="shared" si="293"/>
        <v>3</v>
      </c>
      <c r="O1619" s="30">
        <f t="shared" ref="O1619:O1622" si="296">H1619/N1619</f>
        <v>144.66666666666666</v>
      </c>
      <c r="P1619" s="31"/>
      <c r="Q1619" s="25"/>
      <c r="R1619" s="25"/>
      <c r="S1619" s="25"/>
      <c r="T1619" s="25"/>
      <c r="U1619" s="25"/>
      <c r="V1619" s="25"/>
      <c r="W1619" s="25"/>
      <c r="X1619" s="25"/>
      <c r="Y1619" s="25"/>
      <c r="Z1619" s="25"/>
      <c r="AA1619" s="25"/>
      <c r="AB1619" s="25"/>
      <c r="AC1619" s="25"/>
      <c r="AD1619" s="25"/>
      <c r="AE1619" s="25"/>
    </row>
    <row r="1620" spans="1:31" ht="15.75">
      <c r="A1620" s="20">
        <v>44566</v>
      </c>
      <c r="B1620" s="21">
        <v>23245</v>
      </c>
      <c r="C1620" s="21" t="s">
        <v>29</v>
      </c>
      <c r="D1620" s="22" t="s">
        <v>893</v>
      </c>
      <c r="E1620" s="23" t="s">
        <v>890</v>
      </c>
      <c r="F1620" s="21">
        <v>10</v>
      </c>
      <c r="G1620" s="24">
        <v>5</v>
      </c>
      <c r="H1620" s="24">
        <v>75</v>
      </c>
      <c r="I1620" s="25"/>
      <c r="J1620" s="24">
        <v>1</v>
      </c>
      <c r="K1620" s="26"/>
      <c r="L1620" s="27">
        <v>102110</v>
      </c>
      <c r="M1620" s="28" t="s">
        <v>894</v>
      </c>
      <c r="N1620" s="29">
        <f t="shared" si="293"/>
        <v>3</v>
      </c>
      <c r="O1620" s="30">
        <f t="shared" si="296"/>
        <v>25</v>
      </c>
      <c r="P1620" s="31"/>
      <c r="Q1620" s="25"/>
      <c r="R1620" s="25"/>
      <c r="S1620" s="25"/>
      <c r="T1620" s="25"/>
      <c r="U1620" s="25"/>
      <c r="V1620" s="25"/>
      <c r="W1620" s="25"/>
      <c r="X1620" s="25"/>
      <c r="Y1620" s="25"/>
      <c r="Z1620" s="25"/>
      <c r="AA1620" s="25"/>
      <c r="AB1620" s="25"/>
      <c r="AC1620" s="25"/>
      <c r="AD1620" s="25"/>
      <c r="AE1620" s="25"/>
    </row>
    <row r="1621" spans="1:31" ht="15.75">
      <c r="A1621" s="20">
        <v>44566</v>
      </c>
      <c r="B1621" s="21">
        <v>23242</v>
      </c>
      <c r="C1621" s="21" t="s">
        <v>29</v>
      </c>
      <c r="D1621" s="23" t="s">
        <v>895</v>
      </c>
      <c r="E1621" s="23" t="s">
        <v>896</v>
      </c>
      <c r="F1621" s="21">
        <v>10</v>
      </c>
      <c r="G1621" s="24">
        <v>15</v>
      </c>
      <c r="H1621" s="24">
        <v>61</v>
      </c>
      <c r="I1621" s="25"/>
      <c r="J1621" s="24">
        <v>1</v>
      </c>
      <c r="K1621" s="26"/>
      <c r="L1621" s="34">
        <v>108</v>
      </c>
      <c r="M1621" s="35" t="s">
        <v>585</v>
      </c>
      <c r="N1621" s="29">
        <f t="shared" si="293"/>
        <v>2</v>
      </c>
      <c r="O1621" s="30">
        <f t="shared" si="296"/>
        <v>30.5</v>
      </c>
      <c r="P1621" s="31"/>
      <c r="Q1621" s="25"/>
      <c r="R1621" s="25"/>
      <c r="S1621" s="25"/>
      <c r="T1621" s="25"/>
      <c r="U1621" s="25"/>
      <c r="V1621" s="25"/>
      <c r="W1621" s="25"/>
      <c r="X1621" s="25"/>
      <c r="Y1621" s="25"/>
      <c r="Z1621" s="25"/>
      <c r="AA1621" s="25"/>
      <c r="AB1621" s="25"/>
      <c r="AC1621" s="25"/>
      <c r="AD1621" s="25"/>
      <c r="AE1621" s="25"/>
    </row>
    <row r="1622" spans="1:31" ht="15.75">
      <c r="A1622" s="20">
        <v>44566</v>
      </c>
      <c r="B1622" s="21">
        <v>23317</v>
      </c>
      <c r="C1622" s="21" t="s">
        <v>29</v>
      </c>
      <c r="D1622" s="23" t="s">
        <v>428</v>
      </c>
      <c r="E1622" s="23" t="s">
        <v>897</v>
      </c>
      <c r="F1622" s="21">
        <v>10</v>
      </c>
      <c r="G1622" s="24">
        <v>10</v>
      </c>
      <c r="H1622" s="24">
        <v>70</v>
      </c>
      <c r="I1622" s="25"/>
      <c r="J1622" s="24">
        <v>1</v>
      </c>
      <c r="K1622" s="26"/>
      <c r="L1622" s="34">
        <v>105106107</v>
      </c>
      <c r="M1622" s="49" t="s">
        <v>898</v>
      </c>
      <c r="N1622" s="29">
        <f t="shared" si="293"/>
        <v>4</v>
      </c>
      <c r="O1622" s="30">
        <f t="shared" si="296"/>
        <v>17.5</v>
      </c>
      <c r="P1622" s="31"/>
      <c r="Q1622" s="25"/>
      <c r="R1622" s="25"/>
      <c r="S1622" s="25"/>
      <c r="T1622" s="25"/>
      <c r="U1622" s="25"/>
      <c r="V1622" s="25"/>
      <c r="W1622" s="25"/>
      <c r="X1622" s="25"/>
      <c r="Y1622" s="25"/>
      <c r="Z1622" s="25"/>
      <c r="AA1622" s="25"/>
      <c r="AB1622" s="25"/>
      <c r="AC1622" s="25"/>
      <c r="AD1622" s="25"/>
      <c r="AE1622" s="25"/>
    </row>
    <row r="1623" spans="1:31" ht="15.75">
      <c r="A1623" s="39">
        <v>44566</v>
      </c>
      <c r="B1623" s="21">
        <v>25283</v>
      </c>
      <c r="C1623" s="21" t="s">
        <v>29</v>
      </c>
      <c r="D1623" s="14" t="s">
        <v>725</v>
      </c>
      <c r="E1623" s="14"/>
      <c r="F1623" s="36"/>
      <c r="G1623" s="36"/>
      <c r="H1623" s="36"/>
      <c r="I1623" s="25"/>
      <c r="J1623" s="21"/>
      <c r="K1623" s="26"/>
      <c r="L1623" s="41"/>
      <c r="M1623" s="42"/>
      <c r="N1623" s="29" t="str">
        <f t="shared" si="293"/>
        <v/>
      </c>
      <c r="O1623" s="30"/>
      <c r="P1623" s="31" t="s">
        <v>724</v>
      </c>
      <c r="Q1623" s="25"/>
      <c r="R1623" s="25"/>
      <c r="S1623" s="25"/>
      <c r="T1623" s="25"/>
      <c r="U1623" s="25"/>
      <c r="V1623" s="25"/>
      <c r="W1623" s="25"/>
      <c r="X1623" s="25"/>
      <c r="Y1623" s="25"/>
      <c r="Z1623" s="25"/>
      <c r="AA1623" s="25"/>
      <c r="AB1623" s="25"/>
      <c r="AC1623" s="25"/>
      <c r="AD1623" s="25"/>
      <c r="AE1623" s="25"/>
    </row>
    <row r="1624" spans="1:31" ht="15">
      <c r="M1624" s="32"/>
      <c r="N1624" s="29" t="str">
        <f t="shared" si="293"/>
        <v/>
      </c>
    </row>
    <row r="1625" spans="1:31" ht="15.75">
      <c r="A1625" s="20">
        <v>44566</v>
      </c>
      <c r="B1625" s="21">
        <v>39277</v>
      </c>
      <c r="C1625" s="21" t="s">
        <v>17</v>
      </c>
      <c r="D1625" s="14" t="s">
        <v>50</v>
      </c>
      <c r="E1625" s="14" t="s">
        <v>24</v>
      </c>
      <c r="F1625" s="21">
        <v>10</v>
      </c>
      <c r="G1625" s="21">
        <v>7</v>
      </c>
      <c r="H1625" s="21">
        <v>995</v>
      </c>
      <c r="I1625" s="25"/>
      <c r="J1625" s="21">
        <v>2</v>
      </c>
      <c r="K1625" s="26"/>
      <c r="L1625" s="34">
        <v>216</v>
      </c>
      <c r="M1625" s="35" t="s">
        <v>637</v>
      </c>
      <c r="N1625" s="29">
        <f t="shared" si="293"/>
        <v>1</v>
      </c>
      <c r="O1625" s="30">
        <f t="shared" ref="O1625:O1627" si="297">H1625/N1625</f>
        <v>995</v>
      </c>
      <c r="P1625" s="31"/>
      <c r="Q1625" s="25"/>
      <c r="R1625" s="25"/>
      <c r="S1625" s="25"/>
      <c r="T1625" s="25"/>
      <c r="U1625" s="25"/>
      <c r="V1625" s="25"/>
      <c r="W1625" s="25"/>
      <c r="X1625" s="25"/>
      <c r="Y1625" s="25"/>
      <c r="Z1625" s="25"/>
      <c r="AA1625" s="25"/>
      <c r="AB1625" s="25"/>
      <c r="AC1625" s="25"/>
      <c r="AD1625" s="25"/>
      <c r="AE1625" s="25"/>
    </row>
    <row r="1626" spans="1:31" ht="15.75">
      <c r="A1626" s="20">
        <v>44566</v>
      </c>
      <c r="B1626" s="21">
        <v>39278</v>
      </c>
      <c r="C1626" s="21" t="s">
        <v>17</v>
      </c>
      <c r="D1626" s="14" t="s">
        <v>372</v>
      </c>
      <c r="E1626" s="14" t="s">
        <v>26</v>
      </c>
      <c r="F1626" s="21">
        <v>10</v>
      </c>
      <c r="G1626" s="21">
        <v>9</v>
      </c>
      <c r="H1626" s="21">
        <v>251</v>
      </c>
      <c r="I1626" s="25"/>
      <c r="J1626" s="21">
        <v>1</v>
      </c>
      <c r="K1626" s="26"/>
      <c r="L1626" s="34">
        <v>217218</v>
      </c>
      <c r="M1626" s="35" t="s">
        <v>28</v>
      </c>
      <c r="N1626" s="29">
        <f t="shared" si="293"/>
        <v>3</v>
      </c>
      <c r="O1626" s="30">
        <f t="shared" si="297"/>
        <v>83.666666666666671</v>
      </c>
      <c r="P1626" s="31"/>
      <c r="Q1626" s="25"/>
      <c r="R1626" s="25"/>
      <c r="S1626" s="25"/>
      <c r="T1626" s="25"/>
      <c r="U1626" s="25"/>
      <c r="V1626" s="25"/>
      <c r="W1626" s="25"/>
      <c r="X1626" s="25"/>
      <c r="Y1626" s="25"/>
      <c r="Z1626" s="25"/>
      <c r="AA1626" s="25"/>
      <c r="AB1626" s="25"/>
      <c r="AC1626" s="25"/>
      <c r="AD1626" s="25"/>
      <c r="AE1626" s="25"/>
    </row>
    <row r="1627" spans="1:31" ht="15.75">
      <c r="A1627" s="20">
        <v>44566</v>
      </c>
      <c r="B1627" s="21">
        <v>39282</v>
      </c>
      <c r="C1627" s="21" t="s">
        <v>17</v>
      </c>
      <c r="D1627" s="14" t="s">
        <v>90</v>
      </c>
      <c r="E1627" s="14" t="s">
        <v>26</v>
      </c>
      <c r="F1627" s="21">
        <v>10</v>
      </c>
      <c r="G1627" s="21">
        <v>11</v>
      </c>
      <c r="H1627" s="21">
        <v>194</v>
      </c>
      <c r="I1627" s="25"/>
      <c r="J1627" s="21">
        <v>1</v>
      </c>
      <c r="K1627" s="26"/>
      <c r="L1627" s="34">
        <v>214</v>
      </c>
      <c r="M1627" s="35" t="s">
        <v>481</v>
      </c>
      <c r="N1627" s="29">
        <f t="shared" si="293"/>
        <v>1</v>
      </c>
      <c r="O1627" s="30">
        <f t="shared" si="297"/>
        <v>194</v>
      </c>
      <c r="P1627" s="31"/>
      <c r="Q1627" s="25"/>
      <c r="R1627" s="25"/>
      <c r="S1627" s="25"/>
      <c r="T1627" s="25"/>
      <c r="U1627" s="25"/>
      <c r="V1627" s="25"/>
      <c r="W1627" s="25"/>
      <c r="X1627" s="25"/>
      <c r="Y1627" s="25"/>
      <c r="Z1627" s="25"/>
      <c r="AA1627" s="25"/>
      <c r="AB1627" s="25"/>
      <c r="AC1627" s="25"/>
      <c r="AD1627" s="25"/>
      <c r="AE1627" s="25"/>
    </row>
    <row r="1628" spans="1:31" ht="15">
      <c r="M1628" s="32"/>
      <c r="N1628" s="29" t="str">
        <f t="shared" si="293"/>
        <v/>
      </c>
    </row>
    <row r="1629" spans="1:31" ht="15.75">
      <c r="A1629" s="20">
        <v>44567</v>
      </c>
      <c r="B1629" s="21">
        <v>23250</v>
      </c>
      <c r="C1629" s="21" t="s">
        <v>29</v>
      </c>
      <c r="D1629" s="23" t="s">
        <v>42</v>
      </c>
      <c r="E1629" s="23" t="s">
        <v>68</v>
      </c>
      <c r="F1629" s="21">
        <v>10</v>
      </c>
      <c r="G1629" s="24">
        <v>7</v>
      </c>
      <c r="H1629" s="24">
        <v>302</v>
      </c>
      <c r="I1629" s="25"/>
      <c r="J1629" s="24">
        <v>1</v>
      </c>
      <c r="K1629" s="26"/>
      <c r="L1629" s="27">
        <v>101103</v>
      </c>
      <c r="M1629" s="28" t="s">
        <v>539</v>
      </c>
      <c r="N1629" s="29">
        <f t="shared" si="293"/>
        <v>2</v>
      </c>
      <c r="O1629" s="30">
        <f t="shared" ref="O1629:O1631" si="298">H1629/N1629</f>
        <v>151</v>
      </c>
      <c r="P1629" s="31"/>
      <c r="Q1629" s="25"/>
      <c r="R1629" s="25"/>
      <c r="S1629" s="25"/>
      <c r="T1629" s="25"/>
      <c r="U1629" s="25"/>
      <c r="V1629" s="25"/>
      <c r="W1629" s="25"/>
      <c r="X1629" s="25"/>
      <c r="Y1629" s="25"/>
      <c r="Z1629" s="25"/>
      <c r="AA1629" s="25"/>
      <c r="AB1629" s="25"/>
      <c r="AC1629" s="25"/>
      <c r="AD1629" s="25"/>
      <c r="AE1629" s="25"/>
    </row>
    <row r="1630" spans="1:31" ht="15.75">
      <c r="A1630" s="20">
        <v>44567</v>
      </c>
      <c r="B1630" s="21">
        <v>23245</v>
      </c>
      <c r="C1630" s="21" t="s">
        <v>29</v>
      </c>
      <c r="D1630" s="22" t="s">
        <v>893</v>
      </c>
      <c r="E1630" s="23" t="s">
        <v>39</v>
      </c>
      <c r="F1630" s="21">
        <v>10</v>
      </c>
      <c r="G1630" s="24">
        <v>12</v>
      </c>
      <c r="H1630" s="24">
        <v>380</v>
      </c>
      <c r="I1630" s="25"/>
      <c r="J1630" s="24">
        <v>1</v>
      </c>
      <c r="K1630" s="26"/>
      <c r="L1630" s="27">
        <v>112</v>
      </c>
      <c r="M1630" s="28" t="s">
        <v>81</v>
      </c>
      <c r="N1630" s="29">
        <f t="shared" si="293"/>
        <v>2</v>
      </c>
      <c r="O1630" s="30">
        <f t="shared" si="298"/>
        <v>190</v>
      </c>
      <c r="P1630" s="31"/>
      <c r="Q1630" s="25"/>
      <c r="R1630" s="25"/>
      <c r="S1630" s="25"/>
      <c r="T1630" s="25"/>
      <c r="U1630" s="25"/>
      <c r="V1630" s="25"/>
      <c r="W1630" s="25"/>
      <c r="X1630" s="25"/>
      <c r="Y1630" s="25"/>
      <c r="Z1630" s="25"/>
      <c r="AA1630" s="25"/>
      <c r="AB1630" s="25"/>
      <c r="AC1630" s="25"/>
      <c r="AD1630" s="25"/>
      <c r="AE1630" s="25"/>
    </row>
    <row r="1631" spans="1:31" ht="15.75">
      <c r="A1631" s="20">
        <v>44567</v>
      </c>
      <c r="B1631" s="21">
        <v>23317</v>
      </c>
      <c r="C1631" s="21" t="s">
        <v>29</v>
      </c>
      <c r="D1631" s="23" t="s">
        <v>428</v>
      </c>
      <c r="E1631" s="23" t="s">
        <v>899</v>
      </c>
      <c r="F1631" s="21">
        <v>10</v>
      </c>
      <c r="G1631" s="24">
        <v>7</v>
      </c>
      <c r="H1631" s="24">
        <v>115</v>
      </c>
      <c r="I1631" s="25"/>
      <c r="J1631" s="24">
        <v>1</v>
      </c>
      <c r="K1631" s="26"/>
      <c r="L1631" s="34">
        <v>110111</v>
      </c>
      <c r="M1631" s="49" t="s">
        <v>64</v>
      </c>
      <c r="N1631" s="29">
        <f t="shared" si="293"/>
        <v>2</v>
      </c>
      <c r="O1631" s="30">
        <f t="shared" si="298"/>
        <v>57.5</v>
      </c>
      <c r="P1631" s="31"/>
      <c r="Q1631" s="25"/>
      <c r="R1631" s="25"/>
      <c r="S1631" s="25"/>
      <c r="T1631" s="25"/>
      <c r="U1631" s="25"/>
      <c r="V1631" s="25"/>
      <c r="W1631" s="25"/>
      <c r="X1631" s="25"/>
      <c r="Y1631" s="25"/>
      <c r="Z1631" s="25"/>
      <c r="AA1631" s="25"/>
      <c r="AB1631" s="25"/>
      <c r="AC1631" s="25"/>
      <c r="AD1631" s="25"/>
      <c r="AE1631" s="25"/>
    </row>
    <row r="1632" spans="1:31" ht="15">
      <c r="M1632" s="32"/>
      <c r="N1632" s="29" t="str">
        <f t="shared" si="293"/>
        <v/>
      </c>
    </row>
    <row r="1633" spans="1:31" ht="15.75">
      <c r="A1633" s="20">
        <v>44567</v>
      </c>
      <c r="B1633" s="21">
        <v>39282</v>
      </c>
      <c r="C1633" s="21" t="s">
        <v>17</v>
      </c>
      <c r="D1633" s="14" t="s">
        <v>90</v>
      </c>
      <c r="E1633" s="14" t="s">
        <v>26</v>
      </c>
      <c r="F1633" s="21">
        <v>10</v>
      </c>
      <c r="G1633" s="21">
        <v>11</v>
      </c>
      <c r="H1633" s="21">
        <v>163</v>
      </c>
      <c r="I1633" s="25"/>
      <c r="J1633" s="21">
        <v>1</v>
      </c>
      <c r="K1633" s="26"/>
      <c r="L1633" s="34">
        <v>220</v>
      </c>
      <c r="M1633" s="35" t="s">
        <v>22</v>
      </c>
      <c r="N1633" s="29">
        <f t="shared" si="293"/>
        <v>2</v>
      </c>
      <c r="O1633" s="30">
        <f t="shared" ref="O1633:O1634" si="299">H1633/N1633</f>
        <v>81.5</v>
      </c>
      <c r="P1633" s="31"/>
      <c r="Q1633" s="25"/>
      <c r="R1633" s="25"/>
      <c r="S1633" s="25"/>
      <c r="T1633" s="25"/>
      <c r="U1633" s="25"/>
      <c r="V1633" s="25"/>
      <c r="W1633" s="25"/>
      <c r="X1633" s="25"/>
      <c r="Y1633" s="25"/>
      <c r="Z1633" s="25"/>
      <c r="AA1633" s="25"/>
      <c r="AB1633" s="25"/>
      <c r="AC1633" s="25"/>
      <c r="AD1633" s="25"/>
      <c r="AE1633" s="25"/>
    </row>
    <row r="1634" spans="1:31" ht="15.75">
      <c r="A1634" s="20">
        <v>44567</v>
      </c>
      <c r="B1634" s="21">
        <v>39277</v>
      </c>
      <c r="C1634" s="21" t="s">
        <v>17</v>
      </c>
      <c r="D1634" s="14" t="s">
        <v>50</v>
      </c>
      <c r="E1634" s="14" t="s">
        <v>24</v>
      </c>
      <c r="F1634" s="21">
        <v>10</v>
      </c>
      <c r="G1634" s="21">
        <v>8</v>
      </c>
      <c r="H1634" s="21">
        <v>391</v>
      </c>
      <c r="I1634" s="25"/>
      <c r="J1634" s="21">
        <v>1</v>
      </c>
      <c r="K1634" s="26"/>
      <c r="L1634" s="34">
        <v>220</v>
      </c>
      <c r="M1634" s="35" t="s">
        <v>22</v>
      </c>
      <c r="N1634" s="29">
        <f t="shared" si="293"/>
        <v>2</v>
      </c>
      <c r="O1634" s="30">
        <f t="shared" si="299"/>
        <v>195.5</v>
      </c>
      <c r="P1634" s="31"/>
      <c r="Q1634" s="25"/>
      <c r="R1634" s="25"/>
      <c r="S1634" s="25"/>
      <c r="T1634" s="25"/>
      <c r="U1634" s="25"/>
      <c r="V1634" s="25"/>
      <c r="W1634" s="25"/>
      <c r="X1634" s="25"/>
      <c r="Y1634" s="25"/>
      <c r="Z1634" s="25"/>
      <c r="AA1634" s="25"/>
      <c r="AB1634" s="25"/>
      <c r="AC1634" s="25"/>
      <c r="AD1634" s="25"/>
      <c r="AE1634" s="25"/>
    </row>
    <row r="1635" spans="1:31" ht="15">
      <c r="M1635" s="32"/>
      <c r="N1635" s="29" t="str">
        <f t="shared" si="293"/>
        <v/>
      </c>
    </row>
    <row r="1636" spans="1:31" ht="15.75">
      <c r="A1636" s="20">
        <v>44568</v>
      </c>
      <c r="B1636" s="21">
        <v>23250</v>
      </c>
      <c r="C1636" s="21" t="s">
        <v>29</v>
      </c>
      <c r="D1636" s="23" t="s">
        <v>42</v>
      </c>
      <c r="E1636" s="23" t="s">
        <v>68</v>
      </c>
      <c r="F1636" s="21">
        <v>10</v>
      </c>
      <c r="G1636" s="24">
        <v>9</v>
      </c>
      <c r="H1636" s="24">
        <v>158</v>
      </c>
      <c r="I1636" s="25"/>
      <c r="J1636" s="24">
        <v>1</v>
      </c>
      <c r="K1636" s="26"/>
      <c r="L1636" s="27">
        <v>102</v>
      </c>
      <c r="M1636" s="28" t="s">
        <v>550</v>
      </c>
      <c r="N1636" s="29">
        <f t="shared" si="293"/>
        <v>2</v>
      </c>
      <c r="O1636" s="30">
        <f t="shared" ref="O1636:O1638" si="300">H1636/N1636</f>
        <v>79</v>
      </c>
      <c r="P1636" s="31"/>
      <c r="Q1636" s="25"/>
      <c r="R1636" s="25"/>
      <c r="S1636" s="25"/>
      <c r="T1636" s="25"/>
      <c r="U1636" s="25"/>
      <c r="V1636" s="25"/>
      <c r="W1636" s="25"/>
      <c r="X1636" s="25"/>
      <c r="Y1636" s="25"/>
      <c r="Z1636" s="25"/>
      <c r="AA1636" s="25"/>
      <c r="AB1636" s="25"/>
      <c r="AC1636" s="25"/>
      <c r="AD1636" s="25"/>
      <c r="AE1636" s="25"/>
    </row>
    <row r="1637" spans="1:31" ht="15.75">
      <c r="A1637" s="20">
        <v>44568</v>
      </c>
      <c r="B1637" s="21">
        <v>23245</v>
      </c>
      <c r="C1637" s="21" t="s">
        <v>29</v>
      </c>
      <c r="D1637" s="22" t="s">
        <v>476</v>
      </c>
      <c r="E1637" s="23" t="s">
        <v>890</v>
      </c>
      <c r="F1637" s="21">
        <v>10</v>
      </c>
      <c r="G1637" s="24">
        <v>7</v>
      </c>
      <c r="H1637" s="24">
        <v>281</v>
      </c>
      <c r="I1637" s="25"/>
      <c r="J1637" s="24">
        <v>1</v>
      </c>
      <c r="K1637" s="26"/>
      <c r="L1637" s="27">
        <v>111</v>
      </c>
      <c r="M1637" s="28" t="s">
        <v>480</v>
      </c>
      <c r="N1637" s="29">
        <f t="shared" si="293"/>
        <v>1</v>
      </c>
      <c r="O1637" s="30">
        <f t="shared" si="300"/>
        <v>281</v>
      </c>
      <c r="P1637" s="31"/>
      <c r="Q1637" s="25"/>
      <c r="R1637" s="25"/>
      <c r="S1637" s="25"/>
      <c r="T1637" s="25"/>
      <c r="U1637" s="25"/>
      <c r="V1637" s="25"/>
      <c r="W1637" s="25"/>
      <c r="X1637" s="25"/>
      <c r="Y1637" s="25"/>
      <c r="Z1637" s="25"/>
      <c r="AA1637" s="25"/>
      <c r="AB1637" s="25"/>
      <c r="AC1637" s="25"/>
      <c r="AD1637" s="25"/>
      <c r="AE1637" s="25"/>
    </row>
    <row r="1638" spans="1:31" ht="15.75">
      <c r="A1638" s="20">
        <v>44568</v>
      </c>
      <c r="B1638" s="21">
        <v>23317</v>
      </c>
      <c r="C1638" s="21" t="s">
        <v>29</v>
      </c>
      <c r="D1638" s="23" t="s">
        <v>900</v>
      </c>
      <c r="E1638" s="23" t="s">
        <v>377</v>
      </c>
      <c r="F1638" s="21">
        <v>10</v>
      </c>
      <c r="G1638" s="24">
        <v>8</v>
      </c>
      <c r="H1638" s="24">
        <v>156</v>
      </c>
      <c r="I1638" s="25"/>
      <c r="J1638" s="24">
        <v>1</v>
      </c>
      <c r="K1638" s="26"/>
      <c r="L1638" s="34">
        <v>109</v>
      </c>
      <c r="M1638" s="35" t="s">
        <v>588</v>
      </c>
      <c r="N1638" s="29">
        <f t="shared" si="293"/>
        <v>1</v>
      </c>
      <c r="O1638" s="30">
        <f t="shared" si="300"/>
        <v>156</v>
      </c>
      <c r="P1638" s="31"/>
      <c r="Q1638" s="25"/>
      <c r="R1638" s="25"/>
      <c r="S1638" s="25"/>
      <c r="T1638" s="25"/>
      <c r="U1638" s="25"/>
      <c r="V1638" s="25"/>
      <c r="W1638" s="25"/>
      <c r="X1638" s="25"/>
      <c r="Y1638" s="25"/>
      <c r="Z1638" s="25"/>
      <c r="AA1638" s="25"/>
      <c r="AB1638" s="25"/>
      <c r="AC1638" s="25"/>
      <c r="AD1638" s="25"/>
      <c r="AE1638" s="25"/>
    </row>
    <row r="1639" spans="1:31" ht="15">
      <c r="M1639" s="32"/>
      <c r="N1639" s="29" t="str">
        <f t="shared" si="293"/>
        <v/>
      </c>
    </row>
    <row r="1640" spans="1:31" ht="15.75">
      <c r="A1640" s="20">
        <v>44569</v>
      </c>
      <c r="B1640" s="21">
        <v>23316</v>
      </c>
      <c r="C1640" s="21" t="s">
        <v>29</v>
      </c>
      <c r="D1640" s="23" t="s">
        <v>149</v>
      </c>
      <c r="E1640" s="23" t="s">
        <v>270</v>
      </c>
      <c r="F1640" s="21">
        <v>10</v>
      </c>
      <c r="G1640" s="24">
        <v>9</v>
      </c>
      <c r="H1640" s="24">
        <v>34</v>
      </c>
      <c r="I1640" s="25"/>
      <c r="J1640" s="24">
        <v>1</v>
      </c>
      <c r="K1640" s="26"/>
      <c r="L1640" s="27">
        <v>103</v>
      </c>
      <c r="M1640" s="28" t="s">
        <v>194</v>
      </c>
      <c r="N1640" s="29">
        <f t="shared" si="293"/>
        <v>2</v>
      </c>
      <c r="O1640" s="30">
        <f t="shared" ref="O1640:O1645" si="301">H1640/N1640</f>
        <v>17</v>
      </c>
      <c r="P1640" s="31"/>
      <c r="Q1640" s="25"/>
      <c r="R1640" s="25"/>
      <c r="S1640" s="25"/>
      <c r="T1640" s="25"/>
      <c r="U1640" s="25"/>
      <c r="V1640" s="25"/>
      <c r="W1640" s="25"/>
      <c r="X1640" s="25"/>
      <c r="Y1640" s="25"/>
      <c r="Z1640" s="25"/>
      <c r="AA1640" s="25"/>
      <c r="AB1640" s="25"/>
      <c r="AC1640" s="25"/>
      <c r="AD1640" s="25"/>
      <c r="AE1640" s="25"/>
    </row>
    <row r="1641" spans="1:31" ht="15.75">
      <c r="A1641" s="20">
        <v>44569</v>
      </c>
      <c r="B1641" s="21">
        <v>23317</v>
      </c>
      <c r="C1641" s="21" t="s">
        <v>29</v>
      </c>
      <c r="D1641" s="22" t="s">
        <v>68</v>
      </c>
      <c r="E1641" s="23" t="s">
        <v>900</v>
      </c>
      <c r="F1641" s="21">
        <v>10</v>
      </c>
      <c r="G1641" s="24">
        <v>11</v>
      </c>
      <c r="H1641" s="24">
        <v>41</v>
      </c>
      <c r="I1641" s="25"/>
      <c r="J1641" s="24">
        <v>1</v>
      </c>
      <c r="K1641" s="26"/>
      <c r="L1641" s="27">
        <v>111</v>
      </c>
      <c r="M1641" s="28" t="s">
        <v>529</v>
      </c>
      <c r="N1641" s="29">
        <f t="shared" si="293"/>
        <v>1</v>
      </c>
      <c r="O1641" s="30">
        <f t="shared" si="301"/>
        <v>41</v>
      </c>
      <c r="P1641" s="31"/>
      <c r="Q1641" s="25"/>
      <c r="R1641" s="25"/>
      <c r="S1641" s="25"/>
      <c r="T1641" s="25"/>
      <c r="U1641" s="25"/>
      <c r="V1641" s="25"/>
      <c r="W1641" s="25"/>
      <c r="X1641" s="25"/>
      <c r="Y1641" s="25"/>
      <c r="Z1641" s="25"/>
      <c r="AA1641" s="25"/>
      <c r="AB1641" s="25"/>
      <c r="AC1641" s="25"/>
      <c r="AD1641" s="25"/>
      <c r="AE1641" s="25"/>
    </row>
    <row r="1642" spans="1:31" ht="15.75">
      <c r="A1642" s="20">
        <v>44569</v>
      </c>
      <c r="B1642" s="21">
        <v>23250</v>
      </c>
      <c r="C1642" s="21" t="s">
        <v>29</v>
      </c>
      <c r="D1642" s="23" t="s">
        <v>733</v>
      </c>
      <c r="E1642" s="23" t="s">
        <v>491</v>
      </c>
      <c r="F1642" s="21">
        <v>10</v>
      </c>
      <c r="G1642" s="24">
        <v>6</v>
      </c>
      <c r="H1642" s="24">
        <v>284</v>
      </c>
      <c r="I1642" s="25"/>
      <c r="J1642" s="24">
        <v>1</v>
      </c>
      <c r="K1642" s="26"/>
      <c r="L1642" s="34">
        <v>101102</v>
      </c>
      <c r="M1642" s="35" t="s">
        <v>478</v>
      </c>
      <c r="N1642" s="29">
        <f t="shared" si="293"/>
        <v>1</v>
      </c>
      <c r="O1642" s="30">
        <f t="shared" si="301"/>
        <v>284</v>
      </c>
      <c r="P1642" s="31"/>
      <c r="Q1642" s="25"/>
      <c r="R1642" s="25"/>
      <c r="S1642" s="25"/>
      <c r="T1642" s="25"/>
      <c r="U1642" s="25"/>
      <c r="V1642" s="25"/>
      <c r="W1642" s="25"/>
      <c r="X1642" s="25"/>
      <c r="Y1642" s="25"/>
      <c r="Z1642" s="25"/>
      <c r="AA1642" s="25"/>
      <c r="AB1642" s="25"/>
      <c r="AC1642" s="25"/>
      <c r="AD1642" s="25"/>
      <c r="AE1642" s="25"/>
    </row>
    <row r="1643" spans="1:31" ht="31.5">
      <c r="A1643" s="20">
        <v>44569</v>
      </c>
      <c r="B1643" s="21">
        <v>39633</v>
      </c>
      <c r="C1643" s="21" t="s">
        <v>29</v>
      </c>
      <c r="D1643" s="23" t="s">
        <v>901</v>
      </c>
      <c r="E1643" s="23" t="s">
        <v>522</v>
      </c>
      <c r="F1643" s="21">
        <v>10</v>
      </c>
      <c r="G1643" s="44"/>
      <c r="H1643" s="44"/>
      <c r="I1643" s="25"/>
      <c r="J1643" s="24">
        <v>1</v>
      </c>
      <c r="K1643" s="26"/>
      <c r="L1643" s="34">
        <v>103</v>
      </c>
      <c r="M1643" s="61"/>
      <c r="N1643" s="29" t="str">
        <f t="shared" si="293"/>
        <v/>
      </c>
      <c r="O1643" s="30" t="e">
        <f t="shared" si="301"/>
        <v>#VALUE!</v>
      </c>
      <c r="P1643" s="31" t="s">
        <v>902</v>
      </c>
      <c r="Q1643" s="25"/>
      <c r="R1643" s="25"/>
      <c r="S1643" s="25"/>
      <c r="T1643" s="25"/>
      <c r="U1643" s="25"/>
      <c r="V1643" s="25"/>
      <c r="W1643" s="25"/>
      <c r="X1643" s="25"/>
      <c r="Y1643" s="25"/>
      <c r="Z1643" s="25"/>
      <c r="AA1643" s="25"/>
      <c r="AB1643" s="25"/>
      <c r="AC1643" s="25"/>
      <c r="AD1643" s="25"/>
      <c r="AE1643" s="25"/>
    </row>
    <row r="1644" spans="1:31" ht="15.75">
      <c r="A1644" s="20">
        <v>44569</v>
      </c>
      <c r="B1644" s="21">
        <v>23242</v>
      </c>
      <c r="C1644" s="21" t="s">
        <v>29</v>
      </c>
      <c r="D1644" s="23" t="s">
        <v>770</v>
      </c>
      <c r="E1644" s="23" t="s">
        <v>725</v>
      </c>
      <c r="F1644" s="21">
        <v>10</v>
      </c>
      <c r="G1644" s="24">
        <v>6</v>
      </c>
      <c r="H1644" s="24">
        <v>321</v>
      </c>
      <c r="I1644" s="25"/>
      <c r="J1644" s="24">
        <v>1</v>
      </c>
      <c r="K1644" s="26"/>
      <c r="L1644" s="34">
        <v>111</v>
      </c>
      <c r="M1644" s="49" t="s">
        <v>480</v>
      </c>
      <c r="N1644" s="29">
        <f t="shared" si="293"/>
        <v>1</v>
      </c>
      <c r="O1644" s="30">
        <f t="shared" si="301"/>
        <v>321</v>
      </c>
      <c r="P1644" s="31"/>
      <c r="Q1644" s="25"/>
      <c r="R1644" s="25"/>
      <c r="S1644" s="25"/>
      <c r="T1644" s="25"/>
      <c r="U1644" s="25"/>
      <c r="V1644" s="25"/>
      <c r="W1644" s="25"/>
      <c r="X1644" s="25"/>
      <c r="Y1644" s="25"/>
      <c r="Z1644" s="25"/>
      <c r="AA1644" s="25"/>
      <c r="AB1644" s="25"/>
      <c r="AC1644" s="25"/>
      <c r="AD1644" s="25"/>
      <c r="AE1644" s="25"/>
    </row>
    <row r="1645" spans="1:31" ht="15.75">
      <c r="A1645" s="20">
        <v>44569</v>
      </c>
      <c r="B1645" s="21">
        <v>23245</v>
      </c>
      <c r="C1645" s="21" t="s">
        <v>29</v>
      </c>
      <c r="D1645" s="23" t="s">
        <v>271</v>
      </c>
      <c r="E1645" s="23" t="s">
        <v>476</v>
      </c>
      <c r="F1645" s="21">
        <v>10</v>
      </c>
      <c r="G1645" s="24">
        <v>12</v>
      </c>
      <c r="H1645" s="24">
        <v>131</v>
      </c>
      <c r="I1645" s="25"/>
      <c r="J1645" s="24">
        <v>1</v>
      </c>
      <c r="K1645" s="26"/>
      <c r="L1645" s="27">
        <v>112</v>
      </c>
      <c r="M1645" s="28" t="s">
        <v>480</v>
      </c>
      <c r="N1645" s="29">
        <f t="shared" si="293"/>
        <v>1</v>
      </c>
      <c r="O1645" s="30">
        <f t="shared" si="301"/>
        <v>131</v>
      </c>
      <c r="P1645" s="31"/>
      <c r="Q1645" s="25"/>
      <c r="R1645" s="25"/>
      <c r="S1645" s="25"/>
      <c r="T1645" s="25"/>
      <c r="U1645" s="25"/>
      <c r="V1645" s="25"/>
      <c r="W1645" s="25"/>
      <c r="X1645" s="25"/>
      <c r="Y1645" s="25"/>
      <c r="Z1645" s="25"/>
      <c r="AA1645" s="25"/>
      <c r="AB1645" s="25"/>
      <c r="AC1645" s="25"/>
      <c r="AD1645" s="25"/>
      <c r="AE1645" s="25"/>
    </row>
    <row r="1646" spans="1:31" ht="15">
      <c r="M1646" s="32"/>
      <c r="N1646" s="29" t="str">
        <f t="shared" si="293"/>
        <v/>
      </c>
    </row>
    <row r="1647" spans="1:31" ht="15.75">
      <c r="A1647" s="20">
        <v>44569</v>
      </c>
      <c r="B1647" s="21">
        <v>39278</v>
      </c>
      <c r="C1647" s="21" t="s">
        <v>17</v>
      </c>
      <c r="D1647" s="14" t="s">
        <v>903</v>
      </c>
      <c r="E1647" s="14" t="s">
        <v>904</v>
      </c>
      <c r="F1647" s="21">
        <v>10</v>
      </c>
      <c r="G1647" s="21">
        <v>15</v>
      </c>
      <c r="H1647" s="21">
        <v>292</v>
      </c>
      <c r="I1647" s="25"/>
      <c r="J1647" s="21">
        <v>1</v>
      </c>
      <c r="K1647" s="26"/>
      <c r="L1647" s="34">
        <v>221</v>
      </c>
      <c r="M1647" s="35" t="s">
        <v>263</v>
      </c>
      <c r="N1647" s="29">
        <f t="shared" si="293"/>
        <v>2</v>
      </c>
      <c r="O1647" s="30">
        <f t="shared" ref="O1647:O1650" si="302">H1647/N1647</f>
        <v>146</v>
      </c>
      <c r="P1647" s="31"/>
      <c r="Q1647" s="25"/>
      <c r="R1647" s="25"/>
      <c r="S1647" s="25"/>
      <c r="T1647" s="25"/>
      <c r="U1647" s="25"/>
      <c r="V1647" s="25"/>
      <c r="W1647" s="25"/>
      <c r="X1647" s="25"/>
      <c r="Y1647" s="25"/>
      <c r="Z1647" s="25"/>
      <c r="AA1647" s="25"/>
      <c r="AB1647" s="25"/>
      <c r="AC1647" s="25"/>
      <c r="AD1647" s="25"/>
      <c r="AE1647" s="25"/>
    </row>
    <row r="1648" spans="1:31" ht="15.75">
      <c r="A1648" s="20">
        <v>44569</v>
      </c>
      <c r="B1648" s="21">
        <v>23248</v>
      </c>
      <c r="C1648" s="21" t="s">
        <v>17</v>
      </c>
      <c r="D1648" s="14" t="s">
        <v>905</v>
      </c>
      <c r="E1648" s="14" t="s">
        <v>906</v>
      </c>
      <c r="F1648" s="21">
        <v>10</v>
      </c>
      <c r="G1648" s="21">
        <v>14</v>
      </c>
      <c r="H1648" s="21">
        <v>253</v>
      </c>
      <c r="I1648" s="25"/>
      <c r="J1648" s="21">
        <v>1</v>
      </c>
      <c r="K1648" s="26"/>
      <c r="L1648" s="34">
        <v>220</v>
      </c>
      <c r="M1648" s="35" t="s">
        <v>432</v>
      </c>
      <c r="N1648" s="29">
        <f t="shared" si="293"/>
        <v>2</v>
      </c>
      <c r="O1648" s="30">
        <f t="shared" si="302"/>
        <v>126.5</v>
      </c>
      <c r="P1648" s="31"/>
      <c r="Q1648" s="25"/>
      <c r="R1648" s="25"/>
      <c r="S1648" s="25"/>
      <c r="T1648" s="25"/>
      <c r="U1648" s="25"/>
      <c r="V1648" s="25"/>
      <c r="W1648" s="25"/>
      <c r="X1648" s="25"/>
      <c r="Y1648" s="25"/>
      <c r="Z1648" s="25"/>
      <c r="AA1648" s="25"/>
      <c r="AB1648" s="25"/>
      <c r="AC1648" s="25"/>
      <c r="AD1648" s="25"/>
      <c r="AE1648" s="25"/>
    </row>
    <row r="1649" spans="1:31" ht="15.75">
      <c r="A1649" s="20">
        <v>44569</v>
      </c>
      <c r="B1649" s="21">
        <v>23003</v>
      </c>
      <c r="C1649" s="21" t="s">
        <v>17</v>
      </c>
      <c r="D1649" s="14" t="s">
        <v>907</v>
      </c>
      <c r="E1649" s="14" t="s">
        <v>908</v>
      </c>
      <c r="F1649" s="21">
        <v>10</v>
      </c>
      <c r="G1649" s="21">
        <v>16</v>
      </c>
      <c r="H1649" s="21">
        <v>328</v>
      </c>
      <c r="I1649" s="25"/>
      <c r="J1649" s="21">
        <v>1</v>
      </c>
      <c r="K1649" s="26"/>
      <c r="L1649" s="34">
        <v>218220222</v>
      </c>
      <c r="M1649" s="35" t="s">
        <v>117</v>
      </c>
      <c r="N1649" s="29">
        <f t="shared" si="293"/>
        <v>3</v>
      </c>
      <c r="O1649" s="30">
        <f t="shared" si="302"/>
        <v>109.33333333333333</v>
      </c>
      <c r="P1649" s="31"/>
      <c r="Q1649" s="25"/>
      <c r="R1649" s="25"/>
      <c r="S1649" s="25"/>
      <c r="T1649" s="25"/>
      <c r="U1649" s="25"/>
      <c r="V1649" s="25"/>
      <c r="W1649" s="25"/>
      <c r="X1649" s="25"/>
      <c r="Y1649" s="25"/>
      <c r="Z1649" s="25"/>
      <c r="AA1649" s="25"/>
      <c r="AB1649" s="25"/>
      <c r="AC1649" s="25"/>
      <c r="AD1649" s="25"/>
      <c r="AE1649" s="25"/>
    </row>
    <row r="1650" spans="1:31" ht="15.75">
      <c r="A1650" s="20">
        <v>44569</v>
      </c>
      <c r="B1650" s="21">
        <v>39282</v>
      </c>
      <c r="C1650" s="21" t="s">
        <v>17</v>
      </c>
      <c r="D1650" s="14" t="s">
        <v>909</v>
      </c>
      <c r="E1650" s="14" t="s">
        <v>910</v>
      </c>
      <c r="F1650" s="21">
        <v>10</v>
      </c>
      <c r="G1650" s="21">
        <v>11</v>
      </c>
      <c r="H1650" s="21">
        <v>487</v>
      </c>
      <c r="I1650" s="25"/>
      <c r="J1650" s="21">
        <v>1</v>
      </c>
      <c r="K1650" s="26"/>
      <c r="L1650" s="34">
        <v>219</v>
      </c>
      <c r="M1650" s="35" t="s">
        <v>911</v>
      </c>
      <c r="N1650" s="29">
        <f t="shared" si="293"/>
        <v>1</v>
      </c>
      <c r="O1650" s="30">
        <f t="shared" si="302"/>
        <v>487</v>
      </c>
      <c r="P1650" s="31"/>
      <c r="Q1650" s="25"/>
      <c r="R1650" s="25"/>
      <c r="S1650" s="25"/>
      <c r="T1650" s="25"/>
      <c r="U1650" s="25"/>
      <c r="V1650" s="25"/>
      <c r="W1650" s="25"/>
      <c r="X1650" s="25"/>
      <c r="Y1650" s="25"/>
      <c r="Z1650" s="25"/>
      <c r="AA1650" s="25"/>
      <c r="AB1650" s="25"/>
      <c r="AC1650" s="25"/>
      <c r="AD1650" s="25"/>
      <c r="AE1650" s="25"/>
    </row>
    <row r="1651" spans="1:31" ht="15">
      <c r="M1651" s="32"/>
      <c r="N1651" s="29" t="str">
        <f t="shared" si="293"/>
        <v/>
      </c>
    </row>
    <row r="1652" spans="1:31" ht="15.75">
      <c r="A1652" s="20">
        <v>44570</v>
      </c>
      <c r="B1652" s="21">
        <v>23245</v>
      </c>
      <c r="C1652" s="21" t="s">
        <v>29</v>
      </c>
      <c r="D1652" s="23" t="s">
        <v>149</v>
      </c>
      <c r="E1652" s="23" t="s">
        <v>270</v>
      </c>
      <c r="F1652" s="21">
        <v>10</v>
      </c>
      <c r="G1652" s="24">
        <v>11</v>
      </c>
      <c r="H1652" s="24">
        <v>57</v>
      </c>
      <c r="I1652" s="25"/>
      <c r="J1652" s="24">
        <v>1</v>
      </c>
      <c r="K1652" s="26"/>
      <c r="L1652" s="27">
        <v>108</v>
      </c>
      <c r="M1652" s="28" t="s">
        <v>683</v>
      </c>
      <c r="N1652" s="29">
        <f t="shared" si="293"/>
        <v>1</v>
      </c>
      <c r="O1652" s="30">
        <f t="shared" ref="O1652:O1657" si="303">H1652/N1652</f>
        <v>57</v>
      </c>
      <c r="P1652" s="31"/>
      <c r="Q1652" s="25"/>
      <c r="R1652" s="25"/>
      <c r="S1652" s="25"/>
      <c r="T1652" s="25"/>
      <c r="U1652" s="25"/>
      <c r="V1652" s="25"/>
      <c r="W1652" s="25"/>
      <c r="X1652" s="25"/>
      <c r="Y1652" s="25"/>
      <c r="Z1652" s="25"/>
      <c r="AA1652" s="25"/>
      <c r="AB1652" s="25"/>
      <c r="AC1652" s="25"/>
      <c r="AD1652" s="25"/>
      <c r="AE1652" s="25"/>
    </row>
    <row r="1653" spans="1:31" ht="15.75">
      <c r="A1653" s="20">
        <v>44570</v>
      </c>
      <c r="B1653" s="21">
        <v>23317</v>
      </c>
      <c r="C1653" s="21" t="s">
        <v>29</v>
      </c>
      <c r="D1653" s="22" t="s">
        <v>68</v>
      </c>
      <c r="E1653" s="23" t="s">
        <v>900</v>
      </c>
      <c r="F1653" s="21">
        <v>10</v>
      </c>
      <c r="G1653" s="24">
        <v>8</v>
      </c>
      <c r="H1653" s="24">
        <v>42</v>
      </c>
      <c r="I1653" s="25"/>
      <c r="J1653" s="24">
        <v>1</v>
      </c>
      <c r="K1653" s="26"/>
      <c r="L1653" s="27">
        <v>106107</v>
      </c>
      <c r="M1653" s="28" t="s">
        <v>78</v>
      </c>
      <c r="N1653" s="29">
        <f t="shared" si="293"/>
        <v>2</v>
      </c>
      <c r="O1653" s="30">
        <f t="shared" si="303"/>
        <v>21</v>
      </c>
      <c r="P1653" s="31"/>
      <c r="Q1653" s="25"/>
      <c r="R1653" s="25"/>
      <c r="S1653" s="25"/>
      <c r="T1653" s="25"/>
      <c r="U1653" s="25"/>
      <c r="V1653" s="25"/>
      <c r="W1653" s="25"/>
      <c r="X1653" s="25"/>
      <c r="Y1653" s="25"/>
      <c r="Z1653" s="25"/>
      <c r="AA1653" s="25"/>
      <c r="AB1653" s="25"/>
      <c r="AC1653" s="25"/>
      <c r="AD1653" s="25"/>
      <c r="AE1653" s="25"/>
    </row>
    <row r="1654" spans="1:31" ht="15.75">
      <c r="A1654" s="20">
        <v>44570</v>
      </c>
      <c r="B1654" s="36"/>
      <c r="C1654" s="21" t="s">
        <v>29</v>
      </c>
      <c r="D1654" s="23" t="s">
        <v>490</v>
      </c>
      <c r="E1654" s="23"/>
      <c r="F1654" s="21">
        <v>10</v>
      </c>
      <c r="G1654" s="56"/>
      <c r="H1654" s="56"/>
      <c r="I1654" s="25"/>
      <c r="J1654" s="24">
        <v>1</v>
      </c>
      <c r="K1654" s="26"/>
      <c r="L1654" s="62"/>
      <c r="M1654" s="42"/>
      <c r="N1654" s="29" t="str">
        <f t="shared" si="293"/>
        <v/>
      </c>
      <c r="O1654" s="30" t="e">
        <f t="shared" si="303"/>
        <v>#VALUE!</v>
      </c>
      <c r="P1654" s="31"/>
      <c r="Q1654" s="25"/>
      <c r="R1654" s="25"/>
      <c r="S1654" s="25"/>
      <c r="T1654" s="25"/>
      <c r="U1654" s="25"/>
      <c r="V1654" s="25"/>
      <c r="W1654" s="25"/>
      <c r="X1654" s="25"/>
      <c r="Y1654" s="25"/>
      <c r="Z1654" s="25"/>
      <c r="AA1654" s="25"/>
      <c r="AB1654" s="25"/>
      <c r="AC1654" s="25"/>
      <c r="AD1654" s="25"/>
      <c r="AE1654" s="25"/>
    </row>
    <row r="1655" spans="1:31" ht="31.5">
      <c r="A1655" s="20">
        <v>44570</v>
      </c>
      <c r="B1655" s="21">
        <v>23280</v>
      </c>
      <c r="C1655" s="21" t="s">
        <v>29</v>
      </c>
      <c r="D1655" s="23" t="s">
        <v>901</v>
      </c>
      <c r="E1655" s="23" t="s">
        <v>522</v>
      </c>
      <c r="F1655" s="21">
        <v>10</v>
      </c>
      <c r="G1655" s="24">
        <v>9</v>
      </c>
      <c r="H1655" s="24">
        <v>163</v>
      </c>
      <c r="I1655" s="25"/>
      <c r="J1655" s="24">
        <v>1</v>
      </c>
      <c r="K1655" s="26"/>
      <c r="L1655" s="34">
        <v>109</v>
      </c>
      <c r="M1655" s="49" t="s">
        <v>588</v>
      </c>
      <c r="N1655" s="29">
        <f t="shared" si="293"/>
        <v>1</v>
      </c>
      <c r="O1655" s="30">
        <f t="shared" si="303"/>
        <v>163</v>
      </c>
      <c r="P1655" s="31"/>
      <c r="Q1655" s="25"/>
      <c r="R1655" s="25"/>
      <c r="S1655" s="25"/>
      <c r="T1655" s="25"/>
      <c r="U1655" s="25"/>
      <c r="V1655" s="25"/>
      <c r="W1655" s="25"/>
      <c r="X1655" s="25"/>
      <c r="Y1655" s="25"/>
      <c r="Z1655" s="25"/>
      <c r="AA1655" s="25"/>
      <c r="AB1655" s="25"/>
      <c r="AC1655" s="25"/>
      <c r="AD1655" s="25"/>
      <c r="AE1655" s="25"/>
    </row>
    <row r="1656" spans="1:31" ht="15.75">
      <c r="A1656" s="20">
        <v>44570</v>
      </c>
      <c r="B1656" s="21">
        <v>23316</v>
      </c>
      <c r="C1656" s="21" t="s">
        <v>29</v>
      </c>
      <c r="D1656" s="23" t="s">
        <v>770</v>
      </c>
      <c r="E1656" s="23" t="s">
        <v>912</v>
      </c>
      <c r="F1656" s="21">
        <v>10</v>
      </c>
      <c r="G1656" s="24">
        <v>8</v>
      </c>
      <c r="H1656" s="24">
        <v>97</v>
      </c>
      <c r="I1656" s="25"/>
      <c r="J1656" s="24">
        <v>1</v>
      </c>
      <c r="K1656" s="26"/>
      <c r="L1656" s="34">
        <v>105</v>
      </c>
      <c r="M1656" s="49" t="s">
        <v>601</v>
      </c>
      <c r="N1656" s="29">
        <f t="shared" si="293"/>
        <v>1</v>
      </c>
      <c r="O1656" s="30">
        <f t="shared" si="303"/>
        <v>97</v>
      </c>
      <c r="P1656" s="31"/>
      <c r="Q1656" s="25"/>
      <c r="R1656" s="25"/>
      <c r="S1656" s="25"/>
      <c r="T1656" s="25"/>
      <c r="U1656" s="25"/>
      <c r="V1656" s="25"/>
      <c r="W1656" s="25"/>
      <c r="X1656" s="25"/>
      <c r="Y1656" s="25"/>
      <c r="Z1656" s="25"/>
      <c r="AA1656" s="25"/>
      <c r="AB1656" s="25"/>
      <c r="AC1656" s="25"/>
      <c r="AD1656" s="25"/>
      <c r="AE1656" s="25"/>
    </row>
    <row r="1657" spans="1:31" ht="15.75">
      <c r="A1657" s="20">
        <v>44570</v>
      </c>
      <c r="B1657" s="21">
        <v>23242</v>
      </c>
      <c r="C1657" s="21" t="s">
        <v>29</v>
      </c>
      <c r="D1657" s="23" t="s">
        <v>271</v>
      </c>
      <c r="E1657" s="23" t="s">
        <v>476</v>
      </c>
      <c r="F1657" s="21">
        <v>10</v>
      </c>
      <c r="G1657" s="24">
        <v>10</v>
      </c>
      <c r="H1657" s="24">
        <v>162</v>
      </c>
      <c r="I1657" s="25"/>
      <c r="J1657" s="24">
        <v>1</v>
      </c>
      <c r="K1657" s="26"/>
      <c r="L1657" s="27">
        <v>109</v>
      </c>
      <c r="M1657" s="28" t="s">
        <v>481</v>
      </c>
      <c r="N1657" s="29">
        <f t="shared" si="293"/>
        <v>1</v>
      </c>
      <c r="O1657" s="30">
        <f t="shared" si="303"/>
        <v>162</v>
      </c>
      <c r="P1657" s="31"/>
      <c r="Q1657" s="25"/>
      <c r="R1657" s="25"/>
      <c r="S1657" s="25"/>
      <c r="T1657" s="25"/>
      <c r="U1657" s="25"/>
      <c r="V1657" s="25"/>
      <c r="W1657" s="25"/>
      <c r="X1657" s="25"/>
      <c r="Y1657" s="25"/>
      <c r="Z1657" s="25"/>
      <c r="AA1657" s="25"/>
      <c r="AB1657" s="25"/>
      <c r="AC1657" s="25"/>
      <c r="AD1657" s="25"/>
      <c r="AE1657" s="25"/>
    </row>
    <row r="1658" spans="1:31" ht="15">
      <c r="M1658" s="32"/>
      <c r="N1658" s="29" t="str">
        <f t="shared" si="293"/>
        <v/>
      </c>
    </row>
    <row r="1659" spans="1:31" ht="15.75">
      <c r="A1659" s="20">
        <v>44571</v>
      </c>
      <c r="B1659" s="21">
        <v>23250</v>
      </c>
      <c r="C1659" s="21" t="s">
        <v>29</v>
      </c>
      <c r="D1659" s="23" t="s">
        <v>42</v>
      </c>
      <c r="E1659" s="23" t="s">
        <v>68</v>
      </c>
      <c r="F1659" s="21">
        <v>10</v>
      </c>
      <c r="G1659" s="24">
        <v>7</v>
      </c>
      <c r="H1659" s="24">
        <v>291</v>
      </c>
      <c r="I1659" s="25"/>
      <c r="J1659" s="24">
        <v>1</v>
      </c>
      <c r="K1659" s="26"/>
      <c r="L1659" s="27">
        <v>104</v>
      </c>
      <c r="M1659" s="28" t="s">
        <v>156</v>
      </c>
      <c r="N1659" s="29">
        <f t="shared" si="293"/>
        <v>2</v>
      </c>
      <c r="O1659" s="30">
        <f t="shared" ref="O1659:O1662" si="304">H1659/N1659</f>
        <v>145.5</v>
      </c>
      <c r="P1659" s="31"/>
      <c r="Q1659" s="25"/>
      <c r="R1659" s="25"/>
      <c r="S1659" s="25"/>
      <c r="T1659" s="25"/>
      <c r="U1659" s="25"/>
      <c r="V1659" s="25"/>
      <c r="W1659" s="25"/>
      <c r="X1659" s="25"/>
      <c r="Y1659" s="25"/>
      <c r="Z1659" s="25"/>
      <c r="AA1659" s="25"/>
      <c r="AB1659" s="25"/>
      <c r="AC1659" s="25"/>
      <c r="AD1659" s="25"/>
      <c r="AE1659" s="25"/>
    </row>
    <row r="1660" spans="1:31" ht="31.5">
      <c r="A1660" s="20">
        <v>44571</v>
      </c>
      <c r="B1660" s="21">
        <v>23245</v>
      </c>
      <c r="C1660" s="21" t="s">
        <v>29</v>
      </c>
      <c r="D1660" s="22" t="s">
        <v>574</v>
      </c>
      <c r="E1660" s="23" t="s">
        <v>890</v>
      </c>
      <c r="F1660" s="21">
        <v>10</v>
      </c>
      <c r="G1660" s="24">
        <v>4</v>
      </c>
      <c r="H1660" s="24">
        <v>270</v>
      </c>
      <c r="I1660" s="25"/>
      <c r="J1660" s="24">
        <v>1</v>
      </c>
      <c r="K1660" s="26"/>
      <c r="L1660" s="27">
        <v>102111</v>
      </c>
      <c r="M1660" s="28" t="s">
        <v>478</v>
      </c>
      <c r="N1660" s="29">
        <f t="shared" si="293"/>
        <v>1</v>
      </c>
      <c r="O1660" s="30">
        <f t="shared" si="304"/>
        <v>270</v>
      </c>
      <c r="P1660" s="31" t="s">
        <v>913</v>
      </c>
      <c r="Q1660" s="25"/>
      <c r="R1660" s="25"/>
      <c r="S1660" s="25"/>
      <c r="T1660" s="25"/>
      <c r="U1660" s="25"/>
      <c r="V1660" s="25"/>
      <c r="W1660" s="25"/>
      <c r="X1660" s="25"/>
      <c r="Y1660" s="25"/>
      <c r="Z1660" s="25"/>
      <c r="AA1660" s="25"/>
      <c r="AB1660" s="25"/>
      <c r="AC1660" s="25"/>
      <c r="AD1660" s="25"/>
      <c r="AE1660" s="25"/>
    </row>
    <row r="1661" spans="1:31" ht="15.75">
      <c r="A1661" s="20">
        <v>44571</v>
      </c>
      <c r="B1661" s="21">
        <v>23242</v>
      </c>
      <c r="C1661" s="21" t="s">
        <v>29</v>
      </c>
      <c r="D1661" s="23" t="s">
        <v>914</v>
      </c>
      <c r="E1661" s="23" t="s">
        <v>430</v>
      </c>
      <c r="F1661" s="21">
        <v>10</v>
      </c>
      <c r="G1661" s="24">
        <v>10</v>
      </c>
      <c r="H1661" s="24">
        <v>322</v>
      </c>
      <c r="I1661" s="25"/>
      <c r="J1661" s="24">
        <v>1</v>
      </c>
      <c r="K1661" s="26"/>
      <c r="L1661" s="34">
        <v>103</v>
      </c>
      <c r="M1661" s="35" t="s">
        <v>757</v>
      </c>
      <c r="N1661" s="29">
        <f t="shared" si="293"/>
        <v>2</v>
      </c>
      <c r="O1661" s="30">
        <f t="shared" si="304"/>
        <v>161</v>
      </c>
      <c r="P1661" s="31"/>
      <c r="Q1661" s="25"/>
      <c r="R1661" s="25"/>
      <c r="S1661" s="25"/>
      <c r="T1661" s="25"/>
      <c r="U1661" s="25"/>
      <c r="V1661" s="25"/>
      <c r="W1661" s="25"/>
      <c r="X1661" s="25"/>
      <c r="Y1661" s="25"/>
      <c r="Z1661" s="25"/>
      <c r="AA1661" s="25"/>
      <c r="AB1661" s="25"/>
      <c r="AC1661" s="25"/>
      <c r="AD1661" s="25"/>
      <c r="AE1661" s="25"/>
    </row>
    <row r="1662" spans="1:31" ht="15.75">
      <c r="A1662" s="20">
        <v>44571</v>
      </c>
      <c r="B1662" s="21">
        <v>23317</v>
      </c>
      <c r="C1662" s="21" t="s">
        <v>29</v>
      </c>
      <c r="D1662" s="23" t="s">
        <v>436</v>
      </c>
      <c r="E1662" s="23" t="s">
        <v>461</v>
      </c>
      <c r="F1662" s="21">
        <v>10</v>
      </c>
      <c r="G1662" s="24">
        <v>10</v>
      </c>
      <c r="H1662" s="24">
        <v>348</v>
      </c>
      <c r="I1662" s="25"/>
      <c r="J1662" s="24">
        <v>1</v>
      </c>
      <c r="K1662" s="26"/>
      <c r="L1662" s="34">
        <v>110111</v>
      </c>
      <c r="M1662" s="49" t="s">
        <v>529</v>
      </c>
      <c r="N1662" s="29">
        <f t="shared" si="293"/>
        <v>1</v>
      </c>
      <c r="O1662" s="30">
        <f t="shared" si="304"/>
        <v>348</v>
      </c>
      <c r="P1662" s="31" t="s">
        <v>913</v>
      </c>
      <c r="Q1662" s="25"/>
      <c r="R1662" s="25"/>
      <c r="S1662" s="25"/>
      <c r="T1662" s="25"/>
      <c r="U1662" s="25"/>
      <c r="V1662" s="25"/>
      <c r="W1662" s="25"/>
      <c r="X1662" s="25"/>
      <c r="Y1662" s="25"/>
      <c r="Z1662" s="25"/>
      <c r="AA1662" s="25"/>
      <c r="AB1662" s="25"/>
      <c r="AC1662" s="25"/>
      <c r="AD1662" s="25"/>
      <c r="AE1662" s="25"/>
    </row>
    <row r="1663" spans="1:31" ht="15">
      <c r="M1663" s="32"/>
      <c r="N1663" s="29" t="str">
        <f t="shared" si="293"/>
        <v/>
      </c>
    </row>
    <row r="1664" spans="1:31" ht="15.75">
      <c r="A1664" s="20">
        <v>44571</v>
      </c>
      <c r="B1664" s="21">
        <v>39277</v>
      </c>
      <c r="C1664" s="21" t="s">
        <v>17</v>
      </c>
      <c r="D1664" s="14" t="s">
        <v>90</v>
      </c>
      <c r="E1664" s="14" t="s">
        <v>50</v>
      </c>
      <c r="F1664" s="21">
        <v>10</v>
      </c>
      <c r="G1664" s="21">
        <v>14</v>
      </c>
      <c r="H1664" s="21">
        <v>274</v>
      </c>
      <c r="I1664" s="25"/>
      <c r="J1664" s="21">
        <v>1</v>
      </c>
      <c r="K1664" s="26"/>
      <c r="L1664" s="34">
        <v>220</v>
      </c>
      <c r="M1664" s="35" t="s">
        <v>22</v>
      </c>
      <c r="N1664" s="29">
        <f t="shared" si="293"/>
        <v>2</v>
      </c>
      <c r="O1664" s="30">
        <f t="shared" ref="O1664:O1665" si="305">H1664/N1664</f>
        <v>137</v>
      </c>
      <c r="P1664" s="31"/>
      <c r="Q1664" s="25"/>
      <c r="R1664" s="25"/>
      <c r="S1664" s="25"/>
      <c r="T1664" s="25"/>
      <c r="U1664" s="25"/>
      <c r="V1664" s="25"/>
      <c r="W1664" s="25"/>
      <c r="X1664" s="25"/>
      <c r="Y1664" s="25"/>
      <c r="Z1664" s="25"/>
      <c r="AA1664" s="25"/>
      <c r="AB1664" s="25"/>
      <c r="AC1664" s="25"/>
      <c r="AD1664" s="25"/>
      <c r="AE1664" s="25"/>
    </row>
    <row r="1665" spans="1:31" ht="15.75">
      <c r="A1665" s="20">
        <v>44571</v>
      </c>
      <c r="B1665" s="21">
        <v>39282</v>
      </c>
      <c r="C1665" s="21" t="s">
        <v>17</v>
      </c>
      <c r="D1665" s="14" t="s">
        <v>18</v>
      </c>
      <c r="E1665" s="14" t="s">
        <v>19</v>
      </c>
      <c r="F1665" s="21">
        <v>10</v>
      </c>
      <c r="G1665" s="21">
        <v>7</v>
      </c>
      <c r="H1665" s="21">
        <v>450</v>
      </c>
      <c r="I1665" s="25"/>
      <c r="J1665" s="21">
        <v>1</v>
      </c>
      <c r="K1665" s="26"/>
      <c r="L1665" s="34">
        <v>224</v>
      </c>
      <c r="M1665" s="35" t="s">
        <v>20</v>
      </c>
      <c r="N1665" s="29">
        <f t="shared" si="293"/>
        <v>2</v>
      </c>
      <c r="O1665" s="30">
        <f t="shared" si="305"/>
        <v>225</v>
      </c>
      <c r="P1665" s="31"/>
      <c r="Q1665" s="25"/>
      <c r="R1665" s="25"/>
      <c r="S1665" s="25"/>
      <c r="T1665" s="25"/>
      <c r="U1665" s="25"/>
      <c r="V1665" s="25"/>
      <c r="W1665" s="25"/>
      <c r="X1665" s="25"/>
      <c r="Y1665" s="25"/>
      <c r="Z1665" s="25"/>
      <c r="AA1665" s="25"/>
      <c r="AB1665" s="25"/>
      <c r="AC1665" s="25"/>
      <c r="AD1665" s="25"/>
      <c r="AE1665" s="25"/>
    </row>
    <row r="1666" spans="1:31" ht="15">
      <c r="M1666" s="32"/>
      <c r="N1666" s="29" t="str">
        <f t="shared" si="293"/>
        <v/>
      </c>
    </row>
    <row r="1667" spans="1:31" ht="15.75">
      <c r="A1667" s="20">
        <v>44572</v>
      </c>
      <c r="B1667" s="21">
        <v>23250</v>
      </c>
      <c r="C1667" s="21" t="s">
        <v>29</v>
      </c>
      <c r="D1667" s="23" t="s">
        <v>437</v>
      </c>
      <c r="E1667" s="23" t="s">
        <v>68</v>
      </c>
      <c r="F1667" s="21">
        <v>10</v>
      </c>
      <c r="G1667" s="24">
        <v>7</v>
      </c>
      <c r="H1667" s="24">
        <v>193</v>
      </c>
      <c r="I1667" s="25"/>
      <c r="J1667" s="24">
        <v>1</v>
      </c>
      <c r="K1667" s="26"/>
      <c r="L1667" s="27">
        <v>111</v>
      </c>
      <c r="M1667" s="28" t="s">
        <v>480</v>
      </c>
      <c r="N1667" s="29">
        <f t="shared" si="293"/>
        <v>1</v>
      </c>
      <c r="O1667" s="30">
        <f t="shared" ref="O1667:O1670" si="306">H1667/N1667</f>
        <v>193</v>
      </c>
      <c r="P1667" s="31" t="s">
        <v>915</v>
      </c>
      <c r="Q1667" s="25"/>
      <c r="R1667" s="25"/>
      <c r="S1667" s="25"/>
      <c r="T1667" s="25"/>
      <c r="U1667" s="25"/>
      <c r="V1667" s="25"/>
      <c r="W1667" s="25"/>
      <c r="X1667" s="25"/>
      <c r="Y1667" s="25"/>
      <c r="Z1667" s="25"/>
      <c r="AA1667" s="25"/>
      <c r="AB1667" s="25"/>
      <c r="AC1667" s="25"/>
      <c r="AD1667" s="25"/>
      <c r="AE1667" s="25"/>
    </row>
    <row r="1668" spans="1:31" ht="31.5">
      <c r="A1668" s="20">
        <v>44572</v>
      </c>
      <c r="B1668" s="21">
        <v>39279</v>
      </c>
      <c r="C1668" s="21" t="s">
        <v>29</v>
      </c>
      <c r="D1668" s="22" t="s">
        <v>574</v>
      </c>
      <c r="E1668" s="23" t="s">
        <v>890</v>
      </c>
      <c r="F1668" s="21">
        <v>10</v>
      </c>
      <c r="G1668" s="24">
        <v>9</v>
      </c>
      <c r="H1668" s="24">
        <v>77</v>
      </c>
      <c r="I1668" s="25"/>
      <c r="J1668" s="24">
        <v>1</v>
      </c>
      <c r="K1668" s="26"/>
      <c r="L1668" s="27">
        <v>102</v>
      </c>
      <c r="M1668" s="28" t="s">
        <v>45</v>
      </c>
      <c r="N1668" s="29">
        <f t="shared" si="293"/>
        <v>3</v>
      </c>
      <c r="O1668" s="30">
        <f t="shared" si="306"/>
        <v>25.666666666666668</v>
      </c>
      <c r="P1668" s="31" t="s">
        <v>915</v>
      </c>
      <c r="Q1668" s="25"/>
      <c r="R1668" s="25"/>
      <c r="S1668" s="25"/>
      <c r="T1668" s="25"/>
      <c r="U1668" s="25"/>
      <c r="V1668" s="25"/>
      <c r="W1668" s="25"/>
      <c r="X1668" s="25"/>
      <c r="Y1668" s="25"/>
      <c r="Z1668" s="25"/>
      <c r="AA1668" s="25"/>
      <c r="AB1668" s="25"/>
      <c r="AC1668" s="25"/>
      <c r="AD1668" s="25"/>
      <c r="AE1668" s="25"/>
    </row>
    <row r="1669" spans="1:31" ht="15.75">
      <c r="A1669" s="20">
        <v>44572</v>
      </c>
      <c r="B1669" s="21">
        <v>23317</v>
      </c>
      <c r="C1669" s="21" t="s">
        <v>29</v>
      </c>
      <c r="D1669" s="23" t="s">
        <v>914</v>
      </c>
      <c r="E1669" s="23" t="s">
        <v>31</v>
      </c>
      <c r="F1669" s="21">
        <v>10</v>
      </c>
      <c r="G1669" s="24">
        <v>5</v>
      </c>
      <c r="H1669" s="24">
        <v>183</v>
      </c>
      <c r="I1669" s="25"/>
      <c r="J1669" s="24">
        <v>1</v>
      </c>
      <c r="K1669" s="26"/>
      <c r="L1669" s="34">
        <v>110</v>
      </c>
      <c r="M1669" s="35" t="s">
        <v>779</v>
      </c>
      <c r="N1669" s="29">
        <f t="shared" si="293"/>
        <v>2</v>
      </c>
      <c r="O1669" s="30">
        <f t="shared" si="306"/>
        <v>91.5</v>
      </c>
      <c r="P1669" s="31" t="s">
        <v>915</v>
      </c>
      <c r="Q1669" s="25"/>
      <c r="R1669" s="25"/>
      <c r="S1669" s="25"/>
      <c r="T1669" s="25"/>
      <c r="U1669" s="25"/>
      <c r="V1669" s="25"/>
      <c r="W1669" s="25"/>
      <c r="X1669" s="25"/>
      <c r="Y1669" s="25"/>
      <c r="Z1669" s="25"/>
      <c r="AA1669" s="25"/>
      <c r="AB1669" s="25"/>
      <c r="AC1669" s="25"/>
      <c r="AD1669" s="25"/>
      <c r="AE1669" s="25"/>
    </row>
    <row r="1670" spans="1:31" ht="15.75">
      <c r="A1670" s="20">
        <v>44572</v>
      </c>
      <c r="B1670" s="21">
        <v>23242</v>
      </c>
      <c r="C1670" s="21" t="s">
        <v>29</v>
      </c>
      <c r="D1670" s="23" t="s">
        <v>900</v>
      </c>
      <c r="E1670" s="23" t="s">
        <v>425</v>
      </c>
      <c r="F1670" s="21">
        <v>10</v>
      </c>
      <c r="G1670" s="24">
        <v>9</v>
      </c>
      <c r="H1670" s="24">
        <v>99</v>
      </c>
      <c r="I1670" s="25"/>
      <c r="J1670" s="24">
        <v>1</v>
      </c>
      <c r="K1670" s="26"/>
      <c r="L1670" s="34">
        <v>108</v>
      </c>
      <c r="M1670" s="49" t="s">
        <v>127</v>
      </c>
      <c r="N1670" s="29">
        <f t="shared" ref="N1670:N1733" si="307">IF(M1670="","",LEN(TRIM(M1670))-LEN(SUBSTITUTE(TRIM(M1670),",",""))+1)</f>
        <v>3</v>
      </c>
      <c r="O1670" s="30">
        <f t="shared" si="306"/>
        <v>33</v>
      </c>
      <c r="P1670" s="31" t="s">
        <v>915</v>
      </c>
      <c r="Q1670" s="25"/>
      <c r="R1670" s="25"/>
      <c r="S1670" s="25"/>
      <c r="T1670" s="25"/>
      <c r="U1670" s="25"/>
      <c r="V1670" s="25"/>
      <c r="W1670" s="25"/>
      <c r="X1670" s="25"/>
      <c r="Y1670" s="25"/>
      <c r="Z1670" s="25"/>
      <c r="AA1670" s="25"/>
      <c r="AB1670" s="25"/>
      <c r="AC1670" s="25"/>
      <c r="AD1670" s="25"/>
      <c r="AE1670" s="25"/>
    </row>
    <row r="1671" spans="1:31" ht="15">
      <c r="M1671" s="32"/>
      <c r="N1671" s="29" t="str">
        <f t="shared" si="307"/>
        <v/>
      </c>
    </row>
    <row r="1672" spans="1:31" ht="15.75">
      <c r="A1672" s="20">
        <v>44572</v>
      </c>
      <c r="B1672" s="21">
        <v>39277</v>
      </c>
      <c r="C1672" s="21" t="s">
        <v>17</v>
      </c>
      <c r="D1672" s="14" t="s">
        <v>90</v>
      </c>
      <c r="E1672" s="14" t="s">
        <v>26</v>
      </c>
      <c r="F1672" s="21">
        <v>10</v>
      </c>
      <c r="G1672" s="21">
        <v>14</v>
      </c>
      <c r="H1672" s="21">
        <v>176</v>
      </c>
      <c r="I1672" s="25"/>
      <c r="J1672" s="21">
        <v>1</v>
      </c>
      <c r="K1672" s="26"/>
      <c r="L1672" s="34">
        <v>222</v>
      </c>
      <c r="M1672" s="35" t="s">
        <v>492</v>
      </c>
      <c r="N1672" s="29">
        <f t="shared" si="307"/>
        <v>1</v>
      </c>
      <c r="O1672" s="30">
        <f t="shared" ref="O1672:O1673" si="308">H1672/N1672</f>
        <v>176</v>
      </c>
      <c r="P1672" s="31"/>
      <c r="Q1672" s="25"/>
      <c r="R1672" s="25"/>
      <c r="S1672" s="25"/>
      <c r="T1672" s="25"/>
      <c r="U1672" s="25"/>
      <c r="V1672" s="25"/>
      <c r="W1672" s="25"/>
      <c r="X1672" s="25"/>
      <c r="Y1672" s="25"/>
      <c r="Z1672" s="25"/>
      <c r="AA1672" s="25"/>
      <c r="AB1672" s="25"/>
      <c r="AC1672" s="25"/>
      <c r="AD1672" s="25"/>
      <c r="AE1672" s="25"/>
    </row>
    <row r="1673" spans="1:31" ht="15.75">
      <c r="A1673" s="20">
        <v>44572</v>
      </c>
      <c r="B1673" s="21">
        <v>39282</v>
      </c>
      <c r="C1673" s="21" t="s">
        <v>17</v>
      </c>
      <c r="D1673" s="14" t="s">
        <v>18</v>
      </c>
      <c r="E1673" s="14" t="s">
        <v>19</v>
      </c>
      <c r="F1673" s="21">
        <v>10</v>
      </c>
      <c r="G1673" s="21">
        <v>10</v>
      </c>
      <c r="H1673" s="21">
        <v>208</v>
      </c>
      <c r="I1673" s="25"/>
      <c r="J1673" s="21">
        <v>1</v>
      </c>
      <c r="K1673" s="26"/>
      <c r="L1673" s="34">
        <v>218</v>
      </c>
      <c r="M1673" s="35" t="s">
        <v>253</v>
      </c>
      <c r="N1673" s="29">
        <f t="shared" si="307"/>
        <v>2</v>
      </c>
      <c r="O1673" s="30">
        <f t="shared" si="308"/>
        <v>104</v>
      </c>
      <c r="P1673" s="31"/>
      <c r="Q1673" s="25"/>
      <c r="R1673" s="25"/>
      <c r="S1673" s="25"/>
      <c r="T1673" s="25"/>
      <c r="U1673" s="25"/>
      <c r="V1673" s="25"/>
      <c r="W1673" s="25"/>
      <c r="X1673" s="25"/>
      <c r="Y1673" s="25"/>
      <c r="Z1673" s="25"/>
      <c r="AA1673" s="25"/>
      <c r="AB1673" s="25"/>
      <c r="AC1673" s="25"/>
      <c r="AD1673" s="25"/>
      <c r="AE1673" s="25"/>
    </row>
    <row r="1674" spans="1:31" ht="15">
      <c r="M1674" s="32"/>
      <c r="N1674" s="29" t="str">
        <f t="shared" si="307"/>
        <v/>
      </c>
    </row>
    <row r="1675" spans="1:31" ht="15.75">
      <c r="A1675" s="20">
        <v>44573</v>
      </c>
      <c r="B1675" s="21">
        <v>23245</v>
      </c>
      <c r="C1675" s="21" t="s">
        <v>29</v>
      </c>
      <c r="D1675" s="23" t="s">
        <v>476</v>
      </c>
      <c r="E1675" s="23" t="s">
        <v>916</v>
      </c>
      <c r="F1675" s="21">
        <v>10</v>
      </c>
      <c r="G1675" s="24">
        <v>7</v>
      </c>
      <c r="H1675" s="24">
        <v>423</v>
      </c>
      <c r="I1675" s="25"/>
      <c r="J1675" s="24">
        <v>1</v>
      </c>
      <c r="K1675" s="26"/>
      <c r="L1675" s="27">
        <v>105</v>
      </c>
      <c r="M1675" s="28" t="s">
        <v>601</v>
      </c>
      <c r="N1675" s="29">
        <f t="shared" si="307"/>
        <v>1</v>
      </c>
      <c r="O1675" s="30">
        <f t="shared" ref="O1675:O1678" si="309">H1675/N1675</f>
        <v>423</v>
      </c>
      <c r="P1675" s="31"/>
      <c r="Q1675" s="25"/>
      <c r="R1675" s="25"/>
      <c r="S1675" s="25"/>
      <c r="T1675" s="25"/>
      <c r="U1675" s="25"/>
      <c r="V1675" s="25"/>
      <c r="W1675" s="25"/>
      <c r="X1675" s="25"/>
      <c r="Y1675" s="25"/>
      <c r="Z1675" s="25"/>
      <c r="AA1675" s="25"/>
      <c r="AB1675" s="25"/>
      <c r="AC1675" s="25"/>
      <c r="AD1675" s="25"/>
      <c r="AE1675" s="25"/>
    </row>
    <row r="1676" spans="1:31" ht="31.5">
      <c r="A1676" s="20">
        <v>44573</v>
      </c>
      <c r="B1676" s="21">
        <v>39279</v>
      </c>
      <c r="C1676" s="21" t="s">
        <v>29</v>
      </c>
      <c r="D1676" s="22" t="s">
        <v>574</v>
      </c>
      <c r="E1676" s="23" t="s">
        <v>890</v>
      </c>
      <c r="F1676" s="21">
        <v>10</v>
      </c>
      <c r="G1676" s="24">
        <v>8</v>
      </c>
      <c r="H1676" s="24">
        <v>411</v>
      </c>
      <c r="I1676" s="25"/>
      <c r="J1676" s="24">
        <v>1</v>
      </c>
      <c r="K1676" s="26"/>
      <c r="L1676" s="27">
        <v>109</v>
      </c>
      <c r="M1676" s="28" t="s">
        <v>588</v>
      </c>
      <c r="N1676" s="29">
        <f t="shared" si="307"/>
        <v>1</v>
      </c>
      <c r="O1676" s="30">
        <f t="shared" si="309"/>
        <v>411</v>
      </c>
      <c r="P1676" s="31"/>
      <c r="Q1676" s="25"/>
      <c r="R1676" s="25"/>
      <c r="S1676" s="25"/>
      <c r="T1676" s="25"/>
      <c r="U1676" s="25"/>
      <c r="V1676" s="25"/>
      <c r="W1676" s="25"/>
      <c r="X1676" s="25"/>
      <c r="Y1676" s="25"/>
      <c r="Z1676" s="25"/>
      <c r="AA1676" s="25"/>
      <c r="AB1676" s="25"/>
      <c r="AC1676" s="25"/>
      <c r="AD1676" s="25"/>
      <c r="AE1676" s="25"/>
    </row>
    <row r="1677" spans="1:31" ht="15.75">
      <c r="A1677" s="20">
        <v>44573</v>
      </c>
      <c r="B1677" s="21">
        <v>23317</v>
      </c>
      <c r="C1677" s="21" t="s">
        <v>29</v>
      </c>
      <c r="D1677" s="23" t="s">
        <v>639</v>
      </c>
      <c r="E1677" s="23" t="s">
        <v>461</v>
      </c>
      <c r="F1677" s="21">
        <v>10</v>
      </c>
      <c r="G1677" s="24">
        <v>10</v>
      </c>
      <c r="H1677" s="24">
        <v>267</v>
      </c>
      <c r="I1677" s="25"/>
      <c r="J1677" s="24">
        <v>1</v>
      </c>
      <c r="K1677" s="26"/>
      <c r="L1677" s="34">
        <v>112</v>
      </c>
      <c r="M1677" s="35" t="s">
        <v>81</v>
      </c>
      <c r="N1677" s="29">
        <f t="shared" si="307"/>
        <v>2</v>
      </c>
      <c r="O1677" s="30">
        <f t="shared" si="309"/>
        <v>133.5</v>
      </c>
      <c r="P1677" s="31"/>
      <c r="Q1677" s="25"/>
      <c r="R1677" s="25"/>
      <c r="S1677" s="25"/>
      <c r="T1677" s="25"/>
      <c r="U1677" s="25"/>
      <c r="V1677" s="25"/>
      <c r="W1677" s="25"/>
      <c r="X1677" s="25"/>
      <c r="Y1677" s="25"/>
      <c r="Z1677" s="25"/>
      <c r="AA1677" s="25"/>
      <c r="AB1677" s="25"/>
      <c r="AC1677" s="25"/>
      <c r="AD1677" s="25"/>
      <c r="AE1677" s="25"/>
    </row>
    <row r="1678" spans="1:31" ht="15.75">
      <c r="A1678" s="20">
        <v>44573</v>
      </c>
      <c r="B1678" s="21">
        <v>23242</v>
      </c>
      <c r="C1678" s="21" t="s">
        <v>29</v>
      </c>
      <c r="D1678" s="23" t="s">
        <v>900</v>
      </c>
      <c r="E1678" s="23" t="s">
        <v>891</v>
      </c>
      <c r="F1678" s="21">
        <v>10</v>
      </c>
      <c r="G1678" s="24">
        <v>9</v>
      </c>
      <c r="H1678" s="24">
        <v>52</v>
      </c>
      <c r="I1678" s="25"/>
      <c r="J1678" s="24">
        <v>1</v>
      </c>
      <c r="K1678" s="26"/>
      <c r="L1678" s="34">
        <v>107</v>
      </c>
      <c r="M1678" s="49" t="s">
        <v>78</v>
      </c>
      <c r="N1678" s="29">
        <f t="shared" si="307"/>
        <v>2</v>
      </c>
      <c r="O1678" s="30">
        <f t="shared" si="309"/>
        <v>26</v>
      </c>
      <c r="P1678" s="31"/>
      <c r="Q1678" s="25"/>
      <c r="R1678" s="25"/>
      <c r="S1678" s="25"/>
      <c r="T1678" s="25"/>
      <c r="U1678" s="25"/>
      <c r="V1678" s="25"/>
      <c r="W1678" s="25"/>
      <c r="X1678" s="25"/>
      <c r="Y1678" s="25"/>
      <c r="Z1678" s="25"/>
      <c r="AA1678" s="25"/>
      <c r="AB1678" s="25"/>
      <c r="AC1678" s="25"/>
      <c r="AD1678" s="25"/>
      <c r="AE1678" s="25"/>
    </row>
    <row r="1679" spans="1:31" ht="15.75">
      <c r="A1679" s="20">
        <v>44573</v>
      </c>
      <c r="B1679" s="21">
        <v>25485</v>
      </c>
      <c r="C1679" s="21" t="s">
        <v>29</v>
      </c>
      <c r="D1679" s="14" t="s">
        <v>657</v>
      </c>
      <c r="E1679" s="63"/>
      <c r="F1679" s="36"/>
      <c r="G1679" s="36"/>
      <c r="H1679" s="36"/>
      <c r="I1679" s="25"/>
      <c r="J1679" s="21"/>
      <c r="K1679" s="26"/>
      <c r="L1679" s="34">
        <v>105</v>
      </c>
      <c r="M1679" s="42"/>
      <c r="N1679" s="29" t="str">
        <f t="shared" si="307"/>
        <v/>
      </c>
      <c r="O1679" s="30"/>
      <c r="P1679" s="31" t="s">
        <v>917</v>
      </c>
      <c r="Q1679" s="25"/>
      <c r="R1679" s="25"/>
      <c r="S1679" s="25"/>
      <c r="T1679" s="25"/>
      <c r="U1679" s="25"/>
      <c r="V1679" s="25"/>
      <c r="W1679" s="25"/>
      <c r="X1679" s="25"/>
      <c r="Y1679" s="25"/>
      <c r="Z1679" s="25"/>
      <c r="AA1679" s="25"/>
      <c r="AB1679" s="25"/>
      <c r="AC1679" s="25"/>
      <c r="AD1679" s="25"/>
      <c r="AE1679" s="25"/>
    </row>
    <row r="1680" spans="1:31" ht="15">
      <c r="M1680" s="32"/>
      <c r="N1680" s="29" t="str">
        <f t="shared" si="307"/>
        <v/>
      </c>
    </row>
    <row r="1681" spans="1:31" ht="15.75">
      <c r="A1681" s="20">
        <v>44573</v>
      </c>
      <c r="B1681" s="21">
        <v>23245</v>
      </c>
      <c r="C1681" s="21" t="s">
        <v>29</v>
      </c>
      <c r="D1681" s="23" t="s">
        <v>147</v>
      </c>
      <c r="E1681" s="23" t="s">
        <v>522</v>
      </c>
      <c r="F1681" s="21">
        <v>10</v>
      </c>
      <c r="G1681" s="24">
        <v>8</v>
      </c>
      <c r="H1681" s="24">
        <v>198</v>
      </c>
      <c r="I1681" s="25"/>
      <c r="J1681" s="24">
        <v>1</v>
      </c>
      <c r="K1681" s="26"/>
      <c r="L1681" s="27">
        <v>110</v>
      </c>
      <c r="M1681" s="28" t="s">
        <v>529</v>
      </c>
      <c r="N1681" s="29">
        <f t="shared" si="307"/>
        <v>1</v>
      </c>
      <c r="O1681" s="30">
        <f t="shared" ref="O1681:O1684" si="310">H1681/N1681</f>
        <v>198</v>
      </c>
      <c r="P1681" s="31" t="s">
        <v>918</v>
      </c>
      <c r="Q1681" s="25"/>
      <c r="R1681" s="25"/>
      <c r="S1681" s="25"/>
      <c r="T1681" s="25"/>
      <c r="U1681" s="25"/>
      <c r="V1681" s="25"/>
      <c r="W1681" s="25"/>
      <c r="X1681" s="25"/>
      <c r="Y1681" s="25"/>
      <c r="Z1681" s="25"/>
      <c r="AA1681" s="25"/>
      <c r="AB1681" s="25"/>
      <c r="AC1681" s="25"/>
      <c r="AD1681" s="25"/>
      <c r="AE1681" s="25"/>
    </row>
    <row r="1682" spans="1:31" ht="15.75">
      <c r="A1682" s="20">
        <v>44573</v>
      </c>
      <c r="B1682" s="21">
        <v>39279</v>
      </c>
      <c r="C1682" s="21" t="s">
        <v>29</v>
      </c>
      <c r="D1682" s="22" t="s">
        <v>438</v>
      </c>
      <c r="E1682" s="23" t="s">
        <v>692</v>
      </c>
      <c r="F1682" s="21">
        <v>10</v>
      </c>
      <c r="G1682" s="24">
        <v>7</v>
      </c>
      <c r="H1682" s="24">
        <v>75</v>
      </c>
      <c r="I1682" s="25"/>
      <c r="J1682" s="24">
        <v>1</v>
      </c>
      <c r="K1682" s="26"/>
      <c r="L1682" s="27">
        <v>103</v>
      </c>
      <c r="M1682" s="28" t="s">
        <v>702</v>
      </c>
      <c r="N1682" s="29">
        <f t="shared" si="307"/>
        <v>2</v>
      </c>
      <c r="O1682" s="30">
        <f t="shared" si="310"/>
        <v>37.5</v>
      </c>
      <c r="P1682" s="31" t="s">
        <v>918</v>
      </c>
      <c r="Q1682" s="25"/>
      <c r="R1682" s="25"/>
      <c r="S1682" s="25"/>
      <c r="T1682" s="25"/>
      <c r="U1682" s="25"/>
      <c r="V1682" s="25"/>
      <c r="W1682" s="25"/>
      <c r="X1682" s="25"/>
      <c r="Y1682" s="25"/>
      <c r="Z1682" s="25"/>
      <c r="AA1682" s="25"/>
      <c r="AB1682" s="25"/>
      <c r="AC1682" s="25"/>
      <c r="AD1682" s="25"/>
      <c r="AE1682" s="25"/>
    </row>
    <row r="1683" spans="1:31" ht="15.75">
      <c r="A1683" s="20">
        <v>44573</v>
      </c>
      <c r="B1683" s="21">
        <v>23317</v>
      </c>
      <c r="C1683" s="21" t="s">
        <v>29</v>
      </c>
      <c r="D1683" s="23" t="s">
        <v>38</v>
      </c>
      <c r="E1683" s="23" t="s">
        <v>440</v>
      </c>
      <c r="F1683" s="21">
        <v>10</v>
      </c>
      <c r="G1683" s="24">
        <v>4</v>
      </c>
      <c r="H1683" s="24">
        <v>85</v>
      </c>
      <c r="I1683" s="25"/>
      <c r="J1683" s="24">
        <v>1</v>
      </c>
      <c r="K1683" s="26"/>
      <c r="L1683" s="34">
        <v>104</v>
      </c>
      <c r="M1683" s="42"/>
      <c r="N1683" s="29" t="str">
        <f t="shared" si="307"/>
        <v/>
      </c>
      <c r="O1683" s="30" t="e">
        <f t="shared" si="310"/>
        <v>#VALUE!</v>
      </c>
      <c r="P1683" s="31" t="s">
        <v>918</v>
      </c>
      <c r="Q1683" s="25"/>
      <c r="R1683" s="25"/>
      <c r="S1683" s="25"/>
      <c r="T1683" s="25"/>
      <c r="U1683" s="25"/>
      <c r="V1683" s="25"/>
      <c r="W1683" s="25"/>
      <c r="X1683" s="25"/>
      <c r="Y1683" s="25"/>
      <c r="Z1683" s="25"/>
      <c r="AA1683" s="25"/>
      <c r="AB1683" s="25"/>
      <c r="AC1683" s="25"/>
      <c r="AD1683" s="25"/>
      <c r="AE1683" s="25"/>
    </row>
    <row r="1684" spans="1:31" ht="15.75">
      <c r="A1684" s="20">
        <v>44573</v>
      </c>
      <c r="B1684" s="21">
        <v>23242</v>
      </c>
      <c r="C1684" s="21" t="s">
        <v>29</v>
      </c>
      <c r="D1684" s="23" t="s">
        <v>39</v>
      </c>
      <c r="E1684" s="23" t="s">
        <v>623</v>
      </c>
      <c r="F1684" s="21">
        <v>10</v>
      </c>
      <c r="G1684" s="24">
        <v>8</v>
      </c>
      <c r="H1684" s="24">
        <v>138</v>
      </c>
      <c r="I1684" s="25"/>
      <c r="J1684" s="24">
        <v>1</v>
      </c>
      <c r="K1684" s="26"/>
      <c r="L1684" s="34">
        <v>111</v>
      </c>
      <c r="M1684" s="49" t="s">
        <v>529</v>
      </c>
      <c r="N1684" s="29">
        <f t="shared" si="307"/>
        <v>1</v>
      </c>
      <c r="O1684" s="30">
        <f t="shared" si="310"/>
        <v>138</v>
      </c>
      <c r="P1684" s="31" t="s">
        <v>918</v>
      </c>
      <c r="Q1684" s="25"/>
      <c r="R1684" s="25"/>
      <c r="S1684" s="25"/>
      <c r="T1684" s="25"/>
      <c r="U1684" s="25"/>
      <c r="V1684" s="25"/>
      <c r="W1684" s="25"/>
      <c r="X1684" s="25"/>
      <c r="Y1684" s="25"/>
      <c r="Z1684" s="25"/>
      <c r="AA1684" s="25"/>
      <c r="AB1684" s="25"/>
      <c r="AC1684" s="25"/>
      <c r="AD1684" s="25"/>
      <c r="AE1684" s="25"/>
    </row>
    <row r="1685" spans="1:31" ht="15">
      <c r="M1685" s="32"/>
      <c r="N1685" s="29" t="str">
        <f t="shared" si="307"/>
        <v/>
      </c>
    </row>
    <row r="1686" spans="1:31" ht="15.75">
      <c r="A1686" s="20">
        <v>44573</v>
      </c>
      <c r="B1686" s="21">
        <v>39278</v>
      </c>
      <c r="C1686" s="21" t="s">
        <v>17</v>
      </c>
      <c r="D1686" s="14" t="s">
        <v>504</v>
      </c>
      <c r="E1686" s="14" t="s">
        <v>24</v>
      </c>
      <c r="F1686" s="21">
        <v>10</v>
      </c>
      <c r="G1686" s="21">
        <v>11</v>
      </c>
      <c r="H1686" s="21">
        <v>526</v>
      </c>
      <c r="I1686" s="25"/>
      <c r="J1686" s="21">
        <v>1</v>
      </c>
      <c r="K1686" s="26"/>
      <c r="L1686" s="34">
        <v>222</v>
      </c>
      <c r="M1686" s="35" t="s">
        <v>492</v>
      </c>
      <c r="N1686" s="29">
        <f t="shared" si="307"/>
        <v>1</v>
      </c>
      <c r="O1686" s="30">
        <f t="shared" ref="O1686:O1690" si="311">H1686/N1686</f>
        <v>526</v>
      </c>
      <c r="P1686" s="31"/>
      <c r="Q1686" s="25"/>
      <c r="R1686" s="25"/>
      <c r="S1686" s="25"/>
      <c r="T1686" s="25"/>
      <c r="U1686" s="25"/>
      <c r="V1686" s="25"/>
      <c r="W1686" s="25"/>
      <c r="X1686" s="25"/>
      <c r="Y1686" s="25"/>
      <c r="Z1686" s="25"/>
      <c r="AA1686" s="25"/>
      <c r="AB1686" s="25"/>
      <c r="AC1686" s="25"/>
      <c r="AD1686" s="25"/>
      <c r="AE1686" s="25"/>
    </row>
    <row r="1687" spans="1:31" ht="15.75">
      <c r="A1687" s="20">
        <v>44573</v>
      </c>
      <c r="B1687" s="21">
        <v>23006</v>
      </c>
      <c r="C1687" s="21" t="s">
        <v>17</v>
      </c>
      <c r="D1687" s="14" t="s">
        <v>439</v>
      </c>
      <c r="E1687" s="14" t="s">
        <v>377</v>
      </c>
      <c r="F1687" s="21">
        <v>10</v>
      </c>
      <c r="G1687" s="21">
        <v>16</v>
      </c>
      <c r="H1687" s="21">
        <v>163</v>
      </c>
      <c r="I1687" s="25"/>
      <c r="J1687" s="21">
        <v>1</v>
      </c>
      <c r="K1687" s="26"/>
      <c r="L1687" s="34">
        <v>224</v>
      </c>
      <c r="M1687" s="35" t="s">
        <v>20</v>
      </c>
      <c r="N1687" s="29">
        <f t="shared" si="307"/>
        <v>2</v>
      </c>
      <c r="O1687" s="30">
        <f t="shared" si="311"/>
        <v>81.5</v>
      </c>
      <c r="P1687" s="31"/>
      <c r="Q1687" s="25"/>
      <c r="R1687" s="25"/>
      <c r="S1687" s="25"/>
      <c r="T1687" s="25"/>
      <c r="U1687" s="25"/>
      <c r="V1687" s="25"/>
      <c r="W1687" s="25"/>
      <c r="X1687" s="25"/>
      <c r="Y1687" s="25"/>
      <c r="Z1687" s="25"/>
      <c r="AA1687" s="25"/>
      <c r="AB1687" s="25"/>
      <c r="AC1687" s="25"/>
      <c r="AD1687" s="25"/>
      <c r="AE1687" s="25"/>
    </row>
    <row r="1688" spans="1:31" ht="15.75">
      <c r="A1688" s="20">
        <v>44573</v>
      </c>
      <c r="B1688" s="21">
        <v>23003</v>
      </c>
      <c r="C1688" s="21" t="s">
        <v>17</v>
      </c>
      <c r="D1688" s="14" t="s">
        <v>433</v>
      </c>
      <c r="E1688" s="14" t="s">
        <v>50</v>
      </c>
      <c r="F1688" s="21">
        <v>10</v>
      </c>
      <c r="G1688" s="21">
        <v>16</v>
      </c>
      <c r="H1688" s="21">
        <v>454</v>
      </c>
      <c r="I1688" s="25"/>
      <c r="J1688" s="21">
        <v>1</v>
      </c>
      <c r="K1688" s="26"/>
      <c r="L1688" s="34">
        <v>224</v>
      </c>
      <c r="M1688" s="35" t="s">
        <v>20</v>
      </c>
      <c r="N1688" s="29">
        <f t="shared" si="307"/>
        <v>2</v>
      </c>
      <c r="O1688" s="30">
        <f t="shared" si="311"/>
        <v>227</v>
      </c>
      <c r="P1688" s="31"/>
      <c r="Q1688" s="25"/>
      <c r="R1688" s="25"/>
      <c r="S1688" s="25"/>
      <c r="T1688" s="25"/>
      <c r="U1688" s="25"/>
      <c r="V1688" s="25"/>
      <c r="W1688" s="25"/>
      <c r="X1688" s="25"/>
      <c r="Y1688" s="25"/>
      <c r="Z1688" s="25"/>
      <c r="AA1688" s="25"/>
      <c r="AB1688" s="25"/>
      <c r="AC1688" s="25"/>
      <c r="AD1688" s="25"/>
      <c r="AE1688" s="25"/>
    </row>
    <row r="1689" spans="1:31" ht="15.75">
      <c r="A1689" s="20">
        <v>44573</v>
      </c>
      <c r="B1689" s="21">
        <v>39277</v>
      </c>
      <c r="C1689" s="21" t="s">
        <v>17</v>
      </c>
      <c r="D1689" s="14" t="s">
        <v>18</v>
      </c>
      <c r="E1689" s="14" t="s">
        <v>19</v>
      </c>
      <c r="F1689" s="21">
        <v>10</v>
      </c>
      <c r="G1689" s="21">
        <v>12</v>
      </c>
      <c r="H1689" s="21">
        <v>189</v>
      </c>
      <c r="I1689" s="25"/>
      <c r="J1689" s="21">
        <v>1</v>
      </c>
      <c r="K1689" s="26"/>
      <c r="L1689" s="34">
        <v>222</v>
      </c>
      <c r="M1689" s="35" t="s">
        <v>492</v>
      </c>
      <c r="N1689" s="29">
        <f t="shared" si="307"/>
        <v>1</v>
      </c>
      <c r="O1689" s="30">
        <f t="shared" si="311"/>
        <v>189</v>
      </c>
      <c r="P1689" s="31"/>
      <c r="Q1689" s="25"/>
      <c r="R1689" s="25"/>
      <c r="S1689" s="25"/>
      <c r="T1689" s="25"/>
      <c r="U1689" s="25"/>
      <c r="V1689" s="25"/>
      <c r="W1689" s="25"/>
      <c r="X1689" s="25"/>
      <c r="Y1689" s="25"/>
      <c r="Z1689" s="25"/>
      <c r="AA1689" s="25"/>
      <c r="AB1689" s="25"/>
      <c r="AC1689" s="25"/>
      <c r="AD1689" s="25"/>
      <c r="AE1689" s="25"/>
    </row>
    <row r="1690" spans="1:31" ht="15.75">
      <c r="A1690" s="20">
        <v>44573</v>
      </c>
      <c r="B1690" s="21">
        <v>39282</v>
      </c>
      <c r="C1690" s="21" t="s">
        <v>17</v>
      </c>
      <c r="D1690" s="14" t="s">
        <v>90</v>
      </c>
      <c r="E1690" s="14" t="s">
        <v>26</v>
      </c>
      <c r="F1690" s="21">
        <v>10</v>
      </c>
      <c r="G1690" s="21">
        <v>14</v>
      </c>
      <c r="H1690" s="21">
        <v>142</v>
      </c>
      <c r="I1690" s="25"/>
      <c r="J1690" s="21">
        <v>1</v>
      </c>
      <c r="K1690" s="26"/>
      <c r="L1690" s="34">
        <v>224</v>
      </c>
      <c r="M1690" s="35" t="s">
        <v>492</v>
      </c>
      <c r="N1690" s="29">
        <f t="shared" si="307"/>
        <v>1</v>
      </c>
      <c r="O1690" s="30">
        <f t="shared" si="311"/>
        <v>142</v>
      </c>
      <c r="P1690" s="31"/>
      <c r="Q1690" s="25"/>
      <c r="R1690" s="25"/>
      <c r="S1690" s="25"/>
      <c r="T1690" s="25"/>
      <c r="U1690" s="25"/>
      <c r="V1690" s="25"/>
      <c r="W1690" s="25"/>
      <c r="X1690" s="25"/>
      <c r="Y1690" s="25"/>
      <c r="Z1690" s="25"/>
      <c r="AA1690" s="25"/>
      <c r="AB1690" s="25"/>
      <c r="AC1690" s="25"/>
      <c r="AD1690" s="25"/>
      <c r="AE1690" s="25"/>
    </row>
    <row r="1691" spans="1:31" ht="15">
      <c r="M1691" s="32"/>
      <c r="N1691" s="29" t="str">
        <f t="shared" si="307"/>
        <v/>
      </c>
    </row>
    <row r="1692" spans="1:31" ht="15.75">
      <c r="A1692" s="20">
        <v>44574</v>
      </c>
      <c r="B1692" s="21">
        <v>23242</v>
      </c>
      <c r="C1692" s="21" t="s">
        <v>29</v>
      </c>
      <c r="D1692" s="23" t="s">
        <v>476</v>
      </c>
      <c r="E1692" s="23" t="s">
        <v>916</v>
      </c>
      <c r="F1692" s="21">
        <v>10</v>
      </c>
      <c r="G1692" s="24">
        <v>7</v>
      </c>
      <c r="H1692" s="24">
        <v>264</v>
      </c>
      <c r="I1692" s="25"/>
      <c r="J1692" s="24">
        <v>1</v>
      </c>
      <c r="K1692" s="26"/>
      <c r="L1692" s="27">
        <v>112</v>
      </c>
      <c r="M1692" s="28" t="s">
        <v>81</v>
      </c>
      <c r="N1692" s="29">
        <f t="shared" si="307"/>
        <v>2</v>
      </c>
      <c r="O1692" s="30">
        <f t="shared" ref="O1692:O1695" si="312">H1692/N1692</f>
        <v>132</v>
      </c>
      <c r="P1692" s="31"/>
      <c r="Q1692" s="25"/>
      <c r="R1692" s="25"/>
      <c r="S1692" s="25"/>
      <c r="T1692" s="25"/>
      <c r="U1692" s="25"/>
      <c r="V1692" s="25"/>
      <c r="W1692" s="25"/>
      <c r="X1692" s="25"/>
      <c r="Y1692" s="25"/>
      <c r="Z1692" s="25"/>
      <c r="AA1692" s="25"/>
      <c r="AB1692" s="25"/>
      <c r="AC1692" s="25"/>
      <c r="AD1692" s="25"/>
      <c r="AE1692" s="25"/>
    </row>
    <row r="1693" spans="1:31" ht="15.75">
      <c r="A1693" s="20">
        <v>44574</v>
      </c>
      <c r="B1693" s="21">
        <v>39279</v>
      </c>
      <c r="C1693" s="21" t="s">
        <v>29</v>
      </c>
      <c r="D1693" s="22" t="s">
        <v>900</v>
      </c>
      <c r="E1693" s="23" t="s">
        <v>890</v>
      </c>
      <c r="F1693" s="21">
        <v>10</v>
      </c>
      <c r="G1693" s="24">
        <v>8</v>
      </c>
      <c r="H1693" s="24">
        <v>109</v>
      </c>
      <c r="I1693" s="25"/>
      <c r="J1693" s="24">
        <v>1</v>
      </c>
      <c r="K1693" s="26"/>
      <c r="L1693" s="27">
        <v>104</v>
      </c>
      <c r="M1693" s="28" t="s">
        <v>389</v>
      </c>
      <c r="N1693" s="29">
        <f t="shared" si="307"/>
        <v>2</v>
      </c>
      <c r="O1693" s="30">
        <f t="shared" si="312"/>
        <v>54.5</v>
      </c>
      <c r="P1693" s="31"/>
      <c r="Q1693" s="25"/>
      <c r="R1693" s="25"/>
      <c r="S1693" s="25"/>
      <c r="T1693" s="25"/>
      <c r="U1693" s="25"/>
      <c r="V1693" s="25"/>
      <c r="W1693" s="25"/>
      <c r="X1693" s="25"/>
      <c r="Y1693" s="25"/>
      <c r="Z1693" s="25"/>
      <c r="AA1693" s="25"/>
      <c r="AB1693" s="25"/>
      <c r="AC1693" s="25"/>
      <c r="AD1693" s="25"/>
      <c r="AE1693" s="25"/>
    </row>
    <row r="1694" spans="1:31" ht="15.75">
      <c r="A1694" s="20">
        <v>44574</v>
      </c>
      <c r="B1694" s="21">
        <v>23317</v>
      </c>
      <c r="C1694" s="21" t="s">
        <v>29</v>
      </c>
      <c r="D1694" s="23" t="s">
        <v>639</v>
      </c>
      <c r="E1694" s="23" t="s">
        <v>461</v>
      </c>
      <c r="F1694" s="21">
        <v>10</v>
      </c>
      <c r="G1694" s="24">
        <v>9</v>
      </c>
      <c r="H1694" s="24">
        <v>224</v>
      </c>
      <c r="I1694" s="25"/>
      <c r="J1694" s="24">
        <v>1</v>
      </c>
      <c r="K1694" s="26"/>
      <c r="L1694" s="34">
        <v>108</v>
      </c>
      <c r="M1694" s="35" t="s">
        <v>69</v>
      </c>
      <c r="N1694" s="29">
        <f t="shared" si="307"/>
        <v>2</v>
      </c>
      <c r="O1694" s="30">
        <f t="shared" si="312"/>
        <v>112</v>
      </c>
      <c r="P1694" s="31"/>
      <c r="Q1694" s="25"/>
      <c r="R1694" s="25"/>
      <c r="S1694" s="25"/>
      <c r="T1694" s="25"/>
      <c r="U1694" s="25"/>
      <c r="V1694" s="25"/>
      <c r="W1694" s="25"/>
      <c r="X1694" s="25"/>
      <c r="Y1694" s="25"/>
      <c r="Z1694" s="25"/>
      <c r="AA1694" s="25"/>
      <c r="AB1694" s="25"/>
      <c r="AC1694" s="25"/>
      <c r="AD1694" s="25"/>
      <c r="AE1694" s="25"/>
    </row>
    <row r="1695" spans="1:31" ht="15.75">
      <c r="A1695" s="20">
        <v>44574</v>
      </c>
      <c r="B1695" s="21">
        <v>23316</v>
      </c>
      <c r="C1695" s="21" t="s">
        <v>29</v>
      </c>
      <c r="D1695" s="23" t="s">
        <v>657</v>
      </c>
      <c r="E1695" s="23" t="s">
        <v>491</v>
      </c>
      <c r="F1695" s="21">
        <v>10</v>
      </c>
      <c r="G1695" s="24">
        <v>6</v>
      </c>
      <c r="H1695" s="24">
        <v>104</v>
      </c>
      <c r="I1695" s="25"/>
      <c r="J1695" s="24">
        <v>1</v>
      </c>
      <c r="K1695" s="26"/>
      <c r="L1695" s="34">
        <v>109</v>
      </c>
      <c r="M1695" s="49" t="s">
        <v>588</v>
      </c>
      <c r="N1695" s="29">
        <f t="shared" si="307"/>
        <v>1</v>
      </c>
      <c r="O1695" s="30">
        <f t="shared" si="312"/>
        <v>104</v>
      </c>
      <c r="P1695" s="31"/>
      <c r="Q1695" s="25"/>
      <c r="R1695" s="25"/>
      <c r="S1695" s="25"/>
      <c r="T1695" s="25"/>
      <c r="U1695" s="25"/>
      <c r="V1695" s="25"/>
      <c r="W1695" s="25"/>
      <c r="X1695" s="25"/>
      <c r="Y1695" s="25"/>
      <c r="Z1695" s="25"/>
      <c r="AA1695" s="25"/>
      <c r="AB1695" s="25"/>
      <c r="AC1695" s="25"/>
      <c r="AD1695" s="25"/>
      <c r="AE1695" s="25"/>
    </row>
    <row r="1696" spans="1:31" ht="15">
      <c r="M1696" s="32"/>
      <c r="N1696" s="29" t="str">
        <f t="shared" si="307"/>
        <v/>
      </c>
    </row>
    <row r="1697" spans="1:31" ht="15.75">
      <c r="A1697" s="20">
        <v>44574</v>
      </c>
      <c r="B1697" s="21">
        <v>23245</v>
      </c>
      <c r="C1697" s="21" t="s">
        <v>29</v>
      </c>
      <c r="D1697" s="23" t="s">
        <v>147</v>
      </c>
      <c r="E1697" s="23" t="s">
        <v>440</v>
      </c>
      <c r="F1697" s="21">
        <v>10</v>
      </c>
      <c r="G1697" s="24">
        <v>7</v>
      </c>
      <c r="H1697" s="24">
        <v>109</v>
      </c>
      <c r="I1697" s="25"/>
      <c r="J1697" s="24">
        <v>1</v>
      </c>
      <c r="K1697" s="26"/>
      <c r="L1697" s="27">
        <v>104</v>
      </c>
      <c r="M1697" s="28" t="s">
        <v>156</v>
      </c>
      <c r="N1697" s="29">
        <f t="shared" si="307"/>
        <v>2</v>
      </c>
      <c r="O1697" s="30">
        <f t="shared" ref="O1697:O1700" si="313">H1697/N1697</f>
        <v>54.5</v>
      </c>
      <c r="P1697" s="31" t="s">
        <v>918</v>
      </c>
      <c r="Q1697" s="25"/>
      <c r="R1697" s="25"/>
      <c r="S1697" s="25"/>
      <c r="T1697" s="25"/>
      <c r="U1697" s="25"/>
      <c r="V1697" s="25"/>
      <c r="W1697" s="25"/>
      <c r="X1697" s="25"/>
      <c r="Y1697" s="25"/>
      <c r="Z1697" s="25"/>
      <c r="AA1697" s="25"/>
      <c r="AB1697" s="25"/>
      <c r="AC1697" s="25"/>
      <c r="AD1697" s="25"/>
      <c r="AE1697" s="25"/>
    </row>
    <row r="1698" spans="1:31" ht="15.75">
      <c r="A1698" s="20">
        <v>44574</v>
      </c>
      <c r="B1698" s="21">
        <v>39279</v>
      </c>
      <c r="C1698" s="21" t="s">
        <v>29</v>
      </c>
      <c r="D1698" s="22" t="s">
        <v>438</v>
      </c>
      <c r="E1698" s="23" t="s">
        <v>692</v>
      </c>
      <c r="F1698" s="21">
        <v>10</v>
      </c>
      <c r="G1698" s="24">
        <v>7</v>
      </c>
      <c r="H1698" s="24">
        <v>199</v>
      </c>
      <c r="I1698" s="25"/>
      <c r="J1698" s="24">
        <v>1</v>
      </c>
      <c r="K1698" s="26"/>
      <c r="L1698" s="27">
        <v>104</v>
      </c>
      <c r="M1698" s="28" t="s">
        <v>156</v>
      </c>
      <c r="N1698" s="29">
        <f t="shared" si="307"/>
        <v>2</v>
      </c>
      <c r="O1698" s="30">
        <f t="shared" si="313"/>
        <v>99.5</v>
      </c>
      <c r="P1698" s="31" t="s">
        <v>918</v>
      </c>
      <c r="Q1698" s="25"/>
      <c r="R1698" s="25"/>
      <c r="S1698" s="25"/>
      <c r="T1698" s="25"/>
      <c r="U1698" s="25"/>
      <c r="V1698" s="25"/>
      <c r="W1698" s="25"/>
      <c r="X1698" s="25"/>
      <c r="Y1698" s="25"/>
      <c r="Z1698" s="25"/>
      <c r="AA1698" s="25"/>
      <c r="AB1698" s="25"/>
      <c r="AC1698" s="25"/>
      <c r="AD1698" s="25"/>
      <c r="AE1698" s="25"/>
    </row>
    <row r="1699" spans="1:31" ht="15.75">
      <c r="A1699" s="20">
        <v>44574</v>
      </c>
      <c r="B1699" s="21">
        <v>23317</v>
      </c>
      <c r="C1699" s="21" t="s">
        <v>29</v>
      </c>
      <c r="D1699" s="23" t="s">
        <v>919</v>
      </c>
      <c r="E1699" s="23" t="s">
        <v>920</v>
      </c>
      <c r="F1699" s="21">
        <v>10</v>
      </c>
      <c r="G1699" s="24">
        <v>9</v>
      </c>
      <c r="H1699" s="44"/>
      <c r="I1699" s="25"/>
      <c r="J1699" s="24">
        <v>1</v>
      </c>
      <c r="K1699" s="26"/>
      <c r="L1699" s="34">
        <v>104</v>
      </c>
      <c r="M1699" s="42" t="s">
        <v>156</v>
      </c>
      <c r="N1699" s="29">
        <f t="shared" si="307"/>
        <v>2</v>
      </c>
      <c r="O1699" s="30">
        <f t="shared" si="313"/>
        <v>0</v>
      </c>
      <c r="P1699" s="31" t="s">
        <v>918</v>
      </c>
      <c r="Q1699" s="25"/>
      <c r="R1699" s="25"/>
      <c r="S1699" s="25"/>
      <c r="T1699" s="25"/>
      <c r="U1699" s="25"/>
      <c r="V1699" s="25"/>
      <c r="W1699" s="25"/>
      <c r="X1699" s="25"/>
      <c r="Y1699" s="25"/>
      <c r="Z1699" s="25"/>
      <c r="AA1699" s="25"/>
      <c r="AB1699" s="25"/>
      <c r="AC1699" s="25"/>
      <c r="AD1699" s="25"/>
      <c r="AE1699" s="25"/>
    </row>
    <row r="1700" spans="1:31" ht="15.75">
      <c r="A1700" s="20">
        <v>44574</v>
      </c>
      <c r="B1700" s="21">
        <v>23242</v>
      </c>
      <c r="C1700" s="21" t="s">
        <v>29</v>
      </c>
      <c r="D1700" s="23" t="s">
        <v>39</v>
      </c>
      <c r="E1700" s="23" t="s">
        <v>623</v>
      </c>
      <c r="F1700" s="21">
        <v>10</v>
      </c>
      <c r="G1700" s="24">
        <v>9</v>
      </c>
      <c r="H1700" s="24">
        <v>151</v>
      </c>
      <c r="I1700" s="25"/>
      <c r="J1700" s="24">
        <v>1</v>
      </c>
      <c r="K1700" s="26"/>
      <c r="L1700" s="34">
        <v>104</v>
      </c>
      <c r="M1700" s="49" t="s">
        <v>156</v>
      </c>
      <c r="N1700" s="29">
        <f t="shared" si="307"/>
        <v>2</v>
      </c>
      <c r="O1700" s="30">
        <f t="shared" si="313"/>
        <v>75.5</v>
      </c>
      <c r="P1700" s="31" t="s">
        <v>918</v>
      </c>
      <c r="Q1700" s="25"/>
      <c r="R1700" s="25"/>
      <c r="S1700" s="25"/>
      <c r="T1700" s="25"/>
      <c r="U1700" s="25"/>
      <c r="V1700" s="25"/>
      <c r="W1700" s="25"/>
      <c r="X1700" s="25"/>
      <c r="Y1700" s="25"/>
      <c r="Z1700" s="25"/>
      <c r="AA1700" s="25"/>
      <c r="AB1700" s="25"/>
      <c r="AC1700" s="25"/>
      <c r="AD1700" s="25"/>
      <c r="AE1700" s="25"/>
    </row>
    <row r="1701" spans="1:31" ht="15">
      <c r="M1701" s="32"/>
      <c r="N1701" s="29" t="str">
        <f t="shared" si="307"/>
        <v/>
      </c>
    </row>
    <row r="1702" spans="1:31" ht="15.75">
      <c r="A1702" s="20">
        <v>44574</v>
      </c>
      <c r="B1702" s="21">
        <v>39278</v>
      </c>
      <c r="C1702" s="21" t="s">
        <v>17</v>
      </c>
      <c r="D1702" s="14" t="s">
        <v>504</v>
      </c>
      <c r="E1702" s="14" t="s">
        <v>24</v>
      </c>
      <c r="F1702" s="21">
        <v>10</v>
      </c>
      <c r="G1702" s="21">
        <v>10</v>
      </c>
      <c r="H1702" s="21">
        <v>456</v>
      </c>
      <c r="I1702" s="25"/>
      <c r="J1702" s="21">
        <v>1</v>
      </c>
      <c r="K1702" s="26"/>
      <c r="L1702" s="34">
        <v>218</v>
      </c>
      <c r="M1702" s="35" t="s">
        <v>253</v>
      </c>
      <c r="N1702" s="29">
        <f t="shared" si="307"/>
        <v>2</v>
      </c>
      <c r="O1702" s="30">
        <f t="shared" ref="O1702:O1706" si="314">H1702/N1702</f>
        <v>228</v>
      </c>
      <c r="P1702" s="31"/>
      <c r="Q1702" s="25"/>
      <c r="R1702" s="25"/>
      <c r="S1702" s="25"/>
      <c r="T1702" s="25"/>
      <c r="U1702" s="25"/>
      <c r="V1702" s="25"/>
      <c r="W1702" s="25"/>
      <c r="X1702" s="25"/>
      <c r="Y1702" s="25"/>
      <c r="Z1702" s="25"/>
      <c r="AA1702" s="25"/>
      <c r="AB1702" s="25"/>
      <c r="AC1702" s="25"/>
      <c r="AD1702" s="25"/>
      <c r="AE1702" s="25"/>
    </row>
    <row r="1703" spans="1:31" ht="15.75">
      <c r="A1703" s="20">
        <v>44574</v>
      </c>
      <c r="B1703" s="21">
        <v>23006</v>
      </c>
      <c r="C1703" s="21" t="s">
        <v>17</v>
      </c>
      <c r="D1703" s="14" t="s">
        <v>439</v>
      </c>
      <c r="E1703" s="14" t="s">
        <v>377</v>
      </c>
      <c r="F1703" s="21">
        <v>10</v>
      </c>
      <c r="G1703" s="21">
        <v>16</v>
      </c>
      <c r="H1703" s="21">
        <v>189</v>
      </c>
      <c r="I1703" s="25"/>
      <c r="J1703" s="21">
        <v>1</v>
      </c>
      <c r="K1703" s="26"/>
      <c r="L1703" s="34">
        <v>221</v>
      </c>
      <c r="M1703" s="35" t="s">
        <v>53</v>
      </c>
      <c r="N1703" s="29">
        <f t="shared" si="307"/>
        <v>3</v>
      </c>
      <c r="O1703" s="30">
        <f t="shared" si="314"/>
        <v>63</v>
      </c>
      <c r="P1703" s="31"/>
      <c r="Q1703" s="25"/>
      <c r="R1703" s="25"/>
      <c r="S1703" s="25"/>
      <c r="T1703" s="25"/>
      <c r="U1703" s="25"/>
      <c r="V1703" s="25"/>
      <c r="W1703" s="25"/>
      <c r="X1703" s="25"/>
      <c r="Y1703" s="25"/>
      <c r="Z1703" s="25"/>
      <c r="AA1703" s="25"/>
      <c r="AB1703" s="25"/>
      <c r="AC1703" s="25"/>
      <c r="AD1703" s="25"/>
      <c r="AE1703" s="25"/>
    </row>
    <row r="1704" spans="1:31" ht="15.75">
      <c r="A1704" s="20">
        <v>44574</v>
      </c>
      <c r="B1704" s="21">
        <v>23003</v>
      </c>
      <c r="C1704" s="21" t="s">
        <v>17</v>
      </c>
      <c r="D1704" s="14" t="s">
        <v>433</v>
      </c>
      <c r="E1704" s="14" t="s">
        <v>50</v>
      </c>
      <c r="F1704" s="21">
        <v>10</v>
      </c>
      <c r="G1704" s="21">
        <v>1</v>
      </c>
      <c r="H1704" s="21">
        <v>284</v>
      </c>
      <c r="I1704" s="25"/>
      <c r="J1704" s="21">
        <v>1</v>
      </c>
      <c r="K1704" s="26"/>
      <c r="L1704" s="34">
        <v>224</v>
      </c>
      <c r="M1704" s="35" t="s">
        <v>20</v>
      </c>
      <c r="N1704" s="29">
        <f t="shared" si="307"/>
        <v>2</v>
      </c>
      <c r="O1704" s="30">
        <f t="shared" si="314"/>
        <v>142</v>
      </c>
      <c r="P1704" s="31" t="s">
        <v>921</v>
      </c>
      <c r="Q1704" s="25"/>
      <c r="R1704" s="25"/>
      <c r="S1704" s="25"/>
      <c r="T1704" s="25"/>
      <c r="U1704" s="25"/>
      <c r="V1704" s="25"/>
      <c r="W1704" s="25"/>
      <c r="X1704" s="25"/>
      <c r="Y1704" s="25"/>
      <c r="Z1704" s="25"/>
      <c r="AA1704" s="25"/>
      <c r="AB1704" s="25"/>
      <c r="AC1704" s="25"/>
      <c r="AD1704" s="25"/>
      <c r="AE1704" s="25"/>
    </row>
    <row r="1705" spans="1:31" ht="15.75">
      <c r="A1705" s="20">
        <v>44574</v>
      </c>
      <c r="B1705" s="21">
        <v>39277</v>
      </c>
      <c r="C1705" s="21" t="s">
        <v>17</v>
      </c>
      <c r="D1705" s="14" t="s">
        <v>18</v>
      </c>
      <c r="E1705" s="14" t="s">
        <v>19</v>
      </c>
      <c r="F1705" s="21">
        <v>10</v>
      </c>
      <c r="G1705" s="21">
        <v>15</v>
      </c>
      <c r="H1705" s="21">
        <v>272</v>
      </c>
      <c r="I1705" s="25"/>
      <c r="J1705" s="21">
        <v>1</v>
      </c>
      <c r="K1705" s="26"/>
      <c r="L1705" s="34">
        <v>221</v>
      </c>
      <c r="M1705" s="35" t="s">
        <v>53</v>
      </c>
      <c r="N1705" s="29">
        <f t="shared" si="307"/>
        <v>3</v>
      </c>
      <c r="O1705" s="30">
        <f t="shared" si="314"/>
        <v>90.666666666666671</v>
      </c>
      <c r="P1705" s="31"/>
      <c r="Q1705" s="25"/>
      <c r="R1705" s="25"/>
      <c r="S1705" s="25"/>
      <c r="T1705" s="25"/>
      <c r="U1705" s="25"/>
      <c r="V1705" s="25"/>
      <c r="W1705" s="25"/>
      <c r="X1705" s="25"/>
      <c r="Y1705" s="25"/>
      <c r="Z1705" s="25"/>
      <c r="AA1705" s="25"/>
      <c r="AB1705" s="25"/>
      <c r="AC1705" s="25"/>
      <c r="AD1705" s="25"/>
      <c r="AE1705" s="25"/>
    </row>
    <row r="1706" spans="1:31" ht="15.75">
      <c r="A1706" s="20">
        <v>44574</v>
      </c>
      <c r="B1706" s="21">
        <v>39282</v>
      </c>
      <c r="C1706" s="21" t="s">
        <v>17</v>
      </c>
      <c r="D1706" s="14" t="s">
        <v>372</v>
      </c>
      <c r="E1706" s="14" t="s">
        <v>26</v>
      </c>
      <c r="F1706" s="21">
        <v>10</v>
      </c>
      <c r="G1706" s="21">
        <v>13</v>
      </c>
      <c r="H1706" s="21">
        <v>255</v>
      </c>
      <c r="I1706" s="25"/>
      <c r="J1706" s="21">
        <v>1</v>
      </c>
      <c r="K1706" s="26"/>
      <c r="L1706" s="34">
        <v>221</v>
      </c>
      <c r="M1706" s="35" t="s">
        <v>53</v>
      </c>
      <c r="N1706" s="29">
        <f t="shared" si="307"/>
        <v>3</v>
      </c>
      <c r="O1706" s="30">
        <f t="shared" si="314"/>
        <v>85</v>
      </c>
      <c r="P1706" s="31"/>
      <c r="Q1706" s="25"/>
      <c r="R1706" s="25"/>
      <c r="S1706" s="25"/>
      <c r="T1706" s="25"/>
      <c r="U1706" s="25"/>
      <c r="V1706" s="25"/>
      <c r="W1706" s="25"/>
      <c r="X1706" s="25"/>
      <c r="Y1706" s="25"/>
      <c r="Z1706" s="25"/>
      <c r="AA1706" s="25"/>
      <c r="AB1706" s="25"/>
      <c r="AC1706" s="25"/>
      <c r="AD1706" s="25"/>
      <c r="AE1706" s="25"/>
    </row>
    <row r="1707" spans="1:31" ht="15">
      <c r="M1707" s="32"/>
      <c r="N1707" s="29" t="str">
        <f t="shared" si="307"/>
        <v/>
      </c>
    </row>
    <row r="1708" spans="1:31" ht="15.75">
      <c r="A1708" s="20">
        <v>44575</v>
      </c>
      <c r="B1708" s="21">
        <v>23242</v>
      </c>
      <c r="C1708" s="21" t="s">
        <v>29</v>
      </c>
      <c r="D1708" s="23" t="s">
        <v>476</v>
      </c>
      <c r="E1708" s="23" t="s">
        <v>916</v>
      </c>
      <c r="F1708" s="21">
        <v>10</v>
      </c>
      <c r="G1708" s="24">
        <v>9</v>
      </c>
      <c r="H1708" s="24">
        <v>218</v>
      </c>
      <c r="I1708" s="25"/>
      <c r="J1708" s="24">
        <v>1</v>
      </c>
      <c r="K1708" s="26"/>
      <c r="L1708" s="27">
        <v>111</v>
      </c>
      <c r="M1708" s="28" t="s">
        <v>480</v>
      </c>
      <c r="N1708" s="29">
        <f t="shared" si="307"/>
        <v>1</v>
      </c>
      <c r="O1708" s="30">
        <f>H1708/N1708</f>
        <v>218</v>
      </c>
      <c r="P1708" s="31"/>
      <c r="Q1708" s="25"/>
      <c r="R1708" s="25"/>
      <c r="S1708" s="25"/>
      <c r="T1708" s="25"/>
      <c r="U1708" s="25"/>
      <c r="V1708" s="25"/>
      <c r="W1708" s="25"/>
      <c r="X1708" s="25"/>
      <c r="Y1708" s="25"/>
      <c r="Z1708" s="25"/>
      <c r="AA1708" s="25"/>
      <c r="AB1708" s="25"/>
      <c r="AC1708" s="25"/>
      <c r="AD1708" s="25"/>
      <c r="AE1708" s="25"/>
    </row>
    <row r="1709" spans="1:31" ht="31.5">
      <c r="B1709" s="21">
        <v>25488</v>
      </c>
      <c r="C1709" s="21" t="s">
        <v>29</v>
      </c>
      <c r="D1709" s="22" t="s">
        <v>574</v>
      </c>
      <c r="E1709" s="23"/>
      <c r="F1709" s="21">
        <v>10</v>
      </c>
      <c r="G1709" s="44"/>
      <c r="H1709" s="44"/>
      <c r="I1709" s="25"/>
      <c r="J1709" s="44"/>
      <c r="K1709" s="58"/>
      <c r="L1709" s="50"/>
      <c r="M1709" s="43"/>
      <c r="N1709" s="29" t="str">
        <f t="shared" si="307"/>
        <v/>
      </c>
      <c r="O1709" s="30"/>
      <c r="P1709" s="31"/>
      <c r="Q1709" s="25"/>
      <c r="R1709" s="25"/>
      <c r="S1709" s="25"/>
      <c r="T1709" s="25"/>
      <c r="U1709" s="25"/>
      <c r="V1709" s="25"/>
      <c r="W1709" s="25"/>
      <c r="X1709" s="25"/>
      <c r="Y1709" s="25"/>
      <c r="Z1709" s="25"/>
      <c r="AA1709" s="25"/>
      <c r="AB1709" s="25"/>
      <c r="AC1709" s="25"/>
      <c r="AD1709" s="25"/>
      <c r="AE1709" s="25"/>
    </row>
    <row r="1710" spans="1:31" ht="15.75">
      <c r="A1710" s="20">
        <v>44575</v>
      </c>
      <c r="B1710" s="21">
        <v>23317</v>
      </c>
      <c r="C1710" s="21" t="s">
        <v>29</v>
      </c>
      <c r="D1710" s="23" t="s">
        <v>639</v>
      </c>
      <c r="E1710" s="23" t="s">
        <v>496</v>
      </c>
      <c r="F1710" s="21">
        <v>10</v>
      </c>
      <c r="G1710" s="24">
        <v>13</v>
      </c>
      <c r="H1710" s="24">
        <v>399</v>
      </c>
      <c r="I1710" s="25"/>
      <c r="J1710" s="24">
        <v>1</v>
      </c>
      <c r="K1710" s="26"/>
      <c r="L1710" s="34">
        <v>103</v>
      </c>
      <c r="M1710" s="35" t="s">
        <v>517</v>
      </c>
      <c r="N1710" s="29">
        <f t="shared" si="307"/>
        <v>1</v>
      </c>
      <c r="O1710" s="30">
        <f t="shared" ref="O1710:O1711" si="315">H1710/N1710</f>
        <v>399</v>
      </c>
      <c r="P1710" s="31"/>
      <c r="Q1710" s="25"/>
      <c r="R1710" s="25"/>
      <c r="S1710" s="25"/>
      <c r="T1710" s="25"/>
      <c r="U1710" s="25"/>
      <c r="V1710" s="25"/>
      <c r="W1710" s="25"/>
      <c r="X1710" s="25"/>
      <c r="Y1710" s="25"/>
      <c r="Z1710" s="25"/>
      <c r="AA1710" s="25"/>
      <c r="AB1710" s="25"/>
      <c r="AC1710" s="25"/>
      <c r="AD1710" s="25"/>
      <c r="AE1710" s="25"/>
    </row>
    <row r="1711" spans="1:31" ht="15.75">
      <c r="A1711" s="20">
        <v>44575</v>
      </c>
      <c r="B1711" s="21">
        <v>23245</v>
      </c>
      <c r="C1711" s="21" t="s">
        <v>29</v>
      </c>
      <c r="D1711" s="23" t="s">
        <v>657</v>
      </c>
      <c r="E1711" s="23" t="s">
        <v>491</v>
      </c>
      <c r="F1711" s="21">
        <v>10</v>
      </c>
      <c r="G1711" s="24">
        <v>10</v>
      </c>
      <c r="H1711" s="24">
        <v>329</v>
      </c>
      <c r="I1711" s="25"/>
      <c r="J1711" s="24">
        <v>1</v>
      </c>
      <c r="K1711" s="26"/>
      <c r="L1711" s="34">
        <v>110</v>
      </c>
      <c r="M1711" s="49" t="s">
        <v>529</v>
      </c>
      <c r="N1711" s="29">
        <f t="shared" si="307"/>
        <v>1</v>
      </c>
      <c r="O1711" s="30">
        <f t="shared" si="315"/>
        <v>329</v>
      </c>
      <c r="P1711" s="31"/>
      <c r="Q1711" s="25"/>
      <c r="R1711" s="25"/>
      <c r="S1711" s="25"/>
      <c r="T1711" s="25"/>
      <c r="U1711" s="25"/>
      <c r="V1711" s="25"/>
      <c r="W1711" s="25"/>
      <c r="X1711" s="25"/>
      <c r="Y1711" s="25"/>
      <c r="Z1711" s="25"/>
      <c r="AA1711" s="25"/>
      <c r="AB1711" s="25"/>
      <c r="AC1711" s="25"/>
      <c r="AD1711" s="25"/>
      <c r="AE1711" s="25"/>
    </row>
    <row r="1712" spans="1:31" ht="15">
      <c r="M1712" s="32"/>
      <c r="N1712" s="29" t="str">
        <f t="shared" si="307"/>
        <v/>
      </c>
    </row>
    <row r="1713" spans="1:31" ht="15.75">
      <c r="A1713" s="20">
        <v>44575</v>
      </c>
      <c r="B1713" s="21">
        <v>39278</v>
      </c>
      <c r="C1713" s="21" t="s">
        <v>17</v>
      </c>
      <c r="D1713" s="14" t="s">
        <v>90</v>
      </c>
      <c r="E1713" s="14" t="s">
        <v>24</v>
      </c>
      <c r="F1713" s="21">
        <v>10</v>
      </c>
      <c r="G1713" s="21">
        <v>16</v>
      </c>
      <c r="H1713" s="21">
        <v>16</v>
      </c>
      <c r="I1713" s="25"/>
      <c r="J1713" s="21">
        <v>1</v>
      </c>
      <c r="K1713" s="26"/>
      <c r="L1713" s="34">
        <v>263</v>
      </c>
      <c r="M1713" s="35" t="s">
        <v>117</v>
      </c>
      <c r="N1713" s="29">
        <f t="shared" si="307"/>
        <v>3</v>
      </c>
      <c r="O1713" s="30">
        <f t="shared" ref="O1713:O1716" si="316">H1713/N1713</f>
        <v>5.333333333333333</v>
      </c>
      <c r="P1713" s="31"/>
      <c r="Q1713" s="25"/>
      <c r="R1713" s="25"/>
      <c r="S1713" s="25"/>
      <c r="T1713" s="25"/>
      <c r="U1713" s="25"/>
      <c r="V1713" s="25"/>
      <c r="W1713" s="25"/>
      <c r="X1713" s="25"/>
      <c r="Y1713" s="25"/>
      <c r="Z1713" s="25"/>
      <c r="AA1713" s="25"/>
      <c r="AB1713" s="25"/>
      <c r="AC1713" s="25"/>
      <c r="AD1713" s="25"/>
      <c r="AE1713" s="25"/>
    </row>
    <row r="1714" spans="1:31" ht="15.75">
      <c r="A1714" s="20">
        <v>44575</v>
      </c>
      <c r="B1714" s="21">
        <v>23006</v>
      </c>
      <c r="C1714" s="21" t="s">
        <v>17</v>
      </c>
      <c r="D1714" s="14" t="s">
        <v>439</v>
      </c>
      <c r="E1714" s="14" t="s">
        <v>377</v>
      </c>
      <c r="F1714" s="21">
        <v>10</v>
      </c>
      <c r="G1714" s="21">
        <v>15</v>
      </c>
      <c r="H1714" s="21">
        <v>150</v>
      </c>
      <c r="I1714" s="25"/>
      <c r="J1714" s="21">
        <v>1</v>
      </c>
      <c r="K1714" s="26"/>
      <c r="L1714" s="34">
        <v>221</v>
      </c>
      <c r="M1714" s="35" t="s">
        <v>53</v>
      </c>
      <c r="N1714" s="29">
        <f t="shared" si="307"/>
        <v>3</v>
      </c>
      <c r="O1714" s="30">
        <f t="shared" si="316"/>
        <v>50</v>
      </c>
      <c r="P1714" s="31"/>
      <c r="Q1714" s="25"/>
      <c r="R1714" s="25"/>
      <c r="S1714" s="25"/>
      <c r="T1714" s="25"/>
      <c r="U1714" s="25"/>
      <c r="V1714" s="25"/>
      <c r="W1714" s="25"/>
      <c r="X1714" s="25"/>
      <c r="Y1714" s="25"/>
      <c r="Z1714" s="25"/>
      <c r="AA1714" s="25"/>
      <c r="AB1714" s="25"/>
      <c r="AC1714" s="25"/>
      <c r="AD1714" s="25"/>
      <c r="AE1714" s="25"/>
    </row>
    <row r="1715" spans="1:31" ht="15.75">
      <c r="A1715" s="20">
        <v>44575</v>
      </c>
      <c r="B1715" s="21">
        <v>23003</v>
      </c>
      <c r="C1715" s="21" t="s">
        <v>17</v>
      </c>
      <c r="D1715" s="14" t="s">
        <v>433</v>
      </c>
      <c r="E1715" s="14" t="s">
        <v>50</v>
      </c>
      <c r="F1715" s="21">
        <v>10</v>
      </c>
      <c r="G1715" s="21">
        <v>16</v>
      </c>
      <c r="H1715" s="21">
        <v>428</v>
      </c>
      <c r="I1715" s="25"/>
      <c r="J1715" s="21">
        <v>1</v>
      </c>
      <c r="K1715" s="26"/>
      <c r="L1715" s="34">
        <v>223</v>
      </c>
      <c r="M1715" s="35" t="s">
        <v>20</v>
      </c>
      <c r="N1715" s="29">
        <f t="shared" si="307"/>
        <v>2</v>
      </c>
      <c r="O1715" s="30">
        <f t="shared" si="316"/>
        <v>214</v>
      </c>
      <c r="P1715" s="31"/>
      <c r="Q1715" s="25"/>
      <c r="R1715" s="25"/>
      <c r="S1715" s="25"/>
      <c r="T1715" s="25"/>
      <c r="U1715" s="25"/>
      <c r="V1715" s="25"/>
      <c r="W1715" s="25"/>
      <c r="X1715" s="25"/>
      <c r="Y1715" s="25"/>
      <c r="Z1715" s="25"/>
      <c r="AA1715" s="25"/>
      <c r="AB1715" s="25"/>
      <c r="AC1715" s="25"/>
      <c r="AD1715" s="25"/>
      <c r="AE1715" s="25"/>
    </row>
    <row r="1716" spans="1:31" ht="15.75">
      <c r="A1716" s="20">
        <v>44575</v>
      </c>
      <c r="B1716" s="21">
        <v>39277</v>
      </c>
      <c r="C1716" s="21" t="s">
        <v>17</v>
      </c>
      <c r="D1716" s="14" t="s">
        <v>18</v>
      </c>
      <c r="E1716" s="14" t="s">
        <v>19</v>
      </c>
      <c r="F1716" s="21">
        <v>10</v>
      </c>
      <c r="G1716" s="21">
        <v>11</v>
      </c>
      <c r="H1716" s="21">
        <v>203</v>
      </c>
      <c r="I1716" s="25"/>
      <c r="J1716" s="21">
        <v>1</v>
      </c>
      <c r="K1716" s="26"/>
      <c r="L1716" s="34">
        <v>223</v>
      </c>
      <c r="M1716" s="35" t="s">
        <v>20</v>
      </c>
      <c r="N1716" s="29">
        <f t="shared" si="307"/>
        <v>2</v>
      </c>
      <c r="O1716" s="30">
        <f t="shared" si="316"/>
        <v>101.5</v>
      </c>
      <c r="P1716" s="31"/>
      <c r="Q1716" s="25"/>
      <c r="R1716" s="25"/>
      <c r="S1716" s="25"/>
      <c r="T1716" s="25"/>
      <c r="U1716" s="25"/>
      <c r="V1716" s="25"/>
      <c r="W1716" s="25"/>
      <c r="X1716" s="25"/>
      <c r="Y1716" s="25"/>
      <c r="Z1716" s="25"/>
      <c r="AA1716" s="25"/>
      <c r="AB1716" s="25"/>
      <c r="AC1716" s="25"/>
      <c r="AD1716" s="25"/>
      <c r="AE1716" s="25"/>
    </row>
    <row r="1717" spans="1:31" ht="15.75">
      <c r="A1717" s="64"/>
      <c r="B1717" s="65"/>
      <c r="C1717" s="65"/>
      <c r="D1717" s="65"/>
      <c r="E1717" s="66"/>
      <c r="F1717" s="65"/>
      <c r="G1717" s="65"/>
      <c r="H1717" s="65"/>
      <c r="I1717" s="67"/>
      <c r="J1717" s="65"/>
      <c r="K1717" s="68"/>
      <c r="L1717" s="68"/>
      <c r="M1717" s="69"/>
      <c r="N1717" s="29" t="str">
        <f t="shared" si="307"/>
        <v/>
      </c>
      <c r="O1717" s="30"/>
      <c r="P1717" s="40"/>
    </row>
    <row r="1718" spans="1:31" ht="15.75">
      <c r="A1718" s="20">
        <v>44576</v>
      </c>
      <c r="B1718" s="21">
        <v>23243</v>
      </c>
      <c r="C1718" s="21" t="s">
        <v>29</v>
      </c>
      <c r="D1718" s="23" t="s">
        <v>476</v>
      </c>
      <c r="E1718" s="23" t="s">
        <v>920</v>
      </c>
      <c r="F1718" s="21">
        <v>10</v>
      </c>
      <c r="G1718" s="24">
        <v>12</v>
      </c>
      <c r="H1718" s="24">
        <v>265</v>
      </c>
      <c r="I1718" s="25"/>
      <c r="J1718" s="24">
        <v>1</v>
      </c>
      <c r="K1718" s="26"/>
      <c r="L1718" s="27">
        <v>103</v>
      </c>
      <c r="M1718" s="28" t="s">
        <v>517</v>
      </c>
      <c r="N1718" s="29">
        <f t="shared" si="307"/>
        <v>1</v>
      </c>
      <c r="O1718" s="30">
        <f>H1718/N1718</f>
        <v>265</v>
      </c>
      <c r="P1718" s="31"/>
      <c r="Q1718" s="25"/>
      <c r="R1718" s="25"/>
      <c r="S1718" s="25"/>
      <c r="T1718" s="25"/>
      <c r="U1718" s="25"/>
      <c r="V1718" s="25"/>
      <c r="W1718" s="25"/>
      <c r="X1718" s="25"/>
      <c r="Y1718" s="25"/>
      <c r="Z1718" s="25"/>
      <c r="AA1718" s="25"/>
      <c r="AB1718" s="25"/>
      <c r="AC1718" s="25"/>
      <c r="AD1718" s="25"/>
      <c r="AE1718" s="25"/>
    </row>
    <row r="1719" spans="1:31" ht="15.75">
      <c r="A1719" s="20">
        <v>44576</v>
      </c>
      <c r="B1719" s="21">
        <v>25488</v>
      </c>
      <c r="C1719" s="21" t="s">
        <v>29</v>
      </c>
      <c r="D1719" s="22" t="s">
        <v>49</v>
      </c>
      <c r="E1719" s="23"/>
      <c r="F1719" s="21">
        <v>10</v>
      </c>
      <c r="G1719" s="24"/>
      <c r="H1719" s="24"/>
      <c r="I1719" s="25"/>
      <c r="J1719" s="24"/>
      <c r="K1719" s="26"/>
      <c r="L1719" s="27"/>
      <c r="M1719" s="28"/>
      <c r="N1719" s="29" t="str">
        <f t="shared" si="307"/>
        <v/>
      </c>
      <c r="O1719" s="30"/>
      <c r="P1719" s="31" t="s">
        <v>724</v>
      </c>
      <c r="Q1719" s="25"/>
      <c r="R1719" s="25"/>
      <c r="S1719" s="25"/>
      <c r="T1719" s="25"/>
      <c r="U1719" s="25"/>
      <c r="V1719" s="25"/>
      <c r="W1719" s="25"/>
      <c r="X1719" s="25"/>
      <c r="Y1719" s="25"/>
      <c r="Z1719" s="25"/>
      <c r="AA1719" s="25"/>
      <c r="AB1719" s="25"/>
      <c r="AC1719" s="25"/>
      <c r="AD1719" s="25"/>
      <c r="AE1719" s="25"/>
    </row>
    <row r="1720" spans="1:31" ht="15.75">
      <c r="A1720" s="20">
        <v>44576</v>
      </c>
      <c r="B1720" s="21">
        <v>23317</v>
      </c>
      <c r="C1720" s="21" t="s">
        <v>29</v>
      </c>
      <c r="D1720" s="23" t="s">
        <v>639</v>
      </c>
      <c r="E1720" s="23" t="s">
        <v>922</v>
      </c>
      <c r="F1720" s="21">
        <v>10</v>
      </c>
      <c r="G1720" s="24">
        <v>9</v>
      </c>
      <c r="H1720" s="24">
        <v>280</v>
      </c>
      <c r="I1720" s="25"/>
      <c r="J1720" s="24">
        <v>1</v>
      </c>
      <c r="K1720" s="26"/>
      <c r="L1720" s="34">
        <v>102</v>
      </c>
      <c r="M1720" s="35" t="s">
        <v>478</v>
      </c>
      <c r="N1720" s="29">
        <f t="shared" si="307"/>
        <v>1</v>
      </c>
      <c r="O1720" s="30">
        <f t="shared" ref="O1720:O1723" si="317">H1720/N1720</f>
        <v>280</v>
      </c>
      <c r="P1720" s="31"/>
      <c r="Q1720" s="25"/>
      <c r="R1720" s="25"/>
      <c r="S1720" s="25"/>
      <c r="T1720" s="25"/>
      <c r="U1720" s="25"/>
      <c r="V1720" s="25"/>
      <c r="W1720" s="25"/>
      <c r="X1720" s="25"/>
      <c r="Y1720" s="25"/>
      <c r="Z1720" s="25"/>
      <c r="AA1720" s="25"/>
      <c r="AB1720" s="25"/>
      <c r="AC1720" s="25"/>
      <c r="AD1720" s="25"/>
      <c r="AE1720" s="25"/>
    </row>
    <row r="1721" spans="1:31" ht="15.75">
      <c r="A1721" s="20">
        <v>44576</v>
      </c>
      <c r="B1721" s="21">
        <v>23245</v>
      </c>
      <c r="C1721" s="21" t="s">
        <v>29</v>
      </c>
      <c r="D1721" s="23" t="s">
        <v>147</v>
      </c>
      <c r="E1721" s="23" t="s">
        <v>697</v>
      </c>
      <c r="F1721" s="21">
        <v>10</v>
      </c>
      <c r="G1721" s="24">
        <v>10</v>
      </c>
      <c r="H1721" s="24">
        <v>26</v>
      </c>
      <c r="I1721" s="25"/>
      <c r="J1721" s="24">
        <v>1</v>
      </c>
      <c r="K1721" s="26"/>
      <c r="L1721" s="34">
        <v>103</v>
      </c>
      <c r="M1721" s="49" t="s">
        <v>683</v>
      </c>
      <c r="N1721" s="29">
        <f t="shared" si="307"/>
        <v>1</v>
      </c>
      <c r="O1721" s="30">
        <f t="shared" si="317"/>
        <v>26</v>
      </c>
      <c r="P1721" s="31"/>
      <c r="Q1721" s="25"/>
      <c r="R1721" s="25"/>
      <c r="S1721" s="25"/>
      <c r="T1721" s="25"/>
      <c r="U1721" s="25"/>
      <c r="V1721" s="25"/>
      <c r="W1721" s="25"/>
      <c r="X1721" s="25"/>
      <c r="Y1721" s="25"/>
      <c r="Z1721" s="25"/>
      <c r="AA1721" s="25"/>
      <c r="AB1721" s="25"/>
      <c r="AC1721" s="25"/>
      <c r="AD1721" s="25"/>
      <c r="AE1721" s="25"/>
    </row>
    <row r="1722" spans="1:31" ht="15.75">
      <c r="A1722" s="20">
        <v>44576</v>
      </c>
      <c r="B1722" s="21">
        <v>39279</v>
      </c>
      <c r="C1722" s="21" t="s">
        <v>29</v>
      </c>
      <c r="D1722" s="23" t="s">
        <v>68</v>
      </c>
      <c r="E1722" s="23" t="s">
        <v>923</v>
      </c>
      <c r="F1722" s="21">
        <v>10</v>
      </c>
      <c r="G1722" s="24">
        <v>10</v>
      </c>
      <c r="H1722" s="24">
        <v>47</v>
      </c>
      <c r="I1722" s="25"/>
      <c r="J1722" s="24">
        <v>1</v>
      </c>
      <c r="K1722" s="26"/>
      <c r="L1722" s="34">
        <v>107</v>
      </c>
      <c r="M1722" s="35" t="s">
        <v>683</v>
      </c>
      <c r="N1722" s="29">
        <f t="shared" si="307"/>
        <v>1</v>
      </c>
      <c r="O1722" s="30">
        <f t="shared" si="317"/>
        <v>47</v>
      </c>
      <c r="P1722" s="31"/>
      <c r="Q1722" s="25"/>
      <c r="R1722" s="25"/>
      <c r="S1722" s="25"/>
      <c r="T1722" s="25"/>
      <c r="U1722" s="25"/>
      <c r="V1722" s="25"/>
      <c r="W1722" s="25"/>
      <c r="X1722" s="25"/>
      <c r="Y1722" s="25"/>
      <c r="Z1722" s="25"/>
      <c r="AA1722" s="25"/>
      <c r="AB1722" s="25"/>
      <c r="AC1722" s="25"/>
      <c r="AD1722" s="25"/>
      <c r="AE1722" s="25"/>
    </row>
    <row r="1723" spans="1:31" ht="15.75">
      <c r="A1723" s="20">
        <v>44576</v>
      </c>
      <c r="B1723" s="21">
        <v>23242</v>
      </c>
      <c r="C1723" s="21" t="s">
        <v>29</v>
      </c>
      <c r="D1723" s="23" t="s">
        <v>357</v>
      </c>
      <c r="E1723" s="23" t="s">
        <v>863</v>
      </c>
      <c r="F1723" s="21">
        <v>10</v>
      </c>
      <c r="G1723" s="24">
        <v>10</v>
      </c>
      <c r="H1723" s="24">
        <v>291</v>
      </c>
      <c r="I1723" s="25"/>
      <c r="J1723" s="24">
        <v>1</v>
      </c>
      <c r="K1723" s="26"/>
      <c r="L1723" s="34">
        <v>103</v>
      </c>
      <c r="M1723" s="49" t="s">
        <v>194</v>
      </c>
      <c r="N1723" s="29">
        <f t="shared" si="307"/>
        <v>2</v>
      </c>
      <c r="O1723" s="30">
        <f t="shared" si="317"/>
        <v>145.5</v>
      </c>
      <c r="P1723" s="31"/>
      <c r="Q1723" s="25"/>
      <c r="R1723" s="25"/>
      <c r="S1723" s="25"/>
      <c r="T1723" s="25"/>
      <c r="U1723" s="25"/>
      <c r="V1723" s="25"/>
      <c r="W1723" s="25"/>
      <c r="X1723" s="25"/>
      <c r="Y1723" s="25"/>
      <c r="Z1723" s="25"/>
      <c r="AA1723" s="25"/>
      <c r="AB1723" s="25"/>
      <c r="AC1723" s="25"/>
      <c r="AD1723" s="25"/>
      <c r="AE1723" s="25"/>
    </row>
    <row r="1724" spans="1:31" ht="15.75">
      <c r="A1724" s="39"/>
      <c r="B1724" s="21"/>
      <c r="C1724" s="21"/>
      <c r="D1724" s="14"/>
      <c r="E1724" s="14"/>
      <c r="F1724" s="21"/>
      <c r="G1724" s="21"/>
      <c r="H1724" s="21"/>
      <c r="I1724" s="25"/>
      <c r="J1724" s="21"/>
      <c r="K1724" s="26"/>
      <c r="L1724" s="34"/>
      <c r="M1724" s="35"/>
      <c r="N1724" s="29" t="str">
        <f t="shared" si="307"/>
        <v/>
      </c>
      <c r="O1724" s="30"/>
      <c r="P1724" s="31"/>
      <c r="Q1724" s="25"/>
      <c r="R1724" s="25"/>
      <c r="S1724" s="25"/>
      <c r="T1724" s="25"/>
      <c r="U1724" s="25"/>
      <c r="V1724" s="25"/>
      <c r="W1724" s="25"/>
      <c r="X1724" s="25"/>
      <c r="Y1724" s="25"/>
      <c r="Z1724" s="25"/>
      <c r="AA1724" s="25"/>
      <c r="AB1724" s="25"/>
      <c r="AC1724" s="25"/>
      <c r="AD1724" s="25"/>
      <c r="AE1724" s="25"/>
    </row>
    <row r="1725" spans="1:31" ht="15.75">
      <c r="A1725" s="20">
        <v>44576</v>
      </c>
      <c r="B1725" s="21">
        <v>23003</v>
      </c>
      <c r="C1725" s="21" t="s">
        <v>17</v>
      </c>
      <c r="D1725" s="14" t="s">
        <v>50</v>
      </c>
      <c r="E1725" s="14" t="s">
        <v>377</v>
      </c>
      <c r="F1725" s="21">
        <v>10</v>
      </c>
      <c r="G1725" s="21">
        <v>16</v>
      </c>
      <c r="H1725" s="21">
        <v>412</v>
      </c>
      <c r="I1725" s="25"/>
      <c r="J1725" s="21">
        <v>1</v>
      </c>
      <c r="K1725" s="26"/>
      <c r="L1725" s="34">
        <v>216</v>
      </c>
      <c r="M1725" s="35" t="s">
        <v>637</v>
      </c>
      <c r="N1725" s="29">
        <f t="shared" si="307"/>
        <v>1</v>
      </c>
      <c r="O1725" s="30"/>
      <c r="P1725" s="31"/>
      <c r="Q1725" s="25"/>
      <c r="R1725" s="25"/>
      <c r="S1725" s="25"/>
      <c r="T1725" s="25"/>
      <c r="U1725" s="25"/>
      <c r="V1725" s="25"/>
      <c r="W1725" s="25"/>
      <c r="X1725" s="25"/>
      <c r="Y1725" s="25"/>
      <c r="Z1725" s="25"/>
      <c r="AA1725" s="25"/>
      <c r="AB1725" s="25"/>
      <c r="AC1725" s="25"/>
      <c r="AD1725" s="25"/>
      <c r="AE1725" s="25"/>
    </row>
    <row r="1726" spans="1:31" ht="15.75">
      <c r="A1726" s="20">
        <v>44576</v>
      </c>
      <c r="B1726" s="21">
        <v>39278</v>
      </c>
      <c r="C1726" s="21" t="s">
        <v>17</v>
      </c>
      <c r="D1726" s="14" t="s">
        <v>347</v>
      </c>
      <c r="E1726" s="14" t="s">
        <v>363</v>
      </c>
      <c r="F1726" s="21">
        <v>10</v>
      </c>
      <c r="G1726" s="21">
        <v>17</v>
      </c>
      <c r="H1726" s="21">
        <v>370</v>
      </c>
      <c r="I1726" s="25"/>
      <c r="J1726" s="21">
        <v>1</v>
      </c>
      <c r="K1726" s="26"/>
      <c r="L1726" s="34">
        <v>217216</v>
      </c>
      <c r="M1726" s="35" t="s">
        <v>924</v>
      </c>
      <c r="N1726" s="29">
        <f t="shared" si="307"/>
        <v>3</v>
      </c>
      <c r="O1726" s="30"/>
      <c r="P1726" s="31"/>
      <c r="Q1726" s="25"/>
      <c r="R1726" s="25"/>
      <c r="S1726" s="25"/>
      <c r="T1726" s="25"/>
      <c r="U1726" s="25"/>
      <c r="V1726" s="25"/>
      <c r="W1726" s="25"/>
      <c r="X1726" s="25"/>
      <c r="Y1726" s="25"/>
      <c r="Z1726" s="25"/>
      <c r="AA1726" s="25"/>
      <c r="AB1726" s="25"/>
      <c r="AC1726" s="25"/>
      <c r="AD1726" s="25"/>
      <c r="AE1726" s="25"/>
    </row>
    <row r="1727" spans="1:31" ht="15.75">
      <c r="A1727" s="20">
        <v>44576</v>
      </c>
      <c r="B1727" s="21">
        <v>23006</v>
      </c>
      <c r="C1727" s="21" t="s">
        <v>17</v>
      </c>
      <c r="D1727" s="14" t="s">
        <v>925</v>
      </c>
      <c r="E1727" s="14" t="s">
        <v>926</v>
      </c>
      <c r="F1727" s="21">
        <v>10</v>
      </c>
      <c r="G1727" s="21">
        <v>15</v>
      </c>
      <c r="H1727" s="21">
        <v>223</v>
      </c>
      <c r="I1727" s="25"/>
      <c r="J1727" s="21">
        <v>1</v>
      </c>
      <c r="K1727" s="26"/>
      <c r="L1727" s="34">
        <v>215</v>
      </c>
      <c r="M1727" s="35" t="s">
        <v>284</v>
      </c>
      <c r="N1727" s="29">
        <f t="shared" si="307"/>
        <v>2</v>
      </c>
      <c r="O1727" s="30"/>
      <c r="P1727" s="31"/>
      <c r="Q1727" s="25"/>
      <c r="R1727" s="25"/>
      <c r="S1727" s="25"/>
      <c r="T1727" s="25"/>
      <c r="U1727" s="25"/>
      <c r="V1727" s="25"/>
      <c r="W1727" s="25"/>
      <c r="X1727" s="25"/>
      <c r="Y1727" s="25"/>
      <c r="Z1727" s="25"/>
      <c r="AA1727" s="25"/>
      <c r="AB1727" s="25"/>
      <c r="AC1727" s="25"/>
      <c r="AD1727" s="25"/>
      <c r="AE1727" s="25"/>
    </row>
    <row r="1728" spans="1:31" ht="15.75">
      <c r="A1728" s="20">
        <v>44576</v>
      </c>
      <c r="B1728" s="21">
        <v>39277</v>
      </c>
      <c r="C1728" s="21" t="s">
        <v>17</v>
      </c>
      <c r="D1728" s="14" t="s">
        <v>18</v>
      </c>
      <c r="E1728" s="14" t="s">
        <v>927</v>
      </c>
      <c r="F1728" s="21">
        <v>10</v>
      </c>
      <c r="G1728" s="21">
        <v>10</v>
      </c>
      <c r="H1728" s="21">
        <v>473</v>
      </c>
      <c r="I1728" s="25"/>
      <c r="J1728" s="21">
        <v>1</v>
      </c>
      <c r="K1728" s="26"/>
      <c r="L1728" s="34">
        <v>214</v>
      </c>
      <c r="M1728" s="35" t="s">
        <v>481</v>
      </c>
      <c r="N1728" s="29">
        <f t="shared" si="307"/>
        <v>1</v>
      </c>
      <c r="O1728" s="30"/>
      <c r="P1728" s="31"/>
      <c r="Q1728" s="25"/>
      <c r="R1728" s="25"/>
      <c r="S1728" s="25"/>
      <c r="T1728" s="25"/>
      <c r="U1728" s="25"/>
      <c r="V1728" s="25"/>
      <c r="W1728" s="25"/>
      <c r="X1728" s="25"/>
      <c r="Y1728" s="25"/>
      <c r="Z1728" s="25"/>
      <c r="AA1728" s="25"/>
      <c r="AB1728" s="25"/>
      <c r="AC1728" s="25"/>
      <c r="AD1728" s="25"/>
      <c r="AE1728" s="25"/>
    </row>
    <row r="1729" spans="1:31" ht="15.75">
      <c r="A1729" s="39"/>
      <c r="B1729" s="21"/>
      <c r="C1729" s="21"/>
      <c r="D1729" s="14"/>
      <c r="E1729" s="14"/>
      <c r="F1729" s="21"/>
      <c r="G1729" s="21"/>
      <c r="H1729" s="21"/>
      <c r="I1729" s="25"/>
      <c r="J1729" s="21"/>
      <c r="K1729" s="26"/>
      <c r="L1729" s="34"/>
      <c r="M1729" s="35"/>
      <c r="N1729" s="29" t="str">
        <f t="shared" si="307"/>
        <v/>
      </c>
      <c r="O1729" s="30"/>
      <c r="P1729" s="31"/>
      <c r="Q1729" s="25"/>
      <c r="R1729" s="25"/>
      <c r="S1729" s="25"/>
      <c r="T1729" s="25"/>
      <c r="U1729" s="25"/>
      <c r="V1729" s="25"/>
      <c r="W1729" s="25"/>
      <c r="X1729" s="25"/>
      <c r="Y1729" s="25"/>
      <c r="Z1729" s="25"/>
      <c r="AA1729" s="25"/>
      <c r="AB1729" s="25"/>
      <c r="AC1729" s="25"/>
      <c r="AD1729" s="25"/>
      <c r="AE1729" s="25"/>
    </row>
    <row r="1730" spans="1:31" ht="15.75">
      <c r="A1730" s="20">
        <v>44579</v>
      </c>
      <c r="B1730" s="21">
        <v>25488</v>
      </c>
      <c r="C1730" s="21" t="s">
        <v>29</v>
      </c>
      <c r="D1730" s="23" t="s">
        <v>725</v>
      </c>
      <c r="E1730" s="23"/>
      <c r="F1730" s="21">
        <v>10</v>
      </c>
      <c r="G1730" s="24"/>
      <c r="H1730" s="24"/>
      <c r="I1730" s="25"/>
      <c r="J1730" s="24">
        <v>1</v>
      </c>
      <c r="K1730" s="26"/>
      <c r="L1730" s="27"/>
      <c r="M1730" s="28"/>
      <c r="N1730" s="29" t="str">
        <f t="shared" si="307"/>
        <v/>
      </c>
      <c r="O1730" s="30" t="e">
        <f t="shared" ref="O1730:O1733" si="318">H1730/N1730</f>
        <v>#VALUE!</v>
      </c>
      <c r="P1730" s="31" t="s">
        <v>724</v>
      </c>
      <c r="Q1730" s="25"/>
      <c r="R1730" s="25"/>
      <c r="S1730" s="25"/>
      <c r="T1730" s="25"/>
      <c r="U1730" s="25"/>
      <c r="V1730" s="25"/>
      <c r="W1730" s="25"/>
      <c r="X1730" s="25"/>
      <c r="Y1730" s="25"/>
      <c r="Z1730" s="25"/>
      <c r="AA1730" s="25"/>
      <c r="AB1730" s="25"/>
      <c r="AC1730" s="25"/>
      <c r="AD1730" s="25"/>
      <c r="AE1730" s="25"/>
    </row>
    <row r="1731" spans="1:31" ht="31.5">
      <c r="A1731" s="20">
        <v>44579</v>
      </c>
      <c r="B1731" s="21">
        <v>39279</v>
      </c>
      <c r="C1731" s="21" t="s">
        <v>29</v>
      </c>
      <c r="D1731" s="22" t="s">
        <v>574</v>
      </c>
      <c r="E1731" s="23" t="s">
        <v>496</v>
      </c>
      <c r="F1731" s="21">
        <v>10</v>
      </c>
      <c r="G1731" s="44">
        <v>14</v>
      </c>
      <c r="H1731" s="44">
        <v>433</v>
      </c>
      <c r="I1731" s="25"/>
      <c r="J1731" s="24">
        <v>1</v>
      </c>
      <c r="K1731" s="58"/>
      <c r="L1731" s="50">
        <v>102</v>
      </c>
      <c r="M1731" s="43" t="s">
        <v>478</v>
      </c>
      <c r="N1731" s="29">
        <f t="shared" si="307"/>
        <v>1</v>
      </c>
      <c r="O1731" s="30">
        <f t="shared" si="318"/>
        <v>433</v>
      </c>
      <c r="P1731" s="31"/>
      <c r="Q1731" s="25"/>
      <c r="R1731" s="25"/>
      <c r="S1731" s="25"/>
      <c r="T1731" s="25"/>
      <c r="U1731" s="25"/>
      <c r="V1731" s="25"/>
      <c r="W1731" s="25"/>
      <c r="X1731" s="25"/>
      <c r="Y1731" s="25"/>
      <c r="Z1731" s="25"/>
      <c r="AA1731" s="25"/>
      <c r="AB1731" s="25"/>
      <c r="AC1731" s="25"/>
      <c r="AD1731" s="25"/>
      <c r="AE1731" s="25"/>
    </row>
    <row r="1732" spans="1:31" ht="15.75">
      <c r="A1732" s="20">
        <v>44579</v>
      </c>
      <c r="B1732" s="21">
        <v>23317</v>
      </c>
      <c r="C1732" s="21" t="s">
        <v>29</v>
      </c>
      <c r="D1732" s="23" t="s">
        <v>639</v>
      </c>
      <c r="E1732" s="23" t="s">
        <v>476</v>
      </c>
      <c r="F1732" s="21">
        <v>10</v>
      </c>
      <c r="G1732" s="24">
        <v>7</v>
      </c>
      <c r="H1732" s="24">
        <v>329</v>
      </c>
      <c r="I1732" s="25"/>
      <c r="J1732" s="24">
        <v>1</v>
      </c>
      <c r="K1732" s="26"/>
      <c r="L1732" s="34">
        <v>106107</v>
      </c>
      <c r="M1732" s="35" t="s">
        <v>78</v>
      </c>
      <c r="N1732" s="29">
        <f t="shared" si="307"/>
        <v>2</v>
      </c>
      <c r="O1732" s="30">
        <f t="shared" si="318"/>
        <v>164.5</v>
      </c>
      <c r="P1732" s="31"/>
      <c r="Q1732" s="25"/>
      <c r="R1732" s="25"/>
      <c r="S1732" s="25"/>
      <c r="T1732" s="25"/>
      <c r="U1732" s="25"/>
      <c r="V1732" s="25"/>
      <c r="W1732" s="25"/>
      <c r="X1732" s="25"/>
      <c r="Y1732" s="25"/>
      <c r="Z1732" s="25"/>
      <c r="AA1732" s="25"/>
      <c r="AB1732" s="25"/>
      <c r="AC1732" s="25"/>
      <c r="AD1732" s="25"/>
      <c r="AE1732" s="25"/>
    </row>
    <row r="1733" spans="1:31" ht="15.75">
      <c r="A1733" s="20">
        <v>44579</v>
      </c>
      <c r="B1733" s="21">
        <v>23245</v>
      </c>
      <c r="C1733" s="21" t="s">
        <v>29</v>
      </c>
      <c r="D1733" s="23" t="s">
        <v>657</v>
      </c>
      <c r="E1733" s="23" t="s">
        <v>491</v>
      </c>
      <c r="F1733" s="21">
        <v>10</v>
      </c>
      <c r="G1733" s="24">
        <v>7</v>
      </c>
      <c r="H1733" s="24">
        <v>446</v>
      </c>
      <c r="I1733" s="25"/>
      <c r="J1733" s="24">
        <v>1</v>
      </c>
      <c r="K1733" s="26"/>
      <c r="L1733" s="34">
        <v>112</v>
      </c>
      <c r="M1733" s="49" t="s">
        <v>37</v>
      </c>
      <c r="N1733" s="29">
        <f t="shared" si="307"/>
        <v>2</v>
      </c>
      <c r="O1733" s="30">
        <f t="shared" si="318"/>
        <v>223</v>
      </c>
      <c r="P1733" s="31"/>
      <c r="Q1733" s="25"/>
      <c r="R1733" s="25"/>
      <c r="S1733" s="25"/>
      <c r="T1733" s="25"/>
      <c r="U1733" s="25"/>
      <c r="V1733" s="25"/>
      <c r="W1733" s="25"/>
      <c r="X1733" s="25"/>
      <c r="Y1733" s="25"/>
      <c r="Z1733" s="25"/>
      <c r="AA1733" s="25"/>
      <c r="AB1733" s="25"/>
      <c r="AC1733" s="25"/>
      <c r="AD1733" s="25"/>
      <c r="AE1733" s="25"/>
    </row>
    <row r="1734" spans="1:31" ht="15.75">
      <c r="A1734" s="39"/>
      <c r="B1734" s="21"/>
      <c r="C1734" s="21"/>
      <c r="D1734" s="14"/>
      <c r="E1734" s="14"/>
      <c r="F1734" s="21"/>
      <c r="G1734" s="21"/>
      <c r="H1734" s="21"/>
      <c r="I1734" s="25"/>
      <c r="J1734" s="21"/>
      <c r="K1734" s="26"/>
      <c r="L1734" s="34"/>
      <c r="M1734" s="35"/>
      <c r="N1734" s="29" t="str">
        <f t="shared" ref="N1734:N1797" si="319">IF(M1734="","",LEN(TRIM(M1734))-LEN(SUBSTITUTE(TRIM(M1734),",",""))+1)</f>
        <v/>
      </c>
      <c r="O1734" s="30"/>
      <c r="P1734" s="31"/>
      <c r="Q1734" s="25"/>
      <c r="R1734" s="25"/>
      <c r="S1734" s="25"/>
      <c r="T1734" s="25"/>
      <c r="U1734" s="25"/>
      <c r="V1734" s="25"/>
      <c r="W1734" s="25"/>
      <c r="X1734" s="25"/>
      <c r="Y1734" s="25"/>
      <c r="Z1734" s="25"/>
      <c r="AA1734" s="25"/>
      <c r="AB1734" s="25"/>
      <c r="AC1734" s="25"/>
      <c r="AD1734" s="25"/>
      <c r="AE1734" s="25"/>
    </row>
    <row r="1735" spans="1:31" ht="15.75">
      <c r="A1735" s="20">
        <v>44579</v>
      </c>
      <c r="B1735" s="21">
        <v>23317</v>
      </c>
      <c r="C1735" s="21" t="s">
        <v>29</v>
      </c>
      <c r="D1735" s="23" t="s">
        <v>147</v>
      </c>
      <c r="E1735" s="23" t="s">
        <v>725</v>
      </c>
      <c r="F1735" s="21">
        <v>10</v>
      </c>
      <c r="G1735" s="24">
        <v>8</v>
      </c>
      <c r="H1735" s="24">
        <v>169</v>
      </c>
      <c r="I1735" s="25"/>
      <c r="J1735" s="24">
        <v>1</v>
      </c>
      <c r="K1735" s="26"/>
      <c r="L1735" s="27">
        <v>111</v>
      </c>
      <c r="M1735" s="28" t="s">
        <v>480</v>
      </c>
      <c r="N1735" s="29">
        <f t="shared" si="319"/>
        <v>1</v>
      </c>
      <c r="O1735" s="30">
        <f t="shared" ref="O1735:O1738" si="320">H1735/N1735</f>
        <v>169</v>
      </c>
      <c r="P1735" s="31" t="s">
        <v>918</v>
      </c>
      <c r="Q1735" s="25"/>
      <c r="R1735" s="25"/>
      <c r="S1735" s="25"/>
      <c r="T1735" s="25"/>
      <c r="U1735" s="25"/>
      <c r="V1735" s="25"/>
      <c r="W1735" s="25"/>
      <c r="X1735" s="25"/>
      <c r="Y1735" s="25"/>
      <c r="Z1735" s="25"/>
      <c r="AA1735" s="25"/>
      <c r="AB1735" s="25"/>
      <c r="AC1735" s="25"/>
      <c r="AD1735" s="25"/>
      <c r="AE1735" s="25"/>
    </row>
    <row r="1736" spans="1:31" ht="15.75">
      <c r="A1736" s="20">
        <v>44579</v>
      </c>
      <c r="B1736" s="21">
        <v>23243</v>
      </c>
      <c r="C1736" s="21" t="s">
        <v>29</v>
      </c>
      <c r="D1736" s="22" t="s">
        <v>476</v>
      </c>
      <c r="E1736" s="23" t="s">
        <v>916</v>
      </c>
      <c r="F1736" s="21">
        <v>10</v>
      </c>
      <c r="G1736" s="24">
        <v>9</v>
      </c>
      <c r="H1736" s="24">
        <v>226</v>
      </c>
      <c r="I1736" s="25"/>
      <c r="J1736" s="24">
        <v>1</v>
      </c>
      <c r="K1736" s="26"/>
      <c r="L1736" s="27">
        <v>110</v>
      </c>
      <c r="M1736" s="28" t="s">
        <v>928</v>
      </c>
      <c r="N1736" s="29">
        <f t="shared" si="319"/>
        <v>1</v>
      </c>
      <c r="O1736" s="30">
        <f t="shared" si="320"/>
        <v>226</v>
      </c>
      <c r="P1736" s="31" t="s">
        <v>918</v>
      </c>
      <c r="Q1736" s="25"/>
      <c r="R1736" s="25"/>
      <c r="S1736" s="25"/>
      <c r="T1736" s="25"/>
      <c r="U1736" s="25"/>
      <c r="V1736" s="25"/>
      <c r="W1736" s="25"/>
      <c r="X1736" s="25"/>
      <c r="Y1736" s="25"/>
      <c r="Z1736" s="25"/>
      <c r="AA1736" s="25"/>
      <c r="AB1736" s="25"/>
      <c r="AC1736" s="25"/>
      <c r="AD1736" s="25"/>
      <c r="AE1736" s="25"/>
    </row>
    <row r="1737" spans="1:31" ht="15.75">
      <c r="A1737" s="20">
        <v>44579</v>
      </c>
      <c r="B1737" s="21">
        <v>23316</v>
      </c>
      <c r="C1737" s="21" t="s">
        <v>29</v>
      </c>
      <c r="D1737" s="23" t="s">
        <v>919</v>
      </c>
      <c r="E1737" s="23" t="s">
        <v>929</v>
      </c>
      <c r="F1737" s="21">
        <v>10</v>
      </c>
      <c r="G1737" s="24">
        <v>4</v>
      </c>
      <c r="H1737" s="44">
        <v>127</v>
      </c>
      <c r="I1737" s="25"/>
      <c r="J1737" s="24">
        <v>1</v>
      </c>
      <c r="K1737" s="26"/>
      <c r="L1737" s="34">
        <v>104</v>
      </c>
      <c r="M1737" s="42" t="s">
        <v>624</v>
      </c>
      <c r="N1737" s="29">
        <f t="shared" si="319"/>
        <v>1</v>
      </c>
      <c r="O1737" s="30">
        <f t="shared" si="320"/>
        <v>127</v>
      </c>
      <c r="P1737" s="31" t="s">
        <v>918</v>
      </c>
      <c r="Q1737" s="25"/>
      <c r="R1737" s="25"/>
      <c r="S1737" s="25"/>
      <c r="T1737" s="25"/>
      <c r="U1737" s="25"/>
      <c r="V1737" s="25"/>
      <c r="W1737" s="25"/>
      <c r="X1737" s="25"/>
      <c r="Y1737" s="25"/>
      <c r="Z1737" s="25"/>
      <c r="AA1737" s="25"/>
      <c r="AB1737" s="25"/>
      <c r="AC1737" s="25"/>
      <c r="AD1737" s="25"/>
      <c r="AE1737" s="25"/>
    </row>
    <row r="1738" spans="1:31" ht="15.75">
      <c r="A1738" s="20">
        <v>44579</v>
      </c>
      <c r="B1738" s="21">
        <v>23242</v>
      </c>
      <c r="C1738" s="21" t="s">
        <v>29</v>
      </c>
      <c r="D1738" s="23" t="s">
        <v>930</v>
      </c>
      <c r="E1738" s="23" t="s">
        <v>931</v>
      </c>
      <c r="F1738" s="21">
        <v>10</v>
      </c>
      <c r="G1738" s="24">
        <v>11</v>
      </c>
      <c r="H1738" s="24">
        <v>255</v>
      </c>
      <c r="I1738" s="25"/>
      <c r="J1738" s="24">
        <v>1</v>
      </c>
      <c r="K1738" s="26"/>
      <c r="L1738" s="34">
        <v>103</v>
      </c>
      <c r="M1738" s="49" t="s">
        <v>194</v>
      </c>
      <c r="N1738" s="29">
        <f t="shared" si="319"/>
        <v>2</v>
      </c>
      <c r="O1738" s="30">
        <f t="shared" si="320"/>
        <v>127.5</v>
      </c>
      <c r="P1738" s="31" t="s">
        <v>918</v>
      </c>
      <c r="Q1738" s="25"/>
      <c r="R1738" s="25"/>
      <c r="S1738" s="25"/>
      <c r="T1738" s="25"/>
      <c r="U1738" s="25"/>
      <c r="V1738" s="25"/>
      <c r="W1738" s="25"/>
      <c r="X1738" s="25"/>
      <c r="Y1738" s="25"/>
      <c r="Z1738" s="25"/>
      <c r="AA1738" s="25"/>
      <c r="AB1738" s="25"/>
      <c r="AC1738" s="25"/>
      <c r="AD1738" s="25"/>
      <c r="AE1738" s="25"/>
    </row>
    <row r="1739" spans="1:31" ht="15.75">
      <c r="A1739" s="39"/>
      <c r="B1739" s="21"/>
      <c r="C1739" s="21"/>
      <c r="D1739" s="14"/>
      <c r="E1739" s="14"/>
      <c r="F1739" s="21"/>
      <c r="G1739" s="21"/>
      <c r="H1739" s="21"/>
      <c r="I1739" s="25"/>
      <c r="J1739" s="21"/>
      <c r="K1739" s="26"/>
      <c r="L1739" s="34"/>
      <c r="M1739" s="35"/>
      <c r="N1739" s="29" t="str">
        <f t="shared" si="319"/>
        <v/>
      </c>
      <c r="O1739" s="30"/>
      <c r="P1739" s="31"/>
      <c r="Q1739" s="25"/>
      <c r="R1739" s="25"/>
      <c r="S1739" s="25"/>
      <c r="T1739" s="25"/>
      <c r="U1739" s="25"/>
      <c r="V1739" s="25"/>
      <c r="W1739" s="25"/>
      <c r="X1739" s="25"/>
      <c r="Y1739" s="25"/>
      <c r="Z1739" s="25"/>
      <c r="AA1739" s="25"/>
      <c r="AB1739" s="25"/>
      <c r="AC1739" s="25"/>
      <c r="AD1739" s="25"/>
      <c r="AE1739" s="25"/>
    </row>
    <row r="1740" spans="1:31" ht="15.75">
      <c r="A1740" s="20">
        <v>44579</v>
      </c>
      <c r="B1740" s="21">
        <v>39277</v>
      </c>
      <c r="C1740" s="21" t="s">
        <v>17</v>
      </c>
      <c r="D1740" s="14" t="s">
        <v>18</v>
      </c>
      <c r="E1740" s="14" t="s">
        <v>19</v>
      </c>
      <c r="F1740" s="21">
        <v>10</v>
      </c>
      <c r="G1740" s="21">
        <v>13</v>
      </c>
      <c r="H1740" s="21">
        <v>116</v>
      </c>
      <c r="I1740" s="25"/>
      <c r="J1740" s="21">
        <v>1</v>
      </c>
      <c r="K1740" s="26"/>
      <c r="L1740" s="34">
        <v>219</v>
      </c>
      <c r="M1740" s="35" t="s">
        <v>117</v>
      </c>
      <c r="N1740" s="29">
        <f t="shared" si="319"/>
        <v>3</v>
      </c>
      <c r="O1740" s="30"/>
      <c r="P1740" s="31"/>
      <c r="Q1740" s="25"/>
      <c r="R1740" s="25"/>
      <c r="S1740" s="25"/>
      <c r="T1740" s="25"/>
      <c r="U1740" s="25"/>
      <c r="V1740" s="25"/>
      <c r="W1740" s="25"/>
      <c r="X1740" s="25"/>
      <c r="Y1740" s="25"/>
      <c r="Z1740" s="25"/>
      <c r="AA1740" s="25"/>
      <c r="AB1740" s="25"/>
      <c r="AC1740" s="25"/>
      <c r="AD1740" s="25"/>
      <c r="AE1740" s="25"/>
    </row>
    <row r="1741" spans="1:31" ht="15.75">
      <c r="A1741" s="20">
        <v>44579</v>
      </c>
      <c r="B1741" s="21">
        <v>23003</v>
      </c>
      <c r="C1741" s="21" t="s">
        <v>17</v>
      </c>
      <c r="D1741" s="14" t="s">
        <v>50</v>
      </c>
      <c r="E1741" s="14" t="s">
        <v>433</v>
      </c>
      <c r="F1741" s="21">
        <v>10</v>
      </c>
      <c r="G1741" s="21">
        <v>9</v>
      </c>
      <c r="H1741" s="21">
        <v>571</v>
      </c>
      <c r="I1741" s="25"/>
      <c r="J1741" s="21">
        <v>1</v>
      </c>
      <c r="K1741" s="26"/>
      <c r="L1741" s="34">
        <v>213</v>
      </c>
      <c r="M1741" s="35" t="s">
        <v>480</v>
      </c>
      <c r="N1741" s="29">
        <f t="shared" si="319"/>
        <v>1</v>
      </c>
      <c r="O1741" s="30"/>
      <c r="P1741" s="31"/>
      <c r="Q1741" s="25"/>
      <c r="R1741" s="25"/>
      <c r="S1741" s="25"/>
      <c r="T1741" s="25"/>
      <c r="U1741" s="25"/>
      <c r="V1741" s="25"/>
      <c r="W1741" s="25"/>
      <c r="X1741" s="25"/>
      <c r="Y1741" s="25"/>
      <c r="Z1741" s="25"/>
      <c r="AA1741" s="25"/>
      <c r="AB1741" s="25"/>
      <c r="AC1741" s="25"/>
      <c r="AD1741" s="25"/>
      <c r="AE1741" s="25"/>
    </row>
    <row r="1742" spans="1:31" ht="15.75">
      <c r="A1742" s="20">
        <v>44579</v>
      </c>
      <c r="B1742" s="21">
        <v>39278</v>
      </c>
      <c r="C1742" s="21" t="s">
        <v>17</v>
      </c>
      <c r="D1742" s="14" t="s">
        <v>113</v>
      </c>
      <c r="E1742" s="14" t="s">
        <v>24</v>
      </c>
      <c r="F1742" s="21">
        <v>10</v>
      </c>
      <c r="G1742" s="21">
        <v>11</v>
      </c>
      <c r="H1742" s="21">
        <v>292</v>
      </c>
      <c r="I1742" s="25"/>
      <c r="J1742" s="21">
        <v>1</v>
      </c>
      <c r="K1742" s="26"/>
      <c r="L1742" s="34">
        <v>219</v>
      </c>
      <c r="M1742" s="35" t="s">
        <v>117</v>
      </c>
      <c r="N1742" s="29">
        <f t="shared" si="319"/>
        <v>3</v>
      </c>
      <c r="O1742" s="30"/>
      <c r="P1742" s="31"/>
      <c r="Q1742" s="25"/>
      <c r="R1742" s="25"/>
      <c r="S1742" s="25"/>
      <c r="T1742" s="25"/>
      <c r="U1742" s="25"/>
      <c r="V1742" s="25"/>
      <c r="W1742" s="25"/>
      <c r="X1742" s="25"/>
      <c r="Y1742" s="25"/>
      <c r="Z1742" s="25"/>
      <c r="AA1742" s="25"/>
      <c r="AB1742" s="25"/>
      <c r="AC1742" s="25"/>
      <c r="AD1742" s="25"/>
      <c r="AE1742" s="25"/>
    </row>
    <row r="1743" spans="1:31" ht="15.75">
      <c r="A1743" s="20">
        <v>44579</v>
      </c>
      <c r="B1743" s="21">
        <v>23318</v>
      </c>
      <c r="C1743" s="21" t="s">
        <v>17</v>
      </c>
      <c r="D1743" s="14" t="s">
        <v>372</v>
      </c>
      <c r="E1743" s="14" t="s">
        <v>504</v>
      </c>
      <c r="F1743" s="21">
        <v>10</v>
      </c>
      <c r="G1743" s="21">
        <v>15</v>
      </c>
      <c r="H1743" s="21">
        <v>303</v>
      </c>
      <c r="I1743" s="25"/>
      <c r="J1743" s="21">
        <v>1</v>
      </c>
      <c r="K1743" s="26"/>
      <c r="L1743" s="34">
        <v>221222223</v>
      </c>
      <c r="M1743" s="35" t="s">
        <v>53</v>
      </c>
      <c r="N1743" s="29">
        <f t="shared" si="319"/>
        <v>3</v>
      </c>
      <c r="O1743" s="30"/>
      <c r="P1743" s="31"/>
      <c r="Q1743" s="25"/>
      <c r="R1743" s="25"/>
      <c r="S1743" s="25"/>
      <c r="T1743" s="25"/>
      <c r="U1743" s="25"/>
      <c r="V1743" s="25"/>
      <c r="W1743" s="25"/>
      <c r="X1743" s="25"/>
      <c r="Y1743" s="25"/>
      <c r="Z1743" s="25"/>
      <c r="AA1743" s="25"/>
      <c r="AB1743" s="25"/>
      <c r="AC1743" s="25"/>
      <c r="AD1743" s="25"/>
      <c r="AE1743" s="25"/>
    </row>
    <row r="1744" spans="1:31" ht="15.75">
      <c r="A1744" s="20">
        <v>44579</v>
      </c>
      <c r="B1744" s="21">
        <v>23248</v>
      </c>
      <c r="C1744" s="21" t="s">
        <v>17</v>
      </c>
      <c r="D1744" s="14" t="s">
        <v>439</v>
      </c>
      <c r="E1744" s="14" t="s">
        <v>377</v>
      </c>
      <c r="F1744" s="21">
        <v>10</v>
      </c>
      <c r="G1744" s="21">
        <v>17</v>
      </c>
      <c r="H1744" s="21">
        <v>155</v>
      </c>
      <c r="I1744" s="25"/>
      <c r="J1744" s="21">
        <v>1</v>
      </c>
      <c r="K1744" s="26"/>
      <c r="L1744" s="34">
        <v>219</v>
      </c>
      <c r="M1744" s="35" t="s">
        <v>117</v>
      </c>
      <c r="N1744" s="29">
        <f t="shared" si="319"/>
        <v>3</v>
      </c>
      <c r="O1744" s="30"/>
      <c r="P1744" s="31"/>
      <c r="Q1744" s="25"/>
      <c r="R1744" s="25"/>
      <c r="S1744" s="25"/>
      <c r="T1744" s="25"/>
      <c r="U1744" s="25"/>
      <c r="V1744" s="25"/>
      <c r="W1744" s="25"/>
      <c r="X1744" s="25"/>
      <c r="Y1744" s="25"/>
      <c r="Z1744" s="25"/>
      <c r="AA1744" s="25"/>
      <c r="AB1744" s="25"/>
      <c r="AC1744" s="25"/>
      <c r="AD1744" s="25"/>
      <c r="AE1744" s="25"/>
    </row>
    <row r="1745" spans="1:31" ht="15.75">
      <c r="A1745" s="39"/>
      <c r="B1745" s="21"/>
      <c r="C1745" s="21"/>
      <c r="D1745" s="14"/>
      <c r="E1745" s="14"/>
      <c r="F1745" s="21"/>
      <c r="G1745" s="21"/>
      <c r="H1745" s="21"/>
      <c r="I1745" s="25"/>
      <c r="J1745" s="21"/>
      <c r="K1745" s="26"/>
      <c r="L1745" s="34"/>
      <c r="M1745" s="35"/>
      <c r="N1745" s="29" t="str">
        <f t="shared" si="319"/>
        <v/>
      </c>
      <c r="O1745" s="30"/>
      <c r="P1745" s="31"/>
      <c r="Q1745" s="25"/>
      <c r="R1745" s="25"/>
      <c r="S1745" s="25"/>
      <c r="T1745" s="25"/>
      <c r="U1745" s="25"/>
      <c r="V1745" s="25"/>
      <c r="W1745" s="25"/>
      <c r="X1745" s="25"/>
      <c r="Y1745" s="25"/>
      <c r="Z1745" s="25"/>
      <c r="AA1745" s="25"/>
      <c r="AB1745" s="25"/>
      <c r="AC1745" s="25"/>
      <c r="AD1745" s="25"/>
      <c r="AE1745" s="25"/>
    </row>
    <row r="1746" spans="1:31" ht="15.75">
      <c r="A1746" s="20">
        <v>44580</v>
      </c>
      <c r="B1746" s="21">
        <v>23242</v>
      </c>
      <c r="C1746" s="21" t="s">
        <v>29</v>
      </c>
      <c r="D1746" s="23" t="s">
        <v>476</v>
      </c>
      <c r="E1746" s="23" t="s">
        <v>496</v>
      </c>
      <c r="F1746" s="21">
        <v>10</v>
      </c>
      <c r="G1746" s="24">
        <v>8</v>
      </c>
      <c r="H1746" s="24">
        <v>89</v>
      </c>
      <c r="I1746" s="25"/>
      <c r="J1746" s="24">
        <v>1</v>
      </c>
      <c r="K1746" s="26"/>
      <c r="L1746" s="27">
        <v>107</v>
      </c>
      <c r="M1746" s="28" t="s">
        <v>528</v>
      </c>
      <c r="N1746" s="29">
        <f t="shared" si="319"/>
        <v>2</v>
      </c>
      <c r="O1746" s="30">
        <f t="shared" ref="O1746:O1749" si="321">H1746/N1746</f>
        <v>44.5</v>
      </c>
      <c r="P1746" s="31"/>
      <c r="Q1746" s="25"/>
      <c r="R1746" s="25"/>
      <c r="S1746" s="25"/>
      <c r="T1746" s="25"/>
      <c r="U1746" s="25"/>
      <c r="V1746" s="25"/>
      <c r="W1746" s="25"/>
      <c r="X1746" s="25"/>
      <c r="Y1746" s="25"/>
      <c r="Z1746" s="25"/>
      <c r="AA1746" s="25"/>
      <c r="AB1746" s="25"/>
      <c r="AC1746" s="25"/>
      <c r="AD1746" s="25"/>
      <c r="AE1746" s="25"/>
    </row>
    <row r="1747" spans="1:31" ht="31.5">
      <c r="A1747" s="20">
        <v>44580</v>
      </c>
      <c r="B1747" s="21">
        <v>25488</v>
      </c>
      <c r="C1747" s="21" t="s">
        <v>29</v>
      </c>
      <c r="D1747" s="22" t="s">
        <v>574</v>
      </c>
      <c r="E1747" s="23"/>
      <c r="F1747" s="21">
        <v>10</v>
      </c>
      <c r="G1747" s="21"/>
      <c r="H1747" s="21"/>
      <c r="I1747" s="25"/>
      <c r="J1747" s="24">
        <v>1</v>
      </c>
      <c r="K1747" s="26"/>
      <c r="L1747" s="27">
        <v>107108</v>
      </c>
      <c r="M1747" s="35"/>
      <c r="N1747" s="29" t="str">
        <f t="shared" si="319"/>
        <v/>
      </c>
      <c r="O1747" s="30" t="e">
        <f t="shared" si="321"/>
        <v>#VALUE!</v>
      </c>
      <c r="P1747" s="31" t="s">
        <v>932</v>
      </c>
      <c r="Q1747" s="25"/>
      <c r="R1747" s="25"/>
      <c r="S1747" s="25"/>
      <c r="T1747" s="25"/>
      <c r="U1747" s="25"/>
      <c r="V1747" s="25"/>
      <c r="W1747" s="25"/>
      <c r="X1747" s="25"/>
      <c r="Y1747" s="25"/>
      <c r="Z1747" s="25"/>
      <c r="AA1747" s="25"/>
      <c r="AB1747" s="25"/>
      <c r="AC1747" s="25"/>
      <c r="AD1747" s="25"/>
      <c r="AE1747" s="25"/>
    </row>
    <row r="1748" spans="1:31" ht="15.75">
      <c r="A1748" s="20">
        <v>44580</v>
      </c>
      <c r="B1748" s="21">
        <v>23317</v>
      </c>
      <c r="C1748" s="21" t="s">
        <v>29</v>
      </c>
      <c r="D1748" s="23" t="s">
        <v>639</v>
      </c>
      <c r="E1748" s="23" t="s">
        <v>461</v>
      </c>
      <c r="F1748" s="21">
        <v>10</v>
      </c>
      <c r="G1748" s="24">
        <v>8</v>
      </c>
      <c r="H1748" s="24">
        <v>207</v>
      </c>
      <c r="I1748" s="25"/>
      <c r="J1748" s="24">
        <v>1</v>
      </c>
      <c r="K1748" s="26"/>
      <c r="L1748" s="34">
        <v>108</v>
      </c>
      <c r="M1748" s="35" t="s">
        <v>78</v>
      </c>
      <c r="N1748" s="29">
        <f t="shared" si="319"/>
        <v>2</v>
      </c>
      <c r="O1748" s="30">
        <f t="shared" si="321"/>
        <v>103.5</v>
      </c>
      <c r="P1748" s="31"/>
      <c r="Q1748" s="25"/>
      <c r="R1748" s="25"/>
      <c r="S1748" s="25"/>
      <c r="T1748" s="25"/>
      <c r="U1748" s="25"/>
      <c r="V1748" s="25"/>
      <c r="W1748" s="25"/>
      <c r="X1748" s="25"/>
      <c r="Y1748" s="25"/>
      <c r="Z1748" s="25"/>
      <c r="AA1748" s="25"/>
      <c r="AB1748" s="25"/>
      <c r="AC1748" s="25"/>
      <c r="AD1748" s="25"/>
      <c r="AE1748" s="25"/>
    </row>
    <row r="1749" spans="1:31" ht="15.75">
      <c r="A1749" s="20">
        <v>44580</v>
      </c>
      <c r="B1749" s="21">
        <v>23245</v>
      </c>
      <c r="C1749" s="21" t="s">
        <v>29</v>
      </c>
      <c r="D1749" s="23" t="s">
        <v>657</v>
      </c>
      <c r="E1749" s="23" t="s">
        <v>491</v>
      </c>
      <c r="F1749" s="21">
        <v>10</v>
      </c>
      <c r="G1749" s="24">
        <v>9</v>
      </c>
      <c r="H1749" s="24">
        <v>354</v>
      </c>
      <c r="I1749" s="25"/>
      <c r="J1749" s="24">
        <v>1</v>
      </c>
      <c r="K1749" s="26"/>
      <c r="L1749" s="34">
        <v>105</v>
      </c>
      <c r="M1749" s="49" t="s">
        <v>601</v>
      </c>
      <c r="N1749" s="29">
        <f t="shared" si="319"/>
        <v>1</v>
      </c>
      <c r="O1749" s="30">
        <f t="shared" si="321"/>
        <v>354</v>
      </c>
      <c r="P1749" s="31"/>
      <c r="Q1749" s="25"/>
      <c r="R1749" s="25"/>
      <c r="S1749" s="25"/>
      <c r="T1749" s="25"/>
      <c r="U1749" s="25"/>
      <c r="V1749" s="25"/>
      <c r="W1749" s="25"/>
      <c r="X1749" s="25"/>
      <c r="Y1749" s="25"/>
      <c r="Z1749" s="25"/>
      <c r="AA1749" s="25"/>
      <c r="AB1749" s="25"/>
      <c r="AC1749" s="25"/>
      <c r="AD1749" s="25"/>
      <c r="AE1749" s="25"/>
    </row>
    <row r="1750" spans="1:31" ht="15.75">
      <c r="A1750" s="39"/>
      <c r="B1750" s="21"/>
      <c r="C1750" s="21"/>
      <c r="D1750" s="14"/>
      <c r="E1750" s="14"/>
      <c r="F1750" s="21"/>
      <c r="G1750" s="21"/>
      <c r="H1750" s="21"/>
      <c r="I1750" s="25"/>
      <c r="J1750" s="21"/>
      <c r="K1750" s="26"/>
      <c r="L1750" s="34"/>
      <c r="M1750" s="35"/>
      <c r="N1750" s="29" t="str">
        <f t="shared" si="319"/>
        <v/>
      </c>
      <c r="O1750" s="30"/>
      <c r="P1750" s="31"/>
      <c r="Q1750" s="25"/>
      <c r="R1750" s="25"/>
      <c r="S1750" s="25"/>
      <c r="T1750" s="25"/>
      <c r="U1750" s="25"/>
      <c r="V1750" s="25"/>
      <c r="W1750" s="25"/>
      <c r="X1750" s="25"/>
      <c r="Y1750" s="25"/>
      <c r="Z1750" s="25"/>
      <c r="AA1750" s="25"/>
      <c r="AB1750" s="25"/>
      <c r="AC1750" s="25"/>
      <c r="AD1750" s="25"/>
      <c r="AE1750" s="25"/>
    </row>
    <row r="1751" spans="1:31" ht="15.75">
      <c r="A1751" s="20">
        <v>44580</v>
      </c>
      <c r="B1751" s="21">
        <v>39277</v>
      </c>
      <c r="C1751" s="21" t="s">
        <v>17</v>
      </c>
      <c r="D1751" s="14" t="s">
        <v>18</v>
      </c>
      <c r="E1751" s="14" t="s">
        <v>19</v>
      </c>
      <c r="F1751" s="21">
        <v>10</v>
      </c>
      <c r="G1751" s="21">
        <v>13</v>
      </c>
      <c r="H1751" s="21">
        <v>246</v>
      </c>
      <c r="I1751" s="25"/>
      <c r="J1751" s="21">
        <v>1</v>
      </c>
      <c r="K1751" s="26"/>
      <c r="L1751" s="34">
        <v>221</v>
      </c>
      <c r="M1751" s="35" t="s">
        <v>53</v>
      </c>
      <c r="N1751" s="29">
        <f t="shared" si="319"/>
        <v>3</v>
      </c>
      <c r="O1751" s="30"/>
      <c r="P1751" s="31"/>
      <c r="Q1751" s="25"/>
      <c r="R1751" s="25"/>
      <c r="S1751" s="25"/>
      <c r="T1751" s="25"/>
      <c r="U1751" s="25"/>
      <c r="V1751" s="25"/>
      <c r="W1751" s="25"/>
      <c r="X1751" s="25"/>
      <c r="Y1751" s="25"/>
      <c r="Z1751" s="25"/>
      <c r="AA1751" s="25"/>
      <c r="AB1751" s="25"/>
      <c r="AC1751" s="25"/>
      <c r="AD1751" s="25"/>
      <c r="AE1751" s="25"/>
    </row>
    <row r="1752" spans="1:31" ht="15.75">
      <c r="A1752" s="20">
        <v>44580</v>
      </c>
      <c r="B1752" s="21">
        <v>23003</v>
      </c>
      <c r="C1752" s="21" t="s">
        <v>17</v>
      </c>
      <c r="D1752" s="14" t="s">
        <v>50</v>
      </c>
      <c r="E1752" s="14" t="s">
        <v>433</v>
      </c>
      <c r="F1752" s="21">
        <v>10</v>
      </c>
      <c r="G1752" s="21">
        <v>15</v>
      </c>
      <c r="H1752" s="21">
        <v>147</v>
      </c>
      <c r="I1752" s="25"/>
      <c r="J1752" s="21">
        <v>1</v>
      </c>
      <c r="K1752" s="26"/>
      <c r="L1752" s="34">
        <v>214</v>
      </c>
      <c r="M1752" s="35" t="s">
        <v>481</v>
      </c>
      <c r="N1752" s="29">
        <f t="shared" si="319"/>
        <v>1</v>
      </c>
      <c r="O1752" s="30"/>
      <c r="P1752" s="31"/>
      <c r="Q1752" s="25"/>
      <c r="R1752" s="25"/>
      <c r="S1752" s="25"/>
      <c r="T1752" s="25"/>
      <c r="U1752" s="25"/>
      <c r="V1752" s="25"/>
      <c r="W1752" s="25"/>
      <c r="X1752" s="25"/>
      <c r="Y1752" s="25"/>
      <c r="Z1752" s="25"/>
      <c r="AA1752" s="25"/>
      <c r="AB1752" s="25"/>
      <c r="AC1752" s="25"/>
      <c r="AD1752" s="25"/>
      <c r="AE1752" s="25"/>
    </row>
    <row r="1753" spans="1:31" ht="15.75">
      <c r="A1753" s="20">
        <v>44580</v>
      </c>
      <c r="B1753" s="21">
        <v>39278</v>
      </c>
      <c r="C1753" s="21" t="s">
        <v>17</v>
      </c>
      <c r="D1753" s="14" t="s">
        <v>113</v>
      </c>
      <c r="E1753" s="14" t="s">
        <v>24</v>
      </c>
      <c r="F1753" s="21">
        <v>10</v>
      </c>
      <c r="G1753" s="21">
        <v>12</v>
      </c>
      <c r="H1753" s="21">
        <v>172</v>
      </c>
      <c r="I1753" s="25"/>
      <c r="J1753" s="21">
        <v>1</v>
      </c>
      <c r="K1753" s="26"/>
      <c r="L1753" s="34">
        <v>216217219</v>
      </c>
      <c r="M1753" s="35" t="s">
        <v>565</v>
      </c>
      <c r="N1753" s="29">
        <f t="shared" si="319"/>
        <v>5</v>
      </c>
      <c r="O1753" s="30"/>
      <c r="P1753" s="31"/>
      <c r="Q1753" s="25"/>
      <c r="R1753" s="25"/>
      <c r="S1753" s="25"/>
      <c r="T1753" s="25"/>
      <c r="U1753" s="25"/>
      <c r="V1753" s="25"/>
      <c r="W1753" s="25"/>
      <c r="X1753" s="25"/>
      <c r="Y1753" s="25"/>
      <c r="Z1753" s="25"/>
      <c r="AA1753" s="25"/>
      <c r="AB1753" s="25"/>
      <c r="AC1753" s="25"/>
      <c r="AD1753" s="25"/>
      <c r="AE1753" s="25"/>
    </row>
    <row r="1754" spans="1:31" ht="15.75">
      <c r="A1754" s="20">
        <v>44580</v>
      </c>
      <c r="B1754" s="21">
        <v>23318</v>
      </c>
      <c r="C1754" s="21" t="s">
        <v>17</v>
      </c>
      <c r="D1754" s="14" t="s">
        <v>372</v>
      </c>
      <c r="E1754" s="14" t="s">
        <v>504</v>
      </c>
      <c r="F1754" s="21">
        <v>10</v>
      </c>
      <c r="G1754" s="21">
        <v>11</v>
      </c>
      <c r="H1754" s="21">
        <v>175</v>
      </c>
      <c r="I1754" s="25"/>
      <c r="J1754" s="21">
        <v>1</v>
      </c>
      <c r="K1754" s="26"/>
      <c r="L1754" s="34">
        <v>219220</v>
      </c>
      <c r="M1754" s="35" t="s">
        <v>117</v>
      </c>
      <c r="N1754" s="29">
        <f t="shared" si="319"/>
        <v>3</v>
      </c>
      <c r="O1754" s="30"/>
      <c r="P1754" s="31"/>
      <c r="Q1754" s="25"/>
      <c r="R1754" s="25"/>
      <c r="S1754" s="25"/>
      <c r="T1754" s="25"/>
      <c r="U1754" s="25"/>
      <c r="V1754" s="25"/>
      <c r="W1754" s="25"/>
      <c r="X1754" s="25"/>
      <c r="Y1754" s="25"/>
      <c r="Z1754" s="25"/>
      <c r="AA1754" s="25"/>
      <c r="AB1754" s="25"/>
      <c r="AC1754" s="25"/>
      <c r="AD1754" s="25"/>
      <c r="AE1754" s="25"/>
    </row>
    <row r="1755" spans="1:31" ht="15.75">
      <c r="A1755" s="20">
        <v>44580</v>
      </c>
      <c r="B1755" s="21">
        <v>23248</v>
      </c>
      <c r="C1755" s="21" t="s">
        <v>17</v>
      </c>
      <c r="D1755" s="14" t="s">
        <v>439</v>
      </c>
      <c r="E1755" s="14" t="s">
        <v>377</v>
      </c>
      <c r="F1755" s="21">
        <v>10</v>
      </c>
      <c r="G1755" s="21">
        <v>14</v>
      </c>
      <c r="H1755" s="21">
        <v>189</v>
      </c>
      <c r="I1755" s="25"/>
      <c r="J1755" s="21">
        <v>1</v>
      </c>
      <c r="K1755" s="26"/>
      <c r="L1755" s="34">
        <v>221222223</v>
      </c>
      <c r="M1755" s="35" t="s">
        <v>53</v>
      </c>
      <c r="N1755" s="29">
        <f t="shared" si="319"/>
        <v>3</v>
      </c>
      <c r="O1755" s="30"/>
      <c r="P1755" s="31"/>
      <c r="Q1755" s="25"/>
      <c r="R1755" s="25"/>
      <c r="S1755" s="25"/>
      <c r="T1755" s="25"/>
      <c r="U1755" s="25"/>
      <c r="V1755" s="25"/>
      <c r="W1755" s="25"/>
      <c r="X1755" s="25"/>
      <c r="Y1755" s="25"/>
      <c r="Z1755" s="25"/>
      <c r="AA1755" s="25"/>
      <c r="AB1755" s="25"/>
      <c r="AC1755" s="25"/>
      <c r="AD1755" s="25"/>
      <c r="AE1755" s="25"/>
    </row>
    <row r="1756" spans="1:31" ht="15.75">
      <c r="A1756" s="20">
        <v>44580</v>
      </c>
      <c r="B1756" s="21">
        <v>39339</v>
      </c>
      <c r="C1756" s="21" t="s">
        <v>17</v>
      </c>
      <c r="D1756" s="14" t="s">
        <v>132</v>
      </c>
      <c r="E1756" s="14" t="s">
        <v>555</v>
      </c>
      <c r="F1756" s="21">
        <v>10</v>
      </c>
      <c r="G1756" s="21">
        <v>15</v>
      </c>
      <c r="H1756" s="21">
        <v>87</v>
      </c>
      <c r="I1756" s="25"/>
      <c r="J1756" s="21">
        <v>1</v>
      </c>
      <c r="K1756" s="26"/>
      <c r="L1756" s="34">
        <v>213</v>
      </c>
      <c r="M1756" s="35" t="s">
        <v>480</v>
      </c>
      <c r="N1756" s="29">
        <f t="shared" si="319"/>
        <v>1</v>
      </c>
      <c r="O1756" s="30"/>
      <c r="P1756" s="31"/>
      <c r="Q1756" s="25"/>
      <c r="R1756" s="25"/>
      <c r="S1756" s="25"/>
      <c r="T1756" s="25"/>
      <c r="U1756" s="25"/>
      <c r="V1756" s="25"/>
      <c r="W1756" s="25"/>
      <c r="X1756" s="25"/>
      <c r="Y1756" s="25"/>
      <c r="Z1756" s="25"/>
      <c r="AA1756" s="25"/>
      <c r="AB1756" s="25"/>
      <c r="AC1756" s="25"/>
      <c r="AD1756" s="25"/>
      <c r="AE1756" s="25"/>
    </row>
    <row r="1757" spans="1:31" ht="15.75">
      <c r="A1757" s="39"/>
      <c r="B1757" s="21"/>
      <c r="C1757" s="21"/>
      <c r="D1757" s="14"/>
      <c r="E1757" s="14"/>
      <c r="F1757" s="21"/>
      <c r="G1757" s="21"/>
      <c r="H1757" s="21"/>
      <c r="I1757" s="25"/>
      <c r="J1757" s="21"/>
      <c r="K1757" s="26"/>
      <c r="L1757" s="34"/>
      <c r="M1757" s="35"/>
      <c r="N1757" s="29" t="str">
        <f t="shared" si="319"/>
        <v/>
      </c>
      <c r="O1757" s="30"/>
      <c r="P1757" s="31"/>
      <c r="Q1757" s="25"/>
      <c r="R1757" s="25"/>
      <c r="S1757" s="25"/>
      <c r="T1757" s="25"/>
      <c r="U1757" s="25"/>
      <c r="V1757" s="25"/>
      <c r="W1757" s="25"/>
      <c r="X1757" s="25"/>
      <c r="Y1757" s="25"/>
      <c r="Z1757" s="25"/>
      <c r="AA1757" s="25"/>
      <c r="AB1757" s="25"/>
      <c r="AC1757" s="25"/>
      <c r="AD1757" s="25"/>
      <c r="AE1757" s="25"/>
    </row>
    <row r="1758" spans="1:31" ht="15.75">
      <c r="A1758" s="20">
        <v>44580</v>
      </c>
      <c r="B1758" s="21">
        <v>39277</v>
      </c>
      <c r="C1758" s="21" t="s">
        <v>17</v>
      </c>
      <c r="D1758" s="14" t="s">
        <v>18</v>
      </c>
      <c r="E1758" s="14" t="s">
        <v>360</v>
      </c>
      <c r="F1758" s="21">
        <v>10</v>
      </c>
      <c r="G1758" s="21">
        <v>6</v>
      </c>
      <c r="H1758" s="21">
        <v>72</v>
      </c>
      <c r="I1758" s="25"/>
      <c r="J1758" s="21">
        <v>1</v>
      </c>
      <c r="K1758" s="26"/>
      <c r="L1758" s="34">
        <v>217</v>
      </c>
      <c r="M1758" s="35" t="s">
        <v>22</v>
      </c>
      <c r="N1758" s="29">
        <f t="shared" si="319"/>
        <v>2</v>
      </c>
      <c r="O1758" s="30"/>
      <c r="P1758" s="31" t="s">
        <v>918</v>
      </c>
      <c r="Q1758" s="25"/>
      <c r="R1758" s="25"/>
      <c r="S1758" s="25"/>
      <c r="T1758" s="25"/>
      <c r="U1758" s="25"/>
      <c r="V1758" s="25"/>
      <c r="W1758" s="25"/>
      <c r="X1758" s="25"/>
      <c r="Y1758" s="25"/>
      <c r="Z1758" s="25"/>
      <c r="AA1758" s="25"/>
      <c r="AB1758" s="25"/>
      <c r="AC1758" s="25"/>
      <c r="AD1758" s="25"/>
      <c r="AE1758" s="25"/>
    </row>
    <row r="1759" spans="1:31" ht="15.75">
      <c r="A1759" s="20">
        <v>44580</v>
      </c>
      <c r="B1759" s="21">
        <v>39339</v>
      </c>
      <c r="C1759" s="21" t="s">
        <v>17</v>
      </c>
      <c r="D1759" s="14" t="s">
        <v>132</v>
      </c>
      <c r="E1759" s="14" t="s">
        <v>555</v>
      </c>
      <c r="F1759" s="21">
        <v>10</v>
      </c>
      <c r="G1759" s="21">
        <v>5</v>
      </c>
      <c r="H1759" s="21">
        <v>77</v>
      </c>
      <c r="I1759" s="25"/>
      <c r="J1759" s="21">
        <v>1</v>
      </c>
      <c r="K1759" s="26"/>
      <c r="L1759" s="34">
        <v>220</v>
      </c>
      <c r="M1759" s="35" t="s">
        <v>22</v>
      </c>
      <c r="N1759" s="29">
        <f t="shared" si="319"/>
        <v>2</v>
      </c>
      <c r="O1759" s="30"/>
      <c r="P1759" s="31" t="s">
        <v>918</v>
      </c>
      <c r="Q1759" s="25"/>
      <c r="R1759" s="25"/>
      <c r="S1759" s="25"/>
      <c r="T1759" s="25"/>
      <c r="U1759" s="25"/>
      <c r="V1759" s="25"/>
      <c r="W1759" s="25"/>
      <c r="X1759" s="25"/>
      <c r="Y1759" s="25"/>
      <c r="Z1759" s="25"/>
      <c r="AA1759" s="25"/>
      <c r="AB1759" s="25"/>
      <c r="AC1759" s="25"/>
      <c r="AD1759" s="25"/>
      <c r="AE1759" s="25"/>
    </row>
    <row r="1760" spans="1:31" ht="15.75">
      <c r="A1760" s="39"/>
      <c r="B1760" s="21"/>
      <c r="C1760" s="21"/>
      <c r="D1760" s="14"/>
      <c r="E1760" s="14"/>
      <c r="F1760" s="21"/>
      <c r="G1760" s="21"/>
      <c r="H1760" s="21"/>
      <c r="I1760" s="25"/>
      <c r="J1760" s="21"/>
      <c r="K1760" s="26"/>
      <c r="L1760" s="34"/>
      <c r="M1760" s="35"/>
      <c r="N1760" s="29" t="str">
        <f t="shared" si="319"/>
        <v/>
      </c>
      <c r="O1760" s="30"/>
      <c r="P1760" s="31"/>
      <c r="Q1760" s="25"/>
      <c r="R1760" s="25"/>
      <c r="S1760" s="25"/>
      <c r="T1760" s="25"/>
      <c r="U1760" s="25"/>
      <c r="V1760" s="25"/>
      <c r="W1760" s="25"/>
      <c r="X1760" s="25"/>
      <c r="Y1760" s="25"/>
      <c r="Z1760" s="25"/>
      <c r="AA1760" s="25"/>
      <c r="AB1760" s="25"/>
      <c r="AC1760" s="25"/>
      <c r="AD1760" s="25"/>
      <c r="AE1760" s="25"/>
    </row>
    <row r="1761" spans="1:31" ht="15.75">
      <c r="A1761" s="20">
        <v>44580</v>
      </c>
      <c r="B1761" s="21">
        <v>23317</v>
      </c>
      <c r="C1761" s="21" t="s">
        <v>29</v>
      </c>
      <c r="D1761" s="23" t="s">
        <v>147</v>
      </c>
      <c r="E1761" s="23" t="s">
        <v>916</v>
      </c>
      <c r="F1761" s="21">
        <v>10</v>
      </c>
      <c r="G1761" s="24">
        <v>10</v>
      </c>
      <c r="H1761" s="24">
        <v>195</v>
      </c>
      <c r="I1761" s="25"/>
      <c r="J1761" s="24">
        <v>1</v>
      </c>
      <c r="K1761" s="26"/>
      <c r="L1761" s="27">
        <v>110</v>
      </c>
      <c r="M1761" s="28" t="s">
        <v>529</v>
      </c>
      <c r="N1761" s="29">
        <f t="shared" si="319"/>
        <v>1</v>
      </c>
      <c r="O1761" s="30">
        <f t="shared" ref="O1761:O1764" si="322">H1761/N1761</f>
        <v>195</v>
      </c>
      <c r="P1761" s="31" t="s">
        <v>918</v>
      </c>
      <c r="Q1761" s="25"/>
      <c r="R1761" s="25"/>
      <c r="S1761" s="25"/>
      <c r="T1761" s="25"/>
      <c r="U1761" s="25"/>
      <c r="V1761" s="25"/>
      <c r="W1761" s="25"/>
      <c r="X1761" s="25"/>
      <c r="Y1761" s="25"/>
      <c r="Z1761" s="25"/>
      <c r="AA1761" s="25"/>
      <c r="AB1761" s="25"/>
      <c r="AC1761" s="25"/>
      <c r="AD1761" s="25"/>
      <c r="AE1761" s="25"/>
    </row>
    <row r="1762" spans="1:31" ht="15.75">
      <c r="A1762" s="20">
        <v>44580</v>
      </c>
      <c r="B1762" s="21">
        <v>23243</v>
      </c>
      <c r="C1762" s="21" t="s">
        <v>29</v>
      </c>
      <c r="D1762" s="22" t="s">
        <v>476</v>
      </c>
      <c r="E1762" s="23" t="s">
        <v>490</v>
      </c>
      <c r="F1762" s="21">
        <v>10</v>
      </c>
      <c r="G1762" s="24">
        <v>10</v>
      </c>
      <c r="H1762" s="24">
        <v>82</v>
      </c>
      <c r="I1762" s="25"/>
      <c r="J1762" s="24">
        <v>1</v>
      </c>
      <c r="K1762" s="26"/>
      <c r="L1762" s="27">
        <v>102110</v>
      </c>
      <c r="M1762" s="28" t="s">
        <v>529</v>
      </c>
      <c r="N1762" s="29">
        <f t="shared" si="319"/>
        <v>1</v>
      </c>
      <c r="O1762" s="30">
        <f t="shared" si="322"/>
        <v>82</v>
      </c>
      <c r="P1762" s="31" t="s">
        <v>918</v>
      </c>
      <c r="Q1762" s="25"/>
      <c r="R1762" s="25"/>
      <c r="S1762" s="25"/>
      <c r="T1762" s="25"/>
      <c r="U1762" s="25"/>
      <c r="V1762" s="25"/>
      <c r="W1762" s="25"/>
      <c r="X1762" s="25"/>
      <c r="Y1762" s="25"/>
      <c r="Z1762" s="25"/>
      <c r="AA1762" s="25"/>
      <c r="AB1762" s="25"/>
      <c r="AC1762" s="25"/>
      <c r="AD1762" s="25"/>
      <c r="AE1762" s="25"/>
    </row>
    <row r="1763" spans="1:31" ht="15.75">
      <c r="A1763" s="20">
        <v>44580</v>
      </c>
      <c r="B1763" s="21">
        <v>23316</v>
      </c>
      <c r="C1763" s="21" t="s">
        <v>29</v>
      </c>
      <c r="D1763" s="23" t="s">
        <v>919</v>
      </c>
      <c r="E1763" s="23" t="s">
        <v>929</v>
      </c>
      <c r="F1763" s="21">
        <v>10</v>
      </c>
      <c r="G1763" s="24">
        <v>7</v>
      </c>
      <c r="H1763" s="44">
        <v>238</v>
      </c>
      <c r="I1763" s="25"/>
      <c r="J1763" s="24">
        <v>1</v>
      </c>
      <c r="K1763" s="26"/>
      <c r="L1763" s="34">
        <v>110</v>
      </c>
      <c r="M1763" s="42" t="s">
        <v>588</v>
      </c>
      <c r="N1763" s="29">
        <f t="shared" si="319"/>
        <v>1</v>
      </c>
      <c r="O1763" s="30">
        <f t="shared" si="322"/>
        <v>238</v>
      </c>
      <c r="P1763" s="31" t="s">
        <v>918</v>
      </c>
      <c r="Q1763" s="25"/>
      <c r="R1763" s="25"/>
      <c r="S1763" s="25"/>
      <c r="T1763" s="25"/>
      <c r="U1763" s="25"/>
      <c r="V1763" s="25"/>
      <c r="W1763" s="25"/>
      <c r="X1763" s="25"/>
      <c r="Y1763" s="25"/>
      <c r="Z1763" s="25"/>
      <c r="AA1763" s="25"/>
      <c r="AB1763" s="25"/>
      <c r="AC1763" s="25"/>
      <c r="AD1763" s="25"/>
      <c r="AE1763" s="25"/>
    </row>
    <row r="1764" spans="1:31" ht="15.75">
      <c r="A1764" s="20">
        <v>44580</v>
      </c>
      <c r="B1764" s="21">
        <v>23242</v>
      </c>
      <c r="C1764" s="21" t="s">
        <v>29</v>
      </c>
      <c r="D1764" s="23" t="s">
        <v>584</v>
      </c>
      <c r="E1764" s="23" t="s">
        <v>931</v>
      </c>
      <c r="F1764" s="21">
        <v>10</v>
      </c>
      <c r="G1764" s="24">
        <v>11</v>
      </c>
      <c r="H1764" s="24">
        <v>150</v>
      </c>
      <c r="I1764" s="25"/>
      <c r="J1764" s="24">
        <v>1</v>
      </c>
      <c r="K1764" s="26"/>
      <c r="L1764" s="34">
        <v>112</v>
      </c>
      <c r="M1764" s="49" t="s">
        <v>478</v>
      </c>
      <c r="N1764" s="29">
        <f t="shared" si="319"/>
        <v>1</v>
      </c>
      <c r="O1764" s="30">
        <f t="shared" si="322"/>
        <v>150</v>
      </c>
      <c r="P1764" s="31" t="s">
        <v>918</v>
      </c>
      <c r="Q1764" s="25"/>
      <c r="R1764" s="25"/>
      <c r="S1764" s="25"/>
      <c r="T1764" s="25"/>
      <c r="U1764" s="25"/>
      <c r="V1764" s="25"/>
      <c r="W1764" s="25"/>
      <c r="X1764" s="25"/>
      <c r="Y1764" s="25"/>
      <c r="Z1764" s="25"/>
      <c r="AA1764" s="25"/>
      <c r="AB1764" s="25"/>
      <c r="AC1764" s="25"/>
      <c r="AD1764" s="25"/>
      <c r="AE1764" s="25"/>
    </row>
    <row r="1765" spans="1:31" ht="15.75">
      <c r="A1765" s="39"/>
      <c r="B1765" s="21"/>
      <c r="C1765" s="21"/>
      <c r="D1765" s="14"/>
      <c r="E1765" s="14"/>
      <c r="F1765" s="21"/>
      <c r="G1765" s="21"/>
      <c r="H1765" s="21"/>
      <c r="I1765" s="25"/>
      <c r="J1765" s="21"/>
      <c r="K1765" s="26"/>
      <c r="L1765" s="34"/>
      <c r="M1765" s="35"/>
      <c r="N1765" s="29" t="str">
        <f t="shared" si="319"/>
        <v/>
      </c>
      <c r="O1765" s="30"/>
      <c r="P1765" s="31"/>
      <c r="Q1765" s="25"/>
      <c r="R1765" s="25"/>
      <c r="S1765" s="25"/>
      <c r="T1765" s="25"/>
      <c r="U1765" s="25"/>
      <c r="V1765" s="25"/>
      <c r="W1765" s="25"/>
      <c r="X1765" s="25"/>
      <c r="Y1765" s="25"/>
      <c r="Z1765" s="25"/>
      <c r="AA1765" s="25"/>
      <c r="AB1765" s="25"/>
      <c r="AC1765" s="25"/>
      <c r="AD1765" s="25"/>
      <c r="AE1765" s="25"/>
    </row>
    <row r="1766" spans="1:31" ht="15.75">
      <c r="A1766" s="20">
        <v>44581</v>
      </c>
      <c r="B1766" s="21">
        <v>23242</v>
      </c>
      <c r="C1766" s="21" t="s">
        <v>29</v>
      </c>
      <c r="D1766" s="23" t="s">
        <v>476</v>
      </c>
      <c r="E1766" s="23" t="s">
        <v>890</v>
      </c>
      <c r="F1766" s="21">
        <v>10</v>
      </c>
      <c r="G1766" s="24">
        <v>9</v>
      </c>
      <c r="H1766" s="24">
        <v>240</v>
      </c>
      <c r="I1766" s="25"/>
      <c r="J1766" s="24">
        <v>1</v>
      </c>
      <c r="K1766" s="26"/>
      <c r="L1766" s="27">
        <v>109</v>
      </c>
      <c r="M1766" s="28" t="s">
        <v>127</v>
      </c>
      <c r="N1766" s="29">
        <f t="shared" si="319"/>
        <v>3</v>
      </c>
      <c r="O1766" s="30">
        <f t="shared" ref="O1766:O1768" si="323">H1766/N1766</f>
        <v>80</v>
      </c>
      <c r="P1766" s="31"/>
      <c r="Q1766" s="25"/>
      <c r="R1766" s="25"/>
      <c r="S1766" s="25"/>
      <c r="T1766" s="25"/>
      <c r="U1766" s="25"/>
      <c r="V1766" s="25"/>
      <c r="W1766" s="25"/>
      <c r="X1766" s="25"/>
      <c r="Y1766" s="25"/>
      <c r="Z1766" s="25"/>
      <c r="AA1766" s="25"/>
      <c r="AB1766" s="25"/>
      <c r="AC1766" s="25"/>
      <c r="AD1766" s="25"/>
      <c r="AE1766" s="25"/>
    </row>
    <row r="1767" spans="1:31" ht="31.5">
      <c r="A1767" s="20">
        <v>44581</v>
      </c>
      <c r="B1767" s="21">
        <v>39279</v>
      </c>
      <c r="C1767" s="21" t="s">
        <v>29</v>
      </c>
      <c r="D1767" s="22" t="s">
        <v>574</v>
      </c>
      <c r="E1767" s="23" t="s">
        <v>725</v>
      </c>
      <c r="F1767" s="21">
        <v>10</v>
      </c>
      <c r="G1767" s="24">
        <v>12</v>
      </c>
      <c r="H1767" s="24">
        <v>148</v>
      </c>
      <c r="I1767" s="25"/>
      <c r="J1767" s="24">
        <v>1</v>
      </c>
      <c r="K1767" s="26"/>
      <c r="L1767" s="27">
        <v>108</v>
      </c>
      <c r="M1767" s="28" t="s">
        <v>84</v>
      </c>
      <c r="N1767" s="29">
        <f t="shared" si="319"/>
        <v>2</v>
      </c>
      <c r="O1767" s="30">
        <f t="shared" si="323"/>
        <v>74</v>
      </c>
      <c r="P1767" s="31"/>
      <c r="Q1767" s="25"/>
      <c r="R1767" s="25"/>
      <c r="S1767" s="25"/>
      <c r="T1767" s="25"/>
      <c r="U1767" s="25"/>
      <c r="V1767" s="25"/>
      <c r="W1767" s="25"/>
      <c r="X1767" s="25"/>
      <c r="Y1767" s="25"/>
      <c r="Z1767" s="25"/>
      <c r="AA1767" s="25"/>
      <c r="AB1767" s="25"/>
      <c r="AC1767" s="25"/>
      <c r="AD1767" s="25"/>
      <c r="AE1767" s="25"/>
    </row>
    <row r="1768" spans="1:31" ht="15.75">
      <c r="A1768" s="20">
        <v>44581</v>
      </c>
      <c r="B1768" s="21">
        <v>23317</v>
      </c>
      <c r="C1768" s="21" t="s">
        <v>29</v>
      </c>
      <c r="D1768" s="23" t="s">
        <v>639</v>
      </c>
      <c r="E1768" s="23" t="s">
        <v>461</v>
      </c>
      <c r="F1768" s="21">
        <v>10</v>
      </c>
      <c r="G1768" s="24">
        <v>13</v>
      </c>
      <c r="H1768" s="24">
        <v>347</v>
      </c>
      <c r="I1768" s="25"/>
      <c r="J1768" s="24">
        <v>1</v>
      </c>
      <c r="K1768" s="26"/>
      <c r="L1768" s="34">
        <v>105</v>
      </c>
      <c r="M1768" s="35" t="s">
        <v>683</v>
      </c>
      <c r="N1768" s="29">
        <f t="shared" si="319"/>
        <v>1</v>
      </c>
      <c r="O1768" s="30">
        <f t="shared" si="323"/>
        <v>347</v>
      </c>
      <c r="P1768" s="31"/>
      <c r="Q1768" s="25"/>
      <c r="R1768" s="25"/>
      <c r="S1768" s="25"/>
      <c r="T1768" s="25"/>
      <c r="U1768" s="25"/>
      <c r="V1768" s="25"/>
      <c r="W1768" s="25"/>
      <c r="X1768" s="25"/>
      <c r="Y1768" s="25"/>
      <c r="Z1768" s="25"/>
      <c r="AA1768" s="25"/>
      <c r="AB1768" s="25"/>
      <c r="AC1768" s="25"/>
      <c r="AD1768" s="25"/>
      <c r="AE1768" s="25"/>
    </row>
    <row r="1769" spans="1:31" ht="15.75">
      <c r="A1769" s="39"/>
      <c r="B1769" s="21"/>
      <c r="C1769" s="21"/>
      <c r="D1769" s="14"/>
      <c r="E1769" s="14"/>
      <c r="F1769" s="21"/>
      <c r="G1769" s="21"/>
      <c r="H1769" s="21"/>
      <c r="I1769" s="25"/>
      <c r="J1769" s="21"/>
      <c r="K1769" s="26"/>
      <c r="L1769" s="34"/>
      <c r="M1769" s="35"/>
      <c r="N1769" s="29" t="str">
        <f t="shared" si="319"/>
        <v/>
      </c>
      <c r="O1769" s="30"/>
      <c r="P1769" s="31"/>
      <c r="Q1769" s="25"/>
      <c r="R1769" s="25"/>
      <c r="S1769" s="25"/>
      <c r="T1769" s="25"/>
      <c r="U1769" s="25"/>
      <c r="V1769" s="25"/>
      <c r="W1769" s="25"/>
      <c r="X1769" s="25"/>
      <c r="Y1769" s="25"/>
      <c r="Z1769" s="25"/>
      <c r="AA1769" s="25"/>
      <c r="AB1769" s="25"/>
      <c r="AC1769" s="25"/>
      <c r="AD1769" s="25"/>
      <c r="AE1769" s="25"/>
    </row>
    <row r="1770" spans="1:31" ht="15.75">
      <c r="A1770" s="20">
        <v>44581</v>
      </c>
      <c r="B1770" s="21">
        <v>23245</v>
      </c>
      <c r="C1770" s="21" t="s">
        <v>29</v>
      </c>
      <c r="D1770" s="23" t="s">
        <v>147</v>
      </c>
      <c r="E1770" s="23" t="s">
        <v>901</v>
      </c>
      <c r="F1770" s="21">
        <v>10</v>
      </c>
      <c r="G1770" s="24">
        <v>8</v>
      </c>
      <c r="H1770" s="24">
        <v>198</v>
      </c>
      <c r="I1770" s="25"/>
      <c r="J1770" s="24">
        <v>1</v>
      </c>
      <c r="K1770" s="26"/>
      <c r="L1770" s="27">
        <v>111</v>
      </c>
      <c r="M1770" s="28"/>
      <c r="N1770" s="29" t="str">
        <f t="shared" si="319"/>
        <v/>
      </c>
      <c r="O1770" s="30" t="e">
        <f t="shared" ref="O1770:O1773" si="324">H1770/N1770</f>
        <v>#VALUE!</v>
      </c>
      <c r="P1770" s="31" t="s">
        <v>918</v>
      </c>
      <c r="Q1770" s="25"/>
      <c r="R1770" s="25"/>
      <c r="S1770" s="25"/>
      <c r="T1770" s="25"/>
      <c r="U1770" s="25"/>
      <c r="V1770" s="25"/>
      <c r="W1770" s="25"/>
      <c r="X1770" s="25"/>
      <c r="Y1770" s="25"/>
      <c r="Z1770" s="25"/>
      <c r="AA1770" s="25"/>
      <c r="AB1770" s="25"/>
      <c r="AC1770" s="25"/>
      <c r="AD1770" s="25"/>
      <c r="AE1770" s="25"/>
    </row>
    <row r="1771" spans="1:31" ht="15.75">
      <c r="A1771" s="20">
        <v>44581</v>
      </c>
      <c r="B1771" s="21">
        <v>23243</v>
      </c>
      <c r="C1771" s="21" t="s">
        <v>29</v>
      </c>
      <c r="D1771" s="22" t="s">
        <v>476</v>
      </c>
      <c r="E1771" s="23" t="s">
        <v>916</v>
      </c>
      <c r="F1771" s="21">
        <v>10</v>
      </c>
      <c r="G1771" s="24">
        <v>9</v>
      </c>
      <c r="H1771" s="24">
        <v>359</v>
      </c>
      <c r="I1771" s="25"/>
      <c r="J1771" s="24">
        <v>1</v>
      </c>
      <c r="K1771" s="26"/>
      <c r="L1771" s="27">
        <v>103104</v>
      </c>
      <c r="M1771" s="28" t="s">
        <v>601</v>
      </c>
      <c r="N1771" s="29">
        <f t="shared" si="319"/>
        <v>1</v>
      </c>
      <c r="O1771" s="30">
        <f t="shared" si="324"/>
        <v>359</v>
      </c>
      <c r="P1771" s="31" t="s">
        <v>918</v>
      </c>
      <c r="Q1771" s="25"/>
      <c r="R1771" s="25"/>
      <c r="S1771" s="25"/>
      <c r="T1771" s="25"/>
      <c r="U1771" s="25"/>
      <c r="V1771" s="25"/>
      <c r="W1771" s="25"/>
      <c r="X1771" s="25"/>
      <c r="Y1771" s="25"/>
      <c r="Z1771" s="25"/>
      <c r="AA1771" s="25"/>
      <c r="AB1771" s="25"/>
      <c r="AC1771" s="25"/>
      <c r="AD1771" s="25"/>
      <c r="AE1771" s="25"/>
    </row>
    <row r="1772" spans="1:31" ht="15.75">
      <c r="A1772" s="20">
        <v>44581</v>
      </c>
      <c r="B1772" s="21">
        <v>23242</v>
      </c>
      <c r="C1772" s="21" t="s">
        <v>29</v>
      </c>
      <c r="D1772" s="23" t="s">
        <v>919</v>
      </c>
      <c r="E1772" s="23" t="s">
        <v>929</v>
      </c>
      <c r="F1772" s="21">
        <v>10</v>
      </c>
      <c r="G1772" s="24">
        <v>6</v>
      </c>
      <c r="H1772" s="44">
        <v>157</v>
      </c>
      <c r="I1772" s="25"/>
      <c r="J1772" s="24">
        <v>1</v>
      </c>
      <c r="K1772" s="26"/>
      <c r="L1772" s="34">
        <v>104</v>
      </c>
      <c r="M1772" s="42" t="s">
        <v>601</v>
      </c>
      <c r="N1772" s="29">
        <f t="shared" si="319"/>
        <v>1</v>
      </c>
      <c r="O1772" s="30">
        <f t="shared" si="324"/>
        <v>157</v>
      </c>
      <c r="P1772" s="31" t="s">
        <v>918</v>
      </c>
      <c r="Q1772" s="25"/>
      <c r="R1772" s="25"/>
      <c r="S1772" s="25"/>
      <c r="T1772" s="25"/>
      <c r="U1772" s="25"/>
      <c r="V1772" s="25"/>
      <c r="W1772" s="25"/>
      <c r="X1772" s="25"/>
      <c r="Y1772" s="25"/>
      <c r="Z1772" s="25"/>
      <c r="AA1772" s="25"/>
      <c r="AB1772" s="25"/>
      <c r="AC1772" s="25"/>
      <c r="AD1772" s="25"/>
      <c r="AE1772" s="25"/>
    </row>
    <row r="1773" spans="1:31" ht="15.75">
      <c r="A1773" s="20">
        <v>44581</v>
      </c>
      <c r="B1773" s="21">
        <v>23316</v>
      </c>
      <c r="C1773" s="21" t="s">
        <v>29</v>
      </c>
      <c r="D1773" s="23" t="s">
        <v>584</v>
      </c>
      <c r="E1773" s="23" t="s">
        <v>931</v>
      </c>
      <c r="F1773" s="21">
        <v>10</v>
      </c>
      <c r="G1773" s="24">
        <v>9</v>
      </c>
      <c r="H1773" s="24">
        <v>135</v>
      </c>
      <c r="I1773" s="25"/>
      <c r="J1773" s="24">
        <v>1</v>
      </c>
      <c r="K1773" s="26"/>
      <c r="L1773" s="34">
        <v>103</v>
      </c>
      <c r="M1773" s="49" t="s">
        <v>194</v>
      </c>
      <c r="N1773" s="29">
        <f t="shared" si="319"/>
        <v>2</v>
      </c>
      <c r="O1773" s="30">
        <f t="shared" si="324"/>
        <v>67.5</v>
      </c>
      <c r="P1773" s="31" t="s">
        <v>918</v>
      </c>
      <c r="Q1773" s="25"/>
      <c r="R1773" s="25"/>
      <c r="S1773" s="25"/>
      <c r="T1773" s="25"/>
      <c r="U1773" s="25"/>
      <c r="V1773" s="25"/>
      <c r="W1773" s="25"/>
      <c r="X1773" s="25"/>
      <c r="Y1773" s="25"/>
      <c r="Z1773" s="25"/>
      <c r="AA1773" s="25"/>
      <c r="AB1773" s="25"/>
      <c r="AC1773" s="25"/>
      <c r="AD1773" s="25"/>
      <c r="AE1773" s="25"/>
    </row>
    <row r="1774" spans="1:31" ht="15.75">
      <c r="A1774" s="39"/>
      <c r="B1774" s="21"/>
      <c r="C1774" s="21"/>
      <c r="D1774" s="14"/>
      <c r="E1774" s="14"/>
      <c r="F1774" s="21"/>
      <c r="G1774" s="21"/>
      <c r="H1774" s="21"/>
      <c r="I1774" s="25"/>
      <c r="J1774" s="21"/>
      <c r="K1774" s="26"/>
      <c r="L1774" s="34"/>
      <c r="M1774" s="35"/>
      <c r="N1774" s="29" t="str">
        <f t="shared" si="319"/>
        <v/>
      </c>
      <c r="O1774" s="30"/>
      <c r="P1774" s="31"/>
      <c r="Q1774" s="25"/>
      <c r="R1774" s="25"/>
      <c r="S1774" s="25"/>
      <c r="T1774" s="25"/>
      <c r="U1774" s="25"/>
      <c r="V1774" s="25"/>
      <c r="W1774" s="25"/>
      <c r="X1774" s="25"/>
      <c r="Y1774" s="25"/>
      <c r="Z1774" s="25"/>
      <c r="AA1774" s="25"/>
      <c r="AB1774" s="25"/>
      <c r="AC1774" s="25"/>
      <c r="AD1774" s="25"/>
      <c r="AE1774" s="25"/>
    </row>
    <row r="1775" spans="1:31" ht="15.75">
      <c r="A1775" s="20">
        <v>44581</v>
      </c>
      <c r="B1775" s="21">
        <v>39277</v>
      </c>
      <c r="C1775" s="21" t="s">
        <v>17</v>
      </c>
      <c r="D1775" s="14" t="s">
        <v>18</v>
      </c>
      <c r="E1775" s="14" t="s">
        <v>19</v>
      </c>
      <c r="F1775" s="21">
        <v>10</v>
      </c>
      <c r="G1775" s="21">
        <v>14</v>
      </c>
      <c r="H1775" s="21">
        <v>520</v>
      </c>
      <c r="I1775" s="25"/>
      <c r="J1775" s="21">
        <v>1</v>
      </c>
      <c r="K1775" s="26"/>
      <c r="L1775" s="34">
        <v>222</v>
      </c>
      <c r="M1775" s="35" t="s">
        <v>492</v>
      </c>
      <c r="N1775" s="29">
        <f t="shared" si="319"/>
        <v>1</v>
      </c>
      <c r="O1775" s="30"/>
      <c r="P1775" s="31"/>
      <c r="Q1775" s="25"/>
      <c r="R1775" s="25"/>
      <c r="S1775" s="25"/>
      <c r="T1775" s="25"/>
      <c r="U1775" s="25"/>
      <c r="V1775" s="25"/>
      <c r="W1775" s="25"/>
      <c r="X1775" s="25"/>
      <c r="Y1775" s="25"/>
      <c r="Z1775" s="25"/>
      <c r="AA1775" s="25"/>
      <c r="AB1775" s="25"/>
      <c r="AC1775" s="25"/>
      <c r="AD1775" s="25"/>
      <c r="AE1775" s="25"/>
    </row>
    <row r="1776" spans="1:31" ht="15.75">
      <c r="A1776" s="20">
        <v>44581</v>
      </c>
      <c r="B1776" s="21">
        <v>23003</v>
      </c>
      <c r="C1776" s="21" t="s">
        <v>17</v>
      </c>
      <c r="D1776" s="14" t="s">
        <v>50</v>
      </c>
      <c r="E1776" s="14" t="s">
        <v>433</v>
      </c>
      <c r="F1776" s="21">
        <v>10</v>
      </c>
      <c r="G1776" s="21">
        <v>14</v>
      </c>
      <c r="H1776" s="21">
        <v>323</v>
      </c>
      <c r="I1776" s="25"/>
      <c r="J1776" s="21">
        <v>1</v>
      </c>
      <c r="K1776" s="26"/>
      <c r="L1776" s="34">
        <v>213</v>
      </c>
      <c r="M1776" s="35" t="s">
        <v>480</v>
      </c>
      <c r="N1776" s="29">
        <f t="shared" si="319"/>
        <v>1</v>
      </c>
      <c r="O1776" s="30"/>
      <c r="P1776" s="31"/>
      <c r="Q1776" s="25"/>
      <c r="R1776" s="25"/>
      <c r="S1776" s="25"/>
      <c r="T1776" s="25"/>
      <c r="U1776" s="25"/>
      <c r="V1776" s="25"/>
      <c r="W1776" s="25"/>
      <c r="X1776" s="25"/>
      <c r="Y1776" s="25"/>
      <c r="Z1776" s="25"/>
      <c r="AA1776" s="25"/>
      <c r="AB1776" s="25"/>
      <c r="AC1776" s="25"/>
      <c r="AD1776" s="25"/>
      <c r="AE1776" s="25"/>
    </row>
    <row r="1777" spans="1:31" ht="15.75">
      <c r="A1777" s="20">
        <v>44581</v>
      </c>
      <c r="B1777" s="21">
        <v>39282</v>
      </c>
      <c r="C1777" s="21" t="s">
        <v>17</v>
      </c>
      <c r="D1777" s="14" t="s">
        <v>90</v>
      </c>
      <c r="E1777" s="14" t="s">
        <v>24</v>
      </c>
      <c r="F1777" s="21">
        <v>10</v>
      </c>
      <c r="G1777" s="21">
        <v>20</v>
      </c>
      <c r="H1777" s="21">
        <v>317</v>
      </c>
      <c r="I1777" s="25"/>
      <c r="J1777" s="21">
        <v>1</v>
      </c>
      <c r="K1777" s="26"/>
      <c r="L1777" s="34">
        <v>222</v>
      </c>
      <c r="M1777" s="35" t="s">
        <v>492</v>
      </c>
      <c r="N1777" s="29">
        <f t="shared" si="319"/>
        <v>1</v>
      </c>
      <c r="O1777" s="30"/>
      <c r="P1777" s="31"/>
      <c r="Q1777" s="25"/>
      <c r="R1777" s="25"/>
      <c r="S1777" s="25"/>
      <c r="T1777" s="25"/>
      <c r="U1777" s="25"/>
      <c r="V1777" s="25"/>
      <c r="W1777" s="25"/>
      <c r="X1777" s="25"/>
      <c r="Y1777" s="25"/>
      <c r="Z1777" s="25"/>
      <c r="AA1777" s="25"/>
      <c r="AB1777" s="25"/>
      <c r="AC1777" s="25"/>
      <c r="AD1777" s="25"/>
      <c r="AE1777" s="25"/>
    </row>
    <row r="1778" spans="1:31" ht="15.75">
      <c r="A1778" s="20">
        <v>44581</v>
      </c>
      <c r="B1778" s="21">
        <v>23318</v>
      </c>
      <c r="C1778" s="21" t="s">
        <v>17</v>
      </c>
      <c r="D1778" s="14" t="s">
        <v>372</v>
      </c>
      <c r="E1778" s="14" t="s">
        <v>504</v>
      </c>
      <c r="F1778" s="21">
        <v>10</v>
      </c>
      <c r="G1778" s="21">
        <v>14</v>
      </c>
      <c r="H1778" s="21">
        <v>96</v>
      </c>
      <c r="I1778" s="25"/>
      <c r="J1778" s="21">
        <v>1</v>
      </c>
      <c r="K1778" s="26"/>
      <c r="L1778" s="34">
        <v>222</v>
      </c>
      <c r="M1778" s="35" t="s">
        <v>492</v>
      </c>
      <c r="N1778" s="29">
        <f t="shared" si="319"/>
        <v>1</v>
      </c>
      <c r="O1778" s="30"/>
      <c r="P1778" s="31"/>
      <c r="Q1778" s="25"/>
      <c r="R1778" s="25"/>
      <c r="S1778" s="25"/>
      <c r="T1778" s="25"/>
      <c r="U1778" s="25"/>
      <c r="V1778" s="25"/>
      <c r="W1778" s="25"/>
      <c r="X1778" s="25"/>
      <c r="Y1778" s="25"/>
      <c r="Z1778" s="25"/>
      <c r="AA1778" s="25"/>
      <c r="AB1778" s="25"/>
      <c r="AC1778" s="25"/>
      <c r="AD1778" s="25"/>
      <c r="AE1778" s="25"/>
    </row>
    <row r="1779" spans="1:31" ht="15.75">
      <c r="A1779" s="20">
        <v>44581</v>
      </c>
      <c r="B1779" s="21">
        <v>23248</v>
      </c>
      <c r="C1779" s="21" t="s">
        <v>17</v>
      </c>
      <c r="D1779" s="14" t="s">
        <v>439</v>
      </c>
      <c r="E1779" s="14" t="s">
        <v>377</v>
      </c>
      <c r="F1779" s="21">
        <v>10</v>
      </c>
      <c r="G1779" s="21">
        <v>18</v>
      </c>
      <c r="H1779" s="21">
        <v>193</v>
      </c>
      <c r="I1779" s="25"/>
      <c r="J1779" s="21">
        <v>1</v>
      </c>
      <c r="K1779" s="26"/>
      <c r="L1779" s="34">
        <v>223</v>
      </c>
      <c r="M1779" s="35" t="s">
        <v>20</v>
      </c>
      <c r="N1779" s="29">
        <f t="shared" si="319"/>
        <v>2</v>
      </c>
      <c r="O1779" s="30"/>
      <c r="P1779" s="31"/>
      <c r="Q1779" s="25"/>
      <c r="R1779" s="25"/>
      <c r="S1779" s="25"/>
      <c r="T1779" s="25"/>
      <c r="U1779" s="25"/>
      <c r="V1779" s="25"/>
      <c r="W1779" s="25"/>
      <c r="X1779" s="25"/>
      <c r="Y1779" s="25"/>
      <c r="Z1779" s="25"/>
      <c r="AA1779" s="25"/>
      <c r="AB1779" s="25"/>
      <c r="AC1779" s="25"/>
      <c r="AD1779" s="25"/>
      <c r="AE1779" s="25"/>
    </row>
    <row r="1780" spans="1:31" ht="15.75">
      <c r="A1780" s="20">
        <v>44581</v>
      </c>
      <c r="B1780" s="21">
        <v>39339</v>
      </c>
      <c r="C1780" s="21" t="s">
        <v>17</v>
      </c>
      <c r="D1780" s="14" t="s">
        <v>132</v>
      </c>
      <c r="E1780" s="14" t="s">
        <v>555</v>
      </c>
      <c r="F1780" s="21">
        <v>10</v>
      </c>
      <c r="G1780" s="21">
        <v>20</v>
      </c>
      <c r="H1780" s="21">
        <v>223</v>
      </c>
      <c r="I1780" s="25"/>
      <c r="J1780" s="21">
        <v>1</v>
      </c>
      <c r="K1780" s="26"/>
      <c r="L1780" s="34">
        <v>223</v>
      </c>
      <c r="M1780" s="35" t="s">
        <v>20</v>
      </c>
      <c r="N1780" s="29">
        <f t="shared" si="319"/>
        <v>2</v>
      </c>
      <c r="O1780" s="30"/>
      <c r="P1780" s="31"/>
      <c r="Q1780" s="25"/>
      <c r="R1780" s="25"/>
      <c r="S1780" s="25"/>
      <c r="T1780" s="25"/>
      <c r="U1780" s="25"/>
      <c r="V1780" s="25"/>
      <c r="W1780" s="25"/>
      <c r="X1780" s="25"/>
      <c r="Y1780" s="25"/>
      <c r="Z1780" s="25"/>
      <c r="AA1780" s="25"/>
      <c r="AB1780" s="25"/>
      <c r="AC1780" s="25"/>
      <c r="AD1780" s="25"/>
      <c r="AE1780" s="25"/>
    </row>
    <row r="1781" spans="1:31" ht="15.75">
      <c r="A1781" s="39"/>
      <c r="B1781" s="21"/>
      <c r="C1781" s="21"/>
      <c r="D1781" s="14"/>
      <c r="E1781" s="14"/>
      <c r="F1781" s="21"/>
      <c r="G1781" s="21"/>
      <c r="H1781" s="21"/>
      <c r="I1781" s="25"/>
      <c r="J1781" s="21"/>
      <c r="K1781" s="26"/>
      <c r="L1781" s="34"/>
      <c r="M1781" s="35"/>
      <c r="N1781" s="29" t="str">
        <f t="shared" si="319"/>
        <v/>
      </c>
      <c r="O1781" s="30"/>
      <c r="P1781" s="31"/>
      <c r="Q1781" s="25"/>
      <c r="R1781" s="25"/>
      <c r="S1781" s="25"/>
      <c r="T1781" s="25"/>
      <c r="U1781" s="25"/>
      <c r="V1781" s="25"/>
      <c r="W1781" s="25"/>
      <c r="X1781" s="25"/>
      <c r="Y1781" s="25"/>
      <c r="Z1781" s="25"/>
      <c r="AA1781" s="25"/>
      <c r="AB1781" s="25"/>
      <c r="AC1781" s="25"/>
      <c r="AD1781" s="25"/>
      <c r="AE1781" s="25"/>
    </row>
    <row r="1782" spans="1:31" ht="15.75">
      <c r="A1782" s="20">
        <v>44581</v>
      </c>
      <c r="B1782" s="21">
        <v>39277</v>
      </c>
      <c r="C1782" s="21" t="s">
        <v>17</v>
      </c>
      <c r="D1782" s="14" t="s">
        <v>18</v>
      </c>
      <c r="E1782" s="14" t="s">
        <v>360</v>
      </c>
      <c r="F1782" s="21">
        <v>10</v>
      </c>
      <c r="G1782" s="21">
        <v>6</v>
      </c>
      <c r="H1782" s="21">
        <v>87</v>
      </c>
      <c r="I1782" s="25"/>
      <c r="J1782" s="21">
        <v>1</v>
      </c>
      <c r="K1782" s="26"/>
      <c r="L1782" s="34">
        <v>216</v>
      </c>
      <c r="M1782" s="35" t="s">
        <v>637</v>
      </c>
      <c r="N1782" s="29">
        <f t="shared" si="319"/>
        <v>1</v>
      </c>
      <c r="O1782" s="30"/>
      <c r="P1782" s="31" t="s">
        <v>918</v>
      </c>
      <c r="Q1782" s="25"/>
      <c r="R1782" s="25"/>
      <c r="S1782" s="25"/>
      <c r="T1782" s="25"/>
      <c r="U1782" s="25"/>
      <c r="V1782" s="25"/>
      <c r="W1782" s="25"/>
      <c r="X1782" s="25"/>
      <c r="Y1782" s="25"/>
      <c r="Z1782" s="25"/>
      <c r="AA1782" s="25"/>
      <c r="AB1782" s="25"/>
      <c r="AC1782" s="25"/>
      <c r="AD1782" s="25"/>
      <c r="AE1782" s="25"/>
    </row>
    <row r="1783" spans="1:31" ht="15.75">
      <c r="A1783" s="20">
        <v>44581</v>
      </c>
      <c r="B1783" s="21">
        <v>39339</v>
      </c>
      <c r="C1783" s="21" t="s">
        <v>17</v>
      </c>
      <c r="D1783" s="14" t="s">
        <v>132</v>
      </c>
      <c r="E1783" s="14" t="s">
        <v>555</v>
      </c>
      <c r="F1783" s="21">
        <v>10</v>
      </c>
      <c r="G1783" s="21">
        <v>8</v>
      </c>
      <c r="H1783" s="21">
        <v>71</v>
      </c>
      <c r="I1783" s="25"/>
      <c r="J1783" s="21">
        <v>1</v>
      </c>
      <c r="K1783" s="26"/>
      <c r="L1783" s="34">
        <v>217</v>
      </c>
      <c r="M1783" s="35" t="s">
        <v>22</v>
      </c>
      <c r="N1783" s="29">
        <f t="shared" si="319"/>
        <v>2</v>
      </c>
      <c r="O1783" s="30"/>
      <c r="P1783" s="31" t="s">
        <v>918</v>
      </c>
      <c r="Q1783" s="25"/>
      <c r="R1783" s="25"/>
      <c r="S1783" s="25"/>
      <c r="T1783" s="25"/>
      <c r="U1783" s="25"/>
      <c r="V1783" s="25"/>
      <c r="W1783" s="25"/>
      <c r="X1783" s="25"/>
      <c r="Y1783" s="25"/>
      <c r="Z1783" s="25"/>
      <c r="AA1783" s="25"/>
      <c r="AB1783" s="25"/>
      <c r="AC1783" s="25"/>
      <c r="AD1783" s="25"/>
      <c r="AE1783" s="25"/>
    </row>
    <row r="1784" spans="1:31" ht="15.75">
      <c r="A1784" s="39"/>
      <c r="B1784" s="21"/>
      <c r="C1784" s="21"/>
      <c r="D1784" s="14"/>
      <c r="E1784" s="14"/>
      <c r="F1784" s="21"/>
      <c r="G1784" s="21"/>
      <c r="H1784" s="21"/>
      <c r="I1784" s="25"/>
      <c r="J1784" s="21"/>
      <c r="K1784" s="26"/>
      <c r="L1784" s="34"/>
      <c r="M1784" s="35"/>
      <c r="N1784" s="29" t="str">
        <f t="shared" si="319"/>
        <v/>
      </c>
      <c r="O1784" s="30"/>
      <c r="P1784" s="31"/>
      <c r="Q1784" s="25"/>
      <c r="R1784" s="25"/>
      <c r="S1784" s="25"/>
      <c r="T1784" s="25"/>
      <c r="U1784" s="25"/>
      <c r="V1784" s="25"/>
      <c r="W1784" s="25"/>
      <c r="X1784" s="25"/>
      <c r="Y1784" s="25"/>
      <c r="Z1784" s="25"/>
      <c r="AA1784" s="25"/>
      <c r="AB1784" s="25"/>
      <c r="AC1784" s="25"/>
      <c r="AD1784" s="25"/>
      <c r="AE1784" s="25"/>
    </row>
    <row r="1785" spans="1:31" ht="15.75">
      <c r="A1785" s="20">
        <v>44582</v>
      </c>
      <c r="B1785" s="21">
        <v>23243</v>
      </c>
      <c r="C1785" s="21" t="s">
        <v>29</v>
      </c>
      <c r="D1785" s="23" t="s">
        <v>476</v>
      </c>
      <c r="E1785" s="23" t="s">
        <v>491</v>
      </c>
      <c r="F1785" s="21">
        <v>10</v>
      </c>
      <c r="G1785" s="24">
        <v>9</v>
      </c>
      <c r="H1785" s="24">
        <v>210</v>
      </c>
      <c r="I1785" s="25"/>
      <c r="J1785" s="24">
        <v>1</v>
      </c>
      <c r="K1785" s="26"/>
      <c r="L1785" s="27">
        <v>107</v>
      </c>
      <c r="M1785" s="28" t="s">
        <v>78</v>
      </c>
      <c r="N1785" s="29">
        <f t="shared" si="319"/>
        <v>2</v>
      </c>
      <c r="O1785" s="30">
        <f t="shared" ref="O1785:O1788" si="325">H1785/N1785</f>
        <v>105</v>
      </c>
      <c r="P1785" s="31"/>
      <c r="Q1785" s="25"/>
      <c r="R1785" s="25"/>
      <c r="S1785" s="25"/>
      <c r="T1785" s="25"/>
      <c r="U1785" s="25"/>
      <c r="V1785" s="25"/>
      <c r="W1785" s="25"/>
      <c r="X1785" s="25"/>
      <c r="Y1785" s="25"/>
      <c r="Z1785" s="25"/>
      <c r="AA1785" s="25"/>
      <c r="AB1785" s="25"/>
      <c r="AC1785" s="25"/>
      <c r="AD1785" s="25"/>
      <c r="AE1785" s="25"/>
    </row>
    <row r="1786" spans="1:31" ht="31.5">
      <c r="A1786" s="20">
        <v>44582</v>
      </c>
      <c r="B1786" s="21">
        <v>39279</v>
      </c>
      <c r="C1786" s="21" t="s">
        <v>29</v>
      </c>
      <c r="D1786" s="22" t="s">
        <v>574</v>
      </c>
      <c r="E1786" s="23" t="s">
        <v>496</v>
      </c>
      <c r="F1786" s="21">
        <v>10</v>
      </c>
      <c r="G1786" s="21">
        <v>7</v>
      </c>
      <c r="H1786" s="21">
        <v>68</v>
      </c>
      <c r="I1786" s="25"/>
      <c r="J1786" s="24">
        <v>1</v>
      </c>
      <c r="K1786" s="26"/>
      <c r="L1786" s="27">
        <v>105106</v>
      </c>
      <c r="M1786" s="35" t="s">
        <v>41</v>
      </c>
      <c r="N1786" s="29">
        <f t="shared" si="319"/>
        <v>2</v>
      </c>
      <c r="O1786" s="30">
        <f t="shared" si="325"/>
        <v>34</v>
      </c>
      <c r="P1786" s="31"/>
      <c r="Q1786" s="25"/>
      <c r="R1786" s="25"/>
      <c r="S1786" s="25"/>
      <c r="T1786" s="25"/>
      <c r="U1786" s="25"/>
      <c r="V1786" s="25"/>
      <c r="W1786" s="25"/>
      <c r="X1786" s="25"/>
      <c r="Y1786" s="25"/>
      <c r="Z1786" s="25"/>
      <c r="AA1786" s="25"/>
      <c r="AB1786" s="25"/>
      <c r="AC1786" s="25"/>
      <c r="AD1786" s="25"/>
      <c r="AE1786" s="25"/>
    </row>
    <row r="1787" spans="1:31" ht="15.75">
      <c r="A1787" s="20">
        <v>44582</v>
      </c>
      <c r="B1787" s="21">
        <v>23317</v>
      </c>
      <c r="C1787" s="21" t="s">
        <v>29</v>
      </c>
      <c r="D1787" s="23" t="s">
        <v>639</v>
      </c>
      <c r="E1787" s="23" t="s">
        <v>461</v>
      </c>
      <c r="F1787" s="21">
        <v>10</v>
      </c>
      <c r="G1787" s="24">
        <v>8</v>
      </c>
      <c r="H1787" s="24">
        <v>224</v>
      </c>
      <c r="I1787" s="25"/>
      <c r="J1787" s="24">
        <v>1</v>
      </c>
      <c r="K1787" s="26"/>
      <c r="L1787" s="34">
        <v>109</v>
      </c>
      <c r="M1787" s="35" t="s">
        <v>637</v>
      </c>
      <c r="N1787" s="29">
        <f t="shared" si="319"/>
        <v>1</v>
      </c>
      <c r="O1787" s="30">
        <f t="shared" si="325"/>
        <v>224</v>
      </c>
      <c r="P1787" s="31"/>
      <c r="Q1787" s="25"/>
      <c r="R1787" s="25"/>
      <c r="S1787" s="25"/>
      <c r="T1787" s="25"/>
      <c r="U1787" s="25"/>
      <c r="V1787" s="25"/>
      <c r="W1787" s="25"/>
      <c r="X1787" s="25"/>
      <c r="Y1787" s="25"/>
      <c r="Z1787" s="25"/>
      <c r="AA1787" s="25"/>
      <c r="AB1787" s="25"/>
      <c r="AC1787" s="25"/>
      <c r="AD1787" s="25"/>
      <c r="AE1787" s="25"/>
    </row>
    <row r="1788" spans="1:31" ht="15.75">
      <c r="A1788" s="20">
        <v>44582</v>
      </c>
      <c r="B1788" s="21">
        <v>23245</v>
      </c>
      <c r="C1788" s="21" t="s">
        <v>29</v>
      </c>
      <c r="D1788" s="23" t="s">
        <v>462</v>
      </c>
      <c r="E1788" s="23" t="s">
        <v>725</v>
      </c>
      <c r="F1788" s="21">
        <v>10</v>
      </c>
      <c r="G1788" s="24">
        <v>11</v>
      </c>
      <c r="H1788" s="24">
        <v>73</v>
      </c>
      <c r="I1788" s="25"/>
      <c r="J1788" s="24">
        <v>1</v>
      </c>
      <c r="K1788" s="26"/>
      <c r="L1788" s="34">
        <v>101102</v>
      </c>
      <c r="M1788" s="49" t="s">
        <v>478</v>
      </c>
      <c r="N1788" s="29">
        <f t="shared" si="319"/>
        <v>1</v>
      </c>
      <c r="O1788" s="30">
        <f t="shared" si="325"/>
        <v>73</v>
      </c>
      <c r="P1788" s="31"/>
      <c r="Q1788" s="25"/>
      <c r="R1788" s="25"/>
      <c r="S1788" s="25"/>
      <c r="T1788" s="25"/>
      <c r="U1788" s="25"/>
      <c r="V1788" s="25"/>
      <c r="W1788" s="25"/>
      <c r="X1788" s="25"/>
      <c r="Y1788" s="25"/>
      <c r="Z1788" s="25"/>
      <c r="AA1788" s="25"/>
      <c r="AB1788" s="25"/>
      <c r="AC1788" s="25"/>
      <c r="AD1788" s="25"/>
      <c r="AE1788" s="25"/>
    </row>
    <row r="1789" spans="1:31" ht="15.75">
      <c r="A1789" s="39"/>
      <c r="B1789" s="21"/>
      <c r="C1789" s="21"/>
      <c r="D1789" s="14"/>
      <c r="E1789" s="14"/>
      <c r="F1789" s="21"/>
      <c r="G1789" s="21"/>
      <c r="H1789" s="21"/>
      <c r="I1789" s="25"/>
      <c r="J1789" s="21"/>
      <c r="K1789" s="26"/>
      <c r="L1789" s="34"/>
      <c r="M1789" s="35"/>
      <c r="N1789" s="29" t="str">
        <f t="shared" si="319"/>
        <v/>
      </c>
      <c r="O1789" s="30"/>
      <c r="P1789" s="31"/>
      <c r="Q1789" s="25"/>
      <c r="R1789" s="25"/>
      <c r="S1789" s="25"/>
      <c r="T1789" s="25"/>
      <c r="U1789" s="25"/>
      <c r="V1789" s="25"/>
      <c r="W1789" s="25"/>
      <c r="X1789" s="25"/>
      <c r="Y1789" s="25"/>
      <c r="Z1789" s="25"/>
      <c r="AA1789" s="25"/>
      <c r="AB1789" s="25"/>
      <c r="AC1789" s="25"/>
      <c r="AD1789" s="25"/>
      <c r="AE1789" s="25"/>
    </row>
    <row r="1790" spans="1:31" ht="15.75">
      <c r="A1790" s="20">
        <v>44582</v>
      </c>
      <c r="B1790" s="21">
        <v>23245</v>
      </c>
      <c r="C1790" s="21" t="s">
        <v>29</v>
      </c>
      <c r="D1790" s="23" t="s">
        <v>147</v>
      </c>
      <c r="E1790" s="23" t="s">
        <v>584</v>
      </c>
      <c r="F1790" s="21">
        <v>10</v>
      </c>
      <c r="G1790" s="24">
        <v>6</v>
      </c>
      <c r="H1790" s="24">
        <v>393</v>
      </c>
      <c r="I1790" s="25"/>
      <c r="J1790" s="24">
        <v>1</v>
      </c>
      <c r="K1790" s="26"/>
      <c r="L1790" s="27">
        <v>103110</v>
      </c>
      <c r="M1790" s="28" t="s">
        <v>601</v>
      </c>
      <c r="N1790" s="29">
        <f t="shared" si="319"/>
        <v>1</v>
      </c>
      <c r="O1790" s="30">
        <f t="shared" ref="O1790:O1793" si="326">H1790/N1790</f>
        <v>393</v>
      </c>
      <c r="P1790" s="31" t="s">
        <v>918</v>
      </c>
      <c r="Q1790" s="25"/>
      <c r="R1790" s="25"/>
      <c r="S1790" s="25"/>
      <c r="T1790" s="25"/>
      <c r="U1790" s="25"/>
      <c r="V1790" s="25"/>
      <c r="W1790" s="25"/>
      <c r="X1790" s="25"/>
      <c r="Y1790" s="25"/>
      <c r="Z1790" s="25"/>
      <c r="AA1790" s="25"/>
      <c r="AB1790" s="25"/>
      <c r="AC1790" s="25"/>
      <c r="AD1790" s="25"/>
      <c r="AE1790" s="25"/>
    </row>
    <row r="1791" spans="1:31" ht="15.75">
      <c r="A1791" s="20">
        <v>44582</v>
      </c>
      <c r="B1791" s="21">
        <v>23243</v>
      </c>
      <c r="C1791" s="21" t="s">
        <v>29</v>
      </c>
      <c r="D1791" s="22" t="s">
        <v>476</v>
      </c>
      <c r="E1791" s="23" t="s">
        <v>916</v>
      </c>
      <c r="F1791" s="21">
        <v>10</v>
      </c>
      <c r="G1791" s="24">
        <v>8</v>
      </c>
      <c r="H1791" s="24">
        <v>351</v>
      </c>
      <c r="I1791" s="25"/>
      <c r="J1791" s="24">
        <v>1</v>
      </c>
      <c r="K1791" s="26"/>
      <c r="L1791" s="27">
        <v>110</v>
      </c>
      <c r="M1791" s="28" t="s">
        <v>67</v>
      </c>
      <c r="N1791" s="29">
        <f t="shared" si="319"/>
        <v>2</v>
      </c>
      <c r="O1791" s="30">
        <f t="shared" si="326"/>
        <v>175.5</v>
      </c>
      <c r="P1791" s="31" t="s">
        <v>918</v>
      </c>
      <c r="Q1791" s="25"/>
      <c r="R1791" s="25"/>
      <c r="S1791" s="25"/>
      <c r="T1791" s="25"/>
      <c r="U1791" s="25"/>
      <c r="V1791" s="25"/>
      <c r="W1791" s="25"/>
      <c r="X1791" s="25"/>
      <c r="Y1791" s="25"/>
      <c r="Z1791" s="25"/>
      <c r="AA1791" s="25"/>
      <c r="AB1791" s="25"/>
      <c r="AC1791" s="25"/>
      <c r="AD1791" s="25"/>
      <c r="AE1791" s="25"/>
    </row>
    <row r="1792" spans="1:31" ht="15.75">
      <c r="A1792" s="20">
        <v>44582</v>
      </c>
      <c r="B1792" s="21">
        <v>23242</v>
      </c>
      <c r="C1792" s="21" t="s">
        <v>29</v>
      </c>
      <c r="D1792" s="23" t="s">
        <v>919</v>
      </c>
      <c r="E1792" s="23" t="s">
        <v>920</v>
      </c>
      <c r="F1792" s="21">
        <v>10</v>
      </c>
      <c r="G1792" s="24">
        <v>10</v>
      </c>
      <c r="H1792" s="44">
        <v>115</v>
      </c>
      <c r="I1792" s="25"/>
      <c r="J1792" s="24">
        <v>1</v>
      </c>
      <c r="K1792" s="26"/>
      <c r="L1792" s="34">
        <v>104</v>
      </c>
      <c r="M1792" s="42" t="s">
        <v>624</v>
      </c>
      <c r="N1792" s="29">
        <f t="shared" si="319"/>
        <v>1</v>
      </c>
      <c r="O1792" s="30">
        <f t="shared" si="326"/>
        <v>115</v>
      </c>
      <c r="P1792" s="31" t="s">
        <v>918</v>
      </c>
      <c r="Q1792" s="25"/>
      <c r="R1792" s="25"/>
      <c r="S1792" s="25"/>
      <c r="T1792" s="25"/>
      <c r="U1792" s="25"/>
      <c r="V1792" s="25"/>
      <c r="W1792" s="25"/>
      <c r="X1792" s="25"/>
      <c r="Y1792" s="25"/>
      <c r="Z1792" s="25"/>
      <c r="AA1792" s="25"/>
      <c r="AB1792" s="25"/>
      <c r="AC1792" s="25"/>
      <c r="AD1792" s="25"/>
      <c r="AE1792" s="25"/>
    </row>
    <row r="1793" spans="1:31" ht="15.75">
      <c r="A1793" s="20">
        <v>44582</v>
      </c>
      <c r="B1793" s="21">
        <v>23316</v>
      </c>
      <c r="C1793" s="21" t="s">
        <v>29</v>
      </c>
      <c r="D1793" s="23" t="s">
        <v>462</v>
      </c>
      <c r="E1793" s="23" t="s">
        <v>725</v>
      </c>
      <c r="F1793" s="21">
        <v>10</v>
      </c>
      <c r="G1793" s="24">
        <v>10</v>
      </c>
      <c r="H1793" s="24">
        <v>226</v>
      </c>
      <c r="I1793" s="25"/>
      <c r="J1793" s="24">
        <v>1</v>
      </c>
      <c r="K1793" s="26"/>
      <c r="L1793" s="34">
        <v>103</v>
      </c>
      <c r="M1793" s="49" t="s">
        <v>933</v>
      </c>
      <c r="N1793" s="29">
        <f t="shared" si="319"/>
        <v>3</v>
      </c>
      <c r="O1793" s="30">
        <f t="shared" si="326"/>
        <v>75.333333333333329</v>
      </c>
      <c r="P1793" s="31" t="s">
        <v>918</v>
      </c>
      <c r="Q1793" s="25"/>
      <c r="R1793" s="25"/>
      <c r="S1793" s="25"/>
      <c r="T1793" s="25"/>
      <c r="U1793" s="25"/>
      <c r="V1793" s="25"/>
      <c r="W1793" s="25"/>
      <c r="X1793" s="25"/>
      <c r="Y1793" s="25"/>
      <c r="Z1793" s="25"/>
      <c r="AA1793" s="25"/>
      <c r="AB1793" s="25"/>
      <c r="AC1793" s="25"/>
      <c r="AD1793" s="25"/>
      <c r="AE1793" s="25"/>
    </row>
    <row r="1794" spans="1:31" ht="15.75">
      <c r="A1794" s="39"/>
      <c r="B1794" s="21"/>
      <c r="C1794" s="21"/>
      <c r="D1794" s="14"/>
      <c r="E1794" s="14"/>
      <c r="F1794" s="21"/>
      <c r="G1794" s="21"/>
      <c r="H1794" s="21"/>
      <c r="I1794" s="25"/>
      <c r="J1794" s="21"/>
      <c r="K1794" s="26"/>
      <c r="L1794" s="34"/>
      <c r="M1794" s="35"/>
      <c r="N1794" s="29" t="str">
        <f t="shared" si="319"/>
        <v/>
      </c>
      <c r="O1794" s="30"/>
      <c r="P1794" s="31"/>
      <c r="Q1794" s="25"/>
      <c r="R1794" s="25"/>
      <c r="S1794" s="25"/>
      <c r="T1794" s="25"/>
      <c r="U1794" s="25"/>
      <c r="V1794" s="25"/>
      <c r="W1794" s="25"/>
      <c r="X1794" s="25"/>
      <c r="Y1794" s="25"/>
      <c r="Z1794" s="25"/>
      <c r="AA1794" s="25"/>
      <c r="AB1794" s="25"/>
      <c r="AC1794" s="25"/>
      <c r="AD1794" s="25"/>
      <c r="AE1794" s="25"/>
    </row>
    <row r="1795" spans="1:31" ht="15.75">
      <c r="A1795" s="20">
        <v>44583</v>
      </c>
      <c r="B1795" s="21">
        <v>23243</v>
      </c>
      <c r="C1795" s="21" t="s">
        <v>29</v>
      </c>
      <c r="D1795" s="23" t="s">
        <v>476</v>
      </c>
      <c r="E1795" s="23" t="s">
        <v>496</v>
      </c>
      <c r="F1795" s="21">
        <v>10</v>
      </c>
      <c r="G1795" s="24">
        <v>10</v>
      </c>
      <c r="H1795" s="24">
        <v>261</v>
      </c>
      <c r="I1795" s="25"/>
      <c r="J1795" s="24">
        <v>1</v>
      </c>
      <c r="K1795" s="26"/>
      <c r="L1795" s="27">
        <v>109</v>
      </c>
      <c r="M1795" s="28" t="s">
        <v>251</v>
      </c>
      <c r="N1795" s="29">
        <f t="shared" si="319"/>
        <v>3</v>
      </c>
      <c r="O1795" s="30">
        <f>H1795/N1795</f>
        <v>87</v>
      </c>
      <c r="P1795" s="31"/>
      <c r="Q1795" s="25"/>
      <c r="R1795" s="25"/>
      <c r="S1795" s="25"/>
      <c r="T1795" s="25"/>
      <c r="U1795" s="25"/>
      <c r="V1795" s="25"/>
      <c r="W1795" s="25"/>
      <c r="X1795" s="25"/>
      <c r="Y1795" s="25"/>
      <c r="Z1795" s="25"/>
      <c r="AA1795" s="25"/>
      <c r="AB1795" s="25"/>
      <c r="AC1795" s="25"/>
      <c r="AD1795" s="25"/>
      <c r="AE1795" s="25"/>
    </row>
    <row r="1796" spans="1:31" ht="15.75">
      <c r="A1796" s="20">
        <v>44583</v>
      </c>
      <c r="B1796" s="21">
        <v>25488</v>
      </c>
      <c r="C1796" s="21" t="s">
        <v>29</v>
      </c>
      <c r="D1796" s="22" t="s">
        <v>49</v>
      </c>
      <c r="E1796" s="23"/>
      <c r="F1796" s="21">
        <v>10</v>
      </c>
      <c r="G1796" s="24"/>
      <c r="H1796" s="24"/>
      <c r="I1796" s="25"/>
      <c r="J1796" s="24"/>
      <c r="K1796" s="26"/>
      <c r="L1796" s="27"/>
      <c r="M1796" s="28"/>
      <c r="N1796" s="29" t="str">
        <f t="shared" si="319"/>
        <v/>
      </c>
      <c r="O1796" s="30"/>
      <c r="P1796" s="31"/>
      <c r="Q1796" s="25"/>
      <c r="R1796" s="25"/>
      <c r="S1796" s="25"/>
      <c r="T1796" s="25"/>
      <c r="U1796" s="25"/>
      <c r="V1796" s="25"/>
      <c r="W1796" s="25"/>
      <c r="X1796" s="25"/>
      <c r="Y1796" s="25"/>
      <c r="Z1796" s="25"/>
      <c r="AA1796" s="25"/>
      <c r="AB1796" s="25"/>
      <c r="AC1796" s="25"/>
      <c r="AD1796" s="25"/>
      <c r="AE1796" s="25"/>
    </row>
    <row r="1797" spans="1:31" ht="15.75">
      <c r="A1797" s="20">
        <v>44583</v>
      </c>
      <c r="B1797" s="21">
        <v>23316</v>
      </c>
      <c r="C1797" s="21" t="s">
        <v>29</v>
      </c>
      <c r="D1797" s="23" t="s">
        <v>639</v>
      </c>
      <c r="E1797" s="23" t="s">
        <v>934</v>
      </c>
      <c r="F1797" s="21">
        <v>10</v>
      </c>
      <c r="G1797" s="24">
        <v>12</v>
      </c>
      <c r="H1797" s="24">
        <v>365</v>
      </c>
      <c r="I1797" s="25"/>
      <c r="J1797" s="24">
        <v>1</v>
      </c>
      <c r="K1797" s="26"/>
      <c r="L1797" s="34">
        <v>111</v>
      </c>
      <c r="M1797" s="35" t="s">
        <v>64</v>
      </c>
      <c r="N1797" s="29">
        <f t="shared" si="319"/>
        <v>2</v>
      </c>
      <c r="O1797" s="30">
        <f t="shared" ref="O1797:O1802" si="327">H1797/N1797</f>
        <v>182.5</v>
      </c>
      <c r="P1797" s="31"/>
      <c r="Q1797" s="25"/>
      <c r="R1797" s="25"/>
      <c r="S1797" s="25"/>
      <c r="T1797" s="25"/>
      <c r="U1797" s="25"/>
      <c r="V1797" s="25"/>
      <c r="W1797" s="25"/>
      <c r="X1797" s="25"/>
      <c r="Y1797" s="25"/>
      <c r="Z1797" s="25"/>
      <c r="AA1797" s="25"/>
      <c r="AB1797" s="25"/>
      <c r="AC1797" s="25"/>
      <c r="AD1797" s="25"/>
      <c r="AE1797" s="25"/>
    </row>
    <row r="1798" spans="1:31" ht="15.75">
      <c r="A1798" s="20">
        <v>44583</v>
      </c>
      <c r="B1798" s="21">
        <v>23245</v>
      </c>
      <c r="C1798" s="21" t="s">
        <v>29</v>
      </c>
      <c r="D1798" s="23" t="s">
        <v>147</v>
      </c>
      <c r="E1798" s="23" t="s">
        <v>491</v>
      </c>
      <c r="F1798" s="21">
        <v>10</v>
      </c>
      <c r="G1798" s="24">
        <v>14</v>
      </c>
      <c r="H1798" s="24">
        <v>198</v>
      </c>
      <c r="I1798" s="25"/>
      <c r="J1798" s="24">
        <v>1</v>
      </c>
      <c r="K1798" s="26"/>
      <c r="L1798" s="34">
        <v>101</v>
      </c>
      <c r="M1798" s="49" t="s">
        <v>478</v>
      </c>
      <c r="N1798" s="29">
        <f t="shared" ref="N1798:N1861" si="328">IF(M1798="","",LEN(TRIM(M1798))-LEN(SUBSTITUTE(TRIM(M1798),",",""))+1)</f>
        <v>1</v>
      </c>
      <c r="O1798" s="30">
        <f t="shared" si="327"/>
        <v>198</v>
      </c>
      <c r="P1798" s="31"/>
      <c r="Q1798" s="25"/>
      <c r="R1798" s="25"/>
      <c r="S1798" s="25"/>
      <c r="T1798" s="25"/>
      <c r="U1798" s="25"/>
      <c r="V1798" s="25"/>
      <c r="W1798" s="25"/>
      <c r="X1798" s="25"/>
      <c r="Y1798" s="25"/>
      <c r="Z1798" s="25"/>
      <c r="AA1798" s="25"/>
      <c r="AB1798" s="25"/>
      <c r="AC1798" s="25"/>
      <c r="AD1798" s="25"/>
      <c r="AE1798" s="25"/>
    </row>
    <row r="1799" spans="1:31" ht="15.75">
      <c r="A1799" s="20">
        <v>44583</v>
      </c>
      <c r="B1799" s="21">
        <v>39279</v>
      </c>
      <c r="C1799" s="21" t="s">
        <v>29</v>
      </c>
      <c r="D1799" s="23" t="s">
        <v>68</v>
      </c>
      <c r="E1799" s="23" t="s">
        <v>920</v>
      </c>
      <c r="F1799" s="21">
        <v>10</v>
      </c>
      <c r="G1799" s="24">
        <v>12</v>
      </c>
      <c r="H1799" s="24">
        <v>340</v>
      </c>
      <c r="I1799" s="25"/>
      <c r="J1799" s="24">
        <v>1</v>
      </c>
      <c r="K1799" s="26"/>
      <c r="L1799" s="34">
        <v>108</v>
      </c>
      <c r="M1799" s="35" t="s">
        <v>526</v>
      </c>
      <c r="N1799" s="29">
        <f t="shared" si="328"/>
        <v>3</v>
      </c>
      <c r="O1799" s="30">
        <f t="shared" si="327"/>
        <v>113.33333333333333</v>
      </c>
      <c r="P1799" s="31"/>
      <c r="Q1799" s="25"/>
      <c r="R1799" s="25"/>
      <c r="S1799" s="25"/>
      <c r="T1799" s="25"/>
      <c r="U1799" s="25"/>
      <c r="V1799" s="25"/>
      <c r="W1799" s="25"/>
      <c r="X1799" s="25"/>
      <c r="Y1799" s="25"/>
      <c r="Z1799" s="25"/>
      <c r="AA1799" s="25"/>
      <c r="AB1799" s="25"/>
      <c r="AC1799" s="25"/>
      <c r="AD1799" s="25"/>
      <c r="AE1799" s="25"/>
    </row>
    <row r="1800" spans="1:31" ht="15.75">
      <c r="A1800" s="20">
        <v>44583</v>
      </c>
      <c r="B1800" s="21">
        <v>23250</v>
      </c>
      <c r="C1800" s="21" t="s">
        <v>29</v>
      </c>
      <c r="D1800" s="23" t="s">
        <v>357</v>
      </c>
      <c r="E1800" s="23" t="s">
        <v>725</v>
      </c>
      <c r="F1800" s="21">
        <v>10</v>
      </c>
      <c r="G1800" s="24">
        <v>8</v>
      </c>
      <c r="H1800" s="24">
        <v>341</v>
      </c>
      <c r="I1800" s="25"/>
      <c r="J1800" s="24">
        <v>1</v>
      </c>
      <c r="K1800" s="26"/>
      <c r="L1800" s="34">
        <v>103105106</v>
      </c>
      <c r="M1800" s="49" t="s">
        <v>601</v>
      </c>
      <c r="N1800" s="29">
        <f t="shared" si="328"/>
        <v>1</v>
      </c>
      <c r="O1800" s="30">
        <f t="shared" si="327"/>
        <v>341</v>
      </c>
      <c r="P1800" s="31"/>
      <c r="Q1800" s="25"/>
      <c r="R1800" s="25"/>
      <c r="S1800" s="25"/>
      <c r="T1800" s="25"/>
      <c r="U1800" s="25"/>
      <c r="V1800" s="25"/>
      <c r="W1800" s="25"/>
      <c r="X1800" s="25"/>
      <c r="Y1800" s="25"/>
      <c r="Z1800" s="25"/>
      <c r="AA1800" s="25"/>
      <c r="AB1800" s="25"/>
      <c r="AC1800" s="25"/>
      <c r="AD1800" s="25"/>
      <c r="AE1800" s="25"/>
    </row>
    <row r="1801" spans="1:31" ht="15.75">
      <c r="A1801" s="20">
        <v>44583</v>
      </c>
      <c r="B1801" s="21">
        <v>23317</v>
      </c>
      <c r="C1801" s="21" t="s">
        <v>29</v>
      </c>
      <c r="D1801" s="23" t="s">
        <v>579</v>
      </c>
      <c r="E1801" s="23" t="s">
        <v>580</v>
      </c>
      <c r="F1801" s="21">
        <v>10</v>
      </c>
      <c r="G1801" s="24">
        <v>2</v>
      </c>
      <c r="H1801" s="24">
        <v>22</v>
      </c>
      <c r="I1801" s="25"/>
      <c r="J1801" s="24">
        <v>1</v>
      </c>
      <c r="K1801" s="26"/>
      <c r="L1801" s="34">
        <v>106107</v>
      </c>
      <c r="M1801" s="35" t="s">
        <v>637</v>
      </c>
      <c r="N1801" s="29">
        <f t="shared" si="328"/>
        <v>1</v>
      </c>
      <c r="O1801" s="30">
        <f t="shared" si="327"/>
        <v>22</v>
      </c>
      <c r="P1801" s="31" t="s">
        <v>935</v>
      </c>
      <c r="Q1801" s="25"/>
      <c r="R1801" s="25"/>
      <c r="S1801" s="25"/>
      <c r="T1801" s="25"/>
      <c r="U1801" s="25"/>
      <c r="V1801" s="25"/>
      <c r="W1801" s="25"/>
      <c r="X1801" s="25"/>
      <c r="Y1801" s="25"/>
      <c r="Z1801" s="25"/>
      <c r="AA1801" s="25"/>
      <c r="AB1801" s="25"/>
      <c r="AC1801" s="25"/>
      <c r="AD1801" s="25"/>
      <c r="AE1801" s="25"/>
    </row>
    <row r="1802" spans="1:31" ht="31.5">
      <c r="A1802" s="20">
        <v>44583</v>
      </c>
      <c r="B1802" s="21">
        <v>23991</v>
      </c>
      <c r="C1802" s="21" t="s">
        <v>29</v>
      </c>
      <c r="D1802" s="23" t="s">
        <v>901</v>
      </c>
      <c r="E1802" s="23" t="s">
        <v>916</v>
      </c>
      <c r="F1802" s="21">
        <v>10</v>
      </c>
      <c r="G1802" s="24">
        <v>11</v>
      </c>
      <c r="H1802" s="24">
        <v>199</v>
      </c>
      <c r="I1802" s="25"/>
      <c r="J1802" s="24">
        <v>1</v>
      </c>
      <c r="K1802" s="26"/>
      <c r="L1802" s="34">
        <v>108109</v>
      </c>
      <c r="M1802" s="49" t="s">
        <v>251</v>
      </c>
      <c r="N1802" s="29">
        <f t="shared" si="328"/>
        <v>3</v>
      </c>
      <c r="O1802" s="30">
        <f t="shared" si="327"/>
        <v>66.333333333333329</v>
      </c>
      <c r="P1802" s="31"/>
      <c r="Q1802" s="25"/>
      <c r="R1802" s="25"/>
      <c r="S1802" s="25"/>
      <c r="T1802" s="25"/>
      <c r="U1802" s="25"/>
      <c r="V1802" s="25"/>
      <c r="W1802" s="25"/>
      <c r="X1802" s="25"/>
      <c r="Y1802" s="25"/>
      <c r="Z1802" s="25"/>
      <c r="AA1802" s="25"/>
      <c r="AB1802" s="25"/>
      <c r="AC1802" s="25"/>
      <c r="AD1802" s="25"/>
      <c r="AE1802" s="25"/>
    </row>
    <row r="1803" spans="1:31" ht="15.75">
      <c r="A1803" s="39"/>
      <c r="B1803" s="21"/>
      <c r="C1803" s="21"/>
      <c r="D1803" s="14"/>
      <c r="E1803" s="14"/>
      <c r="F1803" s="21"/>
      <c r="G1803" s="21"/>
      <c r="H1803" s="21"/>
      <c r="I1803" s="25"/>
      <c r="J1803" s="21"/>
      <c r="K1803" s="26"/>
      <c r="L1803" s="34"/>
      <c r="M1803" s="35"/>
      <c r="N1803" s="29" t="str">
        <f t="shared" si="328"/>
        <v/>
      </c>
      <c r="O1803" s="30"/>
      <c r="P1803" s="31"/>
      <c r="Q1803" s="25"/>
      <c r="R1803" s="25"/>
      <c r="S1803" s="25"/>
      <c r="T1803" s="25"/>
      <c r="U1803" s="25"/>
      <c r="V1803" s="25"/>
      <c r="W1803" s="25"/>
      <c r="X1803" s="25"/>
      <c r="Y1803" s="25"/>
      <c r="Z1803" s="25"/>
      <c r="AA1803" s="25"/>
      <c r="AB1803" s="25"/>
      <c r="AC1803" s="25"/>
      <c r="AD1803" s="25"/>
      <c r="AE1803" s="25"/>
    </row>
    <row r="1804" spans="1:31" ht="15.75">
      <c r="A1804" s="20">
        <v>44584</v>
      </c>
      <c r="B1804" s="21">
        <v>23243</v>
      </c>
      <c r="C1804" s="21" t="s">
        <v>29</v>
      </c>
      <c r="D1804" s="23" t="s">
        <v>476</v>
      </c>
      <c r="E1804" s="23" t="s">
        <v>936</v>
      </c>
      <c r="F1804" s="21">
        <v>10</v>
      </c>
      <c r="G1804" s="24">
        <v>11</v>
      </c>
      <c r="H1804" s="24">
        <v>350</v>
      </c>
      <c r="I1804" s="25"/>
      <c r="J1804" s="24">
        <v>1</v>
      </c>
      <c r="K1804" s="26"/>
      <c r="L1804" s="27">
        <v>112</v>
      </c>
      <c r="M1804" s="28" t="s">
        <v>480</v>
      </c>
      <c r="N1804" s="29">
        <f t="shared" si="328"/>
        <v>1</v>
      </c>
      <c r="O1804" s="30">
        <f>H1804/N1804</f>
        <v>350</v>
      </c>
      <c r="P1804" s="31"/>
      <c r="Q1804" s="25"/>
      <c r="R1804" s="25"/>
      <c r="S1804" s="25"/>
      <c r="T1804" s="25"/>
      <c r="U1804" s="25"/>
      <c r="V1804" s="25"/>
      <c r="W1804" s="25"/>
      <c r="X1804" s="25"/>
      <c r="Y1804" s="25"/>
      <c r="Z1804" s="25"/>
      <c r="AA1804" s="25"/>
      <c r="AB1804" s="25"/>
      <c r="AC1804" s="25"/>
      <c r="AD1804" s="25"/>
      <c r="AE1804" s="25"/>
    </row>
    <row r="1805" spans="1:31" ht="15.75">
      <c r="A1805" s="20">
        <v>44584</v>
      </c>
      <c r="B1805" s="21">
        <v>25488</v>
      </c>
      <c r="C1805" s="21" t="s">
        <v>29</v>
      </c>
      <c r="D1805" s="22" t="s">
        <v>49</v>
      </c>
      <c r="E1805" s="23"/>
      <c r="F1805" s="21">
        <v>10</v>
      </c>
      <c r="G1805" s="24"/>
      <c r="H1805" s="24"/>
      <c r="I1805" s="25"/>
      <c r="J1805" s="24"/>
      <c r="K1805" s="26"/>
      <c r="L1805" s="27"/>
      <c r="M1805" s="28"/>
      <c r="N1805" s="29" t="str">
        <f t="shared" si="328"/>
        <v/>
      </c>
      <c r="O1805" s="30"/>
      <c r="P1805" s="31"/>
      <c r="Q1805" s="25"/>
      <c r="R1805" s="25"/>
      <c r="S1805" s="25"/>
      <c r="T1805" s="25"/>
      <c r="U1805" s="25"/>
      <c r="V1805" s="25"/>
      <c r="W1805" s="25"/>
      <c r="X1805" s="25"/>
      <c r="Y1805" s="25"/>
      <c r="Z1805" s="25"/>
      <c r="AA1805" s="25"/>
      <c r="AB1805" s="25"/>
      <c r="AC1805" s="25"/>
      <c r="AD1805" s="25"/>
      <c r="AE1805" s="25"/>
    </row>
    <row r="1806" spans="1:31" ht="15.75">
      <c r="A1806" s="20">
        <v>44584</v>
      </c>
      <c r="B1806" s="21">
        <v>23316</v>
      </c>
      <c r="C1806" s="21" t="s">
        <v>29</v>
      </c>
      <c r="D1806" s="23" t="s">
        <v>579</v>
      </c>
      <c r="E1806" s="23" t="s">
        <v>580</v>
      </c>
      <c r="F1806" s="21">
        <v>10</v>
      </c>
      <c r="G1806" s="24">
        <v>13</v>
      </c>
      <c r="H1806" s="24">
        <v>198</v>
      </c>
      <c r="I1806" s="25"/>
      <c r="J1806" s="24">
        <v>1</v>
      </c>
      <c r="K1806" s="26"/>
      <c r="L1806" s="34">
        <v>112</v>
      </c>
      <c r="M1806" s="35" t="s">
        <v>81</v>
      </c>
      <c r="N1806" s="29">
        <f t="shared" si="328"/>
        <v>2</v>
      </c>
      <c r="O1806" s="30">
        <f t="shared" ref="O1806:O1812" si="329">H1806/N1806</f>
        <v>99</v>
      </c>
      <c r="P1806" s="31"/>
      <c r="Q1806" s="25"/>
      <c r="R1806" s="25"/>
      <c r="S1806" s="25"/>
      <c r="T1806" s="25"/>
      <c r="U1806" s="25"/>
      <c r="V1806" s="25"/>
      <c r="W1806" s="25"/>
      <c r="X1806" s="25"/>
      <c r="Y1806" s="25"/>
      <c r="Z1806" s="25"/>
      <c r="AA1806" s="25"/>
      <c r="AB1806" s="25"/>
      <c r="AC1806" s="25"/>
      <c r="AD1806" s="25"/>
      <c r="AE1806" s="25"/>
    </row>
    <row r="1807" spans="1:31" ht="15.75">
      <c r="A1807" s="20">
        <v>44584</v>
      </c>
      <c r="B1807" s="21">
        <v>39279</v>
      </c>
      <c r="C1807" s="21" t="s">
        <v>29</v>
      </c>
      <c r="D1807" s="23" t="s">
        <v>900</v>
      </c>
      <c r="E1807" s="23" t="s">
        <v>491</v>
      </c>
      <c r="F1807" s="21">
        <v>10</v>
      </c>
      <c r="G1807" s="24">
        <v>11</v>
      </c>
      <c r="H1807" s="24">
        <v>130</v>
      </c>
      <c r="I1807" s="25"/>
      <c r="J1807" s="24">
        <v>1</v>
      </c>
      <c r="K1807" s="26"/>
      <c r="L1807" s="34">
        <v>107</v>
      </c>
      <c r="M1807" s="49" t="s">
        <v>637</v>
      </c>
      <c r="N1807" s="29">
        <f t="shared" si="328"/>
        <v>1</v>
      </c>
      <c r="O1807" s="30">
        <f t="shared" si="329"/>
        <v>130</v>
      </c>
      <c r="P1807" s="31"/>
      <c r="Q1807" s="25"/>
      <c r="R1807" s="25"/>
      <c r="S1807" s="25"/>
      <c r="T1807" s="25"/>
      <c r="U1807" s="25"/>
      <c r="V1807" s="25"/>
      <c r="W1807" s="25"/>
      <c r="X1807" s="25"/>
      <c r="Y1807" s="25"/>
      <c r="Z1807" s="25"/>
      <c r="AA1807" s="25"/>
      <c r="AB1807" s="25"/>
      <c r="AC1807" s="25"/>
      <c r="AD1807" s="25"/>
      <c r="AE1807" s="25"/>
    </row>
    <row r="1808" spans="1:31" ht="15.75">
      <c r="A1808" s="20">
        <v>44584</v>
      </c>
      <c r="B1808" s="21">
        <v>27245</v>
      </c>
      <c r="C1808" s="21" t="s">
        <v>29</v>
      </c>
      <c r="D1808" s="23" t="s">
        <v>584</v>
      </c>
      <c r="E1808" s="23" t="s">
        <v>937</v>
      </c>
      <c r="F1808" s="21">
        <v>10</v>
      </c>
      <c r="G1808" s="24">
        <v>12</v>
      </c>
      <c r="H1808" s="24">
        <v>190</v>
      </c>
      <c r="I1808" s="25"/>
      <c r="J1808" s="24">
        <v>1</v>
      </c>
      <c r="K1808" s="26"/>
      <c r="L1808" s="25">
        <v>108</v>
      </c>
      <c r="M1808" s="35" t="s">
        <v>69</v>
      </c>
      <c r="N1808" s="29">
        <f t="shared" si="328"/>
        <v>2</v>
      </c>
      <c r="O1808" s="30">
        <f t="shared" si="329"/>
        <v>95</v>
      </c>
      <c r="P1808" s="31"/>
      <c r="Q1808" s="25"/>
      <c r="R1808" s="25"/>
      <c r="S1808" s="25"/>
      <c r="T1808" s="25"/>
      <c r="U1808" s="25"/>
      <c r="V1808" s="25"/>
      <c r="W1808" s="25"/>
      <c r="X1808" s="25"/>
      <c r="Y1808" s="25"/>
      <c r="Z1808" s="25"/>
      <c r="AA1808" s="25"/>
      <c r="AB1808" s="25"/>
      <c r="AC1808" s="25"/>
      <c r="AD1808" s="25"/>
      <c r="AE1808" s="25"/>
    </row>
    <row r="1809" spans="1:31" ht="15.75">
      <c r="A1809" s="20">
        <v>44584</v>
      </c>
      <c r="B1809" s="21">
        <v>23250</v>
      </c>
      <c r="C1809" s="21" t="s">
        <v>29</v>
      </c>
      <c r="D1809" s="23" t="s">
        <v>357</v>
      </c>
      <c r="E1809" s="23" t="s">
        <v>583</v>
      </c>
      <c r="F1809" s="21">
        <v>10</v>
      </c>
      <c r="G1809" s="24">
        <v>11</v>
      </c>
      <c r="H1809" s="24">
        <v>253</v>
      </c>
      <c r="I1809" s="25"/>
      <c r="J1809" s="24">
        <v>1</v>
      </c>
      <c r="K1809" s="26"/>
      <c r="L1809" s="34">
        <v>112</v>
      </c>
      <c r="M1809" s="49" t="s">
        <v>81</v>
      </c>
      <c r="N1809" s="29">
        <f t="shared" si="328"/>
        <v>2</v>
      </c>
      <c r="O1809" s="30">
        <f t="shared" si="329"/>
        <v>126.5</v>
      </c>
      <c r="P1809" s="31"/>
      <c r="Q1809" s="25"/>
      <c r="R1809" s="25"/>
      <c r="S1809" s="25"/>
      <c r="T1809" s="25"/>
      <c r="U1809" s="25"/>
      <c r="V1809" s="25"/>
      <c r="W1809" s="25"/>
      <c r="X1809" s="25"/>
      <c r="Y1809" s="25"/>
      <c r="Z1809" s="25"/>
      <c r="AA1809" s="25"/>
      <c r="AB1809" s="25"/>
      <c r="AC1809" s="25"/>
      <c r="AD1809" s="25"/>
      <c r="AE1809" s="25"/>
    </row>
    <row r="1810" spans="1:31" ht="15.75">
      <c r="A1810" s="20">
        <v>44584</v>
      </c>
      <c r="B1810" s="21">
        <v>23316</v>
      </c>
      <c r="C1810" s="21" t="s">
        <v>29</v>
      </c>
      <c r="D1810" s="23" t="s">
        <v>579</v>
      </c>
      <c r="E1810" s="23" t="s">
        <v>580</v>
      </c>
      <c r="F1810" s="21">
        <v>10</v>
      </c>
      <c r="G1810" s="24">
        <v>13</v>
      </c>
      <c r="H1810" s="24">
        <v>198</v>
      </c>
      <c r="I1810" s="25"/>
      <c r="J1810" s="24">
        <v>1</v>
      </c>
      <c r="K1810" s="26"/>
      <c r="L1810" s="25">
        <v>112</v>
      </c>
      <c r="M1810" s="35" t="s">
        <v>481</v>
      </c>
      <c r="N1810" s="29">
        <f t="shared" si="328"/>
        <v>1</v>
      </c>
      <c r="O1810" s="30">
        <f t="shared" si="329"/>
        <v>198</v>
      </c>
      <c r="P1810" s="31"/>
      <c r="Q1810" s="25"/>
      <c r="R1810" s="25"/>
      <c r="S1810" s="25"/>
      <c r="T1810" s="25"/>
      <c r="U1810" s="25"/>
      <c r="V1810" s="25"/>
      <c r="W1810" s="25"/>
      <c r="X1810" s="25"/>
      <c r="Y1810" s="25"/>
      <c r="Z1810" s="25"/>
      <c r="AA1810" s="25"/>
      <c r="AB1810" s="25"/>
      <c r="AC1810" s="25"/>
      <c r="AD1810" s="25"/>
      <c r="AE1810" s="25"/>
    </row>
    <row r="1811" spans="1:31" ht="31.5">
      <c r="A1811" s="20">
        <v>44584</v>
      </c>
      <c r="B1811" s="21">
        <v>39631</v>
      </c>
      <c r="C1811" s="21" t="s">
        <v>29</v>
      </c>
      <c r="D1811" s="23" t="s">
        <v>901</v>
      </c>
      <c r="E1811" s="23" t="s">
        <v>916</v>
      </c>
      <c r="F1811" s="21">
        <v>10</v>
      </c>
      <c r="G1811" s="24">
        <v>13</v>
      </c>
      <c r="H1811" s="24">
        <v>736</v>
      </c>
      <c r="I1811" s="25"/>
      <c r="J1811" s="24">
        <v>1</v>
      </c>
      <c r="K1811" s="26"/>
      <c r="L1811" s="34">
        <v>103</v>
      </c>
      <c r="M1811" s="49" t="s">
        <v>517</v>
      </c>
      <c r="N1811" s="29">
        <f t="shared" si="328"/>
        <v>1</v>
      </c>
      <c r="O1811" s="30">
        <f t="shared" si="329"/>
        <v>736</v>
      </c>
      <c r="P1811" s="31"/>
      <c r="Q1811" s="25"/>
      <c r="R1811" s="25"/>
      <c r="S1811" s="25"/>
      <c r="T1811" s="25"/>
      <c r="U1811" s="25"/>
      <c r="V1811" s="25"/>
      <c r="W1811" s="25"/>
      <c r="X1811" s="25"/>
      <c r="Y1811" s="25"/>
      <c r="Z1811" s="25"/>
      <c r="AA1811" s="25"/>
      <c r="AB1811" s="25"/>
      <c r="AC1811" s="25"/>
      <c r="AD1811" s="25"/>
      <c r="AE1811" s="25"/>
    </row>
    <row r="1812" spans="1:31" ht="15.75">
      <c r="A1812" s="20">
        <v>44584</v>
      </c>
      <c r="B1812" s="21">
        <v>23391</v>
      </c>
      <c r="C1812" s="21" t="s">
        <v>29</v>
      </c>
      <c r="D1812" s="23" t="s">
        <v>462</v>
      </c>
      <c r="E1812" s="23" t="s">
        <v>938</v>
      </c>
      <c r="F1812" s="21">
        <v>10</v>
      </c>
      <c r="G1812" s="24">
        <v>10</v>
      </c>
      <c r="H1812" s="24">
        <v>649</v>
      </c>
      <c r="I1812" s="25"/>
      <c r="J1812" s="24">
        <v>1</v>
      </c>
      <c r="K1812" s="26"/>
      <c r="L1812" s="34">
        <v>103</v>
      </c>
      <c r="M1812" s="49" t="s">
        <v>517</v>
      </c>
      <c r="N1812" s="29">
        <f t="shared" si="328"/>
        <v>1</v>
      </c>
      <c r="O1812" s="30">
        <f t="shared" si="329"/>
        <v>649</v>
      </c>
      <c r="P1812" s="31"/>
      <c r="Q1812" s="25"/>
      <c r="R1812" s="25"/>
      <c r="S1812" s="25"/>
      <c r="T1812" s="25"/>
      <c r="U1812" s="25"/>
      <c r="V1812" s="25"/>
      <c r="W1812" s="25"/>
      <c r="X1812" s="25"/>
      <c r="Y1812" s="25"/>
      <c r="Z1812" s="25"/>
      <c r="AA1812" s="25"/>
      <c r="AB1812" s="25"/>
      <c r="AC1812" s="25"/>
      <c r="AD1812" s="25"/>
      <c r="AE1812" s="25"/>
    </row>
    <row r="1813" spans="1:31" ht="15.75">
      <c r="A1813" s="39"/>
      <c r="B1813" s="21"/>
      <c r="C1813" s="21"/>
      <c r="D1813" s="14"/>
      <c r="E1813" s="14"/>
      <c r="F1813" s="21"/>
      <c r="G1813" s="21"/>
      <c r="H1813" s="21"/>
      <c r="I1813" s="25"/>
      <c r="J1813" s="21"/>
      <c r="K1813" s="26"/>
      <c r="L1813" s="34"/>
      <c r="M1813" s="35"/>
      <c r="N1813" s="29" t="str">
        <f t="shared" si="328"/>
        <v/>
      </c>
      <c r="O1813" s="30"/>
      <c r="P1813" s="31"/>
      <c r="Q1813" s="25"/>
      <c r="R1813" s="25"/>
      <c r="S1813" s="25"/>
      <c r="T1813" s="25"/>
      <c r="U1813" s="25"/>
      <c r="V1813" s="25"/>
      <c r="W1813" s="25"/>
      <c r="X1813" s="25"/>
      <c r="Y1813" s="25"/>
      <c r="Z1813" s="25"/>
      <c r="AA1813" s="25"/>
      <c r="AB1813" s="25"/>
      <c r="AC1813" s="25"/>
      <c r="AD1813" s="25"/>
      <c r="AE1813" s="25"/>
    </row>
    <row r="1814" spans="1:31" ht="15.75">
      <c r="A1814" s="20">
        <v>44584</v>
      </c>
      <c r="B1814" s="21">
        <v>39277</v>
      </c>
      <c r="C1814" s="21" t="s">
        <v>17</v>
      </c>
      <c r="D1814" s="14" t="s">
        <v>18</v>
      </c>
      <c r="E1814" s="14" t="s">
        <v>400</v>
      </c>
      <c r="F1814" s="21">
        <v>10</v>
      </c>
      <c r="G1814" s="21">
        <v>13</v>
      </c>
      <c r="H1814" s="21">
        <v>298</v>
      </c>
      <c r="I1814" s="25"/>
      <c r="J1814" s="24">
        <v>1</v>
      </c>
      <c r="K1814" s="26"/>
      <c r="L1814" s="34">
        <v>213214</v>
      </c>
      <c r="M1814" s="35" t="s">
        <v>484</v>
      </c>
      <c r="N1814" s="29">
        <f t="shared" si="328"/>
        <v>2</v>
      </c>
      <c r="O1814" s="30"/>
      <c r="P1814" s="31"/>
      <c r="Q1814" s="25"/>
      <c r="R1814" s="25"/>
      <c r="S1814" s="25"/>
      <c r="T1814" s="25"/>
      <c r="U1814" s="25"/>
      <c r="V1814" s="25"/>
      <c r="W1814" s="25"/>
      <c r="X1814" s="25"/>
      <c r="Y1814" s="25"/>
      <c r="Z1814" s="25"/>
      <c r="AA1814" s="25"/>
      <c r="AB1814" s="25"/>
      <c r="AC1814" s="25"/>
      <c r="AD1814" s="25"/>
      <c r="AE1814" s="25"/>
    </row>
    <row r="1815" spans="1:31" ht="15.75">
      <c r="A1815" s="20">
        <v>44584</v>
      </c>
      <c r="B1815" s="21">
        <v>23003</v>
      </c>
      <c r="C1815" s="21" t="s">
        <v>17</v>
      </c>
      <c r="D1815" s="14" t="s">
        <v>50</v>
      </c>
      <c r="E1815" s="14" t="s">
        <v>433</v>
      </c>
      <c r="F1815" s="21">
        <v>10</v>
      </c>
      <c r="G1815" s="21">
        <v>12</v>
      </c>
      <c r="H1815" s="21">
        <v>664</v>
      </c>
      <c r="I1815" s="25"/>
      <c r="J1815" s="24">
        <v>1</v>
      </c>
      <c r="K1815" s="26"/>
      <c r="L1815" s="34">
        <v>217220</v>
      </c>
      <c r="M1815" s="35" t="s">
        <v>651</v>
      </c>
      <c r="N1815" s="29">
        <f t="shared" si="328"/>
        <v>3</v>
      </c>
      <c r="O1815" s="30"/>
      <c r="P1815" s="31"/>
      <c r="Q1815" s="25"/>
      <c r="R1815" s="25"/>
      <c r="S1815" s="25"/>
      <c r="T1815" s="25"/>
      <c r="U1815" s="25"/>
      <c r="V1815" s="25"/>
      <c r="W1815" s="25"/>
      <c r="X1815" s="25"/>
      <c r="Y1815" s="25"/>
      <c r="Z1815" s="25"/>
      <c r="AA1815" s="25"/>
      <c r="AB1815" s="25"/>
      <c r="AC1815" s="25"/>
      <c r="AD1815" s="25"/>
      <c r="AE1815" s="25"/>
    </row>
    <row r="1816" spans="1:31" ht="15.75">
      <c r="A1816" s="20">
        <v>44584</v>
      </c>
      <c r="B1816" s="21">
        <v>39282</v>
      </c>
      <c r="C1816" s="21" t="s">
        <v>17</v>
      </c>
      <c r="D1816" s="14" t="s">
        <v>90</v>
      </c>
      <c r="E1816" s="14" t="s">
        <v>926</v>
      </c>
      <c r="F1816" s="21">
        <v>10</v>
      </c>
      <c r="G1816" s="21">
        <v>14</v>
      </c>
      <c r="H1816" s="21">
        <v>152</v>
      </c>
      <c r="I1816" s="25"/>
      <c r="J1816" s="24">
        <v>1</v>
      </c>
      <c r="K1816" s="26"/>
      <c r="L1816" s="34">
        <v>224</v>
      </c>
      <c r="M1816" s="35" t="s">
        <v>20</v>
      </c>
      <c r="N1816" s="29">
        <f t="shared" si="328"/>
        <v>2</v>
      </c>
      <c r="O1816" s="30"/>
      <c r="P1816" s="31"/>
      <c r="Q1816" s="25"/>
      <c r="R1816" s="25"/>
      <c r="S1816" s="25"/>
      <c r="T1816" s="25"/>
      <c r="U1816" s="25"/>
      <c r="V1816" s="25"/>
      <c r="W1816" s="25"/>
      <c r="X1816" s="25"/>
      <c r="Y1816" s="25"/>
      <c r="Z1816" s="25"/>
      <c r="AA1816" s="25"/>
      <c r="AB1816" s="25"/>
      <c r="AC1816" s="25"/>
      <c r="AD1816" s="25"/>
      <c r="AE1816" s="25"/>
    </row>
    <row r="1817" spans="1:31" ht="15.75">
      <c r="A1817" s="20">
        <v>44584</v>
      </c>
      <c r="B1817" s="21">
        <v>39339</v>
      </c>
      <c r="C1817" s="21" t="s">
        <v>17</v>
      </c>
      <c r="D1817" s="14" t="s">
        <v>939</v>
      </c>
      <c r="E1817" s="14" t="s">
        <v>504</v>
      </c>
      <c r="F1817" s="21">
        <v>10</v>
      </c>
      <c r="G1817" s="21">
        <v>12</v>
      </c>
      <c r="H1817" s="21">
        <v>239</v>
      </c>
      <c r="I1817" s="25"/>
      <c r="J1817" s="24">
        <v>1</v>
      </c>
      <c r="K1817" s="26"/>
      <c r="L1817" s="34">
        <v>219</v>
      </c>
      <c r="M1817" s="35" t="s">
        <v>117</v>
      </c>
      <c r="N1817" s="29">
        <f t="shared" si="328"/>
        <v>3</v>
      </c>
      <c r="O1817" s="30"/>
      <c r="P1817" s="31"/>
      <c r="Q1817" s="25"/>
      <c r="R1817" s="25"/>
      <c r="S1817" s="25"/>
      <c r="T1817" s="25"/>
      <c r="U1817" s="25"/>
      <c r="V1817" s="25"/>
      <c r="W1817" s="25"/>
      <c r="X1817" s="25"/>
      <c r="Y1817" s="25"/>
      <c r="Z1817" s="25"/>
      <c r="AA1817" s="25"/>
      <c r="AB1817" s="25"/>
      <c r="AC1817" s="25"/>
      <c r="AD1817" s="25"/>
      <c r="AE1817" s="25"/>
    </row>
    <row r="1818" spans="1:31" ht="15.75">
      <c r="A1818" s="20">
        <v>44584</v>
      </c>
      <c r="B1818" s="21">
        <v>23248</v>
      </c>
      <c r="C1818" s="21" t="s">
        <v>17</v>
      </c>
      <c r="D1818" s="14" t="s">
        <v>439</v>
      </c>
      <c r="E1818" s="14" t="s">
        <v>377</v>
      </c>
      <c r="F1818" s="21">
        <v>10</v>
      </c>
      <c r="G1818" s="21">
        <v>14</v>
      </c>
      <c r="H1818" s="21">
        <v>276</v>
      </c>
      <c r="I1818" s="25"/>
      <c r="J1818" s="24">
        <v>1</v>
      </c>
      <c r="K1818" s="26"/>
      <c r="L1818" s="34">
        <v>214</v>
      </c>
      <c r="M1818" s="35" t="s">
        <v>481</v>
      </c>
      <c r="N1818" s="29">
        <f t="shared" si="328"/>
        <v>1</v>
      </c>
      <c r="O1818" s="30"/>
      <c r="P1818" s="31"/>
      <c r="Q1818" s="25"/>
      <c r="R1818" s="25"/>
      <c r="S1818" s="25"/>
      <c r="T1818" s="25"/>
      <c r="U1818" s="25"/>
      <c r="V1818" s="25"/>
      <c r="W1818" s="25"/>
      <c r="X1818" s="25"/>
      <c r="Y1818" s="25"/>
      <c r="Z1818" s="25"/>
      <c r="AA1818" s="25"/>
      <c r="AB1818" s="25"/>
      <c r="AC1818" s="25"/>
      <c r="AD1818" s="25"/>
      <c r="AE1818" s="25"/>
    </row>
    <row r="1819" spans="1:31" ht="31.5">
      <c r="A1819" s="20">
        <v>44584</v>
      </c>
      <c r="B1819" s="21">
        <v>39339</v>
      </c>
      <c r="C1819" s="21" t="s">
        <v>17</v>
      </c>
      <c r="D1819" s="14" t="s">
        <v>555</v>
      </c>
      <c r="E1819" s="14" t="s">
        <v>361</v>
      </c>
      <c r="F1819" s="21">
        <v>10</v>
      </c>
      <c r="G1819" s="21">
        <v>12</v>
      </c>
      <c r="H1819" s="21">
        <v>481</v>
      </c>
      <c r="I1819" s="25"/>
      <c r="J1819" s="24">
        <v>1</v>
      </c>
      <c r="K1819" s="26"/>
      <c r="L1819" s="34">
        <v>215</v>
      </c>
      <c r="M1819" s="35" t="s">
        <v>284</v>
      </c>
      <c r="N1819" s="29">
        <f t="shared" si="328"/>
        <v>2</v>
      </c>
      <c r="O1819" s="30"/>
      <c r="P1819" s="31"/>
      <c r="Q1819" s="25"/>
      <c r="R1819" s="25"/>
      <c r="S1819" s="25"/>
      <c r="T1819" s="25"/>
      <c r="U1819" s="25"/>
      <c r="V1819" s="25"/>
      <c r="W1819" s="25"/>
      <c r="X1819" s="25"/>
      <c r="Y1819" s="25"/>
      <c r="Z1819" s="25"/>
      <c r="AA1819" s="25"/>
      <c r="AB1819" s="25"/>
      <c r="AC1819" s="25"/>
      <c r="AD1819" s="25"/>
      <c r="AE1819" s="25"/>
    </row>
    <row r="1820" spans="1:31" ht="15.75">
      <c r="A1820" s="39"/>
      <c r="B1820" s="21"/>
      <c r="C1820" s="21"/>
      <c r="D1820" s="14"/>
      <c r="E1820" s="14"/>
      <c r="F1820" s="21"/>
      <c r="G1820" s="21"/>
      <c r="H1820" s="21"/>
      <c r="I1820" s="25"/>
      <c r="J1820" s="21"/>
      <c r="K1820" s="26"/>
      <c r="L1820" s="34"/>
      <c r="M1820" s="35"/>
      <c r="N1820" s="29" t="str">
        <f t="shared" si="328"/>
        <v/>
      </c>
      <c r="O1820" s="30"/>
      <c r="P1820" s="31"/>
      <c r="Q1820" s="25"/>
      <c r="R1820" s="25"/>
      <c r="S1820" s="25"/>
      <c r="T1820" s="25"/>
      <c r="U1820" s="25"/>
      <c r="V1820" s="25"/>
      <c r="W1820" s="25"/>
      <c r="X1820" s="25"/>
      <c r="Y1820" s="25"/>
      <c r="Z1820" s="25"/>
      <c r="AA1820" s="25"/>
      <c r="AB1820" s="25"/>
      <c r="AC1820" s="25"/>
      <c r="AD1820" s="25"/>
      <c r="AE1820" s="25"/>
    </row>
    <row r="1821" spans="1:31" ht="15.75">
      <c r="A1821" s="39">
        <v>44585</v>
      </c>
      <c r="B1821" s="21">
        <v>39277</v>
      </c>
      <c r="C1821" s="21" t="s">
        <v>17</v>
      </c>
      <c r="D1821" s="14" t="s">
        <v>18</v>
      </c>
      <c r="E1821" s="14" t="s">
        <v>400</v>
      </c>
      <c r="F1821" s="21">
        <v>10</v>
      </c>
      <c r="G1821" s="21">
        <v>8</v>
      </c>
      <c r="H1821" s="21">
        <v>508</v>
      </c>
      <c r="I1821" s="25"/>
      <c r="J1821" s="24">
        <v>1</v>
      </c>
      <c r="K1821" s="26"/>
      <c r="L1821" s="34">
        <v>214</v>
      </c>
      <c r="M1821" s="35" t="s">
        <v>481</v>
      </c>
      <c r="N1821" s="29">
        <f t="shared" si="328"/>
        <v>1</v>
      </c>
      <c r="O1821" s="30"/>
      <c r="P1821" s="31"/>
      <c r="Q1821" s="25"/>
      <c r="R1821" s="25"/>
      <c r="S1821" s="25"/>
      <c r="T1821" s="25"/>
      <c r="U1821" s="25"/>
      <c r="V1821" s="25"/>
      <c r="W1821" s="25"/>
      <c r="X1821" s="25"/>
      <c r="Y1821" s="25"/>
      <c r="Z1821" s="25"/>
      <c r="AA1821" s="25"/>
      <c r="AB1821" s="25"/>
      <c r="AC1821" s="25"/>
      <c r="AD1821" s="25"/>
      <c r="AE1821" s="25"/>
    </row>
    <row r="1822" spans="1:31" ht="31.5">
      <c r="A1822" s="39">
        <v>44585</v>
      </c>
      <c r="B1822" s="21">
        <v>23003</v>
      </c>
      <c r="C1822" s="21" t="s">
        <v>17</v>
      </c>
      <c r="D1822" s="14" t="s">
        <v>555</v>
      </c>
      <c r="E1822" s="14" t="s">
        <v>50</v>
      </c>
      <c r="F1822" s="21">
        <v>10</v>
      </c>
      <c r="G1822" s="21">
        <v>9</v>
      </c>
      <c r="H1822" s="21">
        <v>385</v>
      </c>
      <c r="I1822" s="25"/>
      <c r="J1822" s="24">
        <v>1</v>
      </c>
      <c r="K1822" s="26"/>
      <c r="L1822" s="34">
        <v>215</v>
      </c>
      <c r="M1822" s="35" t="s">
        <v>284</v>
      </c>
      <c r="N1822" s="29">
        <f t="shared" si="328"/>
        <v>2</v>
      </c>
      <c r="O1822" s="30"/>
      <c r="P1822" s="31"/>
      <c r="Q1822" s="25"/>
      <c r="R1822" s="25"/>
      <c r="S1822" s="25"/>
      <c r="T1822" s="25"/>
      <c r="U1822" s="25"/>
      <c r="V1822" s="25"/>
      <c r="W1822" s="25"/>
      <c r="X1822" s="25"/>
      <c r="Y1822" s="25"/>
      <c r="Z1822" s="25"/>
      <c r="AA1822" s="25"/>
      <c r="AB1822" s="25"/>
      <c r="AC1822" s="25"/>
      <c r="AD1822" s="25"/>
      <c r="AE1822" s="25"/>
    </row>
    <row r="1823" spans="1:31" ht="15.75">
      <c r="A1823" s="39">
        <v>44585</v>
      </c>
      <c r="B1823" s="21">
        <v>39278</v>
      </c>
      <c r="C1823" s="21" t="s">
        <v>17</v>
      </c>
      <c r="D1823" s="14" t="s">
        <v>90</v>
      </c>
      <c r="E1823" s="14" t="s">
        <v>597</v>
      </c>
      <c r="F1823" s="21">
        <v>10</v>
      </c>
      <c r="G1823" s="21">
        <v>9</v>
      </c>
      <c r="H1823" s="21">
        <v>560</v>
      </c>
      <c r="I1823" s="25"/>
      <c r="J1823" s="24">
        <v>1</v>
      </c>
      <c r="K1823" s="26"/>
      <c r="L1823" s="34">
        <v>217220</v>
      </c>
      <c r="M1823" s="35" t="s">
        <v>22</v>
      </c>
      <c r="N1823" s="29">
        <f t="shared" si="328"/>
        <v>2</v>
      </c>
      <c r="O1823" s="30"/>
      <c r="P1823" s="31"/>
      <c r="Q1823" s="25"/>
      <c r="R1823" s="25"/>
      <c r="S1823" s="25"/>
      <c r="T1823" s="25"/>
      <c r="U1823" s="25"/>
      <c r="V1823" s="25"/>
      <c r="W1823" s="25"/>
      <c r="X1823" s="25"/>
      <c r="Y1823" s="25"/>
      <c r="Z1823" s="25"/>
      <c r="AA1823" s="25"/>
      <c r="AB1823" s="25"/>
      <c r="AC1823" s="25"/>
      <c r="AD1823" s="25"/>
      <c r="AE1823" s="25"/>
    </row>
    <row r="1824" spans="1:31" ht="15.75">
      <c r="A1824" s="39">
        <v>44585</v>
      </c>
      <c r="B1824" s="21">
        <v>39339</v>
      </c>
      <c r="C1824" s="21" t="s">
        <v>17</v>
      </c>
      <c r="D1824" s="14" t="s">
        <v>939</v>
      </c>
      <c r="E1824" s="14" t="s">
        <v>24</v>
      </c>
      <c r="F1824" s="21">
        <v>10</v>
      </c>
      <c r="G1824" s="21">
        <v>10</v>
      </c>
      <c r="H1824" s="21">
        <v>561</v>
      </c>
      <c r="I1824" s="25"/>
      <c r="J1824" s="24">
        <v>1</v>
      </c>
      <c r="K1824" s="26"/>
      <c r="L1824" s="34">
        <v>213</v>
      </c>
      <c r="M1824" s="35" t="s">
        <v>480</v>
      </c>
      <c r="N1824" s="29">
        <f t="shared" si="328"/>
        <v>1</v>
      </c>
      <c r="O1824" s="30"/>
      <c r="P1824" s="31"/>
      <c r="Q1824" s="25"/>
      <c r="R1824" s="25"/>
      <c r="S1824" s="25"/>
      <c r="T1824" s="25"/>
      <c r="U1824" s="25"/>
      <c r="V1824" s="25"/>
      <c r="W1824" s="25"/>
      <c r="X1824" s="25"/>
      <c r="Y1824" s="25"/>
      <c r="Z1824" s="25"/>
      <c r="AA1824" s="25"/>
      <c r="AB1824" s="25"/>
      <c r="AC1824" s="25"/>
      <c r="AD1824" s="25"/>
      <c r="AE1824" s="25"/>
    </row>
    <row r="1825" spans="1:31" ht="15.75">
      <c r="A1825" s="39">
        <v>44585</v>
      </c>
      <c r="B1825" s="21">
        <v>23006</v>
      </c>
      <c r="C1825" s="21" t="s">
        <v>17</v>
      </c>
      <c r="D1825" s="14" t="s">
        <v>940</v>
      </c>
      <c r="E1825" s="14" t="s">
        <v>56</v>
      </c>
      <c r="F1825" s="21">
        <v>10</v>
      </c>
      <c r="G1825" s="21">
        <v>10</v>
      </c>
      <c r="H1825" s="21">
        <v>278</v>
      </c>
      <c r="I1825" s="25"/>
      <c r="J1825" s="24">
        <v>1</v>
      </c>
      <c r="K1825" s="26"/>
      <c r="L1825" s="34">
        <v>216</v>
      </c>
      <c r="M1825" s="35" t="s">
        <v>637</v>
      </c>
      <c r="N1825" s="29">
        <f t="shared" si="328"/>
        <v>1</v>
      </c>
      <c r="O1825" s="30"/>
      <c r="P1825" s="31"/>
      <c r="Q1825" s="25"/>
      <c r="R1825" s="25"/>
      <c r="S1825" s="25"/>
      <c r="T1825" s="25"/>
      <c r="U1825" s="25"/>
      <c r="V1825" s="25"/>
      <c r="W1825" s="25"/>
      <c r="X1825" s="25"/>
      <c r="Y1825" s="25"/>
      <c r="Z1825" s="25"/>
      <c r="AA1825" s="25"/>
      <c r="AB1825" s="25"/>
      <c r="AC1825" s="25"/>
      <c r="AD1825" s="25"/>
      <c r="AE1825" s="25"/>
    </row>
    <row r="1826" spans="1:31" ht="15.75">
      <c r="A1826" s="39"/>
      <c r="B1826" s="21"/>
      <c r="C1826" s="21"/>
      <c r="D1826" s="14"/>
      <c r="E1826" s="14"/>
      <c r="F1826" s="21"/>
      <c r="G1826" s="21"/>
      <c r="H1826" s="21"/>
      <c r="I1826" s="25"/>
      <c r="J1826" s="21"/>
      <c r="K1826" s="26"/>
      <c r="L1826" s="34"/>
      <c r="M1826" s="35"/>
      <c r="N1826" s="29" t="str">
        <f t="shared" si="328"/>
        <v/>
      </c>
      <c r="O1826" s="30"/>
      <c r="P1826" s="31"/>
      <c r="Q1826" s="25"/>
      <c r="R1826" s="25"/>
      <c r="S1826" s="25"/>
      <c r="T1826" s="25"/>
      <c r="U1826" s="25"/>
      <c r="V1826" s="25"/>
      <c r="W1826" s="25"/>
      <c r="X1826" s="25"/>
      <c r="Y1826" s="25"/>
      <c r="Z1826" s="25"/>
      <c r="AA1826" s="25"/>
      <c r="AB1826" s="25"/>
      <c r="AC1826" s="25"/>
      <c r="AD1826" s="25"/>
      <c r="AE1826" s="25"/>
    </row>
    <row r="1827" spans="1:31" ht="15.75">
      <c r="A1827" s="20">
        <v>44585</v>
      </c>
      <c r="B1827" s="21">
        <v>23245</v>
      </c>
      <c r="C1827" s="21" t="s">
        <v>29</v>
      </c>
      <c r="D1827" s="23" t="s">
        <v>42</v>
      </c>
      <c r="E1827" s="23" t="s">
        <v>491</v>
      </c>
      <c r="F1827" s="21">
        <v>10</v>
      </c>
      <c r="G1827" s="24">
        <v>8</v>
      </c>
      <c r="H1827" s="24">
        <v>148</v>
      </c>
      <c r="I1827" s="25"/>
      <c r="J1827" s="24">
        <v>1</v>
      </c>
      <c r="K1827" s="26"/>
      <c r="L1827" s="27">
        <v>108109</v>
      </c>
      <c r="M1827" s="28" t="s">
        <v>84</v>
      </c>
      <c r="N1827" s="29">
        <f t="shared" si="328"/>
        <v>2</v>
      </c>
      <c r="O1827" s="30">
        <f t="shared" ref="O1827:O1830" si="330">H1827/N1827</f>
        <v>74</v>
      </c>
      <c r="P1827" s="31"/>
      <c r="Q1827" s="25"/>
      <c r="R1827" s="25"/>
      <c r="S1827" s="25"/>
      <c r="T1827" s="25"/>
      <c r="U1827" s="25"/>
      <c r="V1827" s="25"/>
      <c r="W1827" s="25"/>
      <c r="X1827" s="25"/>
      <c r="Y1827" s="25"/>
      <c r="Z1827" s="25"/>
      <c r="AA1827" s="25"/>
      <c r="AB1827" s="25"/>
      <c r="AC1827" s="25"/>
      <c r="AD1827" s="25"/>
      <c r="AE1827" s="25"/>
    </row>
    <row r="1828" spans="1:31" ht="15.75">
      <c r="A1828" s="20">
        <v>44585</v>
      </c>
      <c r="B1828" s="21">
        <v>23243</v>
      </c>
      <c r="C1828" s="21" t="s">
        <v>29</v>
      </c>
      <c r="D1828" s="22" t="s">
        <v>476</v>
      </c>
      <c r="E1828" s="23" t="s">
        <v>574</v>
      </c>
      <c r="F1828" s="21">
        <v>10</v>
      </c>
      <c r="G1828" s="24">
        <v>8</v>
      </c>
      <c r="H1828" s="24">
        <v>93</v>
      </c>
      <c r="I1828" s="25"/>
      <c r="J1828" s="24">
        <v>1</v>
      </c>
      <c r="K1828" s="26"/>
      <c r="L1828" s="27">
        <v>106107</v>
      </c>
      <c r="M1828" s="28" t="s">
        <v>941</v>
      </c>
      <c r="N1828" s="29">
        <f t="shared" si="328"/>
        <v>2</v>
      </c>
      <c r="O1828" s="30">
        <f t="shared" si="330"/>
        <v>46.5</v>
      </c>
      <c r="P1828" s="31"/>
      <c r="Q1828" s="25"/>
      <c r="R1828" s="25"/>
      <c r="S1828" s="25"/>
      <c r="T1828" s="25"/>
      <c r="U1828" s="25"/>
      <c r="V1828" s="25"/>
      <c r="W1828" s="25"/>
      <c r="X1828" s="25"/>
      <c r="Y1828" s="25"/>
      <c r="Z1828" s="25"/>
      <c r="AA1828" s="25"/>
      <c r="AB1828" s="25"/>
      <c r="AC1828" s="25"/>
      <c r="AD1828" s="25"/>
      <c r="AE1828" s="25"/>
    </row>
    <row r="1829" spans="1:31" ht="15.75">
      <c r="A1829" s="20">
        <v>44585</v>
      </c>
      <c r="B1829" s="21">
        <v>23991</v>
      </c>
      <c r="C1829" s="21" t="s">
        <v>29</v>
      </c>
      <c r="D1829" s="23" t="s">
        <v>34</v>
      </c>
      <c r="E1829" s="23" t="s">
        <v>339</v>
      </c>
      <c r="F1829" s="21">
        <v>10</v>
      </c>
      <c r="G1829" s="24">
        <v>11</v>
      </c>
      <c r="H1829" s="44">
        <v>231</v>
      </c>
      <c r="I1829" s="25"/>
      <c r="J1829" s="24">
        <v>1</v>
      </c>
      <c r="K1829" s="26"/>
      <c r="L1829" s="34">
        <v>111112</v>
      </c>
      <c r="M1829" s="42" t="s">
        <v>484</v>
      </c>
      <c r="N1829" s="29">
        <f t="shared" si="328"/>
        <v>2</v>
      </c>
      <c r="O1829" s="30">
        <f t="shared" si="330"/>
        <v>115.5</v>
      </c>
      <c r="P1829" s="31"/>
      <c r="Q1829" s="25"/>
      <c r="R1829" s="25"/>
      <c r="S1829" s="25"/>
      <c r="T1829" s="25"/>
      <c r="U1829" s="25"/>
      <c r="V1829" s="25"/>
      <c r="W1829" s="25"/>
      <c r="X1829" s="25"/>
      <c r="Y1829" s="25"/>
      <c r="Z1829" s="25"/>
      <c r="AA1829" s="25"/>
      <c r="AB1829" s="25"/>
      <c r="AC1829" s="25"/>
      <c r="AD1829" s="25"/>
      <c r="AE1829" s="25"/>
    </row>
    <row r="1830" spans="1:31" ht="15.75">
      <c r="A1830" s="20">
        <v>44585</v>
      </c>
      <c r="B1830" s="21">
        <v>23316</v>
      </c>
      <c r="C1830" s="21" t="s">
        <v>29</v>
      </c>
      <c r="D1830" s="23" t="s">
        <v>46</v>
      </c>
      <c r="E1830" s="23" t="s">
        <v>31</v>
      </c>
      <c r="F1830" s="21">
        <v>10</v>
      </c>
      <c r="G1830" s="24">
        <v>10</v>
      </c>
      <c r="H1830" s="24">
        <v>244</v>
      </c>
      <c r="I1830" s="25"/>
      <c r="J1830" s="24">
        <v>1</v>
      </c>
      <c r="K1830" s="26"/>
      <c r="L1830" s="34">
        <v>101102</v>
      </c>
      <c r="M1830" s="49" t="s">
        <v>478</v>
      </c>
      <c r="N1830" s="29">
        <f t="shared" si="328"/>
        <v>1</v>
      </c>
      <c r="O1830" s="30">
        <f t="shared" si="330"/>
        <v>244</v>
      </c>
      <c r="P1830" s="31"/>
      <c r="Q1830" s="25"/>
      <c r="R1830" s="25"/>
      <c r="S1830" s="25"/>
      <c r="T1830" s="25"/>
      <c r="U1830" s="25"/>
      <c r="V1830" s="25"/>
      <c r="W1830" s="25"/>
      <c r="X1830" s="25"/>
      <c r="Y1830" s="25"/>
      <c r="Z1830" s="25"/>
      <c r="AA1830" s="25"/>
      <c r="AB1830" s="25"/>
      <c r="AC1830" s="25"/>
      <c r="AD1830" s="25"/>
      <c r="AE1830" s="25"/>
    </row>
    <row r="1831" spans="1:31" ht="15.75">
      <c r="A1831" s="39"/>
      <c r="B1831" s="21"/>
      <c r="C1831" s="21"/>
      <c r="D1831" s="14"/>
      <c r="E1831" s="14"/>
      <c r="F1831" s="21"/>
      <c r="G1831" s="21"/>
      <c r="H1831" s="21"/>
      <c r="I1831" s="25"/>
      <c r="J1831" s="21"/>
      <c r="K1831" s="26"/>
      <c r="L1831" s="34"/>
      <c r="M1831" s="35"/>
      <c r="N1831" s="29" t="str">
        <f t="shared" si="328"/>
        <v/>
      </c>
      <c r="O1831" s="30"/>
      <c r="P1831" s="31"/>
      <c r="Q1831" s="25"/>
      <c r="R1831" s="25"/>
      <c r="S1831" s="25"/>
      <c r="T1831" s="25"/>
      <c r="U1831" s="25"/>
      <c r="V1831" s="25"/>
      <c r="W1831" s="25"/>
      <c r="X1831" s="25"/>
      <c r="Y1831" s="25"/>
      <c r="Z1831" s="25"/>
      <c r="AA1831" s="25"/>
      <c r="AB1831" s="25"/>
      <c r="AC1831" s="25"/>
      <c r="AD1831" s="25"/>
      <c r="AE1831" s="25"/>
    </row>
    <row r="1832" spans="1:31" ht="15.75">
      <c r="A1832" s="39">
        <v>44585</v>
      </c>
      <c r="B1832" s="21">
        <v>39279</v>
      </c>
      <c r="C1832" s="21" t="s">
        <v>29</v>
      </c>
      <c r="D1832" s="23" t="s">
        <v>147</v>
      </c>
      <c r="E1832" s="23" t="s">
        <v>942</v>
      </c>
      <c r="F1832" s="21">
        <v>10</v>
      </c>
      <c r="G1832" s="24">
        <v>4</v>
      </c>
      <c r="H1832" s="24">
        <v>100</v>
      </c>
      <c r="I1832" s="25"/>
      <c r="J1832" s="24">
        <v>1</v>
      </c>
      <c r="K1832" s="26"/>
      <c r="L1832" s="27">
        <v>110</v>
      </c>
      <c r="M1832" s="28" t="s">
        <v>67</v>
      </c>
      <c r="N1832" s="29">
        <f t="shared" si="328"/>
        <v>2</v>
      </c>
      <c r="O1832" s="30">
        <f t="shared" ref="O1832:O1835" si="331">H1832/N1832</f>
        <v>50</v>
      </c>
      <c r="P1832" s="31" t="s">
        <v>918</v>
      </c>
      <c r="Q1832" s="25"/>
      <c r="R1832" s="25"/>
      <c r="S1832" s="25"/>
      <c r="T1832" s="25"/>
      <c r="U1832" s="25"/>
      <c r="V1832" s="25"/>
      <c r="W1832" s="25"/>
      <c r="X1832" s="25"/>
      <c r="Y1832" s="25"/>
      <c r="Z1832" s="25"/>
      <c r="AA1832" s="25"/>
      <c r="AB1832" s="25"/>
      <c r="AC1832" s="25"/>
      <c r="AD1832" s="25"/>
      <c r="AE1832" s="25"/>
    </row>
    <row r="1833" spans="1:31" ht="15.75">
      <c r="A1833" s="39">
        <v>44585</v>
      </c>
      <c r="B1833" s="21">
        <v>23243</v>
      </c>
      <c r="C1833" s="21" t="s">
        <v>29</v>
      </c>
      <c r="D1833" s="22" t="s">
        <v>476</v>
      </c>
      <c r="E1833" s="23" t="s">
        <v>722</v>
      </c>
      <c r="F1833" s="21">
        <v>10</v>
      </c>
      <c r="G1833" s="24">
        <v>10</v>
      </c>
      <c r="H1833" s="24">
        <v>461</v>
      </c>
      <c r="I1833" s="25"/>
      <c r="J1833" s="24">
        <v>1</v>
      </c>
      <c r="K1833" s="26"/>
      <c r="L1833" s="27">
        <v>111</v>
      </c>
      <c r="M1833" s="28" t="s">
        <v>64</v>
      </c>
      <c r="N1833" s="29">
        <f t="shared" si="328"/>
        <v>2</v>
      </c>
      <c r="O1833" s="30">
        <f t="shared" si="331"/>
        <v>230.5</v>
      </c>
      <c r="P1833" s="31" t="s">
        <v>918</v>
      </c>
      <c r="Q1833" s="25"/>
      <c r="R1833" s="25"/>
      <c r="S1833" s="25"/>
      <c r="T1833" s="25"/>
      <c r="U1833" s="25"/>
      <c r="V1833" s="25"/>
      <c r="W1833" s="25"/>
      <c r="X1833" s="25"/>
      <c r="Y1833" s="25"/>
      <c r="Z1833" s="25"/>
      <c r="AA1833" s="25"/>
      <c r="AB1833" s="25"/>
      <c r="AC1833" s="25"/>
      <c r="AD1833" s="25"/>
      <c r="AE1833" s="25"/>
    </row>
    <row r="1834" spans="1:31" ht="15.75">
      <c r="A1834" s="39">
        <v>44585</v>
      </c>
      <c r="B1834" s="21">
        <v>23991</v>
      </c>
      <c r="C1834" s="21" t="s">
        <v>29</v>
      </c>
      <c r="D1834" s="23" t="s">
        <v>34</v>
      </c>
      <c r="E1834" s="23" t="s">
        <v>229</v>
      </c>
      <c r="F1834" s="21">
        <v>10</v>
      </c>
      <c r="G1834" s="24">
        <v>10</v>
      </c>
      <c r="H1834" s="44">
        <v>166</v>
      </c>
      <c r="I1834" s="25"/>
      <c r="J1834" s="24">
        <v>1</v>
      </c>
      <c r="K1834" s="26"/>
      <c r="L1834" s="34">
        <v>102</v>
      </c>
      <c r="M1834" s="42" t="s">
        <v>72</v>
      </c>
      <c r="N1834" s="29">
        <f t="shared" si="328"/>
        <v>2</v>
      </c>
      <c r="O1834" s="30">
        <f t="shared" si="331"/>
        <v>83</v>
      </c>
      <c r="P1834" s="31" t="s">
        <v>918</v>
      </c>
      <c r="Q1834" s="25"/>
      <c r="R1834" s="25"/>
      <c r="S1834" s="25"/>
      <c r="T1834" s="25"/>
      <c r="U1834" s="25"/>
      <c r="V1834" s="25"/>
      <c r="W1834" s="25"/>
      <c r="X1834" s="25"/>
      <c r="Y1834" s="25"/>
      <c r="Z1834" s="25"/>
      <c r="AA1834" s="25"/>
      <c r="AB1834" s="25"/>
      <c r="AC1834" s="25"/>
      <c r="AD1834" s="25"/>
      <c r="AE1834" s="25"/>
    </row>
    <row r="1835" spans="1:31" ht="15.75">
      <c r="A1835" s="39">
        <v>44585</v>
      </c>
      <c r="B1835" s="21">
        <v>23316</v>
      </c>
      <c r="C1835" s="21" t="s">
        <v>29</v>
      </c>
      <c r="D1835" s="23" t="s">
        <v>269</v>
      </c>
      <c r="E1835" s="23" t="s">
        <v>527</v>
      </c>
      <c r="F1835" s="21">
        <v>10</v>
      </c>
      <c r="G1835" s="24">
        <v>7</v>
      </c>
      <c r="H1835" s="24">
        <v>180</v>
      </c>
      <c r="I1835" s="25"/>
      <c r="J1835" s="24">
        <v>1</v>
      </c>
      <c r="K1835" s="26"/>
      <c r="L1835" s="34">
        <v>103104</v>
      </c>
      <c r="M1835" s="49" t="s">
        <v>941</v>
      </c>
      <c r="N1835" s="29">
        <f t="shared" si="328"/>
        <v>2</v>
      </c>
      <c r="O1835" s="30">
        <f t="shared" si="331"/>
        <v>90</v>
      </c>
      <c r="P1835" s="31" t="s">
        <v>918</v>
      </c>
      <c r="Q1835" s="25"/>
      <c r="R1835" s="25"/>
      <c r="S1835" s="25"/>
      <c r="T1835" s="25"/>
      <c r="U1835" s="25"/>
      <c r="V1835" s="25"/>
      <c r="W1835" s="25"/>
      <c r="X1835" s="25"/>
      <c r="Y1835" s="25"/>
      <c r="Z1835" s="25"/>
      <c r="AA1835" s="25"/>
      <c r="AB1835" s="25"/>
      <c r="AC1835" s="25"/>
      <c r="AD1835" s="25"/>
      <c r="AE1835" s="25"/>
    </row>
    <row r="1836" spans="1:31" ht="15.75">
      <c r="A1836" s="39"/>
      <c r="B1836" s="21"/>
      <c r="C1836" s="21"/>
      <c r="D1836" s="14"/>
      <c r="E1836" s="14"/>
      <c r="F1836" s="21"/>
      <c r="G1836" s="21"/>
      <c r="H1836" s="21"/>
      <c r="I1836" s="25"/>
      <c r="J1836" s="21"/>
      <c r="K1836" s="26"/>
      <c r="L1836" s="34"/>
      <c r="M1836" s="35"/>
      <c r="N1836" s="29" t="str">
        <f t="shared" si="328"/>
        <v/>
      </c>
      <c r="O1836" s="30"/>
      <c r="P1836" s="31"/>
      <c r="Q1836" s="25"/>
      <c r="R1836" s="25"/>
      <c r="S1836" s="25"/>
      <c r="T1836" s="25"/>
      <c r="U1836" s="25"/>
      <c r="V1836" s="25"/>
      <c r="W1836" s="25"/>
      <c r="X1836" s="25"/>
      <c r="Y1836" s="25"/>
      <c r="Z1836" s="25"/>
      <c r="AA1836" s="25"/>
      <c r="AB1836" s="25"/>
      <c r="AC1836" s="25"/>
      <c r="AD1836" s="25"/>
      <c r="AE1836" s="25"/>
    </row>
    <row r="1837" spans="1:31" ht="15.75">
      <c r="A1837" s="20">
        <v>44586</v>
      </c>
      <c r="B1837" s="21">
        <v>23245</v>
      </c>
      <c r="C1837" s="21" t="s">
        <v>29</v>
      </c>
      <c r="D1837" s="23" t="s">
        <v>42</v>
      </c>
      <c r="E1837" s="23" t="s">
        <v>491</v>
      </c>
      <c r="F1837" s="21">
        <v>10</v>
      </c>
      <c r="G1837" s="24">
        <v>7</v>
      </c>
      <c r="H1837" s="24">
        <v>145</v>
      </c>
      <c r="I1837" s="25"/>
      <c r="J1837" s="24">
        <v>1</v>
      </c>
      <c r="K1837" s="26"/>
      <c r="L1837" s="27">
        <v>107</v>
      </c>
      <c r="M1837" s="28" t="s">
        <v>528</v>
      </c>
      <c r="N1837" s="29">
        <f t="shared" si="328"/>
        <v>2</v>
      </c>
      <c r="O1837" s="30">
        <f t="shared" ref="O1837:O1841" si="332">H1837/N1837</f>
        <v>72.5</v>
      </c>
      <c r="P1837" s="31"/>
      <c r="Q1837" s="25"/>
      <c r="R1837" s="25"/>
      <c r="S1837" s="25"/>
      <c r="T1837" s="25"/>
      <c r="U1837" s="25"/>
      <c r="V1837" s="25"/>
      <c r="W1837" s="25"/>
      <c r="X1837" s="25"/>
      <c r="Y1837" s="25"/>
      <c r="Z1837" s="25"/>
      <c r="AA1837" s="25"/>
      <c r="AB1837" s="25"/>
      <c r="AC1837" s="25"/>
      <c r="AD1837" s="25"/>
      <c r="AE1837" s="25"/>
    </row>
    <row r="1838" spans="1:31" ht="15.75">
      <c r="A1838" s="20">
        <v>44586</v>
      </c>
      <c r="B1838" s="21">
        <v>23243</v>
      </c>
      <c r="C1838" s="21" t="s">
        <v>29</v>
      </c>
      <c r="D1838" s="22" t="s">
        <v>476</v>
      </c>
      <c r="E1838" s="23" t="s">
        <v>43</v>
      </c>
      <c r="F1838" s="21">
        <v>10</v>
      </c>
      <c r="G1838" s="24">
        <v>9</v>
      </c>
      <c r="H1838" s="24">
        <v>306</v>
      </c>
      <c r="I1838" s="25"/>
      <c r="J1838" s="24">
        <v>1</v>
      </c>
      <c r="K1838" s="26"/>
      <c r="L1838" s="27">
        <v>106107111</v>
      </c>
      <c r="M1838" s="28" t="s">
        <v>943</v>
      </c>
      <c r="N1838" s="29">
        <f t="shared" si="328"/>
        <v>5</v>
      </c>
      <c r="O1838" s="30">
        <f t="shared" si="332"/>
        <v>61.2</v>
      </c>
      <c r="P1838" s="31"/>
      <c r="Q1838" s="25"/>
      <c r="R1838" s="25"/>
      <c r="S1838" s="25"/>
      <c r="T1838" s="25"/>
      <c r="U1838" s="25"/>
      <c r="V1838" s="25"/>
      <c r="W1838" s="25"/>
      <c r="X1838" s="25"/>
      <c r="Y1838" s="25"/>
      <c r="Z1838" s="25"/>
      <c r="AA1838" s="25"/>
      <c r="AB1838" s="25"/>
      <c r="AC1838" s="25"/>
      <c r="AD1838" s="25"/>
      <c r="AE1838" s="25"/>
    </row>
    <row r="1839" spans="1:31" ht="15.75">
      <c r="A1839" s="20">
        <v>44586</v>
      </c>
      <c r="B1839" s="21">
        <v>23991</v>
      </c>
      <c r="C1839" s="21" t="s">
        <v>29</v>
      </c>
      <c r="D1839" s="23" t="s">
        <v>34</v>
      </c>
      <c r="E1839" s="23" t="s">
        <v>339</v>
      </c>
      <c r="F1839" s="21">
        <v>10</v>
      </c>
      <c r="G1839" s="24">
        <v>11</v>
      </c>
      <c r="H1839" s="44">
        <v>122</v>
      </c>
      <c r="I1839" s="25"/>
      <c r="J1839" s="24">
        <v>1</v>
      </c>
      <c r="K1839" s="26"/>
      <c r="L1839" s="34">
        <v>101102</v>
      </c>
      <c r="M1839" s="42" t="s">
        <v>539</v>
      </c>
      <c r="N1839" s="29">
        <f t="shared" si="328"/>
        <v>2</v>
      </c>
      <c r="O1839" s="30">
        <f t="shared" si="332"/>
        <v>61</v>
      </c>
      <c r="P1839" s="31"/>
      <c r="Q1839" s="25"/>
      <c r="R1839" s="25"/>
      <c r="S1839" s="25"/>
      <c r="T1839" s="25"/>
      <c r="U1839" s="25"/>
      <c r="V1839" s="25"/>
      <c r="W1839" s="25"/>
      <c r="X1839" s="25"/>
      <c r="Y1839" s="25"/>
      <c r="Z1839" s="25"/>
      <c r="AA1839" s="25"/>
      <c r="AB1839" s="25"/>
      <c r="AC1839" s="25"/>
      <c r="AD1839" s="25"/>
      <c r="AE1839" s="25"/>
    </row>
    <row r="1840" spans="1:31" ht="15.75">
      <c r="A1840" s="20">
        <v>44586</v>
      </c>
      <c r="B1840" s="21">
        <v>23316</v>
      </c>
      <c r="C1840" s="21" t="s">
        <v>29</v>
      </c>
      <c r="D1840" s="23" t="s">
        <v>46</v>
      </c>
      <c r="E1840" s="23" t="s">
        <v>31</v>
      </c>
      <c r="F1840" s="21">
        <v>10</v>
      </c>
      <c r="G1840" s="24">
        <v>8</v>
      </c>
      <c r="H1840" s="24">
        <v>144</v>
      </c>
      <c r="I1840" s="25"/>
      <c r="J1840" s="24">
        <v>1</v>
      </c>
      <c r="K1840" s="26"/>
      <c r="L1840" s="34">
        <v>108</v>
      </c>
      <c r="M1840" s="49" t="s">
        <v>944</v>
      </c>
      <c r="N1840" s="29">
        <f t="shared" si="328"/>
        <v>3</v>
      </c>
      <c r="O1840" s="30">
        <f t="shared" si="332"/>
        <v>48</v>
      </c>
      <c r="P1840" s="31"/>
      <c r="Q1840" s="25"/>
      <c r="R1840" s="25"/>
      <c r="S1840" s="25"/>
      <c r="T1840" s="25"/>
      <c r="U1840" s="25"/>
      <c r="V1840" s="25"/>
      <c r="W1840" s="25"/>
      <c r="X1840" s="25"/>
      <c r="Y1840" s="25"/>
      <c r="Z1840" s="25"/>
      <c r="AA1840" s="25"/>
      <c r="AB1840" s="25"/>
      <c r="AC1840" s="25"/>
      <c r="AD1840" s="25"/>
      <c r="AE1840" s="25"/>
    </row>
    <row r="1841" spans="1:31" ht="31.5">
      <c r="A1841" s="20">
        <v>44586</v>
      </c>
      <c r="B1841" s="21">
        <v>39279</v>
      </c>
      <c r="C1841" s="21" t="s">
        <v>29</v>
      </c>
      <c r="D1841" s="23" t="s">
        <v>70</v>
      </c>
      <c r="E1841" s="23" t="s">
        <v>650</v>
      </c>
      <c r="F1841" s="21">
        <v>10</v>
      </c>
      <c r="G1841" s="24">
        <v>8</v>
      </c>
      <c r="H1841" s="24">
        <v>124</v>
      </c>
      <c r="I1841" s="25"/>
      <c r="J1841" s="24">
        <v>1</v>
      </c>
      <c r="K1841" s="26"/>
      <c r="L1841" s="34">
        <v>112</v>
      </c>
      <c r="M1841" s="49" t="s">
        <v>484</v>
      </c>
      <c r="N1841" s="29">
        <f t="shared" si="328"/>
        <v>2</v>
      </c>
      <c r="O1841" s="30">
        <f t="shared" si="332"/>
        <v>62</v>
      </c>
      <c r="P1841" s="31"/>
      <c r="Q1841" s="25"/>
      <c r="R1841" s="25"/>
      <c r="S1841" s="25"/>
      <c r="T1841" s="25"/>
      <c r="U1841" s="25"/>
      <c r="V1841" s="25"/>
      <c r="W1841" s="25"/>
      <c r="X1841" s="25"/>
      <c r="Y1841" s="25"/>
      <c r="Z1841" s="25"/>
      <c r="AA1841" s="25"/>
      <c r="AB1841" s="25"/>
      <c r="AC1841" s="25"/>
      <c r="AD1841" s="25"/>
      <c r="AE1841" s="25"/>
    </row>
    <row r="1842" spans="1:31" ht="15.75">
      <c r="A1842" s="39"/>
      <c r="B1842" s="21"/>
      <c r="C1842" s="21"/>
      <c r="D1842" s="14"/>
      <c r="E1842" s="14"/>
      <c r="F1842" s="21"/>
      <c r="G1842" s="21"/>
      <c r="H1842" s="21"/>
      <c r="I1842" s="25"/>
      <c r="J1842" s="21"/>
      <c r="K1842" s="26"/>
      <c r="L1842" s="34"/>
      <c r="M1842" s="35"/>
      <c r="N1842" s="29" t="str">
        <f t="shared" si="328"/>
        <v/>
      </c>
      <c r="O1842" s="30"/>
      <c r="P1842" s="31"/>
      <c r="Q1842" s="25"/>
      <c r="R1842" s="25"/>
      <c r="S1842" s="25"/>
      <c r="T1842" s="25"/>
      <c r="U1842" s="25"/>
      <c r="V1842" s="25"/>
      <c r="W1842" s="25"/>
      <c r="X1842" s="25"/>
      <c r="Y1842" s="25"/>
      <c r="Z1842" s="25"/>
      <c r="AA1842" s="25"/>
      <c r="AB1842" s="25"/>
      <c r="AC1842" s="25"/>
      <c r="AD1842" s="25"/>
      <c r="AE1842" s="25"/>
    </row>
    <row r="1843" spans="1:31" ht="15.75">
      <c r="A1843" s="20">
        <v>44586</v>
      </c>
      <c r="B1843" s="21">
        <v>39277</v>
      </c>
      <c r="C1843" s="21" t="s">
        <v>17</v>
      </c>
      <c r="D1843" s="14" t="s">
        <v>18</v>
      </c>
      <c r="E1843" s="14" t="s">
        <v>486</v>
      </c>
      <c r="F1843" s="21">
        <v>10</v>
      </c>
      <c r="G1843" s="21">
        <v>12</v>
      </c>
      <c r="H1843" s="21">
        <v>262</v>
      </c>
      <c r="I1843" s="25"/>
      <c r="J1843" s="21">
        <v>1</v>
      </c>
      <c r="K1843" s="26"/>
      <c r="L1843" s="34">
        <v>220</v>
      </c>
      <c r="M1843" s="35" t="s">
        <v>22</v>
      </c>
      <c r="N1843" s="29">
        <f t="shared" si="328"/>
        <v>2</v>
      </c>
      <c r="O1843" s="30"/>
      <c r="P1843" s="31"/>
      <c r="Q1843" s="25"/>
      <c r="R1843" s="25"/>
      <c r="S1843" s="25"/>
      <c r="T1843" s="25"/>
      <c r="U1843" s="25"/>
      <c r="V1843" s="25"/>
      <c r="W1843" s="25"/>
      <c r="X1843" s="25"/>
      <c r="Y1843" s="25"/>
      <c r="Z1843" s="25"/>
      <c r="AA1843" s="25"/>
      <c r="AB1843" s="25"/>
      <c r="AC1843" s="25"/>
      <c r="AD1843" s="25"/>
      <c r="AE1843" s="25"/>
    </row>
    <row r="1844" spans="1:31" ht="31.5">
      <c r="A1844" s="20">
        <v>44586</v>
      </c>
      <c r="B1844" s="21">
        <v>23003</v>
      </c>
      <c r="C1844" s="21" t="s">
        <v>17</v>
      </c>
      <c r="D1844" s="14" t="s">
        <v>555</v>
      </c>
      <c r="E1844" s="14" t="s">
        <v>50</v>
      </c>
      <c r="F1844" s="21">
        <v>10</v>
      </c>
      <c r="G1844" s="21">
        <v>18</v>
      </c>
      <c r="H1844" s="21">
        <v>243</v>
      </c>
      <c r="I1844" s="25"/>
      <c r="J1844" s="21">
        <v>1</v>
      </c>
      <c r="K1844" s="26"/>
      <c r="L1844" s="34">
        <v>223224</v>
      </c>
      <c r="M1844" s="35" t="s">
        <v>20</v>
      </c>
      <c r="N1844" s="29">
        <f t="shared" si="328"/>
        <v>2</v>
      </c>
      <c r="O1844" s="30"/>
      <c r="P1844" s="31"/>
      <c r="Q1844" s="25"/>
      <c r="R1844" s="25"/>
      <c r="S1844" s="25"/>
      <c r="T1844" s="25"/>
      <c r="U1844" s="25"/>
      <c r="V1844" s="25"/>
      <c r="W1844" s="25"/>
      <c r="X1844" s="25"/>
      <c r="Y1844" s="25"/>
      <c r="Z1844" s="25"/>
      <c r="AA1844" s="25"/>
      <c r="AB1844" s="25"/>
      <c r="AC1844" s="25"/>
      <c r="AD1844" s="25"/>
      <c r="AE1844" s="25"/>
    </row>
    <row r="1845" spans="1:31" ht="15.75">
      <c r="A1845" s="20">
        <v>44586</v>
      </c>
      <c r="B1845" s="21">
        <v>23249</v>
      </c>
      <c r="C1845" s="21" t="s">
        <v>17</v>
      </c>
      <c r="D1845" s="14" t="s">
        <v>90</v>
      </c>
      <c r="E1845" s="14" t="s">
        <v>597</v>
      </c>
      <c r="F1845" s="21">
        <v>10</v>
      </c>
      <c r="G1845" s="21">
        <v>17</v>
      </c>
      <c r="H1845" s="21">
        <v>316</v>
      </c>
      <c r="I1845" s="25"/>
      <c r="J1845" s="21">
        <v>1</v>
      </c>
      <c r="K1845" s="26"/>
      <c r="L1845" s="34">
        <v>216217219</v>
      </c>
      <c r="M1845" s="35" t="s">
        <v>560</v>
      </c>
      <c r="N1845" s="29">
        <f t="shared" si="328"/>
        <v>5</v>
      </c>
      <c r="O1845" s="30"/>
      <c r="P1845" s="31"/>
      <c r="Q1845" s="25"/>
      <c r="R1845" s="25"/>
      <c r="S1845" s="25"/>
      <c r="T1845" s="25"/>
      <c r="U1845" s="25"/>
      <c r="V1845" s="25"/>
      <c r="W1845" s="25"/>
      <c r="X1845" s="25"/>
      <c r="Y1845" s="25"/>
      <c r="Z1845" s="25"/>
      <c r="AA1845" s="25"/>
      <c r="AB1845" s="25"/>
      <c r="AC1845" s="25"/>
      <c r="AD1845" s="25"/>
      <c r="AE1845" s="25"/>
    </row>
    <row r="1846" spans="1:31" ht="15.75">
      <c r="A1846" s="20">
        <v>44586</v>
      </c>
      <c r="B1846" s="21">
        <v>39339</v>
      </c>
      <c r="C1846" s="21" t="s">
        <v>17</v>
      </c>
      <c r="D1846" s="14" t="s">
        <v>939</v>
      </c>
      <c r="E1846" s="14" t="s">
        <v>24</v>
      </c>
      <c r="F1846" s="21">
        <v>10</v>
      </c>
      <c r="G1846" s="21">
        <v>16</v>
      </c>
      <c r="H1846" s="21">
        <v>216</v>
      </c>
      <c r="I1846" s="25"/>
      <c r="J1846" s="21">
        <v>1</v>
      </c>
      <c r="K1846" s="26"/>
      <c r="L1846" s="34">
        <v>216</v>
      </c>
      <c r="M1846" s="35" t="s">
        <v>637</v>
      </c>
      <c r="N1846" s="29">
        <f t="shared" si="328"/>
        <v>1</v>
      </c>
      <c r="O1846" s="30"/>
      <c r="P1846" s="31"/>
      <c r="Q1846" s="25"/>
      <c r="R1846" s="25"/>
      <c r="S1846" s="25"/>
      <c r="T1846" s="25"/>
      <c r="U1846" s="25"/>
      <c r="V1846" s="25"/>
      <c r="W1846" s="25"/>
      <c r="X1846" s="25"/>
      <c r="Y1846" s="25"/>
      <c r="Z1846" s="25"/>
      <c r="AA1846" s="25"/>
      <c r="AB1846" s="25"/>
      <c r="AC1846" s="25"/>
      <c r="AD1846" s="25"/>
      <c r="AE1846" s="25"/>
    </row>
    <row r="1847" spans="1:31" ht="15.75">
      <c r="A1847" s="20">
        <v>44586</v>
      </c>
      <c r="B1847" s="21">
        <v>23006</v>
      </c>
      <c r="C1847" s="21" t="s">
        <v>17</v>
      </c>
      <c r="D1847" s="14" t="s">
        <v>504</v>
      </c>
      <c r="E1847" s="14" t="s">
        <v>372</v>
      </c>
      <c r="F1847" s="21">
        <v>10</v>
      </c>
      <c r="G1847" s="21">
        <v>17</v>
      </c>
      <c r="H1847" s="21">
        <v>227</v>
      </c>
      <c r="I1847" s="25"/>
      <c r="J1847" s="21">
        <v>1</v>
      </c>
      <c r="K1847" s="26"/>
      <c r="L1847" s="34">
        <v>221222</v>
      </c>
      <c r="M1847" s="35" t="s">
        <v>945</v>
      </c>
      <c r="N1847" s="29">
        <f t="shared" si="328"/>
        <v>2</v>
      </c>
      <c r="O1847" s="30"/>
      <c r="P1847" s="31"/>
      <c r="Q1847" s="25"/>
      <c r="R1847" s="25"/>
      <c r="S1847" s="25"/>
      <c r="T1847" s="25"/>
      <c r="U1847" s="25"/>
      <c r="V1847" s="25"/>
      <c r="W1847" s="25"/>
      <c r="X1847" s="25"/>
      <c r="Y1847" s="25"/>
      <c r="Z1847" s="25"/>
      <c r="AA1847" s="25"/>
      <c r="AB1847" s="25"/>
      <c r="AC1847" s="25"/>
      <c r="AD1847" s="25"/>
      <c r="AE1847" s="25"/>
    </row>
    <row r="1848" spans="1:31" ht="15.75">
      <c r="A1848" s="39"/>
      <c r="B1848" s="21"/>
      <c r="C1848" s="21"/>
      <c r="D1848" s="14"/>
      <c r="E1848" s="14"/>
      <c r="F1848" s="21"/>
      <c r="G1848" s="21"/>
      <c r="H1848" s="21"/>
      <c r="I1848" s="25"/>
      <c r="J1848" s="21"/>
      <c r="K1848" s="26"/>
      <c r="L1848" s="34"/>
      <c r="M1848" s="35"/>
      <c r="N1848" s="29" t="str">
        <f t="shared" si="328"/>
        <v/>
      </c>
      <c r="O1848" s="30"/>
      <c r="P1848" s="31"/>
      <c r="Q1848" s="25"/>
      <c r="R1848" s="25"/>
      <c r="S1848" s="25"/>
      <c r="T1848" s="25"/>
      <c r="U1848" s="25"/>
      <c r="V1848" s="25"/>
      <c r="W1848" s="25"/>
      <c r="X1848" s="25"/>
      <c r="Y1848" s="25"/>
      <c r="Z1848" s="25"/>
      <c r="AA1848" s="25"/>
      <c r="AB1848" s="25"/>
      <c r="AC1848" s="25"/>
      <c r="AD1848" s="25"/>
      <c r="AE1848" s="25"/>
    </row>
    <row r="1849" spans="1:31" ht="15.75">
      <c r="A1849" s="20">
        <v>44586</v>
      </c>
      <c r="B1849" s="21">
        <v>23243</v>
      </c>
      <c r="C1849" s="21" t="s">
        <v>29</v>
      </c>
      <c r="D1849" s="22" t="s">
        <v>476</v>
      </c>
      <c r="E1849" s="23" t="s">
        <v>623</v>
      </c>
      <c r="F1849" s="21">
        <v>10</v>
      </c>
      <c r="G1849" s="24">
        <v>9</v>
      </c>
      <c r="H1849" s="24">
        <v>134</v>
      </c>
      <c r="I1849" s="25"/>
      <c r="J1849" s="24">
        <v>1</v>
      </c>
      <c r="K1849" s="26"/>
      <c r="L1849" s="27">
        <v>109110</v>
      </c>
      <c r="M1849" s="28" t="s">
        <v>816</v>
      </c>
      <c r="N1849" s="29">
        <f t="shared" si="328"/>
        <v>2</v>
      </c>
      <c r="O1849" s="30">
        <f t="shared" ref="O1849:O1851" si="333">H1849/N1849</f>
        <v>67</v>
      </c>
      <c r="P1849" s="31" t="s">
        <v>918</v>
      </c>
      <c r="Q1849" s="25"/>
      <c r="R1849" s="25"/>
      <c r="S1849" s="25"/>
      <c r="T1849" s="25"/>
      <c r="U1849" s="25"/>
      <c r="V1849" s="25"/>
      <c r="W1849" s="25"/>
      <c r="X1849" s="25"/>
      <c r="Y1849" s="25"/>
      <c r="Z1849" s="25"/>
      <c r="AA1849" s="25"/>
      <c r="AB1849" s="25"/>
      <c r="AC1849" s="25"/>
      <c r="AD1849" s="25"/>
      <c r="AE1849" s="25"/>
    </row>
    <row r="1850" spans="1:31" ht="15.75">
      <c r="A1850" s="20">
        <v>44586</v>
      </c>
      <c r="B1850" s="21">
        <v>23991</v>
      </c>
      <c r="C1850" s="21" t="s">
        <v>29</v>
      </c>
      <c r="D1850" s="23" t="s">
        <v>34</v>
      </c>
      <c r="E1850" s="23" t="s">
        <v>339</v>
      </c>
      <c r="F1850" s="21">
        <v>10</v>
      </c>
      <c r="G1850" s="24">
        <v>8</v>
      </c>
      <c r="H1850" s="44">
        <v>125</v>
      </c>
      <c r="I1850" s="25"/>
      <c r="J1850" s="24">
        <v>1</v>
      </c>
      <c r="K1850" s="26"/>
      <c r="L1850" s="34">
        <v>112</v>
      </c>
      <c r="M1850" s="42" t="s">
        <v>481</v>
      </c>
      <c r="N1850" s="29">
        <f t="shared" si="328"/>
        <v>1</v>
      </c>
      <c r="O1850" s="30">
        <f t="shared" si="333"/>
        <v>125</v>
      </c>
      <c r="P1850" s="31" t="s">
        <v>918</v>
      </c>
      <c r="Q1850" s="25"/>
      <c r="R1850" s="25"/>
      <c r="S1850" s="25"/>
      <c r="T1850" s="25"/>
      <c r="U1850" s="25"/>
      <c r="V1850" s="25"/>
      <c r="W1850" s="25"/>
      <c r="X1850" s="25"/>
      <c r="Y1850" s="25"/>
      <c r="Z1850" s="25"/>
      <c r="AA1850" s="25"/>
      <c r="AB1850" s="25"/>
      <c r="AC1850" s="25"/>
      <c r="AD1850" s="25"/>
      <c r="AE1850" s="25"/>
    </row>
    <row r="1851" spans="1:31" ht="15.75">
      <c r="A1851" s="20">
        <v>44586</v>
      </c>
      <c r="B1851" s="21">
        <v>23316</v>
      </c>
      <c r="C1851" s="21" t="s">
        <v>29</v>
      </c>
      <c r="D1851" s="23" t="s">
        <v>269</v>
      </c>
      <c r="E1851" s="23" t="s">
        <v>527</v>
      </c>
      <c r="F1851" s="21">
        <v>10</v>
      </c>
      <c r="G1851" s="24">
        <v>12</v>
      </c>
      <c r="H1851" s="24">
        <v>342</v>
      </c>
      <c r="I1851" s="25"/>
      <c r="J1851" s="24">
        <v>1</v>
      </c>
      <c r="K1851" s="26"/>
      <c r="L1851" s="34">
        <v>109</v>
      </c>
      <c r="M1851" s="49" t="s">
        <v>84</v>
      </c>
      <c r="N1851" s="29">
        <f t="shared" si="328"/>
        <v>2</v>
      </c>
      <c r="O1851" s="30">
        <f t="shared" si="333"/>
        <v>171</v>
      </c>
      <c r="P1851" s="31" t="s">
        <v>918</v>
      </c>
      <c r="Q1851" s="25"/>
      <c r="R1851" s="25"/>
      <c r="S1851" s="25"/>
      <c r="T1851" s="25"/>
      <c r="U1851" s="25"/>
      <c r="V1851" s="25"/>
      <c r="W1851" s="25"/>
      <c r="X1851" s="25"/>
      <c r="Y1851" s="25"/>
      <c r="Z1851" s="25"/>
      <c r="AA1851" s="25"/>
      <c r="AB1851" s="25"/>
      <c r="AC1851" s="25"/>
      <c r="AD1851" s="25"/>
      <c r="AE1851" s="25"/>
    </row>
    <row r="1852" spans="1:31" ht="15.75">
      <c r="A1852" s="39">
        <v>44586</v>
      </c>
      <c r="B1852" s="21">
        <v>23285</v>
      </c>
      <c r="C1852" s="21" t="s">
        <v>29</v>
      </c>
      <c r="D1852" s="14" t="s">
        <v>229</v>
      </c>
      <c r="E1852" s="14"/>
      <c r="F1852" s="21"/>
      <c r="G1852" s="21"/>
      <c r="H1852" s="21"/>
      <c r="I1852" s="25"/>
      <c r="J1852" s="21"/>
      <c r="K1852" s="26"/>
      <c r="L1852" s="34"/>
      <c r="M1852" s="35"/>
      <c r="N1852" s="29" t="str">
        <f t="shared" si="328"/>
        <v/>
      </c>
      <c r="O1852" s="30"/>
      <c r="P1852" s="31" t="s">
        <v>946</v>
      </c>
      <c r="Q1852" s="25"/>
      <c r="R1852" s="25"/>
      <c r="S1852" s="25"/>
      <c r="T1852" s="25"/>
      <c r="U1852" s="25"/>
      <c r="V1852" s="25"/>
      <c r="W1852" s="25"/>
      <c r="X1852" s="25"/>
      <c r="Y1852" s="25"/>
      <c r="Z1852" s="25"/>
      <c r="AA1852" s="25"/>
      <c r="AB1852" s="25"/>
      <c r="AC1852" s="25"/>
      <c r="AD1852" s="25"/>
      <c r="AE1852" s="25"/>
    </row>
    <row r="1853" spans="1:31" ht="15.75">
      <c r="A1853" s="39"/>
      <c r="B1853" s="21"/>
      <c r="C1853" s="21"/>
      <c r="D1853" s="14"/>
      <c r="E1853" s="14"/>
      <c r="F1853" s="21"/>
      <c r="G1853" s="21"/>
      <c r="H1853" s="21"/>
      <c r="I1853" s="25"/>
      <c r="J1853" s="21"/>
      <c r="K1853" s="26"/>
      <c r="L1853" s="34"/>
      <c r="M1853" s="35"/>
      <c r="N1853" s="29" t="str">
        <f t="shared" si="328"/>
        <v/>
      </c>
      <c r="O1853" s="30"/>
      <c r="P1853" s="31"/>
      <c r="Q1853" s="25"/>
      <c r="R1853" s="25"/>
      <c r="S1853" s="25"/>
      <c r="T1853" s="25"/>
      <c r="U1853" s="25"/>
      <c r="V1853" s="25"/>
      <c r="W1853" s="25"/>
      <c r="X1853" s="25"/>
      <c r="Y1853" s="25"/>
      <c r="Z1853" s="25"/>
      <c r="AA1853" s="25"/>
      <c r="AB1853" s="25"/>
      <c r="AC1853" s="25"/>
      <c r="AD1853" s="25"/>
      <c r="AE1853" s="25"/>
    </row>
    <row r="1854" spans="1:31" ht="15.75">
      <c r="A1854" s="20">
        <v>44587</v>
      </c>
      <c r="B1854" s="21">
        <v>23245</v>
      </c>
      <c r="C1854" s="21" t="s">
        <v>29</v>
      </c>
      <c r="D1854" s="23" t="s">
        <v>42</v>
      </c>
      <c r="E1854" s="23" t="s">
        <v>491</v>
      </c>
      <c r="F1854" s="21">
        <v>10</v>
      </c>
      <c r="G1854" s="24">
        <v>8</v>
      </c>
      <c r="H1854" s="24">
        <v>250</v>
      </c>
      <c r="I1854" s="25"/>
      <c r="J1854" s="24">
        <v>1</v>
      </c>
      <c r="K1854" s="26"/>
      <c r="L1854" s="27">
        <v>110</v>
      </c>
      <c r="M1854" s="28" t="s">
        <v>181</v>
      </c>
      <c r="N1854" s="29">
        <f t="shared" si="328"/>
        <v>2</v>
      </c>
      <c r="O1854" s="30">
        <f t="shared" ref="O1854:O1858" si="334">H1854/N1854</f>
        <v>125</v>
      </c>
      <c r="P1854" s="31"/>
      <c r="Q1854" s="25"/>
      <c r="R1854" s="25"/>
      <c r="S1854" s="25"/>
      <c r="T1854" s="25"/>
      <c r="U1854" s="25"/>
      <c r="V1854" s="25"/>
      <c r="W1854" s="25"/>
      <c r="X1854" s="25"/>
      <c r="Y1854" s="25"/>
      <c r="Z1854" s="25"/>
      <c r="AA1854" s="25"/>
      <c r="AB1854" s="25"/>
      <c r="AC1854" s="25"/>
      <c r="AD1854" s="25"/>
      <c r="AE1854" s="25"/>
    </row>
    <row r="1855" spans="1:31" ht="15.75">
      <c r="A1855" s="20">
        <v>44587</v>
      </c>
      <c r="B1855" s="21">
        <v>23243</v>
      </c>
      <c r="C1855" s="21" t="s">
        <v>29</v>
      </c>
      <c r="D1855" s="22" t="s">
        <v>476</v>
      </c>
      <c r="E1855" s="23" t="s">
        <v>43</v>
      </c>
      <c r="F1855" s="21">
        <v>10</v>
      </c>
      <c r="G1855" s="24">
        <v>12</v>
      </c>
      <c r="H1855" s="24">
        <v>88</v>
      </c>
      <c r="I1855" s="25"/>
      <c r="J1855" s="24">
        <v>1</v>
      </c>
      <c r="K1855" s="26"/>
      <c r="L1855" s="27">
        <v>103104</v>
      </c>
      <c r="M1855" s="28" t="s">
        <v>181</v>
      </c>
      <c r="N1855" s="29">
        <f t="shared" si="328"/>
        <v>2</v>
      </c>
      <c r="O1855" s="30">
        <f t="shared" si="334"/>
        <v>44</v>
      </c>
      <c r="P1855" s="31"/>
      <c r="Q1855" s="25"/>
      <c r="R1855" s="25"/>
      <c r="S1855" s="25"/>
      <c r="T1855" s="25"/>
      <c r="U1855" s="25"/>
      <c r="V1855" s="25"/>
      <c r="W1855" s="25"/>
      <c r="X1855" s="25"/>
      <c r="Y1855" s="25"/>
      <c r="Z1855" s="25"/>
      <c r="AA1855" s="25"/>
      <c r="AB1855" s="25"/>
      <c r="AC1855" s="25"/>
      <c r="AD1855" s="25"/>
      <c r="AE1855" s="25"/>
    </row>
    <row r="1856" spans="1:31" ht="15.75">
      <c r="A1856" s="20">
        <v>44587</v>
      </c>
      <c r="B1856" s="21">
        <v>23991</v>
      </c>
      <c r="C1856" s="21" t="s">
        <v>29</v>
      </c>
      <c r="D1856" s="23" t="s">
        <v>34</v>
      </c>
      <c r="E1856" s="23" t="s">
        <v>339</v>
      </c>
      <c r="F1856" s="21">
        <v>10</v>
      </c>
      <c r="G1856" s="24">
        <v>7</v>
      </c>
      <c r="H1856" s="24">
        <v>71</v>
      </c>
      <c r="I1856" s="25"/>
      <c r="J1856" s="24">
        <v>1</v>
      </c>
      <c r="K1856" s="26"/>
      <c r="L1856" s="34">
        <v>105106</v>
      </c>
      <c r="M1856" s="49" t="s">
        <v>167</v>
      </c>
      <c r="N1856" s="29">
        <f t="shared" si="328"/>
        <v>3</v>
      </c>
      <c r="O1856" s="30">
        <f t="shared" si="334"/>
        <v>23.666666666666668</v>
      </c>
      <c r="P1856" s="31"/>
      <c r="Q1856" s="25"/>
      <c r="R1856" s="25"/>
      <c r="S1856" s="25"/>
      <c r="T1856" s="25"/>
      <c r="U1856" s="25"/>
      <c r="V1856" s="25"/>
      <c r="W1856" s="25"/>
      <c r="X1856" s="25"/>
      <c r="Y1856" s="25"/>
      <c r="Z1856" s="25"/>
      <c r="AA1856" s="25"/>
      <c r="AB1856" s="25"/>
      <c r="AC1856" s="25"/>
      <c r="AD1856" s="25"/>
      <c r="AE1856" s="25"/>
    </row>
    <row r="1857" spans="1:31" ht="15.75">
      <c r="A1857" s="20">
        <v>44587</v>
      </c>
      <c r="B1857" s="21">
        <v>23316</v>
      </c>
      <c r="C1857" s="21" t="s">
        <v>29</v>
      </c>
      <c r="D1857" s="23" t="s">
        <v>46</v>
      </c>
      <c r="E1857" s="23" t="s">
        <v>31</v>
      </c>
      <c r="F1857" s="21">
        <v>10</v>
      </c>
      <c r="G1857" s="24">
        <v>8</v>
      </c>
      <c r="H1857" s="24">
        <v>227</v>
      </c>
      <c r="I1857" s="25"/>
      <c r="J1857" s="24">
        <v>1</v>
      </c>
      <c r="K1857" s="26"/>
      <c r="L1857" s="34">
        <v>107</v>
      </c>
      <c r="M1857" s="49" t="s">
        <v>78</v>
      </c>
      <c r="N1857" s="29">
        <f t="shared" si="328"/>
        <v>2</v>
      </c>
      <c r="O1857" s="30">
        <f t="shared" si="334"/>
        <v>113.5</v>
      </c>
      <c r="P1857" s="31"/>
      <c r="Q1857" s="25"/>
      <c r="R1857" s="25"/>
      <c r="S1857" s="25"/>
      <c r="T1857" s="25"/>
      <c r="U1857" s="25"/>
      <c r="V1857" s="25"/>
      <c r="W1857" s="25"/>
      <c r="X1857" s="25"/>
      <c r="Y1857" s="25"/>
      <c r="Z1857" s="25"/>
      <c r="AA1857" s="25"/>
      <c r="AB1857" s="25"/>
      <c r="AC1857" s="25"/>
      <c r="AD1857" s="25"/>
      <c r="AE1857" s="25"/>
    </row>
    <row r="1858" spans="1:31" ht="31.5">
      <c r="A1858" s="20">
        <v>44587</v>
      </c>
      <c r="B1858" s="21">
        <v>39279</v>
      </c>
      <c r="C1858" s="21" t="s">
        <v>29</v>
      </c>
      <c r="D1858" s="23" t="s">
        <v>70</v>
      </c>
      <c r="E1858" s="23" t="s">
        <v>650</v>
      </c>
      <c r="F1858" s="21">
        <v>10</v>
      </c>
      <c r="G1858" s="24">
        <v>8</v>
      </c>
      <c r="H1858" s="24">
        <v>302</v>
      </c>
      <c r="I1858" s="25"/>
      <c r="J1858" s="24">
        <v>1</v>
      </c>
      <c r="K1858" s="26"/>
      <c r="L1858" s="34">
        <v>108109</v>
      </c>
      <c r="M1858" s="49" t="s">
        <v>341</v>
      </c>
      <c r="N1858" s="29">
        <f t="shared" si="328"/>
        <v>3</v>
      </c>
      <c r="O1858" s="30">
        <f t="shared" si="334"/>
        <v>100.66666666666667</v>
      </c>
      <c r="P1858" s="31"/>
      <c r="Q1858" s="25"/>
      <c r="R1858" s="25"/>
      <c r="S1858" s="25"/>
      <c r="T1858" s="25"/>
      <c r="U1858" s="25"/>
      <c r="V1858" s="25"/>
      <c r="W1858" s="25"/>
      <c r="X1858" s="25"/>
      <c r="Y1858" s="25"/>
      <c r="Z1858" s="25"/>
      <c r="AA1858" s="25"/>
      <c r="AB1858" s="25"/>
      <c r="AC1858" s="25"/>
      <c r="AD1858" s="25"/>
      <c r="AE1858" s="25"/>
    </row>
    <row r="1859" spans="1:31" ht="15.75">
      <c r="A1859" s="39"/>
      <c r="B1859" s="21"/>
      <c r="C1859" s="21"/>
      <c r="D1859" s="14"/>
      <c r="E1859" s="14"/>
      <c r="F1859" s="21"/>
      <c r="G1859" s="21"/>
      <c r="H1859" s="21"/>
      <c r="I1859" s="25"/>
      <c r="J1859" s="21"/>
      <c r="K1859" s="26"/>
      <c r="L1859" s="34"/>
      <c r="M1859" s="35"/>
      <c r="N1859" s="29" t="str">
        <f t="shared" si="328"/>
        <v/>
      </c>
      <c r="O1859" s="30"/>
      <c r="P1859" s="31"/>
      <c r="Q1859" s="25"/>
      <c r="R1859" s="25"/>
      <c r="S1859" s="25"/>
      <c r="T1859" s="25"/>
      <c r="U1859" s="25"/>
      <c r="V1859" s="25"/>
      <c r="W1859" s="25"/>
      <c r="X1859" s="25"/>
      <c r="Y1859" s="25"/>
      <c r="Z1859" s="25"/>
      <c r="AA1859" s="25"/>
      <c r="AB1859" s="25"/>
      <c r="AC1859" s="25"/>
      <c r="AD1859" s="25"/>
      <c r="AE1859" s="25"/>
    </row>
    <row r="1860" spans="1:31" ht="15.75">
      <c r="A1860" s="20">
        <v>44587</v>
      </c>
      <c r="B1860" s="21">
        <v>39277</v>
      </c>
      <c r="C1860" s="21" t="s">
        <v>17</v>
      </c>
      <c r="D1860" s="14" t="s">
        <v>18</v>
      </c>
      <c r="E1860" s="14" t="s">
        <v>19</v>
      </c>
      <c r="F1860" s="21">
        <v>10</v>
      </c>
      <c r="G1860" s="21">
        <v>10</v>
      </c>
      <c r="H1860" s="21">
        <v>171</v>
      </c>
      <c r="I1860" s="25"/>
      <c r="J1860" s="24">
        <v>1</v>
      </c>
      <c r="K1860" s="26"/>
      <c r="L1860" s="34">
        <v>214</v>
      </c>
      <c r="M1860" s="35" t="s">
        <v>481</v>
      </c>
      <c r="N1860" s="29">
        <f t="shared" si="328"/>
        <v>1</v>
      </c>
      <c r="O1860" s="30"/>
      <c r="P1860" s="31"/>
      <c r="Q1860" s="25"/>
      <c r="R1860" s="25"/>
      <c r="S1860" s="25"/>
      <c r="T1860" s="25"/>
      <c r="U1860" s="25"/>
      <c r="V1860" s="25"/>
      <c r="W1860" s="25"/>
      <c r="X1860" s="25"/>
      <c r="Y1860" s="25"/>
      <c r="Z1860" s="25"/>
      <c r="AA1860" s="25"/>
      <c r="AB1860" s="25"/>
      <c r="AC1860" s="25"/>
      <c r="AD1860" s="25"/>
      <c r="AE1860" s="25"/>
    </row>
    <row r="1861" spans="1:31" ht="31.5">
      <c r="A1861" s="20">
        <v>44587</v>
      </c>
      <c r="B1861" s="21">
        <v>23008</v>
      </c>
      <c r="C1861" s="21" t="s">
        <v>17</v>
      </c>
      <c r="D1861" s="14" t="s">
        <v>555</v>
      </c>
      <c r="E1861" s="14" t="s">
        <v>50</v>
      </c>
      <c r="F1861" s="21">
        <v>10</v>
      </c>
      <c r="G1861" s="21">
        <v>13</v>
      </c>
      <c r="H1861" s="21">
        <v>313</v>
      </c>
      <c r="I1861" s="25"/>
      <c r="J1861" s="24">
        <v>1</v>
      </c>
      <c r="K1861" s="26"/>
      <c r="L1861" s="34">
        <v>224</v>
      </c>
      <c r="M1861" s="35" t="s">
        <v>880</v>
      </c>
      <c r="N1861" s="29">
        <f t="shared" si="328"/>
        <v>2</v>
      </c>
      <c r="O1861" s="30"/>
      <c r="P1861" s="31"/>
      <c r="Q1861" s="25"/>
      <c r="R1861" s="25"/>
      <c r="S1861" s="25"/>
      <c r="T1861" s="25"/>
      <c r="U1861" s="25"/>
      <c r="V1861" s="25"/>
      <c r="W1861" s="25"/>
      <c r="X1861" s="25"/>
      <c r="Y1861" s="25"/>
      <c r="Z1861" s="25"/>
      <c r="AA1861" s="25"/>
      <c r="AB1861" s="25"/>
      <c r="AC1861" s="25"/>
      <c r="AD1861" s="25"/>
      <c r="AE1861" s="25"/>
    </row>
    <row r="1862" spans="1:31" ht="15.75">
      <c r="A1862" s="20">
        <v>44587</v>
      </c>
      <c r="B1862" s="21">
        <v>23249</v>
      </c>
      <c r="C1862" s="21" t="s">
        <v>17</v>
      </c>
      <c r="D1862" s="14" t="s">
        <v>90</v>
      </c>
      <c r="E1862" s="14" t="s">
        <v>26</v>
      </c>
      <c r="F1862" s="21">
        <v>10</v>
      </c>
      <c r="G1862" s="21">
        <v>9</v>
      </c>
      <c r="H1862" s="21">
        <v>266</v>
      </c>
      <c r="I1862" s="25"/>
      <c r="J1862" s="24">
        <v>1</v>
      </c>
      <c r="K1862" s="26"/>
      <c r="L1862" s="34">
        <v>216217218219220</v>
      </c>
      <c r="M1862" s="35" t="s">
        <v>947</v>
      </c>
      <c r="N1862" s="29">
        <f t="shared" ref="N1862:N1925" si="335">IF(M1862="","",LEN(TRIM(M1862))-LEN(SUBSTITUTE(TRIM(M1862),",",""))+1)</f>
        <v>6</v>
      </c>
      <c r="O1862" s="30"/>
      <c r="P1862" s="31"/>
      <c r="Q1862" s="25"/>
      <c r="R1862" s="25"/>
      <c r="S1862" s="25"/>
      <c r="T1862" s="25"/>
      <c r="U1862" s="25"/>
      <c r="V1862" s="25"/>
      <c r="W1862" s="25"/>
      <c r="X1862" s="25"/>
      <c r="Y1862" s="25"/>
      <c r="Z1862" s="25"/>
      <c r="AA1862" s="25"/>
      <c r="AB1862" s="25"/>
      <c r="AC1862" s="25"/>
      <c r="AD1862" s="25"/>
      <c r="AE1862" s="25"/>
    </row>
    <row r="1863" spans="1:31" ht="15.75">
      <c r="A1863" s="20">
        <v>44587</v>
      </c>
      <c r="B1863" s="21">
        <v>39339</v>
      </c>
      <c r="C1863" s="21" t="s">
        <v>17</v>
      </c>
      <c r="D1863" s="14" t="s">
        <v>132</v>
      </c>
      <c r="E1863" s="14" t="s">
        <v>24</v>
      </c>
      <c r="F1863" s="21">
        <v>10</v>
      </c>
      <c r="G1863" s="21">
        <v>7</v>
      </c>
      <c r="H1863" s="21">
        <v>207</v>
      </c>
      <c r="I1863" s="25"/>
      <c r="J1863" s="24">
        <v>1</v>
      </c>
      <c r="K1863" s="26"/>
      <c r="L1863" s="34" t="s">
        <v>948</v>
      </c>
      <c r="M1863" s="35" t="s">
        <v>949</v>
      </c>
      <c r="N1863" s="29">
        <f t="shared" si="335"/>
        <v>3</v>
      </c>
      <c r="O1863" s="30"/>
      <c r="P1863" s="31"/>
      <c r="Q1863" s="25"/>
      <c r="R1863" s="25"/>
      <c r="S1863" s="25"/>
      <c r="T1863" s="25"/>
      <c r="U1863" s="25"/>
      <c r="V1863" s="25"/>
      <c r="W1863" s="25"/>
      <c r="X1863" s="25"/>
      <c r="Y1863" s="25"/>
      <c r="Z1863" s="25"/>
      <c r="AA1863" s="25"/>
      <c r="AB1863" s="25"/>
      <c r="AC1863" s="25"/>
      <c r="AD1863" s="25"/>
      <c r="AE1863" s="25"/>
    </row>
    <row r="1864" spans="1:31" ht="15.75">
      <c r="A1864" s="20">
        <v>44587</v>
      </c>
      <c r="B1864" s="21">
        <v>23318</v>
      </c>
      <c r="C1864" s="21" t="s">
        <v>17</v>
      </c>
      <c r="D1864" s="14" t="s">
        <v>504</v>
      </c>
      <c r="E1864" s="14" t="s">
        <v>372</v>
      </c>
      <c r="F1864" s="21">
        <v>10</v>
      </c>
      <c r="G1864" s="21">
        <v>11</v>
      </c>
      <c r="H1864" s="21">
        <v>46</v>
      </c>
      <c r="I1864" s="25"/>
      <c r="J1864" s="24">
        <v>1</v>
      </c>
      <c r="K1864" s="26"/>
      <c r="L1864" s="34" t="s">
        <v>950</v>
      </c>
      <c r="M1864" s="35" t="s">
        <v>881</v>
      </c>
      <c r="N1864" s="29">
        <f t="shared" si="335"/>
        <v>3</v>
      </c>
      <c r="O1864" s="30"/>
      <c r="P1864" s="31"/>
      <c r="Q1864" s="25"/>
      <c r="R1864" s="25"/>
      <c r="S1864" s="25"/>
      <c r="T1864" s="25"/>
      <c r="U1864" s="25"/>
      <c r="V1864" s="25"/>
      <c r="W1864" s="25"/>
      <c r="X1864" s="25"/>
      <c r="Y1864" s="25"/>
      <c r="Z1864" s="25"/>
      <c r="AA1864" s="25"/>
      <c r="AB1864" s="25"/>
      <c r="AC1864" s="25"/>
      <c r="AD1864" s="25"/>
      <c r="AE1864" s="25"/>
    </row>
    <row r="1865" spans="1:31" ht="15.75">
      <c r="A1865" s="39"/>
      <c r="B1865" s="21"/>
      <c r="C1865" s="21"/>
      <c r="D1865" s="14"/>
      <c r="E1865" s="14"/>
      <c r="F1865" s="21"/>
      <c r="G1865" s="21"/>
      <c r="H1865" s="21"/>
      <c r="I1865" s="25"/>
      <c r="J1865" s="21"/>
      <c r="K1865" s="26"/>
      <c r="L1865" s="34"/>
      <c r="M1865" s="35"/>
      <c r="N1865" s="29" t="str">
        <f t="shared" si="335"/>
        <v/>
      </c>
      <c r="O1865" s="30"/>
      <c r="P1865" s="31"/>
      <c r="Q1865" s="25"/>
      <c r="R1865" s="25"/>
      <c r="S1865" s="25"/>
      <c r="T1865" s="25"/>
      <c r="U1865" s="25"/>
      <c r="V1865" s="25"/>
      <c r="W1865" s="25"/>
      <c r="X1865" s="25"/>
      <c r="Y1865" s="25"/>
      <c r="Z1865" s="25"/>
      <c r="AA1865" s="25"/>
      <c r="AB1865" s="25"/>
      <c r="AC1865" s="25"/>
      <c r="AD1865" s="25"/>
      <c r="AE1865" s="25"/>
    </row>
    <row r="1866" spans="1:31" ht="15.75">
      <c r="A1866" s="20">
        <v>44588</v>
      </c>
      <c r="B1866" s="21">
        <v>23243</v>
      </c>
      <c r="C1866" s="21" t="s">
        <v>29</v>
      </c>
      <c r="D1866" s="22" t="s">
        <v>476</v>
      </c>
      <c r="E1866" s="23" t="s">
        <v>43</v>
      </c>
      <c r="F1866" s="21">
        <v>10</v>
      </c>
      <c r="G1866" s="24">
        <v>7</v>
      </c>
      <c r="H1866" s="24">
        <v>44</v>
      </c>
      <c r="I1866" s="25"/>
      <c r="J1866" s="24">
        <v>1</v>
      </c>
      <c r="K1866" s="26"/>
      <c r="L1866" s="27">
        <v>105106107</v>
      </c>
      <c r="M1866" s="28" t="s">
        <v>156</v>
      </c>
      <c r="N1866" s="29">
        <f t="shared" si="335"/>
        <v>2</v>
      </c>
      <c r="O1866" s="30">
        <f t="shared" ref="O1866:O1869" si="336">H1866/N1866</f>
        <v>22</v>
      </c>
      <c r="P1866" s="31"/>
      <c r="Q1866" s="25"/>
      <c r="R1866" s="25"/>
      <c r="S1866" s="25"/>
      <c r="T1866" s="25"/>
      <c r="U1866" s="25"/>
      <c r="V1866" s="25"/>
      <c r="W1866" s="25"/>
      <c r="X1866" s="25"/>
      <c r="Y1866" s="25"/>
      <c r="Z1866" s="25"/>
      <c r="AA1866" s="25"/>
      <c r="AB1866" s="25"/>
      <c r="AC1866" s="25"/>
      <c r="AD1866" s="25"/>
      <c r="AE1866" s="25"/>
    </row>
    <row r="1867" spans="1:31" ht="15.75">
      <c r="A1867" s="20">
        <v>44588</v>
      </c>
      <c r="B1867" s="21">
        <v>23991</v>
      </c>
      <c r="C1867" s="21" t="s">
        <v>29</v>
      </c>
      <c r="D1867" s="23" t="s">
        <v>34</v>
      </c>
      <c r="E1867" s="23" t="s">
        <v>339</v>
      </c>
      <c r="F1867" s="21">
        <v>10</v>
      </c>
      <c r="G1867" s="24">
        <v>9</v>
      </c>
      <c r="H1867" s="24">
        <v>126</v>
      </c>
      <c r="I1867" s="25"/>
      <c r="J1867" s="24">
        <v>1</v>
      </c>
      <c r="K1867" s="26"/>
      <c r="L1867" s="34">
        <v>109110</v>
      </c>
      <c r="M1867" s="49" t="s">
        <v>331</v>
      </c>
      <c r="N1867" s="29">
        <f t="shared" si="335"/>
        <v>3</v>
      </c>
      <c r="O1867" s="30">
        <f t="shared" si="336"/>
        <v>42</v>
      </c>
      <c r="P1867" s="31"/>
      <c r="Q1867" s="25"/>
      <c r="R1867" s="25"/>
      <c r="S1867" s="25"/>
      <c r="T1867" s="25"/>
      <c r="U1867" s="25"/>
      <c r="V1867" s="25"/>
      <c r="W1867" s="25"/>
      <c r="X1867" s="25"/>
      <c r="Y1867" s="25"/>
      <c r="Z1867" s="25"/>
      <c r="AA1867" s="25"/>
      <c r="AB1867" s="25"/>
      <c r="AC1867" s="25"/>
      <c r="AD1867" s="25"/>
      <c r="AE1867" s="25"/>
    </row>
    <row r="1868" spans="1:31" ht="15.75">
      <c r="A1868" s="20">
        <v>44588</v>
      </c>
      <c r="B1868" s="21">
        <v>23316</v>
      </c>
      <c r="C1868" s="21" t="s">
        <v>29</v>
      </c>
      <c r="D1868" s="23" t="s">
        <v>46</v>
      </c>
      <c r="E1868" s="23" t="s">
        <v>31</v>
      </c>
      <c r="F1868" s="21">
        <v>10</v>
      </c>
      <c r="G1868" s="25">
        <v>6</v>
      </c>
      <c r="H1868" s="24">
        <v>224</v>
      </c>
      <c r="I1868" s="25"/>
      <c r="J1868" s="24">
        <v>1</v>
      </c>
      <c r="K1868" s="26"/>
      <c r="L1868" s="34">
        <v>108109</v>
      </c>
      <c r="M1868" s="49" t="s">
        <v>37</v>
      </c>
      <c r="N1868" s="29">
        <f t="shared" si="335"/>
        <v>2</v>
      </c>
      <c r="O1868" s="30">
        <f t="shared" si="336"/>
        <v>112</v>
      </c>
      <c r="P1868" s="31"/>
      <c r="Q1868" s="25"/>
      <c r="R1868" s="25"/>
      <c r="S1868" s="25"/>
      <c r="T1868" s="25"/>
      <c r="U1868" s="25"/>
      <c r="V1868" s="25"/>
      <c r="W1868" s="25"/>
      <c r="X1868" s="25"/>
      <c r="Y1868" s="25"/>
      <c r="Z1868" s="25"/>
      <c r="AA1868" s="25"/>
      <c r="AB1868" s="25"/>
      <c r="AC1868" s="25"/>
      <c r="AD1868" s="25"/>
      <c r="AE1868" s="25"/>
    </row>
    <row r="1869" spans="1:31" ht="31.5">
      <c r="A1869" s="20">
        <v>44588</v>
      </c>
      <c r="B1869" s="21">
        <v>39279</v>
      </c>
      <c r="C1869" s="21" t="s">
        <v>29</v>
      </c>
      <c r="D1869" s="23" t="s">
        <v>70</v>
      </c>
      <c r="E1869" s="23" t="s">
        <v>650</v>
      </c>
      <c r="F1869" s="21">
        <v>10</v>
      </c>
      <c r="G1869" s="24">
        <v>4</v>
      </c>
      <c r="H1869" s="24">
        <v>248</v>
      </c>
      <c r="I1869" s="25"/>
      <c r="J1869" s="24">
        <v>1</v>
      </c>
      <c r="K1869" s="26"/>
      <c r="L1869" s="34">
        <v>101102</v>
      </c>
      <c r="M1869" s="49" t="s">
        <v>478</v>
      </c>
      <c r="N1869" s="29">
        <f t="shared" si="335"/>
        <v>1</v>
      </c>
      <c r="O1869" s="30">
        <f t="shared" si="336"/>
        <v>248</v>
      </c>
      <c r="P1869" s="31"/>
      <c r="Q1869" s="25"/>
      <c r="R1869" s="25"/>
      <c r="S1869" s="25"/>
      <c r="T1869" s="25"/>
      <c r="U1869" s="25"/>
      <c r="V1869" s="25"/>
      <c r="W1869" s="25"/>
      <c r="X1869" s="25"/>
      <c r="Y1869" s="25"/>
      <c r="Z1869" s="25"/>
      <c r="AA1869" s="25"/>
      <c r="AB1869" s="25"/>
      <c r="AC1869" s="25"/>
      <c r="AD1869" s="25"/>
      <c r="AE1869" s="25"/>
    </row>
    <row r="1870" spans="1:31" ht="15.75">
      <c r="A1870" s="39"/>
      <c r="B1870" s="21"/>
      <c r="C1870" s="21"/>
      <c r="D1870" s="14"/>
      <c r="E1870" s="14"/>
      <c r="F1870" s="21"/>
      <c r="G1870" s="21"/>
      <c r="H1870" s="21"/>
      <c r="I1870" s="25"/>
      <c r="J1870" s="21"/>
      <c r="K1870" s="26"/>
      <c r="L1870" s="34"/>
      <c r="M1870" s="35"/>
      <c r="N1870" s="29" t="str">
        <f t="shared" si="335"/>
        <v/>
      </c>
      <c r="O1870" s="30"/>
      <c r="P1870" s="31"/>
      <c r="Q1870" s="25"/>
      <c r="R1870" s="25"/>
      <c r="S1870" s="25"/>
      <c r="T1870" s="25"/>
      <c r="U1870" s="25"/>
      <c r="V1870" s="25"/>
      <c r="W1870" s="25"/>
      <c r="X1870" s="25"/>
      <c r="Y1870" s="25"/>
      <c r="Z1870" s="25"/>
      <c r="AA1870" s="25"/>
      <c r="AB1870" s="25"/>
      <c r="AC1870" s="25"/>
      <c r="AD1870" s="25"/>
      <c r="AE1870" s="25"/>
    </row>
    <row r="1871" spans="1:31" ht="15.75">
      <c r="A1871" s="20">
        <v>44588</v>
      </c>
      <c r="B1871" s="21">
        <v>39277</v>
      </c>
      <c r="C1871" s="21" t="s">
        <v>17</v>
      </c>
      <c r="D1871" s="14" t="s">
        <v>18</v>
      </c>
      <c r="E1871" s="14" t="s">
        <v>19</v>
      </c>
      <c r="F1871" s="21">
        <v>10</v>
      </c>
      <c r="G1871" s="21">
        <v>8</v>
      </c>
      <c r="H1871" s="21">
        <v>90</v>
      </c>
      <c r="I1871" s="25"/>
      <c r="J1871" s="21">
        <v>1</v>
      </c>
      <c r="K1871" s="26"/>
      <c r="L1871" s="34">
        <v>218</v>
      </c>
      <c r="M1871" s="35" t="s">
        <v>253</v>
      </c>
      <c r="N1871" s="29">
        <f t="shared" si="335"/>
        <v>2</v>
      </c>
      <c r="O1871" s="30"/>
      <c r="P1871" s="31"/>
      <c r="Q1871" s="25"/>
      <c r="R1871" s="25"/>
      <c r="S1871" s="25"/>
      <c r="T1871" s="25"/>
      <c r="U1871" s="25"/>
      <c r="V1871" s="25"/>
      <c r="W1871" s="25"/>
      <c r="X1871" s="25"/>
      <c r="Y1871" s="25"/>
      <c r="Z1871" s="25"/>
      <c r="AA1871" s="25"/>
      <c r="AB1871" s="25"/>
      <c r="AC1871" s="25"/>
      <c r="AD1871" s="25"/>
      <c r="AE1871" s="25"/>
    </row>
    <row r="1872" spans="1:31" ht="31.5">
      <c r="A1872" s="20">
        <v>44588</v>
      </c>
      <c r="B1872" s="21">
        <v>23249</v>
      </c>
      <c r="C1872" s="21" t="s">
        <v>17</v>
      </c>
      <c r="D1872" s="14" t="s">
        <v>555</v>
      </c>
      <c r="E1872" s="14" t="s">
        <v>26</v>
      </c>
      <c r="F1872" s="21">
        <v>10</v>
      </c>
      <c r="G1872" s="21">
        <v>10</v>
      </c>
      <c r="H1872" s="21">
        <v>116</v>
      </c>
      <c r="I1872" s="25"/>
      <c r="J1872" s="15">
        <v>1</v>
      </c>
      <c r="K1872" s="26"/>
      <c r="L1872" s="34" t="s">
        <v>951</v>
      </c>
      <c r="M1872" s="35" t="s">
        <v>109</v>
      </c>
      <c r="N1872" s="29">
        <f t="shared" si="335"/>
        <v>4</v>
      </c>
      <c r="O1872" s="30"/>
      <c r="P1872" s="31"/>
      <c r="Q1872" s="25"/>
      <c r="R1872" s="25"/>
      <c r="S1872" s="25"/>
      <c r="T1872" s="25"/>
      <c r="U1872" s="25"/>
      <c r="V1872" s="25"/>
      <c r="W1872" s="25"/>
      <c r="X1872" s="25"/>
      <c r="Y1872" s="25"/>
      <c r="Z1872" s="25"/>
      <c r="AA1872" s="25"/>
      <c r="AB1872" s="25"/>
      <c r="AC1872" s="25"/>
      <c r="AD1872" s="25"/>
      <c r="AE1872" s="25"/>
    </row>
    <row r="1873" spans="1:31" ht="15.75">
      <c r="A1873" s="20">
        <v>44588</v>
      </c>
      <c r="B1873" s="21">
        <v>39339</v>
      </c>
      <c r="C1873" s="21" t="s">
        <v>17</v>
      </c>
      <c r="D1873" s="14" t="s">
        <v>113</v>
      </c>
      <c r="E1873" s="14" t="s">
        <v>132</v>
      </c>
      <c r="F1873" s="21">
        <v>10</v>
      </c>
      <c r="G1873" s="21">
        <v>6</v>
      </c>
      <c r="H1873" s="21">
        <v>285</v>
      </c>
      <c r="I1873" s="25"/>
      <c r="J1873" s="21">
        <v>1</v>
      </c>
      <c r="K1873" s="26"/>
      <c r="L1873" s="34">
        <v>213214</v>
      </c>
      <c r="M1873" s="35" t="s">
        <v>484</v>
      </c>
      <c r="N1873" s="29">
        <f t="shared" si="335"/>
        <v>2</v>
      </c>
      <c r="O1873" s="30"/>
      <c r="P1873" s="31"/>
      <c r="Q1873" s="25"/>
      <c r="R1873" s="25"/>
      <c r="S1873" s="25"/>
      <c r="T1873" s="25"/>
      <c r="U1873" s="25"/>
      <c r="V1873" s="25"/>
      <c r="W1873" s="25"/>
      <c r="X1873" s="25"/>
      <c r="Y1873" s="25"/>
      <c r="Z1873" s="25"/>
      <c r="AA1873" s="25"/>
      <c r="AB1873" s="25"/>
      <c r="AC1873" s="25"/>
      <c r="AD1873" s="25"/>
      <c r="AE1873" s="25"/>
    </row>
    <row r="1874" spans="1:31" ht="15.75">
      <c r="A1874" s="20">
        <v>44588</v>
      </c>
      <c r="B1874" s="21">
        <v>23318</v>
      </c>
      <c r="C1874" s="21" t="s">
        <v>17</v>
      </c>
      <c r="D1874" s="14" t="s">
        <v>504</v>
      </c>
      <c r="E1874" s="14" t="s">
        <v>372</v>
      </c>
      <c r="F1874" s="21">
        <v>10</v>
      </c>
      <c r="G1874" s="21">
        <v>12</v>
      </c>
      <c r="H1874" s="21">
        <v>125</v>
      </c>
      <c r="I1874" s="25"/>
      <c r="J1874" s="21">
        <v>1</v>
      </c>
      <c r="K1874" s="26"/>
      <c r="L1874" s="34">
        <v>224</v>
      </c>
      <c r="M1874" s="35" t="s">
        <v>20</v>
      </c>
      <c r="N1874" s="29">
        <f t="shared" si="335"/>
        <v>2</v>
      </c>
      <c r="O1874" s="30"/>
      <c r="P1874" s="31"/>
      <c r="Q1874" s="25"/>
      <c r="R1874" s="25"/>
      <c r="S1874" s="25"/>
      <c r="T1874" s="25"/>
      <c r="U1874" s="25"/>
      <c r="V1874" s="25"/>
      <c r="W1874" s="25"/>
      <c r="X1874" s="25"/>
      <c r="Y1874" s="25"/>
      <c r="Z1874" s="25"/>
      <c r="AA1874" s="25"/>
      <c r="AB1874" s="25"/>
      <c r="AC1874" s="25"/>
      <c r="AD1874" s="25"/>
      <c r="AE1874" s="25"/>
    </row>
    <row r="1875" spans="1:31" ht="15.75">
      <c r="A1875" s="39"/>
      <c r="B1875" s="21"/>
      <c r="C1875" s="21"/>
      <c r="D1875" s="14"/>
      <c r="E1875" s="14"/>
      <c r="F1875" s="21"/>
      <c r="G1875" s="21"/>
      <c r="H1875" s="21"/>
      <c r="I1875" s="25"/>
      <c r="J1875" s="21"/>
      <c r="K1875" s="26"/>
      <c r="L1875" s="34"/>
      <c r="M1875" s="35"/>
      <c r="N1875" s="29" t="str">
        <f t="shared" si="335"/>
        <v/>
      </c>
      <c r="O1875" s="30"/>
      <c r="P1875" s="31"/>
      <c r="Q1875" s="25"/>
      <c r="R1875" s="25"/>
      <c r="S1875" s="25"/>
      <c r="T1875" s="25"/>
      <c r="U1875" s="25"/>
      <c r="V1875" s="25"/>
      <c r="W1875" s="25"/>
      <c r="X1875" s="25"/>
      <c r="Y1875" s="25"/>
      <c r="Z1875" s="25"/>
      <c r="AA1875" s="25"/>
      <c r="AB1875" s="25"/>
      <c r="AC1875" s="25"/>
      <c r="AD1875" s="25"/>
      <c r="AE1875" s="25"/>
    </row>
    <row r="1876" spans="1:31" ht="15.75">
      <c r="A1876" s="20">
        <v>44588</v>
      </c>
      <c r="B1876" s="21">
        <v>23243</v>
      </c>
      <c r="C1876" s="21" t="s">
        <v>29</v>
      </c>
      <c r="D1876" s="22" t="s">
        <v>476</v>
      </c>
      <c r="E1876" s="23" t="s">
        <v>430</v>
      </c>
      <c r="F1876" s="21">
        <v>10</v>
      </c>
      <c r="G1876" s="24">
        <v>9</v>
      </c>
      <c r="H1876" s="24">
        <v>34</v>
      </c>
      <c r="I1876" s="25"/>
      <c r="J1876" s="24">
        <v>1</v>
      </c>
      <c r="K1876" s="26"/>
      <c r="L1876" s="27">
        <v>112</v>
      </c>
      <c r="M1876" s="28" t="s">
        <v>481</v>
      </c>
      <c r="N1876" s="29">
        <f t="shared" si="335"/>
        <v>1</v>
      </c>
      <c r="O1876" s="30">
        <f t="shared" ref="O1876:O1878" si="337">H1876/N1876</f>
        <v>34</v>
      </c>
      <c r="P1876" s="31" t="s">
        <v>918</v>
      </c>
      <c r="Q1876" s="25"/>
      <c r="R1876" s="25"/>
      <c r="S1876" s="25"/>
      <c r="T1876" s="25"/>
      <c r="U1876" s="25"/>
      <c r="V1876" s="25"/>
      <c r="W1876" s="25"/>
      <c r="X1876" s="25"/>
      <c r="Y1876" s="25"/>
      <c r="Z1876" s="25"/>
      <c r="AA1876" s="25"/>
      <c r="AB1876" s="25"/>
      <c r="AC1876" s="25"/>
      <c r="AD1876" s="25"/>
      <c r="AE1876" s="25"/>
    </row>
    <row r="1877" spans="1:31" ht="15.75">
      <c r="A1877" s="20">
        <v>44588</v>
      </c>
      <c r="B1877" s="21">
        <v>39280</v>
      </c>
      <c r="C1877" s="21" t="s">
        <v>29</v>
      </c>
      <c r="D1877" s="23" t="s">
        <v>491</v>
      </c>
      <c r="E1877" s="23" t="s">
        <v>49</v>
      </c>
      <c r="F1877" s="21">
        <v>10</v>
      </c>
      <c r="G1877" s="24">
        <v>7</v>
      </c>
      <c r="H1877" s="24">
        <v>123</v>
      </c>
      <c r="I1877" s="25"/>
      <c r="J1877" s="24">
        <v>1</v>
      </c>
      <c r="K1877" s="26"/>
      <c r="L1877" s="34">
        <v>103110</v>
      </c>
      <c r="M1877" s="49" t="s">
        <v>181</v>
      </c>
      <c r="N1877" s="29">
        <f t="shared" si="335"/>
        <v>2</v>
      </c>
      <c r="O1877" s="30">
        <f t="shared" si="337"/>
        <v>61.5</v>
      </c>
      <c r="P1877" s="31" t="s">
        <v>918</v>
      </c>
      <c r="Q1877" s="25"/>
      <c r="R1877" s="25"/>
      <c r="S1877" s="25"/>
      <c r="T1877" s="25"/>
      <c r="U1877" s="25"/>
      <c r="V1877" s="25"/>
      <c r="W1877" s="25"/>
      <c r="X1877" s="25"/>
      <c r="Y1877" s="25"/>
      <c r="Z1877" s="25"/>
      <c r="AA1877" s="25"/>
      <c r="AB1877" s="25"/>
      <c r="AC1877" s="25"/>
      <c r="AD1877" s="25"/>
      <c r="AE1877" s="25"/>
    </row>
    <row r="1878" spans="1:31" ht="15.75">
      <c r="A1878" s="20">
        <v>44588</v>
      </c>
      <c r="B1878" s="21">
        <v>23245</v>
      </c>
      <c r="C1878" s="21" t="s">
        <v>29</v>
      </c>
      <c r="D1878" s="23" t="s">
        <v>229</v>
      </c>
      <c r="E1878" s="23" t="s">
        <v>952</v>
      </c>
      <c r="F1878" s="21">
        <v>10</v>
      </c>
      <c r="G1878" s="24">
        <v>8</v>
      </c>
      <c r="H1878" s="24">
        <v>347</v>
      </c>
      <c r="I1878" s="25"/>
      <c r="J1878" s="24">
        <v>1</v>
      </c>
      <c r="K1878" s="26"/>
      <c r="L1878" s="34">
        <v>103</v>
      </c>
      <c r="M1878" s="49" t="s">
        <v>601</v>
      </c>
      <c r="N1878" s="29">
        <f t="shared" si="335"/>
        <v>1</v>
      </c>
      <c r="O1878" s="30">
        <f t="shared" si="337"/>
        <v>347</v>
      </c>
      <c r="P1878" s="31" t="s">
        <v>918</v>
      </c>
      <c r="Q1878" s="25"/>
      <c r="R1878" s="25"/>
      <c r="S1878" s="25"/>
      <c r="T1878" s="25"/>
      <c r="U1878" s="25"/>
      <c r="V1878" s="25"/>
      <c r="W1878" s="25"/>
      <c r="X1878" s="25"/>
      <c r="Y1878" s="25"/>
      <c r="Z1878" s="25"/>
      <c r="AA1878" s="25"/>
      <c r="AB1878" s="25"/>
      <c r="AC1878" s="25"/>
      <c r="AD1878" s="25"/>
      <c r="AE1878" s="25"/>
    </row>
    <row r="1879" spans="1:31" ht="15.75">
      <c r="A1879" s="39"/>
      <c r="B1879" s="21"/>
      <c r="C1879" s="21"/>
      <c r="D1879" s="14"/>
      <c r="E1879" s="14"/>
      <c r="F1879" s="21"/>
      <c r="G1879" s="21"/>
      <c r="H1879" s="21"/>
      <c r="I1879" s="25"/>
      <c r="J1879" s="21"/>
      <c r="K1879" s="26"/>
      <c r="L1879" s="34"/>
      <c r="M1879" s="35"/>
      <c r="N1879" s="29" t="str">
        <f t="shared" si="335"/>
        <v/>
      </c>
      <c r="O1879" s="30"/>
      <c r="P1879" s="31"/>
      <c r="Q1879" s="25"/>
      <c r="R1879" s="25"/>
      <c r="S1879" s="25"/>
      <c r="T1879" s="25"/>
      <c r="U1879" s="25"/>
      <c r="V1879" s="25"/>
      <c r="W1879" s="25"/>
      <c r="X1879" s="25"/>
      <c r="Y1879" s="25"/>
      <c r="Z1879" s="25"/>
      <c r="AA1879" s="25"/>
      <c r="AB1879" s="25"/>
      <c r="AC1879" s="25"/>
      <c r="AD1879" s="25"/>
      <c r="AE1879" s="25"/>
    </row>
    <row r="1880" spans="1:31" ht="15.75">
      <c r="A1880" s="20">
        <v>44589</v>
      </c>
      <c r="B1880" s="21">
        <v>23245</v>
      </c>
      <c r="C1880" s="21" t="s">
        <v>29</v>
      </c>
      <c r="D1880" s="22" t="s">
        <v>476</v>
      </c>
      <c r="E1880" s="23" t="s">
        <v>43</v>
      </c>
      <c r="F1880" s="21">
        <v>10</v>
      </c>
      <c r="G1880" s="24">
        <v>8</v>
      </c>
      <c r="H1880" s="24">
        <v>116</v>
      </c>
      <c r="I1880" s="25"/>
      <c r="J1880" s="24">
        <v>1</v>
      </c>
      <c r="K1880" s="26"/>
      <c r="L1880" s="27">
        <v>104106</v>
      </c>
      <c r="M1880" s="28" t="s">
        <v>156</v>
      </c>
      <c r="N1880" s="29">
        <f t="shared" si="335"/>
        <v>2</v>
      </c>
      <c r="O1880" s="30">
        <f t="shared" ref="O1880:O1883" si="338">H1880/N1880</f>
        <v>58</v>
      </c>
      <c r="P1880" s="31"/>
      <c r="Q1880" s="25"/>
      <c r="R1880" s="25"/>
      <c r="S1880" s="25"/>
      <c r="T1880" s="25"/>
      <c r="U1880" s="25"/>
      <c r="V1880" s="25"/>
      <c r="W1880" s="25"/>
      <c r="X1880" s="25"/>
      <c r="Y1880" s="25"/>
      <c r="Z1880" s="25"/>
      <c r="AA1880" s="25"/>
      <c r="AB1880" s="25"/>
      <c r="AC1880" s="25"/>
      <c r="AD1880" s="25"/>
      <c r="AE1880" s="25"/>
    </row>
    <row r="1881" spans="1:31" ht="15.75">
      <c r="A1881" s="20">
        <v>44589</v>
      </c>
      <c r="B1881" s="21">
        <v>23991</v>
      </c>
      <c r="C1881" s="21" t="s">
        <v>29</v>
      </c>
      <c r="D1881" s="23" t="s">
        <v>34</v>
      </c>
      <c r="E1881" s="23" t="s">
        <v>339</v>
      </c>
      <c r="F1881" s="21">
        <v>10</v>
      </c>
      <c r="G1881" s="24">
        <v>9</v>
      </c>
      <c r="H1881" s="24">
        <v>293</v>
      </c>
      <c r="I1881" s="25"/>
      <c r="J1881" s="24">
        <v>1</v>
      </c>
      <c r="K1881" s="26"/>
      <c r="L1881" s="34">
        <v>108109110111</v>
      </c>
      <c r="M1881" s="49" t="s">
        <v>106</v>
      </c>
      <c r="N1881" s="29">
        <f t="shared" si="335"/>
        <v>4</v>
      </c>
      <c r="O1881" s="30">
        <f t="shared" si="338"/>
        <v>73.25</v>
      </c>
      <c r="P1881" s="31"/>
      <c r="Q1881" s="25"/>
      <c r="R1881" s="25"/>
      <c r="S1881" s="25"/>
      <c r="T1881" s="25"/>
      <c r="U1881" s="25"/>
      <c r="V1881" s="25"/>
      <c r="W1881" s="25"/>
      <c r="X1881" s="25"/>
      <c r="Y1881" s="25"/>
      <c r="Z1881" s="25"/>
      <c r="AA1881" s="25"/>
      <c r="AB1881" s="25"/>
      <c r="AC1881" s="25"/>
      <c r="AD1881" s="25"/>
      <c r="AE1881" s="25"/>
    </row>
    <row r="1882" spans="1:31" ht="15.75">
      <c r="A1882" s="20">
        <v>44589</v>
      </c>
      <c r="B1882" s="21">
        <v>23316</v>
      </c>
      <c r="C1882" s="21" t="s">
        <v>29</v>
      </c>
      <c r="D1882" s="23" t="s">
        <v>46</v>
      </c>
      <c r="E1882" s="23" t="s">
        <v>31</v>
      </c>
      <c r="F1882" s="21">
        <v>10</v>
      </c>
      <c r="G1882" s="25">
        <v>8</v>
      </c>
      <c r="H1882" s="24">
        <v>177</v>
      </c>
      <c r="I1882" s="25"/>
      <c r="J1882" s="24">
        <v>1</v>
      </c>
      <c r="K1882" s="26"/>
      <c r="L1882" s="34">
        <v>101102111</v>
      </c>
      <c r="M1882" s="49" t="s">
        <v>478</v>
      </c>
      <c r="N1882" s="29">
        <f t="shared" si="335"/>
        <v>1</v>
      </c>
      <c r="O1882" s="30">
        <f t="shared" si="338"/>
        <v>177</v>
      </c>
      <c r="P1882" s="31"/>
      <c r="Q1882" s="25"/>
      <c r="R1882" s="25"/>
      <c r="S1882" s="25"/>
      <c r="T1882" s="25"/>
      <c r="U1882" s="25"/>
      <c r="V1882" s="25"/>
      <c r="W1882" s="25"/>
      <c r="X1882" s="25"/>
      <c r="Y1882" s="25"/>
      <c r="Z1882" s="25"/>
      <c r="AA1882" s="25"/>
      <c r="AB1882" s="25"/>
      <c r="AC1882" s="25"/>
      <c r="AD1882" s="25"/>
      <c r="AE1882" s="25"/>
    </row>
    <row r="1883" spans="1:31" ht="31.5">
      <c r="A1883" s="20">
        <v>44589</v>
      </c>
      <c r="B1883" s="21">
        <v>39280</v>
      </c>
      <c r="C1883" s="21" t="s">
        <v>29</v>
      </c>
      <c r="D1883" s="23" t="s">
        <v>70</v>
      </c>
      <c r="E1883" s="23" t="s">
        <v>650</v>
      </c>
      <c r="F1883" s="21">
        <v>10</v>
      </c>
      <c r="G1883" s="24">
        <v>6</v>
      </c>
      <c r="H1883" s="24">
        <v>99</v>
      </c>
      <c r="I1883" s="25"/>
      <c r="J1883" s="24">
        <v>1</v>
      </c>
      <c r="K1883" s="26"/>
      <c r="L1883" s="34">
        <v>107</v>
      </c>
      <c r="M1883" s="49" t="s">
        <v>78</v>
      </c>
      <c r="N1883" s="29">
        <f t="shared" si="335"/>
        <v>2</v>
      </c>
      <c r="O1883" s="30">
        <f t="shared" si="338"/>
        <v>49.5</v>
      </c>
      <c r="P1883" s="31"/>
      <c r="Q1883" s="25"/>
      <c r="R1883" s="25"/>
      <c r="S1883" s="25"/>
      <c r="T1883" s="25"/>
      <c r="U1883" s="25"/>
      <c r="V1883" s="25"/>
      <c r="W1883" s="25"/>
      <c r="X1883" s="25"/>
      <c r="Y1883" s="25"/>
      <c r="Z1883" s="25"/>
      <c r="AA1883" s="25"/>
      <c r="AB1883" s="25"/>
      <c r="AC1883" s="25"/>
      <c r="AD1883" s="25"/>
      <c r="AE1883" s="25"/>
    </row>
    <row r="1884" spans="1:31" ht="15.75">
      <c r="A1884" s="39"/>
      <c r="B1884" s="21"/>
      <c r="C1884" s="21"/>
      <c r="D1884" s="14"/>
      <c r="E1884" s="14"/>
      <c r="F1884" s="21"/>
      <c r="G1884" s="21"/>
      <c r="H1884" s="21"/>
      <c r="I1884" s="25"/>
      <c r="J1884" s="21"/>
      <c r="K1884" s="26"/>
      <c r="L1884" s="34"/>
      <c r="M1884" s="35"/>
      <c r="N1884" s="29" t="str">
        <f t="shared" si="335"/>
        <v/>
      </c>
      <c r="O1884" s="30"/>
      <c r="P1884" s="31"/>
      <c r="Q1884" s="25"/>
      <c r="R1884" s="25"/>
      <c r="S1884" s="25"/>
      <c r="T1884" s="25"/>
      <c r="U1884" s="25"/>
      <c r="V1884" s="25"/>
      <c r="W1884" s="25"/>
      <c r="X1884" s="25"/>
      <c r="Y1884" s="25"/>
      <c r="Z1884" s="25"/>
      <c r="AA1884" s="25"/>
      <c r="AB1884" s="25"/>
      <c r="AC1884" s="25"/>
      <c r="AD1884" s="25"/>
      <c r="AE1884" s="25"/>
    </row>
    <row r="1885" spans="1:31" ht="31.5">
      <c r="A1885" s="20">
        <v>44589</v>
      </c>
      <c r="B1885" s="21">
        <v>39277</v>
      </c>
      <c r="C1885" s="21" t="s">
        <v>17</v>
      </c>
      <c r="D1885" s="14" t="s">
        <v>555</v>
      </c>
      <c r="E1885" s="14" t="s">
        <v>19</v>
      </c>
      <c r="F1885" s="21">
        <v>10</v>
      </c>
      <c r="G1885" s="21">
        <v>7</v>
      </c>
      <c r="H1885" s="21">
        <v>206</v>
      </c>
      <c r="I1885" s="25"/>
      <c r="J1885" s="21">
        <v>1</v>
      </c>
      <c r="K1885" s="26"/>
      <c r="L1885" s="34">
        <v>213214</v>
      </c>
      <c r="M1885" s="35" t="s">
        <v>81</v>
      </c>
      <c r="N1885" s="29">
        <f t="shared" si="335"/>
        <v>2</v>
      </c>
      <c r="O1885" s="30"/>
      <c r="P1885" s="31"/>
      <c r="Q1885" s="25"/>
      <c r="R1885" s="25"/>
      <c r="S1885" s="25"/>
      <c r="T1885" s="25"/>
      <c r="U1885" s="25"/>
      <c r="V1885" s="25"/>
      <c r="W1885" s="25"/>
      <c r="X1885" s="25"/>
      <c r="Y1885" s="25"/>
      <c r="Z1885" s="25"/>
      <c r="AA1885" s="25"/>
      <c r="AB1885" s="25"/>
      <c r="AC1885" s="25"/>
      <c r="AD1885" s="25"/>
      <c r="AE1885" s="25"/>
    </row>
    <row r="1886" spans="1:31" ht="15.75">
      <c r="A1886" s="20">
        <v>44589</v>
      </c>
      <c r="B1886" s="21">
        <v>23249</v>
      </c>
      <c r="C1886" s="21" t="s">
        <v>17</v>
      </c>
      <c r="D1886" s="14" t="s">
        <v>90</v>
      </c>
      <c r="E1886" s="14" t="s">
        <v>26</v>
      </c>
      <c r="F1886" s="21">
        <v>10</v>
      </c>
      <c r="G1886" s="21">
        <v>13</v>
      </c>
      <c r="H1886" s="21">
        <v>88</v>
      </c>
      <c r="I1886" s="25"/>
      <c r="J1886" s="21">
        <v>1</v>
      </c>
      <c r="K1886" s="26"/>
      <c r="L1886" s="34">
        <v>215221222</v>
      </c>
      <c r="M1886" s="35" t="s">
        <v>109</v>
      </c>
      <c r="N1886" s="29">
        <f t="shared" si="335"/>
        <v>4</v>
      </c>
      <c r="O1886" s="30"/>
      <c r="P1886" s="31"/>
      <c r="Q1886" s="25"/>
      <c r="R1886" s="25"/>
      <c r="S1886" s="25"/>
      <c r="T1886" s="25"/>
      <c r="U1886" s="25"/>
      <c r="V1886" s="25"/>
      <c r="W1886" s="25"/>
      <c r="X1886" s="25"/>
      <c r="Y1886" s="25"/>
      <c r="Z1886" s="25"/>
      <c r="AA1886" s="25"/>
      <c r="AB1886" s="25"/>
      <c r="AC1886" s="25"/>
      <c r="AD1886" s="25"/>
      <c r="AE1886" s="25"/>
    </row>
    <row r="1887" spans="1:31" ht="15.75">
      <c r="A1887" s="20">
        <v>44589</v>
      </c>
      <c r="B1887" s="21">
        <v>39339</v>
      </c>
      <c r="C1887" s="21" t="s">
        <v>17</v>
      </c>
      <c r="D1887" s="14" t="s">
        <v>113</v>
      </c>
      <c r="E1887" s="14" t="s">
        <v>132</v>
      </c>
      <c r="F1887" s="21">
        <v>10</v>
      </c>
      <c r="G1887" s="21">
        <v>10</v>
      </c>
      <c r="H1887" s="21">
        <v>199</v>
      </c>
      <c r="I1887" s="25"/>
      <c r="J1887" s="21">
        <v>1</v>
      </c>
      <c r="K1887" s="26"/>
      <c r="L1887" s="34">
        <v>216217218220</v>
      </c>
      <c r="M1887" s="35" t="s">
        <v>540</v>
      </c>
      <c r="N1887" s="29">
        <f t="shared" si="335"/>
        <v>4</v>
      </c>
      <c r="O1887" s="30"/>
      <c r="P1887" s="31"/>
      <c r="Q1887" s="25"/>
      <c r="R1887" s="25"/>
      <c r="S1887" s="25"/>
      <c r="T1887" s="25"/>
      <c r="U1887" s="25"/>
      <c r="V1887" s="25"/>
      <c r="W1887" s="25"/>
      <c r="X1887" s="25"/>
      <c r="Y1887" s="25"/>
      <c r="Z1887" s="25"/>
      <c r="AA1887" s="25"/>
      <c r="AB1887" s="25"/>
      <c r="AC1887" s="25"/>
      <c r="AD1887" s="25"/>
      <c r="AE1887" s="25"/>
    </row>
    <row r="1888" spans="1:31" ht="15.75">
      <c r="A1888" s="20">
        <v>44589</v>
      </c>
      <c r="B1888" s="21">
        <v>23318</v>
      </c>
      <c r="C1888" s="21" t="s">
        <v>17</v>
      </c>
      <c r="D1888" s="14" t="s">
        <v>504</v>
      </c>
      <c r="E1888" s="14" t="s">
        <v>372</v>
      </c>
      <c r="F1888" s="21">
        <v>10</v>
      </c>
      <c r="G1888" s="21">
        <v>13</v>
      </c>
      <c r="H1888" s="21">
        <v>194</v>
      </c>
      <c r="I1888" s="25"/>
      <c r="J1888" s="21">
        <v>1</v>
      </c>
      <c r="K1888" s="26"/>
      <c r="L1888" s="34">
        <v>222223224</v>
      </c>
      <c r="M1888" s="35" t="s">
        <v>20</v>
      </c>
      <c r="N1888" s="29">
        <f t="shared" si="335"/>
        <v>2</v>
      </c>
      <c r="O1888" s="30"/>
      <c r="P1888" s="31"/>
      <c r="Q1888" s="25"/>
      <c r="R1888" s="25"/>
      <c r="S1888" s="25"/>
      <c r="T1888" s="25"/>
      <c r="U1888" s="25"/>
      <c r="V1888" s="25"/>
      <c r="W1888" s="25"/>
      <c r="X1888" s="25"/>
      <c r="Y1888" s="25"/>
      <c r="Z1888" s="25"/>
      <c r="AA1888" s="25"/>
      <c r="AB1888" s="25"/>
      <c r="AC1888" s="25"/>
      <c r="AD1888" s="25"/>
      <c r="AE1888" s="25"/>
    </row>
    <row r="1889" spans="1:31" ht="15.75">
      <c r="A1889" s="39"/>
      <c r="B1889" s="21"/>
      <c r="C1889" s="21"/>
      <c r="D1889" s="14"/>
      <c r="E1889" s="14"/>
      <c r="F1889" s="21"/>
      <c r="G1889" s="21"/>
      <c r="H1889" s="21"/>
      <c r="I1889" s="25"/>
      <c r="J1889" s="21"/>
      <c r="K1889" s="26"/>
      <c r="L1889" s="34"/>
      <c r="M1889" s="35"/>
      <c r="N1889" s="29" t="str">
        <f t="shared" si="335"/>
        <v/>
      </c>
      <c r="O1889" s="30"/>
      <c r="P1889" s="31"/>
      <c r="Q1889" s="25"/>
      <c r="R1889" s="25"/>
      <c r="S1889" s="25"/>
      <c r="T1889" s="25"/>
      <c r="U1889" s="25"/>
      <c r="V1889" s="25"/>
      <c r="W1889" s="25"/>
      <c r="X1889" s="25"/>
      <c r="Y1889" s="25"/>
      <c r="Z1889" s="25"/>
      <c r="AA1889" s="25"/>
      <c r="AB1889" s="25"/>
      <c r="AC1889" s="25"/>
      <c r="AD1889" s="25"/>
      <c r="AE1889" s="25"/>
    </row>
    <row r="1890" spans="1:31" ht="15.75">
      <c r="A1890" s="20">
        <v>44588</v>
      </c>
      <c r="B1890" s="21">
        <v>23243</v>
      </c>
      <c r="C1890" s="21" t="s">
        <v>29</v>
      </c>
      <c r="D1890" s="22" t="s">
        <v>476</v>
      </c>
      <c r="E1890" s="23" t="s">
        <v>49</v>
      </c>
      <c r="F1890" s="21">
        <v>10</v>
      </c>
      <c r="G1890" s="24">
        <v>8</v>
      </c>
      <c r="H1890" s="24">
        <v>60</v>
      </c>
      <c r="I1890" s="25"/>
      <c r="J1890" s="24">
        <v>1</v>
      </c>
      <c r="K1890" s="26"/>
      <c r="L1890" s="27">
        <v>109112</v>
      </c>
      <c r="M1890" s="28" t="s">
        <v>953</v>
      </c>
      <c r="N1890" s="29">
        <f t="shared" si="335"/>
        <v>3</v>
      </c>
      <c r="O1890" s="30">
        <f t="shared" ref="O1890:O1892" si="339">H1890/N1890</f>
        <v>20</v>
      </c>
      <c r="P1890" s="31" t="s">
        <v>918</v>
      </c>
      <c r="Q1890" s="25"/>
      <c r="R1890" s="25"/>
      <c r="S1890" s="25"/>
      <c r="T1890" s="25"/>
      <c r="U1890" s="25"/>
      <c r="V1890" s="25"/>
      <c r="W1890" s="25"/>
      <c r="X1890" s="25"/>
      <c r="Y1890" s="25"/>
      <c r="Z1890" s="25"/>
      <c r="AA1890" s="25"/>
      <c r="AB1890" s="25"/>
      <c r="AC1890" s="25"/>
      <c r="AD1890" s="25"/>
      <c r="AE1890" s="25"/>
    </row>
    <row r="1891" spans="1:31" ht="15.75">
      <c r="A1891" s="20">
        <v>44588</v>
      </c>
      <c r="B1891" s="21">
        <v>39280</v>
      </c>
      <c r="C1891" s="21" t="s">
        <v>29</v>
      </c>
      <c r="D1891" s="23" t="s">
        <v>229</v>
      </c>
      <c r="E1891" s="23" t="s">
        <v>937</v>
      </c>
      <c r="F1891" s="21">
        <v>10</v>
      </c>
      <c r="G1891" s="24">
        <v>7</v>
      </c>
      <c r="H1891" s="24">
        <v>98</v>
      </c>
      <c r="I1891" s="25"/>
      <c r="J1891" s="24">
        <v>1</v>
      </c>
      <c r="K1891" s="26"/>
      <c r="L1891" s="34">
        <v>103104</v>
      </c>
      <c r="M1891" s="49" t="s">
        <v>757</v>
      </c>
      <c r="N1891" s="29">
        <f t="shared" si="335"/>
        <v>2</v>
      </c>
      <c r="O1891" s="30">
        <f t="shared" si="339"/>
        <v>49</v>
      </c>
      <c r="P1891" s="31" t="s">
        <v>918</v>
      </c>
      <c r="Q1891" s="25"/>
      <c r="R1891" s="25"/>
      <c r="S1891" s="25"/>
      <c r="T1891" s="25"/>
      <c r="U1891" s="25"/>
      <c r="V1891" s="25"/>
      <c r="W1891" s="25"/>
      <c r="X1891" s="25"/>
      <c r="Y1891" s="25"/>
      <c r="Z1891" s="25"/>
      <c r="AA1891" s="25"/>
      <c r="AB1891" s="25"/>
      <c r="AC1891" s="25"/>
      <c r="AD1891" s="25"/>
      <c r="AE1891" s="25"/>
    </row>
    <row r="1892" spans="1:31" ht="15.75">
      <c r="A1892" s="20">
        <v>44588</v>
      </c>
      <c r="B1892" s="21">
        <v>23991</v>
      </c>
      <c r="C1892" s="21" t="s">
        <v>29</v>
      </c>
      <c r="D1892" s="23" t="s">
        <v>462</v>
      </c>
      <c r="E1892" s="23" t="s">
        <v>725</v>
      </c>
      <c r="F1892" s="21">
        <v>10</v>
      </c>
      <c r="G1892" s="24">
        <v>8</v>
      </c>
      <c r="H1892" s="24">
        <v>99</v>
      </c>
      <c r="I1892" s="25"/>
      <c r="J1892" s="24">
        <v>1</v>
      </c>
      <c r="K1892" s="26"/>
      <c r="L1892" s="34">
        <v>102103</v>
      </c>
      <c r="M1892" s="49" t="s">
        <v>141</v>
      </c>
      <c r="N1892" s="29">
        <f t="shared" si="335"/>
        <v>2</v>
      </c>
      <c r="O1892" s="30">
        <f t="shared" si="339"/>
        <v>49.5</v>
      </c>
      <c r="P1892" s="31" t="s">
        <v>918</v>
      </c>
      <c r="Q1892" s="25"/>
      <c r="R1892" s="25"/>
      <c r="S1892" s="25"/>
      <c r="T1892" s="25"/>
      <c r="U1892" s="25"/>
      <c r="V1892" s="25"/>
      <c r="W1892" s="25"/>
      <c r="X1892" s="25"/>
      <c r="Y1892" s="25"/>
      <c r="Z1892" s="25"/>
      <c r="AA1892" s="25"/>
      <c r="AB1892" s="25"/>
      <c r="AC1892" s="25"/>
      <c r="AD1892" s="25"/>
      <c r="AE1892" s="25"/>
    </row>
    <row r="1893" spans="1:31" ht="15.75">
      <c r="A1893" s="39"/>
      <c r="B1893" s="21"/>
      <c r="C1893" s="21"/>
      <c r="D1893" s="14"/>
      <c r="E1893" s="14"/>
      <c r="F1893" s="21"/>
      <c r="G1893" s="21"/>
      <c r="H1893" s="21"/>
      <c r="I1893" s="25"/>
      <c r="J1893" s="21"/>
      <c r="K1893" s="26"/>
      <c r="L1893" s="34"/>
      <c r="M1893" s="35"/>
      <c r="N1893" s="29" t="str">
        <f t="shared" si="335"/>
        <v/>
      </c>
      <c r="O1893" s="30"/>
      <c r="P1893" s="31"/>
      <c r="Q1893" s="25"/>
      <c r="R1893" s="25"/>
      <c r="S1893" s="25"/>
      <c r="T1893" s="25"/>
      <c r="U1893" s="25"/>
      <c r="V1893" s="25"/>
      <c r="W1893" s="25"/>
      <c r="X1893" s="25"/>
      <c r="Y1893" s="25"/>
      <c r="Z1893" s="25"/>
      <c r="AA1893" s="25"/>
      <c r="AB1893" s="25"/>
      <c r="AC1893" s="25"/>
      <c r="AD1893" s="25"/>
      <c r="AE1893" s="25"/>
    </row>
    <row r="1894" spans="1:31" ht="15.75">
      <c r="A1894" s="39"/>
      <c r="B1894" s="21"/>
      <c r="C1894" s="21"/>
      <c r="D1894" s="14"/>
      <c r="E1894" s="14"/>
      <c r="F1894" s="21"/>
      <c r="G1894" s="21"/>
      <c r="H1894" s="21"/>
      <c r="I1894" s="25"/>
      <c r="J1894" s="21"/>
      <c r="K1894" s="26"/>
      <c r="L1894" s="34"/>
      <c r="M1894" s="35"/>
      <c r="N1894" s="29" t="str">
        <f t="shared" si="335"/>
        <v/>
      </c>
      <c r="O1894" s="30"/>
      <c r="P1894" s="31"/>
      <c r="Q1894" s="25"/>
      <c r="R1894" s="25"/>
      <c r="S1894" s="25"/>
      <c r="T1894" s="25"/>
      <c r="U1894" s="25"/>
      <c r="V1894" s="25"/>
      <c r="W1894" s="25"/>
      <c r="X1894" s="25"/>
      <c r="Y1894" s="25"/>
      <c r="Z1894" s="25"/>
      <c r="AA1894" s="25"/>
      <c r="AB1894" s="25"/>
      <c r="AC1894" s="25"/>
      <c r="AD1894" s="25"/>
      <c r="AE1894" s="25"/>
    </row>
    <row r="1895" spans="1:31" ht="15.75">
      <c r="A1895" s="20">
        <v>44590</v>
      </c>
      <c r="B1895" s="21">
        <v>39631</v>
      </c>
      <c r="C1895" s="21" t="s">
        <v>29</v>
      </c>
      <c r="D1895" s="22" t="s">
        <v>733</v>
      </c>
      <c r="E1895" s="23" t="s">
        <v>580</v>
      </c>
      <c r="F1895" s="21">
        <v>10</v>
      </c>
      <c r="G1895" s="24">
        <v>12</v>
      </c>
      <c r="H1895" s="24">
        <v>202</v>
      </c>
      <c r="I1895" s="25"/>
      <c r="J1895" s="24">
        <v>1</v>
      </c>
      <c r="K1895" s="26"/>
      <c r="L1895" s="27">
        <v>102</v>
      </c>
      <c r="M1895" s="28"/>
      <c r="N1895" s="29" t="str">
        <f t="shared" si="335"/>
        <v/>
      </c>
      <c r="O1895" s="30" t="e">
        <f t="shared" ref="O1895:O1901" si="340">H1895/N1895</f>
        <v>#VALUE!</v>
      </c>
      <c r="P1895" s="31"/>
      <c r="Q1895" s="25"/>
      <c r="R1895" s="25"/>
      <c r="S1895" s="25"/>
      <c r="T1895" s="25"/>
      <c r="U1895" s="25"/>
      <c r="V1895" s="25"/>
      <c r="W1895" s="25"/>
      <c r="X1895" s="25"/>
      <c r="Y1895" s="25"/>
      <c r="Z1895" s="25"/>
      <c r="AA1895" s="25"/>
      <c r="AB1895" s="25"/>
      <c r="AC1895" s="25"/>
      <c r="AD1895" s="25"/>
      <c r="AE1895" s="25"/>
    </row>
    <row r="1896" spans="1:31" ht="15.75">
      <c r="A1896" s="20">
        <v>44590</v>
      </c>
      <c r="B1896" s="21">
        <v>23991</v>
      </c>
      <c r="C1896" s="21" t="s">
        <v>29</v>
      </c>
      <c r="D1896" s="23" t="s">
        <v>34</v>
      </c>
      <c r="E1896" s="23" t="s">
        <v>339</v>
      </c>
      <c r="F1896" s="21">
        <v>10</v>
      </c>
      <c r="G1896" s="24">
        <v>12</v>
      </c>
      <c r="H1896" s="24">
        <v>732</v>
      </c>
      <c r="I1896" s="25"/>
      <c r="J1896" s="24">
        <v>1</v>
      </c>
      <c r="K1896" s="26"/>
      <c r="L1896" s="34">
        <v>105</v>
      </c>
      <c r="M1896" s="49" t="s">
        <v>601</v>
      </c>
      <c r="N1896" s="29">
        <f t="shared" si="335"/>
        <v>1</v>
      </c>
      <c r="O1896" s="30">
        <f t="shared" si="340"/>
        <v>732</v>
      </c>
      <c r="P1896" s="31"/>
      <c r="Q1896" s="25"/>
      <c r="R1896" s="25"/>
      <c r="S1896" s="25"/>
      <c r="T1896" s="25"/>
      <c r="U1896" s="25"/>
      <c r="V1896" s="25"/>
      <c r="W1896" s="25"/>
      <c r="X1896" s="25"/>
      <c r="Y1896" s="25"/>
      <c r="Z1896" s="25"/>
      <c r="AA1896" s="25"/>
      <c r="AB1896" s="25"/>
      <c r="AC1896" s="25"/>
      <c r="AD1896" s="25"/>
      <c r="AE1896" s="25"/>
    </row>
    <row r="1897" spans="1:31" ht="15.75">
      <c r="A1897" s="20">
        <v>44590</v>
      </c>
      <c r="B1897" s="21">
        <v>23316</v>
      </c>
      <c r="C1897" s="21" t="s">
        <v>29</v>
      </c>
      <c r="D1897" s="23" t="s">
        <v>46</v>
      </c>
      <c r="E1897" s="23" t="s">
        <v>954</v>
      </c>
      <c r="F1897" s="21">
        <v>10</v>
      </c>
      <c r="G1897" s="21">
        <v>13</v>
      </c>
      <c r="H1897" s="24">
        <v>210</v>
      </c>
      <c r="I1897" s="25"/>
      <c r="J1897" s="24">
        <v>1</v>
      </c>
      <c r="K1897" s="26"/>
      <c r="L1897" s="34">
        <v>107</v>
      </c>
      <c r="M1897" s="49" t="s">
        <v>78</v>
      </c>
      <c r="N1897" s="29">
        <f t="shared" si="335"/>
        <v>2</v>
      </c>
      <c r="O1897" s="30">
        <f t="shared" si="340"/>
        <v>105</v>
      </c>
      <c r="P1897" s="31"/>
      <c r="Q1897" s="25"/>
      <c r="R1897" s="25"/>
      <c r="S1897" s="25"/>
      <c r="T1897" s="25"/>
      <c r="U1897" s="25"/>
      <c r="V1897" s="25"/>
      <c r="W1897" s="25"/>
      <c r="X1897" s="25"/>
      <c r="Y1897" s="25"/>
      <c r="Z1897" s="25"/>
      <c r="AA1897" s="25"/>
      <c r="AB1897" s="25"/>
      <c r="AC1897" s="25"/>
      <c r="AD1897" s="25"/>
      <c r="AE1897" s="25"/>
    </row>
    <row r="1898" spans="1:31" ht="31.5">
      <c r="A1898" s="20">
        <v>44590</v>
      </c>
      <c r="B1898" s="21">
        <v>39279</v>
      </c>
      <c r="C1898" s="21" t="s">
        <v>29</v>
      </c>
      <c r="D1898" s="23" t="s">
        <v>70</v>
      </c>
      <c r="E1898" s="23" t="s">
        <v>650</v>
      </c>
      <c r="F1898" s="21">
        <v>10</v>
      </c>
      <c r="G1898" s="24">
        <v>15</v>
      </c>
      <c r="H1898" s="24">
        <v>189</v>
      </c>
      <c r="I1898" s="25"/>
      <c r="J1898" s="24">
        <v>1</v>
      </c>
      <c r="K1898" s="26"/>
      <c r="L1898" s="34">
        <v>105</v>
      </c>
      <c r="M1898" s="49" t="s">
        <v>525</v>
      </c>
      <c r="N1898" s="29">
        <f t="shared" si="335"/>
        <v>2</v>
      </c>
      <c r="O1898" s="30">
        <f t="shared" si="340"/>
        <v>94.5</v>
      </c>
      <c r="P1898" s="31"/>
      <c r="Q1898" s="25"/>
      <c r="R1898" s="25"/>
      <c r="S1898" s="25"/>
      <c r="T1898" s="25"/>
      <c r="U1898" s="25"/>
      <c r="V1898" s="25"/>
      <c r="W1898" s="25"/>
      <c r="X1898" s="25"/>
      <c r="Y1898" s="25"/>
      <c r="Z1898" s="25"/>
      <c r="AA1898" s="25"/>
      <c r="AB1898" s="25"/>
      <c r="AC1898" s="25"/>
      <c r="AD1898" s="25"/>
      <c r="AE1898" s="25"/>
    </row>
    <row r="1899" spans="1:31" ht="15.75">
      <c r="A1899" s="20">
        <v>44590</v>
      </c>
      <c r="B1899" s="21">
        <v>23243</v>
      </c>
      <c r="C1899" s="21" t="s">
        <v>29</v>
      </c>
      <c r="D1899" s="22" t="s">
        <v>476</v>
      </c>
      <c r="E1899" s="23" t="s">
        <v>955</v>
      </c>
      <c r="F1899" s="21">
        <v>10</v>
      </c>
      <c r="G1899" s="24">
        <v>15</v>
      </c>
      <c r="H1899" s="24">
        <v>657</v>
      </c>
      <c r="I1899" s="25"/>
      <c r="J1899" s="24">
        <v>1</v>
      </c>
      <c r="K1899" s="26"/>
      <c r="L1899" s="27">
        <v>105</v>
      </c>
      <c r="M1899" s="28" t="s">
        <v>119</v>
      </c>
      <c r="N1899" s="29">
        <f t="shared" si="335"/>
        <v>3</v>
      </c>
      <c r="O1899" s="30">
        <f t="shared" si="340"/>
        <v>219</v>
      </c>
      <c r="P1899" s="31"/>
      <c r="Q1899" s="25"/>
      <c r="R1899" s="25"/>
      <c r="S1899" s="25"/>
      <c r="T1899" s="25"/>
      <c r="U1899" s="25"/>
      <c r="V1899" s="25"/>
      <c r="W1899" s="25"/>
      <c r="X1899" s="25"/>
      <c r="Y1899" s="25"/>
      <c r="Z1899" s="25"/>
      <c r="AA1899" s="25"/>
      <c r="AB1899" s="25"/>
      <c r="AC1899" s="25"/>
      <c r="AD1899" s="25"/>
      <c r="AE1899" s="25"/>
    </row>
    <row r="1900" spans="1:31" ht="15.75">
      <c r="A1900" s="20">
        <v>44590</v>
      </c>
      <c r="B1900" s="21">
        <v>23245</v>
      </c>
      <c r="C1900" s="21" t="s">
        <v>29</v>
      </c>
      <c r="D1900" s="23" t="s">
        <v>770</v>
      </c>
      <c r="E1900" s="23" t="s">
        <v>490</v>
      </c>
      <c r="F1900" s="21">
        <v>10</v>
      </c>
      <c r="G1900" s="24">
        <v>13</v>
      </c>
      <c r="H1900" s="24">
        <v>133</v>
      </c>
      <c r="I1900" s="25"/>
      <c r="J1900" s="24">
        <v>1</v>
      </c>
      <c r="K1900" s="26"/>
      <c r="L1900" s="34">
        <v>106</v>
      </c>
      <c r="M1900" s="49" t="s">
        <v>156</v>
      </c>
      <c r="N1900" s="29">
        <f t="shared" si="335"/>
        <v>2</v>
      </c>
      <c r="O1900" s="30">
        <f t="shared" si="340"/>
        <v>66.5</v>
      </c>
      <c r="P1900" s="31"/>
      <c r="Q1900" s="25"/>
      <c r="R1900" s="25"/>
      <c r="S1900" s="25"/>
      <c r="T1900" s="25"/>
      <c r="U1900" s="25"/>
      <c r="V1900" s="25"/>
      <c r="W1900" s="25"/>
      <c r="X1900" s="25"/>
      <c r="Y1900" s="25"/>
      <c r="Z1900" s="25"/>
      <c r="AA1900" s="25"/>
      <c r="AB1900" s="25"/>
      <c r="AC1900" s="25"/>
      <c r="AD1900" s="25"/>
      <c r="AE1900" s="25"/>
    </row>
    <row r="1901" spans="1:31" ht="15.75">
      <c r="A1901" s="20">
        <v>44590</v>
      </c>
      <c r="B1901" s="21">
        <v>39280</v>
      </c>
      <c r="C1901" s="21" t="s">
        <v>29</v>
      </c>
      <c r="D1901" s="23" t="s">
        <v>491</v>
      </c>
      <c r="E1901" s="23" t="s">
        <v>578</v>
      </c>
      <c r="F1901" s="21">
        <v>10</v>
      </c>
      <c r="G1901" s="21">
        <v>13</v>
      </c>
      <c r="H1901" s="24">
        <v>224</v>
      </c>
      <c r="I1901" s="25"/>
      <c r="J1901" s="24">
        <v>1</v>
      </c>
      <c r="K1901" s="26"/>
      <c r="L1901" s="34">
        <v>102</v>
      </c>
      <c r="M1901" s="49" t="s">
        <v>702</v>
      </c>
      <c r="N1901" s="29">
        <f t="shared" si="335"/>
        <v>2</v>
      </c>
      <c r="O1901" s="30">
        <f t="shared" si="340"/>
        <v>112</v>
      </c>
      <c r="P1901" s="31"/>
      <c r="Q1901" s="25"/>
      <c r="R1901" s="25"/>
      <c r="S1901" s="25"/>
      <c r="T1901" s="25"/>
      <c r="U1901" s="25"/>
      <c r="V1901" s="25"/>
      <c r="W1901" s="25"/>
      <c r="X1901" s="25"/>
      <c r="Y1901" s="25"/>
      <c r="Z1901" s="25"/>
      <c r="AA1901" s="25"/>
      <c r="AB1901" s="25"/>
      <c r="AC1901" s="25"/>
      <c r="AD1901" s="25"/>
      <c r="AE1901" s="25"/>
    </row>
    <row r="1902" spans="1:31" ht="15.75">
      <c r="A1902" s="39"/>
      <c r="B1902" s="21"/>
      <c r="C1902" s="21"/>
      <c r="D1902" s="14"/>
      <c r="E1902" s="14"/>
      <c r="F1902" s="21"/>
      <c r="G1902" s="21"/>
      <c r="H1902" s="21"/>
      <c r="I1902" s="25"/>
      <c r="J1902" s="21"/>
      <c r="K1902" s="26"/>
      <c r="L1902" s="34"/>
      <c r="M1902" s="35"/>
      <c r="N1902" s="29" t="str">
        <f t="shared" si="335"/>
        <v/>
      </c>
      <c r="O1902" s="30"/>
      <c r="P1902" s="31"/>
      <c r="Q1902" s="25"/>
      <c r="R1902" s="25"/>
      <c r="S1902" s="25"/>
      <c r="T1902" s="25"/>
      <c r="U1902" s="25"/>
      <c r="V1902" s="25"/>
      <c r="W1902" s="25"/>
      <c r="X1902" s="25"/>
      <c r="Y1902" s="25"/>
      <c r="Z1902" s="25"/>
      <c r="AA1902" s="25"/>
      <c r="AB1902" s="25"/>
      <c r="AC1902" s="25"/>
      <c r="AD1902" s="25"/>
      <c r="AE1902" s="25"/>
    </row>
    <row r="1903" spans="1:31" ht="15.75">
      <c r="A1903" s="20">
        <v>44590</v>
      </c>
      <c r="B1903" s="21">
        <v>23318</v>
      </c>
      <c r="C1903" s="21" t="s">
        <v>17</v>
      </c>
      <c r="D1903" s="14" t="s">
        <v>956</v>
      </c>
      <c r="E1903" s="14" t="s">
        <v>361</v>
      </c>
      <c r="F1903" s="21">
        <v>10</v>
      </c>
      <c r="G1903" s="21">
        <v>15</v>
      </c>
      <c r="H1903" s="21">
        <v>329</v>
      </c>
      <c r="I1903" s="25"/>
      <c r="J1903" s="24">
        <v>1</v>
      </c>
      <c r="K1903" s="26"/>
      <c r="L1903" s="34">
        <v>220</v>
      </c>
      <c r="M1903" s="35" t="s">
        <v>22</v>
      </c>
      <c r="N1903" s="29">
        <f t="shared" si="335"/>
        <v>2</v>
      </c>
      <c r="O1903" s="30"/>
      <c r="P1903" s="31" t="s">
        <v>957</v>
      </c>
      <c r="Q1903" s="25"/>
      <c r="R1903" s="25"/>
      <c r="S1903" s="25"/>
      <c r="T1903" s="25"/>
      <c r="U1903" s="25"/>
      <c r="V1903" s="25"/>
      <c r="W1903" s="25"/>
      <c r="X1903" s="25"/>
      <c r="Y1903" s="25"/>
      <c r="Z1903" s="25"/>
      <c r="AA1903" s="25"/>
      <c r="AB1903" s="25"/>
      <c r="AC1903" s="25"/>
      <c r="AD1903" s="25"/>
      <c r="AE1903" s="25"/>
    </row>
    <row r="1904" spans="1:31" ht="15.75">
      <c r="A1904" s="20">
        <v>44590</v>
      </c>
      <c r="B1904" s="21">
        <v>39339</v>
      </c>
      <c r="C1904" s="21" t="s">
        <v>17</v>
      </c>
      <c r="D1904" s="14" t="s">
        <v>504</v>
      </c>
      <c r="E1904" s="14" t="s">
        <v>347</v>
      </c>
      <c r="F1904" s="21">
        <v>10</v>
      </c>
      <c r="G1904" s="21">
        <v>14</v>
      </c>
      <c r="H1904" s="21">
        <v>130</v>
      </c>
      <c r="I1904" s="25"/>
      <c r="J1904" s="24">
        <v>1</v>
      </c>
      <c r="K1904" s="26"/>
      <c r="L1904" s="34">
        <v>217</v>
      </c>
      <c r="M1904" s="35" t="s">
        <v>22</v>
      </c>
      <c r="N1904" s="29">
        <f t="shared" si="335"/>
        <v>2</v>
      </c>
      <c r="O1904" s="30"/>
      <c r="P1904" s="31" t="s">
        <v>957</v>
      </c>
      <c r="Q1904" s="25"/>
      <c r="R1904" s="25"/>
      <c r="S1904" s="25"/>
      <c r="T1904" s="25"/>
      <c r="U1904" s="25"/>
      <c r="V1904" s="25"/>
      <c r="W1904" s="25"/>
      <c r="X1904" s="25"/>
      <c r="Y1904" s="25"/>
      <c r="Z1904" s="25"/>
      <c r="AA1904" s="25"/>
      <c r="AB1904" s="25"/>
      <c r="AC1904" s="25"/>
      <c r="AD1904" s="25"/>
      <c r="AE1904" s="25"/>
    </row>
    <row r="1905" spans="1:31" ht="15.75">
      <c r="A1905" s="20">
        <v>44590</v>
      </c>
      <c r="B1905" s="21">
        <v>39277</v>
      </c>
      <c r="C1905" s="21" t="s">
        <v>17</v>
      </c>
      <c r="D1905" s="14" t="s">
        <v>90</v>
      </c>
      <c r="E1905" s="14" t="s">
        <v>555</v>
      </c>
      <c r="F1905" s="21">
        <v>10</v>
      </c>
      <c r="G1905" s="21">
        <v>12</v>
      </c>
      <c r="H1905" s="21">
        <v>320</v>
      </c>
      <c r="I1905" s="25"/>
      <c r="J1905" s="24">
        <v>1</v>
      </c>
      <c r="K1905" s="26"/>
      <c r="L1905" s="34">
        <v>220</v>
      </c>
      <c r="M1905" s="35" t="s">
        <v>22</v>
      </c>
      <c r="N1905" s="29">
        <f t="shared" si="335"/>
        <v>2</v>
      </c>
      <c r="O1905" s="30"/>
      <c r="P1905" s="31" t="s">
        <v>957</v>
      </c>
      <c r="Q1905" s="25"/>
      <c r="R1905" s="25"/>
      <c r="S1905" s="25"/>
      <c r="T1905" s="25"/>
      <c r="U1905" s="25"/>
      <c r="V1905" s="25"/>
      <c r="W1905" s="25"/>
      <c r="X1905" s="25"/>
      <c r="Y1905" s="25"/>
      <c r="Z1905" s="25"/>
      <c r="AA1905" s="25"/>
      <c r="AB1905" s="25"/>
      <c r="AC1905" s="25"/>
      <c r="AD1905" s="25"/>
      <c r="AE1905" s="25"/>
    </row>
    <row r="1906" spans="1:31" ht="15.75">
      <c r="A1906" s="20">
        <v>44590</v>
      </c>
      <c r="B1906" s="21">
        <v>23248</v>
      </c>
      <c r="C1906" s="21" t="s">
        <v>17</v>
      </c>
      <c r="D1906" s="14" t="s">
        <v>439</v>
      </c>
      <c r="E1906" s="14" t="s">
        <v>958</v>
      </c>
      <c r="F1906" s="21">
        <v>10</v>
      </c>
      <c r="G1906" s="21">
        <v>13</v>
      </c>
      <c r="H1906" s="21">
        <v>67</v>
      </c>
      <c r="I1906" s="25"/>
      <c r="J1906" s="24">
        <v>1</v>
      </c>
      <c r="K1906" s="26"/>
      <c r="L1906" s="34">
        <v>220</v>
      </c>
      <c r="M1906" s="35" t="s">
        <v>22</v>
      </c>
      <c r="N1906" s="29">
        <f t="shared" si="335"/>
        <v>2</v>
      </c>
      <c r="O1906" s="30"/>
      <c r="P1906" s="31" t="s">
        <v>957</v>
      </c>
      <c r="Q1906" s="25"/>
      <c r="R1906" s="25"/>
      <c r="S1906" s="25"/>
      <c r="T1906" s="25"/>
      <c r="U1906" s="25"/>
      <c r="V1906" s="25"/>
      <c r="W1906" s="25"/>
      <c r="X1906" s="25"/>
      <c r="Y1906" s="25"/>
      <c r="Z1906" s="25"/>
      <c r="AA1906" s="25"/>
      <c r="AB1906" s="25"/>
      <c r="AC1906" s="25"/>
      <c r="AD1906" s="25"/>
      <c r="AE1906" s="25"/>
    </row>
    <row r="1907" spans="1:31" ht="15.75">
      <c r="A1907" s="20">
        <v>44590</v>
      </c>
      <c r="B1907" s="21">
        <v>23006</v>
      </c>
      <c r="C1907" s="21" t="s">
        <v>17</v>
      </c>
      <c r="D1907" s="14" t="s">
        <v>959</v>
      </c>
      <c r="E1907" s="14" t="s">
        <v>400</v>
      </c>
      <c r="F1907" s="21">
        <v>10</v>
      </c>
      <c r="G1907" s="21">
        <v>11</v>
      </c>
      <c r="H1907" s="21">
        <v>114</v>
      </c>
      <c r="I1907" s="25"/>
      <c r="J1907" s="21">
        <v>1</v>
      </c>
      <c r="K1907" s="26"/>
      <c r="L1907" s="34">
        <v>218</v>
      </c>
      <c r="M1907" s="35" t="s">
        <v>253</v>
      </c>
      <c r="N1907" s="29">
        <f t="shared" si="335"/>
        <v>2</v>
      </c>
      <c r="O1907" s="30"/>
      <c r="P1907" s="31" t="s">
        <v>957</v>
      </c>
      <c r="Q1907" s="25"/>
      <c r="R1907" s="25"/>
      <c r="S1907" s="25"/>
      <c r="T1907" s="25"/>
      <c r="U1907" s="25"/>
      <c r="V1907" s="25"/>
      <c r="W1907" s="25"/>
      <c r="X1907" s="25"/>
      <c r="Y1907" s="25"/>
      <c r="Z1907" s="25"/>
      <c r="AA1907" s="25"/>
      <c r="AB1907" s="25"/>
      <c r="AC1907" s="25"/>
      <c r="AD1907" s="25"/>
      <c r="AE1907" s="25"/>
    </row>
    <row r="1908" spans="1:31" ht="15.75">
      <c r="A1908" s="39"/>
      <c r="B1908" s="21"/>
      <c r="C1908" s="21"/>
      <c r="D1908" s="14"/>
      <c r="E1908" s="14"/>
      <c r="F1908" s="21"/>
      <c r="G1908" s="21"/>
      <c r="H1908" s="21"/>
      <c r="I1908" s="25"/>
      <c r="J1908" s="21"/>
      <c r="K1908" s="26"/>
      <c r="L1908" s="34"/>
      <c r="M1908" s="35"/>
      <c r="N1908" s="29" t="str">
        <f t="shared" si="335"/>
        <v/>
      </c>
      <c r="O1908" s="30"/>
      <c r="P1908" s="31"/>
      <c r="Q1908" s="25"/>
      <c r="R1908" s="25"/>
      <c r="S1908" s="25"/>
      <c r="T1908" s="25"/>
      <c r="U1908" s="25"/>
      <c r="V1908" s="25"/>
      <c r="W1908" s="25"/>
      <c r="X1908" s="25"/>
      <c r="Y1908" s="25"/>
      <c r="Z1908" s="25"/>
      <c r="AA1908" s="25"/>
      <c r="AB1908" s="25"/>
      <c r="AC1908" s="25"/>
      <c r="AD1908" s="25"/>
      <c r="AE1908" s="25"/>
    </row>
    <row r="1909" spans="1:31" ht="31.5">
      <c r="A1909" s="20">
        <v>44591</v>
      </c>
      <c r="B1909" s="21">
        <v>23991</v>
      </c>
      <c r="C1909" s="21" t="s">
        <v>29</v>
      </c>
      <c r="D1909" s="23" t="s">
        <v>901</v>
      </c>
      <c r="E1909" s="23" t="s">
        <v>580</v>
      </c>
      <c r="F1909" s="21">
        <v>10</v>
      </c>
      <c r="G1909" s="24">
        <v>7</v>
      </c>
      <c r="H1909" s="24">
        <v>131</v>
      </c>
      <c r="I1909" s="25"/>
      <c r="J1909" s="24">
        <v>1</v>
      </c>
      <c r="K1909" s="26"/>
      <c r="L1909" s="34">
        <v>110</v>
      </c>
      <c r="M1909" s="49" t="s">
        <v>67</v>
      </c>
      <c r="N1909" s="29">
        <f t="shared" si="335"/>
        <v>2</v>
      </c>
      <c r="O1909" s="30">
        <f t="shared" ref="O1909:O1914" si="341">H1909/N1909</f>
        <v>65.5</v>
      </c>
      <c r="P1909" s="31" t="s">
        <v>960</v>
      </c>
      <c r="Q1909" s="25"/>
      <c r="R1909" s="25"/>
      <c r="S1909" s="25"/>
      <c r="T1909" s="25"/>
      <c r="U1909" s="25"/>
      <c r="V1909" s="25"/>
      <c r="W1909" s="25"/>
      <c r="X1909" s="25"/>
      <c r="Y1909" s="25"/>
      <c r="Z1909" s="25"/>
      <c r="AA1909" s="25"/>
      <c r="AB1909" s="25"/>
      <c r="AC1909" s="25"/>
      <c r="AD1909" s="25"/>
      <c r="AE1909" s="25"/>
    </row>
    <row r="1910" spans="1:31" ht="15.75">
      <c r="A1910" s="20">
        <v>44591</v>
      </c>
      <c r="B1910" s="21">
        <v>23316</v>
      </c>
      <c r="C1910" s="21" t="s">
        <v>29</v>
      </c>
      <c r="D1910" s="23" t="s">
        <v>583</v>
      </c>
      <c r="E1910" s="23" t="s">
        <v>578</v>
      </c>
      <c r="F1910" s="21">
        <v>10</v>
      </c>
      <c r="G1910" s="21">
        <v>15</v>
      </c>
      <c r="H1910" s="24">
        <v>209</v>
      </c>
      <c r="I1910" s="25"/>
      <c r="J1910" s="24">
        <v>1</v>
      </c>
      <c r="K1910" s="26"/>
      <c r="L1910" s="34">
        <v>103</v>
      </c>
      <c r="M1910" s="49" t="s">
        <v>517</v>
      </c>
      <c r="N1910" s="29">
        <f t="shared" si="335"/>
        <v>1</v>
      </c>
      <c r="O1910" s="30">
        <f t="shared" si="341"/>
        <v>209</v>
      </c>
      <c r="P1910" s="33" t="s">
        <v>960</v>
      </c>
      <c r="Q1910" s="25"/>
      <c r="R1910" s="25"/>
      <c r="S1910" s="25"/>
      <c r="T1910" s="25"/>
      <c r="U1910" s="25"/>
      <c r="V1910" s="25"/>
      <c r="W1910" s="25"/>
      <c r="X1910" s="25"/>
      <c r="Y1910" s="25"/>
      <c r="Z1910" s="25"/>
      <c r="AA1910" s="25"/>
      <c r="AB1910" s="25"/>
      <c r="AC1910" s="25"/>
      <c r="AD1910" s="25"/>
      <c r="AE1910" s="25"/>
    </row>
    <row r="1911" spans="1:31" ht="15.75">
      <c r="A1911" s="20">
        <v>44591</v>
      </c>
      <c r="B1911" s="21">
        <v>39279</v>
      </c>
      <c r="C1911" s="21" t="s">
        <v>29</v>
      </c>
      <c r="D1911" s="23" t="s">
        <v>581</v>
      </c>
      <c r="E1911" s="23" t="s">
        <v>954</v>
      </c>
      <c r="F1911" s="21">
        <v>10</v>
      </c>
      <c r="G1911" s="24">
        <v>15</v>
      </c>
      <c r="H1911" s="24">
        <v>142</v>
      </c>
      <c r="I1911" s="25"/>
      <c r="J1911" s="24">
        <v>1</v>
      </c>
      <c r="K1911" s="26"/>
      <c r="L1911" s="34">
        <v>110</v>
      </c>
      <c r="M1911" s="49" t="s">
        <v>529</v>
      </c>
      <c r="N1911" s="29">
        <f t="shared" si="335"/>
        <v>1</v>
      </c>
      <c r="O1911" s="30">
        <f t="shared" si="341"/>
        <v>142</v>
      </c>
      <c r="P1911" s="33" t="s">
        <v>960</v>
      </c>
      <c r="Q1911" s="25"/>
      <c r="R1911" s="25"/>
      <c r="S1911" s="25"/>
      <c r="T1911" s="25"/>
      <c r="U1911" s="25"/>
      <c r="V1911" s="25"/>
      <c r="W1911" s="25"/>
      <c r="X1911" s="25"/>
      <c r="Y1911" s="25"/>
      <c r="Z1911" s="25"/>
      <c r="AA1911" s="25"/>
      <c r="AB1911" s="25"/>
      <c r="AC1911" s="25"/>
      <c r="AD1911" s="25"/>
      <c r="AE1911" s="25"/>
    </row>
    <row r="1912" spans="1:31" ht="15.75">
      <c r="A1912" s="20">
        <v>44591</v>
      </c>
      <c r="B1912" s="21">
        <v>23243</v>
      </c>
      <c r="C1912" s="21" t="s">
        <v>29</v>
      </c>
      <c r="D1912" s="22" t="s">
        <v>476</v>
      </c>
      <c r="E1912" s="23" t="s">
        <v>477</v>
      </c>
      <c r="F1912" s="21">
        <v>10</v>
      </c>
      <c r="G1912" s="24">
        <v>14</v>
      </c>
      <c r="H1912" s="24">
        <v>320</v>
      </c>
      <c r="I1912" s="25"/>
      <c r="J1912" s="24">
        <v>1</v>
      </c>
      <c r="K1912" s="26"/>
      <c r="L1912" s="34">
        <v>103</v>
      </c>
      <c r="M1912" s="28" t="s">
        <v>517</v>
      </c>
      <c r="N1912" s="29">
        <f t="shared" si="335"/>
        <v>1</v>
      </c>
      <c r="O1912" s="30">
        <f t="shared" si="341"/>
        <v>320</v>
      </c>
      <c r="P1912" s="33" t="s">
        <v>960</v>
      </c>
      <c r="Q1912" s="25"/>
      <c r="R1912" s="25"/>
      <c r="S1912" s="25"/>
      <c r="T1912" s="25"/>
      <c r="U1912" s="25"/>
      <c r="V1912" s="25"/>
      <c r="W1912" s="25"/>
      <c r="X1912" s="25"/>
      <c r="Y1912" s="25"/>
      <c r="Z1912" s="25"/>
      <c r="AA1912" s="25"/>
      <c r="AB1912" s="25"/>
      <c r="AC1912" s="25"/>
      <c r="AD1912" s="25"/>
      <c r="AE1912" s="25"/>
    </row>
    <row r="1913" spans="1:31" ht="15.75">
      <c r="A1913" s="20">
        <v>44591</v>
      </c>
      <c r="B1913" s="21">
        <v>23245</v>
      </c>
      <c r="C1913" s="21" t="s">
        <v>29</v>
      </c>
      <c r="D1913" s="23" t="s">
        <v>519</v>
      </c>
      <c r="E1913" s="23" t="s">
        <v>770</v>
      </c>
      <c r="F1913" s="21">
        <v>10</v>
      </c>
      <c r="G1913" s="24">
        <v>15</v>
      </c>
      <c r="H1913" s="24">
        <v>42</v>
      </c>
      <c r="I1913" s="25"/>
      <c r="J1913" s="24">
        <v>1</v>
      </c>
      <c r="K1913" s="26"/>
      <c r="L1913" s="27">
        <v>110</v>
      </c>
      <c r="M1913" s="49" t="s">
        <v>529</v>
      </c>
      <c r="N1913" s="29">
        <f t="shared" si="335"/>
        <v>1</v>
      </c>
      <c r="O1913" s="30">
        <f t="shared" si="341"/>
        <v>42</v>
      </c>
      <c r="P1913" s="33" t="s">
        <v>960</v>
      </c>
      <c r="Q1913" s="25"/>
      <c r="R1913" s="25"/>
      <c r="S1913" s="25"/>
      <c r="T1913" s="25"/>
      <c r="U1913" s="25"/>
      <c r="V1913" s="25"/>
      <c r="W1913" s="25"/>
      <c r="X1913" s="25"/>
      <c r="Y1913" s="25"/>
      <c r="Z1913" s="25"/>
      <c r="AA1913" s="25"/>
      <c r="AB1913" s="25"/>
      <c r="AC1913" s="25"/>
      <c r="AD1913" s="25"/>
      <c r="AE1913" s="25"/>
    </row>
    <row r="1914" spans="1:31" ht="15.75">
      <c r="A1914" s="20">
        <v>44591</v>
      </c>
      <c r="B1914" s="21">
        <v>39280</v>
      </c>
      <c r="C1914" s="21" t="s">
        <v>29</v>
      </c>
      <c r="D1914" s="23" t="s">
        <v>491</v>
      </c>
      <c r="E1914" s="23" t="s">
        <v>900</v>
      </c>
      <c r="F1914" s="21">
        <v>10</v>
      </c>
      <c r="G1914" s="21">
        <v>14</v>
      </c>
      <c r="H1914" s="24">
        <v>172</v>
      </c>
      <c r="I1914" s="25"/>
      <c r="J1914" s="24">
        <v>1</v>
      </c>
      <c r="K1914" s="26"/>
      <c r="L1914" s="34">
        <v>111</v>
      </c>
      <c r="M1914" s="49" t="s">
        <v>529</v>
      </c>
      <c r="N1914" s="29">
        <f t="shared" si="335"/>
        <v>1</v>
      </c>
      <c r="O1914" s="30">
        <f t="shared" si="341"/>
        <v>172</v>
      </c>
      <c r="P1914" s="33" t="s">
        <v>960</v>
      </c>
      <c r="Q1914" s="25"/>
      <c r="R1914" s="25"/>
      <c r="S1914" s="25"/>
      <c r="T1914" s="25"/>
      <c r="U1914" s="25"/>
      <c r="V1914" s="25"/>
      <c r="W1914" s="25"/>
      <c r="X1914" s="25"/>
      <c r="Y1914" s="25"/>
      <c r="Z1914" s="25"/>
      <c r="AA1914" s="25"/>
      <c r="AB1914" s="25"/>
      <c r="AC1914" s="25"/>
      <c r="AD1914" s="25"/>
      <c r="AE1914" s="25"/>
    </row>
    <row r="1915" spans="1:31" ht="15.75">
      <c r="A1915" s="39"/>
      <c r="B1915" s="21"/>
      <c r="C1915" s="21"/>
      <c r="D1915" s="14"/>
      <c r="E1915" s="14"/>
      <c r="F1915" s="21"/>
      <c r="G1915" s="21"/>
      <c r="H1915" s="21"/>
      <c r="I1915" s="25"/>
      <c r="J1915" s="21"/>
      <c r="K1915" s="26"/>
      <c r="L1915" s="34"/>
      <c r="M1915" s="35"/>
      <c r="N1915" s="29" t="str">
        <f t="shared" si="335"/>
        <v/>
      </c>
      <c r="O1915" s="30"/>
      <c r="P1915" s="31"/>
      <c r="Q1915" s="25"/>
      <c r="R1915" s="25"/>
      <c r="S1915" s="25"/>
      <c r="T1915" s="25"/>
      <c r="U1915" s="25"/>
      <c r="V1915" s="25"/>
      <c r="W1915" s="25"/>
      <c r="X1915" s="25"/>
      <c r="Y1915" s="25"/>
      <c r="Z1915" s="25"/>
      <c r="AA1915" s="25"/>
      <c r="AB1915" s="25"/>
      <c r="AC1915" s="25"/>
      <c r="AD1915" s="25"/>
      <c r="AE1915" s="25"/>
    </row>
    <row r="1916" spans="1:31" ht="15.75">
      <c r="A1916" s="20">
        <v>44592</v>
      </c>
      <c r="B1916" s="21">
        <v>23243</v>
      </c>
      <c r="C1916" s="21" t="s">
        <v>29</v>
      </c>
      <c r="D1916" s="22" t="s">
        <v>476</v>
      </c>
      <c r="E1916" s="23" t="s">
        <v>43</v>
      </c>
      <c r="F1916" s="21">
        <v>10</v>
      </c>
      <c r="G1916" s="24">
        <v>8</v>
      </c>
      <c r="H1916" s="24">
        <v>78</v>
      </c>
      <c r="I1916" s="25"/>
      <c r="J1916" s="24">
        <v>1</v>
      </c>
      <c r="K1916" s="26"/>
      <c r="L1916" s="27">
        <v>106107</v>
      </c>
      <c r="M1916" s="28" t="s">
        <v>78</v>
      </c>
      <c r="N1916" s="29">
        <f t="shared" si="335"/>
        <v>2</v>
      </c>
      <c r="O1916" s="30">
        <f t="shared" ref="O1916:O1917" si="342">H1916/N1916</f>
        <v>39</v>
      </c>
      <c r="P1916" s="31"/>
      <c r="Q1916" s="25"/>
      <c r="R1916" s="25"/>
      <c r="S1916" s="25"/>
      <c r="T1916" s="25"/>
      <c r="U1916" s="25"/>
      <c r="V1916" s="25"/>
      <c r="W1916" s="25"/>
      <c r="X1916" s="25"/>
      <c r="Y1916" s="25"/>
      <c r="Z1916" s="25"/>
      <c r="AA1916" s="25"/>
      <c r="AB1916" s="25"/>
      <c r="AC1916" s="25"/>
      <c r="AD1916" s="25"/>
      <c r="AE1916" s="25"/>
    </row>
    <row r="1917" spans="1:31" ht="15.75">
      <c r="A1917" s="20">
        <v>44592</v>
      </c>
      <c r="B1917" s="21">
        <v>23316</v>
      </c>
      <c r="C1917" s="21" t="s">
        <v>29</v>
      </c>
      <c r="D1917" s="23" t="s">
        <v>639</v>
      </c>
      <c r="E1917" s="23" t="s">
        <v>461</v>
      </c>
      <c r="F1917" s="21">
        <v>10</v>
      </c>
      <c r="G1917" s="24"/>
      <c r="H1917" s="24"/>
      <c r="I1917" s="25"/>
      <c r="J1917" s="24">
        <v>1</v>
      </c>
      <c r="K1917" s="26"/>
      <c r="L1917" s="34" t="s">
        <v>961</v>
      </c>
      <c r="M1917" s="49"/>
      <c r="N1917" s="29" t="str">
        <f t="shared" si="335"/>
        <v/>
      </c>
      <c r="O1917" s="30" t="e">
        <f t="shared" si="342"/>
        <v>#VALUE!</v>
      </c>
      <c r="P1917" s="31"/>
      <c r="Q1917" s="25"/>
      <c r="R1917" s="25"/>
      <c r="S1917" s="25"/>
      <c r="T1917" s="25"/>
      <c r="U1917" s="25"/>
      <c r="V1917" s="25"/>
      <c r="W1917" s="25"/>
      <c r="X1917" s="25"/>
      <c r="Y1917" s="25"/>
      <c r="Z1917" s="25"/>
      <c r="AA1917" s="25"/>
      <c r="AB1917" s="25"/>
      <c r="AC1917" s="25"/>
      <c r="AD1917" s="25"/>
      <c r="AE1917" s="25"/>
    </row>
    <row r="1918" spans="1:31" ht="15.75">
      <c r="A1918" s="39"/>
      <c r="B1918" s="21"/>
      <c r="C1918" s="21"/>
      <c r="D1918" s="14"/>
      <c r="E1918" s="14"/>
      <c r="F1918" s="21"/>
      <c r="G1918" s="21"/>
      <c r="H1918" s="21"/>
      <c r="I1918" s="25"/>
      <c r="J1918" s="21"/>
      <c r="K1918" s="26"/>
      <c r="L1918" s="34"/>
      <c r="M1918" s="35"/>
      <c r="N1918" s="29" t="str">
        <f t="shared" si="335"/>
        <v/>
      </c>
      <c r="O1918" s="30"/>
      <c r="P1918" s="31"/>
      <c r="Q1918" s="25"/>
      <c r="R1918" s="25"/>
      <c r="S1918" s="25"/>
      <c r="T1918" s="25"/>
      <c r="U1918" s="25"/>
      <c r="V1918" s="25"/>
      <c r="W1918" s="25"/>
      <c r="X1918" s="25"/>
      <c r="Y1918" s="25"/>
      <c r="Z1918" s="25"/>
      <c r="AA1918" s="25"/>
      <c r="AB1918" s="25"/>
      <c r="AC1918" s="25"/>
      <c r="AD1918" s="25"/>
      <c r="AE1918" s="25"/>
    </row>
    <row r="1919" spans="1:31" ht="15.75">
      <c r="A1919" s="20">
        <v>44592</v>
      </c>
      <c r="B1919" s="21">
        <v>23243</v>
      </c>
      <c r="C1919" s="21" t="s">
        <v>29</v>
      </c>
      <c r="D1919" s="22" t="s">
        <v>476</v>
      </c>
      <c r="E1919" s="23" t="s">
        <v>916</v>
      </c>
      <c r="F1919" s="21">
        <v>10</v>
      </c>
      <c r="G1919" s="24">
        <v>8</v>
      </c>
      <c r="H1919" s="24">
        <v>32</v>
      </c>
      <c r="I1919" s="25"/>
      <c r="J1919" s="24">
        <v>1</v>
      </c>
      <c r="K1919" s="26"/>
      <c r="L1919" s="27">
        <v>108</v>
      </c>
      <c r="M1919" s="28" t="s">
        <v>528</v>
      </c>
      <c r="N1919" s="29">
        <f t="shared" si="335"/>
        <v>2</v>
      </c>
      <c r="O1919" s="30">
        <f t="shared" ref="O1919:O1921" si="343">H1919/N1919</f>
        <v>16</v>
      </c>
      <c r="P1919" s="31" t="s">
        <v>918</v>
      </c>
      <c r="Q1919" s="25"/>
      <c r="R1919" s="25"/>
      <c r="S1919" s="25"/>
      <c r="T1919" s="25"/>
      <c r="U1919" s="25"/>
      <c r="V1919" s="25"/>
      <c r="W1919" s="25"/>
      <c r="X1919" s="25"/>
      <c r="Y1919" s="25"/>
      <c r="Z1919" s="25"/>
      <c r="AA1919" s="25"/>
      <c r="AB1919" s="25"/>
      <c r="AC1919" s="25"/>
      <c r="AD1919" s="25"/>
      <c r="AE1919" s="25"/>
    </row>
    <row r="1920" spans="1:31" ht="15.75">
      <c r="A1920" s="20">
        <v>44592</v>
      </c>
      <c r="B1920" s="21">
        <v>39279</v>
      </c>
      <c r="C1920" s="21" t="s">
        <v>29</v>
      </c>
      <c r="D1920" s="23" t="s">
        <v>229</v>
      </c>
      <c r="E1920" s="23" t="s">
        <v>962</v>
      </c>
      <c r="F1920" s="21">
        <v>10</v>
      </c>
      <c r="G1920" s="24">
        <v>7</v>
      </c>
      <c r="H1920" s="24"/>
      <c r="I1920" s="25"/>
      <c r="J1920" s="24">
        <v>1</v>
      </c>
      <c r="K1920" s="26"/>
      <c r="L1920" s="34"/>
      <c r="M1920" s="49"/>
      <c r="N1920" s="29" t="str">
        <f t="shared" si="335"/>
        <v/>
      </c>
      <c r="O1920" s="30" t="e">
        <f t="shared" si="343"/>
        <v>#VALUE!</v>
      </c>
      <c r="P1920" s="31" t="s">
        <v>918</v>
      </c>
      <c r="Q1920" s="25"/>
      <c r="R1920" s="25"/>
      <c r="S1920" s="25"/>
      <c r="T1920" s="25"/>
      <c r="U1920" s="25"/>
      <c r="V1920" s="25"/>
      <c r="W1920" s="25"/>
      <c r="X1920" s="25"/>
      <c r="Y1920" s="25"/>
      <c r="Z1920" s="25"/>
      <c r="AA1920" s="25"/>
      <c r="AB1920" s="25"/>
      <c r="AC1920" s="25"/>
      <c r="AD1920" s="25"/>
      <c r="AE1920" s="25"/>
    </row>
    <row r="1921" spans="1:31" ht="15.75">
      <c r="A1921" s="20">
        <v>44592</v>
      </c>
      <c r="B1921" s="21">
        <v>39280</v>
      </c>
      <c r="C1921" s="21" t="s">
        <v>29</v>
      </c>
      <c r="D1921" s="23" t="s">
        <v>477</v>
      </c>
      <c r="E1921" s="23" t="s">
        <v>490</v>
      </c>
      <c r="F1921" s="21">
        <v>10</v>
      </c>
      <c r="G1921" s="24">
        <v>9</v>
      </c>
      <c r="H1921" s="24">
        <v>38</v>
      </c>
      <c r="I1921" s="25"/>
      <c r="J1921" s="24">
        <v>1</v>
      </c>
      <c r="K1921" s="26"/>
      <c r="L1921" s="34">
        <v>101102103111</v>
      </c>
      <c r="M1921" s="49" t="s">
        <v>963</v>
      </c>
      <c r="N1921" s="29">
        <f t="shared" si="335"/>
        <v>3</v>
      </c>
      <c r="O1921" s="30">
        <f t="shared" si="343"/>
        <v>12.666666666666666</v>
      </c>
      <c r="P1921" s="31" t="s">
        <v>918</v>
      </c>
      <c r="Q1921" s="25"/>
      <c r="R1921" s="25"/>
      <c r="S1921" s="25"/>
      <c r="T1921" s="25"/>
      <c r="U1921" s="25"/>
      <c r="V1921" s="25"/>
      <c r="W1921" s="25"/>
      <c r="X1921" s="25"/>
      <c r="Y1921" s="25"/>
      <c r="Z1921" s="25"/>
      <c r="AA1921" s="25"/>
      <c r="AB1921" s="25"/>
      <c r="AC1921" s="25"/>
      <c r="AD1921" s="25"/>
      <c r="AE1921" s="25"/>
    </row>
    <row r="1922" spans="1:31" ht="15.75">
      <c r="A1922" s="39"/>
      <c r="B1922" s="21"/>
      <c r="C1922" s="21"/>
      <c r="D1922" s="14"/>
      <c r="E1922" s="14"/>
      <c r="F1922" s="21"/>
      <c r="G1922" s="21"/>
      <c r="H1922" s="21"/>
      <c r="I1922" s="25"/>
      <c r="J1922" s="21"/>
      <c r="K1922" s="26"/>
      <c r="L1922" s="34"/>
      <c r="M1922" s="35"/>
      <c r="N1922" s="29" t="str">
        <f t="shared" si="335"/>
        <v/>
      </c>
      <c r="O1922" s="30"/>
      <c r="P1922" s="31"/>
      <c r="Q1922" s="25"/>
      <c r="R1922" s="25"/>
      <c r="S1922" s="25"/>
      <c r="T1922" s="25"/>
      <c r="U1922" s="25"/>
      <c r="V1922" s="25"/>
      <c r="W1922" s="25"/>
      <c r="X1922" s="25"/>
      <c r="Y1922" s="25"/>
      <c r="Z1922" s="25"/>
      <c r="AA1922" s="25"/>
      <c r="AB1922" s="25"/>
      <c r="AC1922" s="25"/>
      <c r="AD1922" s="25"/>
      <c r="AE1922" s="25"/>
    </row>
    <row r="1923" spans="1:31" ht="15.75">
      <c r="A1923" s="20">
        <v>44592</v>
      </c>
      <c r="B1923" s="21">
        <v>39339</v>
      </c>
      <c r="C1923" s="21" t="s">
        <v>17</v>
      </c>
      <c r="D1923" s="14" t="s">
        <v>132</v>
      </c>
      <c r="E1923" s="14" t="s">
        <v>19</v>
      </c>
      <c r="F1923" s="21">
        <v>10</v>
      </c>
      <c r="G1923" s="21">
        <v>16</v>
      </c>
      <c r="H1923" s="21">
        <v>312</v>
      </c>
      <c r="I1923" s="25"/>
      <c r="J1923" s="21">
        <v>1</v>
      </c>
      <c r="K1923" s="26"/>
      <c r="L1923" s="34">
        <v>222</v>
      </c>
      <c r="M1923" s="35" t="s">
        <v>492</v>
      </c>
      <c r="N1923" s="29">
        <f t="shared" si="335"/>
        <v>1</v>
      </c>
      <c r="O1923" s="30"/>
      <c r="P1923" s="31"/>
      <c r="Q1923" s="25"/>
      <c r="R1923" s="25"/>
      <c r="S1923" s="25"/>
      <c r="T1923" s="25"/>
      <c r="U1923" s="25"/>
      <c r="V1923" s="25"/>
      <c r="W1923" s="25"/>
      <c r="X1923" s="25"/>
      <c r="Y1923" s="25"/>
      <c r="Z1923" s="25"/>
      <c r="AA1923" s="25"/>
      <c r="AB1923" s="25"/>
      <c r="AC1923" s="25"/>
      <c r="AD1923" s="25"/>
      <c r="AE1923" s="25"/>
    </row>
    <row r="1924" spans="1:31" ht="31.5">
      <c r="A1924" s="20">
        <v>44592</v>
      </c>
      <c r="B1924" s="21">
        <v>39277</v>
      </c>
      <c r="C1924" s="21" t="s">
        <v>17</v>
      </c>
      <c r="D1924" s="14" t="s">
        <v>555</v>
      </c>
      <c r="E1924" s="14" t="s">
        <v>26</v>
      </c>
      <c r="F1924" s="21">
        <v>10</v>
      </c>
      <c r="G1924" s="21">
        <v>11</v>
      </c>
      <c r="H1924" s="21">
        <v>74</v>
      </c>
      <c r="I1924" s="25"/>
      <c r="J1924" s="21">
        <v>1</v>
      </c>
      <c r="K1924" s="26"/>
      <c r="L1924" s="34">
        <v>216220</v>
      </c>
      <c r="M1924" s="35" t="s">
        <v>489</v>
      </c>
      <c r="N1924" s="29">
        <f t="shared" si="335"/>
        <v>3</v>
      </c>
      <c r="O1924" s="30"/>
      <c r="P1924" s="31"/>
      <c r="Q1924" s="25"/>
      <c r="R1924" s="25"/>
      <c r="S1924" s="25"/>
      <c r="T1924" s="25"/>
      <c r="U1924" s="25"/>
      <c r="V1924" s="25"/>
      <c r="W1924" s="25"/>
      <c r="X1924" s="25"/>
      <c r="Y1924" s="25"/>
      <c r="Z1924" s="25"/>
      <c r="AA1924" s="25"/>
      <c r="AB1924" s="25"/>
      <c r="AC1924" s="25"/>
      <c r="AD1924" s="25"/>
      <c r="AE1924" s="25"/>
    </row>
    <row r="1925" spans="1:31" ht="15.75">
      <c r="A1925" s="20">
        <v>44592</v>
      </c>
      <c r="B1925" s="21">
        <v>23318</v>
      </c>
      <c r="C1925" s="21" t="s">
        <v>17</v>
      </c>
      <c r="D1925" s="14" t="s">
        <v>372</v>
      </c>
      <c r="E1925" s="14" t="s">
        <v>50</v>
      </c>
      <c r="F1925" s="21">
        <v>10</v>
      </c>
      <c r="G1925" s="21">
        <v>20</v>
      </c>
      <c r="H1925" s="21">
        <v>161</v>
      </c>
      <c r="I1925" s="25"/>
      <c r="J1925" s="21">
        <v>1</v>
      </c>
      <c r="K1925" s="26"/>
      <c r="L1925" s="34">
        <v>219</v>
      </c>
      <c r="M1925" s="35" t="s">
        <v>117</v>
      </c>
      <c r="N1925" s="29">
        <f t="shared" si="335"/>
        <v>3</v>
      </c>
      <c r="O1925" s="30"/>
      <c r="P1925" s="31"/>
      <c r="Q1925" s="25"/>
      <c r="R1925" s="25"/>
      <c r="S1925" s="25"/>
      <c r="T1925" s="25"/>
      <c r="U1925" s="25"/>
      <c r="V1925" s="25"/>
      <c r="W1925" s="25"/>
      <c r="X1925" s="25"/>
      <c r="Y1925" s="25"/>
      <c r="Z1925" s="25"/>
      <c r="AA1925" s="25"/>
      <c r="AB1925" s="25"/>
      <c r="AC1925" s="25"/>
      <c r="AD1925" s="25"/>
      <c r="AE1925" s="25"/>
    </row>
    <row r="1926" spans="1:31" ht="15.75">
      <c r="A1926" s="39"/>
      <c r="B1926" s="21"/>
      <c r="C1926" s="21"/>
      <c r="D1926" s="14"/>
      <c r="E1926" s="14"/>
      <c r="F1926" s="21"/>
      <c r="G1926" s="21"/>
      <c r="H1926" s="21"/>
      <c r="I1926" s="25"/>
      <c r="J1926" s="21"/>
      <c r="K1926" s="26"/>
      <c r="L1926" s="34"/>
      <c r="M1926" s="35"/>
      <c r="N1926" s="29" t="str">
        <f t="shared" ref="N1926:N1989" si="344">IF(M1926="","",LEN(TRIM(M1926))-LEN(SUBSTITUTE(TRIM(M1926),",",""))+1)</f>
        <v/>
      </c>
      <c r="O1926" s="30"/>
      <c r="P1926" s="31"/>
      <c r="Q1926" s="25"/>
      <c r="R1926" s="25"/>
      <c r="S1926" s="25"/>
      <c r="T1926" s="25"/>
      <c r="U1926" s="25"/>
      <c r="V1926" s="25"/>
      <c r="W1926" s="25"/>
      <c r="X1926" s="25"/>
      <c r="Y1926" s="25"/>
      <c r="Z1926" s="25"/>
      <c r="AA1926" s="25"/>
      <c r="AB1926" s="25"/>
      <c r="AC1926" s="25"/>
      <c r="AD1926" s="25"/>
      <c r="AE1926" s="25"/>
    </row>
    <row r="1927" spans="1:31" ht="15.75">
      <c r="A1927" s="20">
        <v>44593</v>
      </c>
      <c r="B1927" s="21">
        <v>23243</v>
      </c>
      <c r="C1927" s="21" t="s">
        <v>29</v>
      </c>
      <c r="D1927" s="22" t="s">
        <v>476</v>
      </c>
      <c r="E1927" s="23" t="s">
        <v>477</v>
      </c>
      <c r="F1927" s="21">
        <v>10</v>
      </c>
      <c r="G1927" s="24">
        <v>9</v>
      </c>
      <c r="H1927" s="24">
        <v>134</v>
      </c>
      <c r="I1927" s="25"/>
      <c r="J1927" s="24">
        <v>1</v>
      </c>
      <c r="K1927" s="26"/>
      <c r="L1927" s="27">
        <v>105106107</v>
      </c>
      <c r="M1927" s="28" t="s">
        <v>222</v>
      </c>
      <c r="N1927" s="29">
        <f t="shared" si="344"/>
        <v>3</v>
      </c>
      <c r="O1927" s="30">
        <f t="shared" ref="O1927:O1929" si="345">H1927/N1927</f>
        <v>44.666666666666664</v>
      </c>
      <c r="P1927" s="31"/>
      <c r="Q1927" s="25"/>
      <c r="R1927" s="25"/>
      <c r="S1927" s="25"/>
      <c r="T1927" s="25"/>
      <c r="U1927" s="25"/>
      <c r="V1927" s="25"/>
      <c r="W1927" s="25"/>
      <c r="X1927" s="25"/>
      <c r="Y1927" s="25"/>
      <c r="Z1927" s="25"/>
      <c r="AA1927" s="25"/>
      <c r="AB1927" s="25"/>
      <c r="AC1927" s="25"/>
      <c r="AD1927" s="25"/>
      <c r="AE1927" s="25"/>
    </row>
    <row r="1928" spans="1:31" ht="15.75">
      <c r="A1928" s="20">
        <v>44593</v>
      </c>
      <c r="B1928" s="21">
        <v>23316</v>
      </c>
      <c r="C1928" s="21" t="s">
        <v>29</v>
      </c>
      <c r="D1928" s="23" t="s">
        <v>639</v>
      </c>
      <c r="E1928" s="23" t="s">
        <v>461</v>
      </c>
      <c r="F1928" s="21">
        <v>10</v>
      </c>
      <c r="G1928" s="24">
        <v>9</v>
      </c>
      <c r="H1928" s="24">
        <v>418</v>
      </c>
      <c r="I1928" s="25"/>
      <c r="J1928" s="24">
        <v>1</v>
      </c>
      <c r="K1928" s="26"/>
      <c r="L1928" s="34">
        <v>101102103110</v>
      </c>
      <c r="M1928" s="49" t="s">
        <v>45</v>
      </c>
      <c r="N1928" s="29">
        <f t="shared" si="344"/>
        <v>3</v>
      </c>
      <c r="O1928" s="30">
        <f t="shared" si="345"/>
        <v>139.33333333333334</v>
      </c>
      <c r="P1928" s="31"/>
      <c r="Q1928" s="25"/>
      <c r="R1928" s="25"/>
      <c r="S1928" s="25"/>
      <c r="T1928" s="25"/>
      <c r="U1928" s="25"/>
      <c r="V1928" s="25"/>
      <c r="W1928" s="25"/>
      <c r="X1928" s="25"/>
      <c r="Y1928" s="25"/>
      <c r="Z1928" s="25"/>
      <c r="AA1928" s="25"/>
      <c r="AB1928" s="25"/>
      <c r="AC1928" s="25"/>
      <c r="AD1928" s="25"/>
      <c r="AE1928" s="25"/>
    </row>
    <row r="1929" spans="1:31" ht="15.75">
      <c r="A1929" s="20">
        <v>44593</v>
      </c>
      <c r="B1929" s="21">
        <v>23991</v>
      </c>
      <c r="C1929" s="21" t="s">
        <v>29</v>
      </c>
      <c r="D1929" s="23" t="s">
        <v>462</v>
      </c>
      <c r="E1929" s="23" t="s">
        <v>725</v>
      </c>
      <c r="F1929" s="21">
        <v>10</v>
      </c>
      <c r="G1929" s="24">
        <v>10</v>
      </c>
      <c r="H1929" s="24">
        <v>228</v>
      </c>
      <c r="I1929" s="25"/>
      <c r="J1929" s="24">
        <v>1</v>
      </c>
      <c r="K1929" s="26"/>
      <c r="L1929" s="34">
        <v>108112</v>
      </c>
      <c r="M1929" s="49" t="s">
        <v>130</v>
      </c>
      <c r="N1929" s="29">
        <f t="shared" si="344"/>
        <v>4</v>
      </c>
      <c r="O1929" s="30">
        <f t="shared" si="345"/>
        <v>57</v>
      </c>
      <c r="P1929" s="31"/>
      <c r="Q1929" s="25"/>
      <c r="R1929" s="25"/>
      <c r="S1929" s="25"/>
      <c r="T1929" s="25"/>
      <c r="U1929" s="25"/>
      <c r="V1929" s="25"/>
      <c r="W1929" s="25"/>
      <c r="X1929" s="25"/>
      <c r="Y1929" s="25"/>
      <c r="Z1929" s="25"/>
      <c r="AA1929" s="25"/>
      <c r="AB1929" s="25"/>
      <c r="AC1929" s="25"/>
      <c r="AD1929" s="25"/>
      <c r="AE1929" s="25"/>
    </row>
    <row r="1930" spans="1:31" ht="15.75">
      <c r="A1930" s="39"/>
      <c r="B1930" s="21"/>
      <c r="C1930" s="21"/>
      <c r="D1930" s="14"/>
      <c r="E1930" s="14"/>
      <c r="F1930" s="21"/>
      <c r="G1930" s="21"/>
      <c r="H1930" s="21"/>
      <c r="I1930" s="25"/>
      <c r="J1930" s="21"/>
      <c r="K1930" s="26"/>
      <c r="L1930" s="34"/>
      <c r="M1930" s="35"/>
      <c r="N1930" s="29" t="str">
        <f t="shared" si="344"/>
        <v/>
      </c>
      <c r="O1930" s="30"/>
      <c r="P1930" s="31"/>
      <c r="Q1930" s="25"/>
      <c r="R1930" s="25"/>
      <c r="S1930" s="25"/>
      <c r="T1930" s="25"/>
      <c r="U1930" s="25"/>
      <c r="V1930" s="25"/>
      <c r="W1930" s="25"/>
      <c r="X1930" s="25"/>
      <c r="Y1930" s="25"/>
      <c r="Z1930" s="25"/>
      <c r="AA1930" s="25"/>
      <c r="AB1930" s="25"/>
      <c r="AC1930" s="25"/>
      <c r="AD1930" s="25"/>
      <c r="AE1930" s="25"/>
    </row>
    <row r="1931" spans="1:31" ht="15.75">
      <c r="A1931" s="20">
        <v>44593</v>
      </c>
      <c r="B1931" s="21">
        <v>23318</v>
      </c>
      <c r="C1931" s="21" t="s">
        <v>17</v>
      </c>
      <c r="D1931" s="14" t="s">
        <v>504</v>
      </c>
      <c r="E1931" s="14" t="s">
        <v>372</v>
      </c>
      <c r="F1931" s="21">
        <v>10</v>
      </c>
      <c r="G1931" s="21">
        <v>15</v>
      </c>
      <c r="H1931" s="21">
        <v>197</v>
      </c>
      <c r="I1931" s="25"/>
      <c r="J1931" s="24">
        <v>1</v>
      </c>
      <c r="K1931" s="26"/>
      <c r="L1931" s="34">
        <v>222</v>
      </c>
      <c r="M1931" s="35" t="s">
        <v>492</v>
      </c>
      <c r="N1931" s="29">
        <f t="shared" si="344"/>
        <v>1</v>
      </c>
      <c r="O1931" s="30"/>
      <c r="P1931" s="31"/>
      <c r="Q1931" s="25"/>
      <c r="R1931" s="25"/>
      <c r="S1931" s="25"/>
      <c r="T1931" s="25"/>
      <c r="U1931" s="25"/>
      <c r="V1931" s="25"/>
      <c r="W1931" s="25"/>
      <c r="X1931" s="25"/>
      <c r="Y1931" s="25"/>
      <c r="Z1931" s="25"/>
      <c r="AA1931" s="25"/>
      <c r="AB1931" s="25"/>
      <c r="AC1931" s="25"/>
      <c r="AD1931" s="25"/>
      <c r="AE1931" s="25"/>
    </row>
    <row r="1932" spans="1:31" ht="15.75">
      <c r="A1932" s="20">
        <v>44593</v>
      </c>
      <c r="B1932" s="21">
        <v>39339</v>
      </c>
      <c r="C1932" s="21" t="s">
        <v>17</v>
      </c>
      <c r="D1932" s="14" t="s">
        <v>132</v>
      </c>
      <c r="E1932" s="14" t="s">
        <v>56</v>
      </c>
      <c r="F1932" s="21">
        <v>10</v>
      </c>
      <c r="G1932" s="21">
        <v>11</v>
      </c>
      <c r="H1932" s="21">
        <v>95</v>
      </c>
      <c r="I1932" s="25"/>
      <c r="J1932" s="24">
        <v>1</v>
      </c>
      <c r="K1932" s="26"/>
      <c r="L1932" s="34">
        <v>215221222</v>
      </c>
      <c r="M1932" s="35" t="s">
        <v>109</v>
      </c>
      <c r="N1932" s="29">
        <f t="shared" si="344"/>
        <v>4</v>
      </c>
      <c r="O1932" s="30"/>
      <c r="P1932" s="31"/>
      <c r="Q1932" s="25"/>
      <c r="R1932" s="25"/>
      <c r="S1932" s="25"/>
      <c r="T1932" s="25"/>
      <c r="U1932" s="25"/>
      <c r="V1932" s="25"/>
      <c r="W1932" s="25"/>
      <c r="X1932" s="25"/>
      <c r="Y1932" s="25"/>
      <c r="Z1932" s="25"/>
      <c r="AA1932" s="25"/>
      <c r="AB1932" s="25"/>
      <c r="AC1932" s="25"/>
      <c r="AD1932" s="25"/>
      <c r="AE1932" s="25"/>
    </row>
    <row r="1933" spans="1:31" ht="15.75">
      <c r="A1933" s="20">
        <v>44593</v>
      </c>
      <c r="B1933" s="21">
        <v>39278</v>
      </c>
      <c r="C1933" s="21" t="s">
        <v>17</v>
      </c>
      <c r="D1933" s="14" t="s">
        <v>113</v>
      </c>
      <c r="E1933" s="14" t="s">
        <v>50</v>
      </c>
      <c r="F1933" s="21">
        <v>10</v>
      </c>
      <c r="G1933" s="21">
        <v>5</v>
      </c>
      <c r="H1933" s="21">
        <v>149</v>
      </c>
      <c r="I1933" s="25"/>
      <c r="J1933" s="24">
        <v>1</v>
      </c>
      <c r="K1933" s="26"/>
      <c r="L1933" s="34">
        <v>216218219220</v>
      </c>
      <c r="M1933" s="35" t="s">
        <v>560</v>
      </c>
      <c r="N1933" s="29">
        <f t="shared" si="344"/>
        <v>5</v>
      </c>
      <c r="O1933" s="30"/>
      <c r="P1933" s="31"/>
      <c r="Q1933" s="25"/>
      <c r="R1933" s="25"/>
      <c r="S1933" s="25"/>
      <c r="T1933" s="25"/>
      <c r="U1933" s="25"/>
      <c r="V1933" s="25"/>
      <c r="W1933" s="25"/>
      <c r="X1933" s="25"/>
      <c r="Y1933" s="25"/>
      <c r="Z1933" s="25"/>
      <c r="AA1933" s="25"/>
      <c r="AB1933" s="25"/>
      <c r="AC1933" s="25"/>
      <c r="AD1933" s="25"/>
      <c r="AE1933" s="25"/>
    </row>
    <row r="1934" spans="1:31" ht="31.5">
      <c r="A1934" s="20">
        <v>44593</v>
      </c>
      <c r="B1934" s="21">
        <v>23249</v>
      </c>
      <c r="C1934" s="21" t="s">
        <v>17</v>
      </c>
      <c r="D1934" s="14" t="s">
        <v>555</v>
      </c>
      <c r="E1934" s="14" t="s">
        <v>597</v>
      </c>
      <c r="F1934" s="21">
        <v>10</v>
      </c>
      <c r="G1934" s="21">
        <v>13</v>
      </c>
      <c r="H1934" s="21">
        <v>107</v>
      </c>
      <c r="I1934" s="25"/>
      <c r="J1934" s="24">
        <v>1</v>
      </c>
      <c r="K1934" s="26"/>
      <c r="L1934" s="34">
        <v>223224</v>
      </c>
      <c r="M1934" s="35" t="s">
        <v>20</v>
      </c>
      <c r="N1934" s="29">
        <f t="shared" si="344"/>
        <v>2</v>
      </c>
      <c r="O1934" s="30"/>
      <c r="P1934" s="31"/>
      <c r="Q1934" s="25"/>
      <c r="R1934" s="25"/>
      <c r="S1934" s="25"/>
      <c r="T1934" s="25"/>
      <c r="U1934" s="25"/>
      <c r="V1934" s="25"/>
      <c r="W1934" s="25"/>
      <c r="X1934" s="25"/>
      <c r="Y1934" s="25"/>
      <c r="Z1934" s="25"/>
      <c r="AA1934" s="25"/>
      <c r="AB1934" s="25"/>
      <c r="AC1934" s="25"/>
      <c r="AD1934" s="25"/>
      <c r="AE1934" s="25"/>
    </row>
    <row r="1935" spans="1:31" ht="15.75">
      <c r="A1935" s="20">
        <v>44593</v>
      </c>
      <c r="B1935" s="21">
        <v>39277</v>
      </c>
      <c r="C1935" s="21" t="s">
        <v>17</v>
      </c>
      <c r="D1935" s="14" t="s">
        <v>18</v>
      </c>
      <c r="E1935" s="14" t="s">
        <v>24</v>
      </c>
      <c r="F1935" s="21">
        <v>10</v>
      </c>
      <c r="G1935" s="21">
        <v>8</v>
      </c>
      <c r="H1935" s="21">
        <v>428</v>
      </c>
      <c r="I1935" s="25"/>
      <c r="J1935" s="24">
        <v>1</v>
      </c>
      <c r="K1935" s="26"/>
      <c r="L1935" s="34">
        <v>213</v>
      </c>
      <c r="M1935" s="35" t="s">
        <v>480</v>
      </c>
      <c r="N1935" s="29">
        <f t="shared" si="344"/>
        <v>1</v>
      </c>
      <c r="O1935" s="30"/>
      <c r="P1935" s="31"/>
      <c r="Q1935" s="25"/>
      <c r="R1935" s="25"/>
      <c r="S1935" s="25"/>
      <c r="T1935" s="25"/>
      <c r="U1935" s="25"/>
      <c r="V1935" s="25"/>
      <c r="W1935" s="25"/>
      <c r="X1935" s="25"/>
      <c r="Y1935" s="25"/>
      <c r="Z1935" s="25"/>
      <c r="AA1935" s="25"/>
      <c r="AB1935" s="25"/>
      <c r="AC1935" s="25"/>
      <c r="AD1935" s="25"/>
      <c r="AE1935" s="25"/>
    </row>
    <row r="1936" spans="1:31" ht="15.75">
      <c r="A1936" s="20">
        <v>44593</v>
      </c>
      <c r="B1936" s="21">
        <v>23248</v>
      </c>
      <c r="C1936" s="21" t="s">
        <v>17</v>
      </c>
      <c r="D1936" s="14" t="s">
        <v>90</v>
      </c>
      <c r="E1936" s="14" t="s">
        <v>19</v>
      </c>
      <c r="F1936" s="21">
        <v>10</v>
      </c>
      <c r="G1936" s="21">
        <v>8</v>
      </c>
      <c r="H1936" s="21">
        <v>277</v>
      </c>
      <c r="I1936" s="25"/>
      <c r="J1936" s="24">
        <v>1</v>
      </c>
      <c r="K1936" s="26"/>
      <c r="L1936" s="34">
        <v>214</v>
      </c>
      <c r="M1936" s="35" t="s">
        <v>481</v>
      </c>
      <c r="N1936" s="29">
        <f t="shared" si="344"/>
        <v>1</v>
      </c>
      <c r="O1936" s="30"/>
      <c r="P1936" s="31"/>
      <c r="Q1936" s="25"/>
      <c r="R1936" s="25"/>
      <c r="S1936" s="25"/>
      <c r="T1936" s="25"/>
      <c r="U1936" s="25"/>
      <c r="V1936" s="25"/>
      <c r="W1936" s="25"/>
      <c r="X1936" s="25"/>
      <c r="Y1936" s="25"/>
      <c r="Z1936" s="25"/>
      <c r="AA1936" s="25"/>
      <c r="AB1936" s="25"/>
      <c r="AC1936" s="25"/>
      <c r="AD1936" s="25"/>
      <c r="AE1936" s="25"/>
    </row>
    <row r="1937" spans="1:31" ht="15.75">
      <c r="A1937" s="39"/>
      <c r="B1937" s="21"/>
      <c r="C1937" s="21"/>
      <c r="D1937" s="14"/>
      <c r="E1937" s="14"/>
      <c r="F1937" s="21"/>
      <c r="G1937" s="21"/>
      <c r="H1937" s="21"/>
      <c r="I1937" s="25"/>
      <c r="J1937" s="21"/>
      <c r="K1937" s="26"/>
      <c r="L1937" s="34"/>
      <c r="M1937" s="35"/>
      <c r="N1937" s="29" t="str">
        <f t="shared" si="344"/>
        <v/>
      </c>
      <c r="O1937" s="30"/>
      <c r="P1937" s="31"/>
      <c r="Q1937" s="25"/>
      <c r="R1937" s="25"/>
      <c r="S1937" s="25"/>
      <c r="T1937" s="25"/>
      <c r="U1937" s="25"/>
      <c r="V1937" s="25"/>
      <c r="W1937" s="25"/>
      <c r="X1937" s="25"/>
      <c r="Y1937" s="25"/>
      <c r="Z1937" s="25"/>
      <c r="AA1937" s="25"/>
      <c r="AB1937" s="25"/>
      <c r="AC1937" s="25"/>
      <c r="AD1937" s="25"/>
      <c r="AE1937" s="25"/>
    </row>
    <row r="1938" spans="1:31" ht="15.75">
      <c r="A1938" s="20">
        <v>44593</v>
      </c>
      <c r="B1938" s="21">
        <v>23243</v>
      </c>
      <c r="C1938" s="21" t="s">
        <v>29</v>
      </c>
      <c r="D1938" s="22" t="s">
        <v>476</v>
      </c>
      <c r="E1938" s="23" t="s">
        <v>916</v>
      </c>
      <c r="F1938" s="21">
        <v>10</v>
      </c>
      <c r="G1938" s="24">
        <v>7</v>
      </c>
      <c r="H1938" s="24">
        <v>33</v>
      </c>
      <c r="I1938" s="25"/>
      <c r="J1938" s="24">
        <v>1</v>
      </c>
      <c r="K1938" s="26"/>
      <c r="L1938" s="27">
        <v>109111</v>
      </c>
      <c r="M1938" s="28" t="s">
        <v>529</v>
      </c>
      <c r="N1938" s="29">
        <f t="shared" si="344"/>
        <v>1</v>
      </c>
      <c r="O1938" s="30">
        <f t="shared" ref="O1938:O1940" si="346">H1938/N1938</f>
        <v>33</v>
      </c>
      <c r="P1938" s="31"/>
      <c r="Q1938" s="25"/>
      <c r="R1938" s="25"/>
      <c r="S1938" s="25"/>
      <c r="T1938" s="25"/>
      <c r="U1938" s="25"/>
      <c r="V1938" s="25"/>
      <c r="W1938" s="25"/>
      <c r="X1938" s="25"/>
      <c r="Y1938" s="25"/>
      <c r="Z1938" s="25"/>
      <c r="AA1938" s="25"/>
      <c r="AB1938" s="25"/>
      <c r="AC1938" s="25"/>
      <c r="AD1938" s="25"/>
      <c r="AE1938" s="25"/>
    </row>
    <row r="1939" spans="1:31" ht="15.75">
      <c r="A1939" s="20">
        <v>44593</v>
      </c>
      <c r="B1939" s="21">
        <v>39279</v>
      </c>
      <c r="C1939" s="21" t="s">
        <v>29</v>
      </c>
      <c r="D1939" s="23" t="s">
        <v>584</v>
      </c>
      <c r="E1939" s="23" t="s">
        <v>964</v>
      </c>
      <c r="F1939" s="21">
        <v>10</v>
      </c>
      <c r="G1939" s="24">
        <v>5</v>
      </c>
      <c r="H1939" s="24">
        <v>731</v>
      </c>
      <c r="I1939" s="25"/>
      <c r="J1939" s="24">
        <v>1</v>
      </c>
      <c r="K1939" s="26"/>
      <c r="L1939" s="34">
        <v>103104</v>
      </c>
      <c r="M1939" s="49" t="s">
        <v>194</v>
      </c>
      <c r="N1939" s="29">
        <f t="shared" si="344"/>
        <v>2</v>
      </c>
      <c r="O1939" s="30">
        <f t="shared" si="346"/>
        <v>365.5</v>
      </c>
      <c r="P1939" s="31"/>
      <c r="Q1939" s="25"/>
      <c r="R1939" s="25"/>
      <c r="S1939" s="25"/>
      <c r="T1939" s="25"/>
      <c r="U1939" s="25"/>
      <c r="V1939" s="25"/>
      <c r="W1939" s="25"/>
      <c r="X1939" s="25"/>
      <c r="Y1939" s="25"/>
      <c r="Z1939" s="25"/>
      <c r="AA1939" s="25"/>
      <c r="AB1939" s="25"/>
      <c r="AC1939" s="25"/>
      <c r="AD1939" s="25"/>
      <c r="AE1939" s="25"/>
    </row>
    <row r="1940" spans="1:31" ht="15.75">
      <c r="A1940" s="20">
        <v>44593</v>
      </c>
      <c r="B1940" s="21">
        <v>23991</v>
      </c>
      <c r="C1940" s="21" t="s">
        <v>29</v>
      </c>
      <c r="D1940" s="23" t="s">
        <v>462</v>
      </c>
      <c r="E1940" s="23" t="s">
        <v>725</v>
      </c>
      <c r="F1940" s="21">
        <v>10</v>
      </c>
      <c r="G1940" s="24">
        <v>9</v>
      </c>
      <c r="H1940" s="24">
        <v>363</v>
      </c>
      <c r="I1940" s="25"/>
      <c r="J1940" s="24">
        <v>1</v>
      </c>
      <c r="K1940" s="26"/>
      <c r="L1940" s="34">
        <v>111</v>
      </c>
      <c r="M1940" s="49" t="s">
        <v>480</v>
      </c>
      <c r="N1940" s="29">
        <f t="shared" si="344"/>
        <v>1</v>
      </c>
      <c r="O1940" s="30">
        <f t="shared" si="346"/>
        <v>363</v>
      </c>
      <c r="P1940" s="31"/>
      <c r="Q1940" s="25"/>
      <c r="R1940" s="25"/>
      <c r="S1940" s="25"/>
      <c r="T1940" s="25"/>
      <c r="U1940" s="25"/>
      <c r="V1940" s="25"/>
      <c r="W1940" s="25"/>
      <c r="X1940" s="25"/>
      <c r="Y1940" s="25"/>
      <c r="Z1940" s="25"/>
      <c r="AA1940" s="25"/>
      <c r="AB1940" s="25"/>
      <c r="AC1940" s="25"/>
      <c r="AD1940" s="25"/>
      <c r="AE1940" s="25"/>
    </row>
    <row r="1941" spans="1:31" ht="15.75">
      <c r="A1941" s="39"/>
      <c r="B1941" s="21"/>
      <c r="C1941" s="21"/>
      <c r="D1941" s="14"/>
      <c r="E1941" s="14"/>
      <c r="F1941" s="21"/>
      <c r="G1941" s="21"/>
      <c r="H1941" s="21"/>
      <c r="I1941" s="25"/>
      <c r="J1941" s="21"/>
      <c r="K1941" s="26"/>
      <c r="L1941" s="34"/>
      <c r="M1941" s="35"/>
      <c r="N1941" s="29" t="str">
        <f t="shared" si="344"/>
        <v/>
      </c>
      <c r="O1941" s="30"/>
      <c r="P1941" s="31"/>
      <c r="Q1941" s="25"/>
      <c r="R1941" s="25"/>
      <c r="S1941" s="25"/>
      <c r="T1941" s="25"/>
      <c r="U1941" s="25"/>
      <c r="V1941" s="25"/>
      <c r="W1941" s="25"/>
      <c r="X1941" s="25"/>
      <c r="Y1941" s="25"/>
      <c r="Z1941" s="25"/>
      <c r="AA1941" s="25"/>
      <c r="AB1941" s="25"/>
      <c r="AC1941" s="25"/>
      <c r="AD1941" s="25"/>
      <c r="AE1941" s="25"/>
    </row>
    <row r="1942" spans="1:31" ht="15.75">
      <c r="A1942" s="20">
        <v>44594</v>
      </c>
      <c r="B1942" s="21">
        <v>39280</v>
      </c>
      <c r="C1942" s="21" t="s">
        <v>29</v>
      </c>
      <c r="D1942" s="22" t="s">
        <v>476</v>
      </c>
      <c r="E1942" s="23" t="s">
        <v>43</v>
      </c>
      <c r="F1942" s="21">
        <v>10</v>
      </c>
      <c r="G1942" s="24">
        <v>4</v>
      </c>
      <c r="H1942" s="24">
        <v>449</v>
      </c>
      <c r="I1942" s="25"/>
      <c r="J1942" s="24">
        <v>1</v>
      </c>
      <c r="K1942" s="26"/>
      <c r="L1942" s="27">
        <v>105106107108109</v>
      </c>
      <c r="M1942" s="28" t="s">
        <v>287</v>
      </c>
      <c r="N1942" s="29">
        <f t="shared" si="344"/>
        <v>3</v>
      </c>
      <c r="O1942" s="30">
        <f t="shared" ref="O1942:O1943" si="347">H1942/N1942</f>
        <v>149.66666666666666</v>
      </c>
      <c r="P1942" s="31"/>
      <c r="Q1942" s="25"/>
      <c r="R1942" s="25"/>
      <c r="S1942" s="25"/>
      <c r="T1942" s="25"/>
      <c r="U1942" s="25"/>
      <c r="V1942" s="25"/>
      <c r="W1942" s="25"/>
      <c r="X1942" s="25"/>
      <c r="Y1942" s="25"/>
      <c r="Z1942" s="25"/>
      <c r="AA1942" s="25"/>
      <c r="AB1942" s="25"/>
      <c r="AC1942" s="25"/>
      <c r="AD1942" s="25"/>
      <c r="AE1942" s="25"/>
    </row>
    <row r="1943" spans="1:31" ht="15.75">
      <c r="A1943" s="20">
        <v>44594</v>
      </c>
      <c r="B1943" s="21">
        <v>23991</v>
      </c>
      <c r="C1943" s="21" t="s">
        <v>29</v>
      </c>
      <c r="D1943" s="23" t="s">
        <v>34</v>
      </c>
      <c r="E1943" s="23" t="s">
        <v>466</v>
      </c>
      <c r="F1943" s="21">
        <v>10</v>
      </c>
      <c r="G1943" s="24">
        <v>10</v>
      </c>
      <c r="H1943" s="24">
        <v>346</v>
      </c>
      <c r="I1943" s="25"/>
      <c r="J1943" s="24">
        <v>1</v>
      </c>
      <c r="K1943" s="26"/>
      <c r="L1943" s="34">
        <v>109110112</v>
      </c>
      <c r="M1943" s="49" t="s">
        <v>137</v>
      </c>
      <c r="N1943" s="29">
        <f t="shared" si="344"/>
        <v>3</v>
      </c>
      <c r="O1943" s="30">
        <f t="shared" si="347"/>
        <v>115.33333333333333</v>
      </c>
      <c r="P1943" s="31"/>
      <c r="Q1943" s="25"/>
      <c r="R1943" s="25"/>
      <c r="S1943" s="25"/>
      <c r="T1943" s="25"/>
      <c r="U1943" s="25"/>
      <c r="V1943" s="25"/>
      <c r="W1943" s="25"/>
      <c r="X1943" s="25"/>
      <c r="Y1943" s="25"/>
      <c r="Z1943" s="25"/>
      <c r="AA1943" s="25"/>
      <c r="AB1943" s="25"/>
      <c r="AC1943" s="25"/>
      <c r="AD1943" s="25"/>
      <c r="AE1943" s="25"/>
    </row>
    <row r="1944" spans="1:31" ht="15.75">
      <c r="A1944" s="20">
        <v>44594</v>
      </c>
      <c r="B1944" s="21">
        <v>23316</v>
      </c>
      <c r="C1944" s="21" t="s">
        <v>29</v>
      </c>
      <c r="D1944" s="23" t="s">
        <v>46</v>
      </c>
      <c r="E1944" s="23" t="s">
        <v>31</v>
      </c>
      <c r="F1944" s="21">
        <v>10</v>
      </c>
      <c r="G1944" s="24">
        <v>9</v>
      </c>
      <c r="H1944" s="24">
        <v>293</v>
      </c>
      <c r="I1944" s="25"/>
      <c r="J1944" s="24">
        <v>1</v>
      </c>
      <c r="K1944" s="26"/>
      <c r="L1944" s="34">
        <v>103111</v>
      </c>
      <c r="M1944" s="49" t="s">
        <v>317</v>
      </c>
      <c r="N1944" s="29">
        <f t="shared" si="344"/>
        <v>3</v>
      </c>
      <c r="O1944" s="30">
        <f>H1945/N1944</f>
        <v>46.333333333333336</v>
      </c>
      <c r="P1944" s="31"/>
      <c r="Q1944" s="25"/>
      <c r="R1944" s="25"/>
      <c r="S1944" s="25"/>
      <c r="T1944" s="25"/>
      <c r="U1944" s="25"/>
      <c r="V1944" s="25"/>
      <c r="W1944" s="25"/>
      <c r="X1944" s="25"/>
      <c r="Y1944" s="25"/>
      <c r="Z1944" s="25"/>
      <c r="AA1944" s="25"/>
      <c r="AB1944" s="25"/>
      <c r="AC1944" s="25"/>
      <c r="AD1944" s="25"/>
      <c r="AE1944" s="25"/>
    </row>
    <row r="1945" spans="1:31" ht="31.5">
      <c r="A1945" s="20">
        <v>44594</v>
      </c>
      <c r="B1945" s="21">
        <v>39279</v>
      </c>
      <c r="C1945" s="21" t="s">
        <v>29</v>
      </c>
      <c r="D1945" s="23" t="s">
        <v>70</v>
      </c>
      <c r="E1945" s="23" t="s">
        <v>650</v>
      </c>
      <c r="F1945" s="21">
        <v>10</v>
      </c>
      <c r="G1945" s="24">
        <v>9</v>
      </c>
      <c r="H1945" s="24">
        <v>139</v>
      </c>
      <c r="I1945" s="25"/>
      <c r="J1945" s="24">
        <v>1</v>
      </c>
      <c r="K1945" s="26"/>
      <c r="L1945" s="34">
        <v>101102104</v>
      </c>
      <c r="M1945" s="49" t="s">
        <v>177</v>
      </c>
      <c r="N1945" s="29">
        <f t="shared" si="344"/>
        <v>3</v>
      </c>
      <c r="O1945" s="30">
        <f>H1945/N1945</f>
        <v>46.333333333333336</v>
      </c>
      <c r="P1945" s="31"/>
      <c r="Q1945" s="25"/>
      <c r="R1945" s="25"/>
      <c r="S1945" s="25"/>
      <c r="T1945" s="25"/>
      <c r="U1945" s="25"/>
      <c r="V1945" s="25"/>
      <c r="W1945" s="25"/>
      <c r="X1945" s="25"/>
      <c r="Y1945" s="25"/>
      <c r="Z1945" s="25"/>
      <c r="AA1945" s="25"/>
      <c r="AB1945" s="25"/>
      <c r="AC1945" s="25"/>
      <c r="AD1945" s="25"/>
      <c r="AE1945" s="25"/>
    </row>
    <row r="1946" spans="1:31" ht="15.75">
      <c r="A1946" s="39"/>
      <c r="B1946" s="21"/>
      <c r="C1946" s="21"/>
      <c r="D1946" s="14"/>
      <c r="E1946" s="14"/>
      <c r="F1946" s="21"/>
      <c r="G1946" s="21"/>
      <c r="H1946" s="21"/>
      <c r="I1946" s="25"/>
      <c r="J1946" s="21"/>
      <c r="K1946" s="26"/>
      <c r="L1946" s="34"/>
      <c r="M1946" s="35"/>
      <c r="N1946" s="29" t="str">
        <f t="shared" si="344"/>
        <v/>
      </c>
      <c r="O1946" s="30"/>
      <c r="P1946" s="31"/>
      <c r="Q1946" s="25"/>
      <c r="R1946" s="25"/>
      <c r="S1946" s="25"/>
      <c r="T1946" s="25"/>
      <c r="U1946" s="25"/>
      <c r="V1946" s="25"/>
      <c r="W1946" s="25"/>
      <c r="X1946" s="25"/>
      <c r="Y1946" s="25"/>
      <c r="Z1946" s="25"/>
      <c r="AA1946" s="25"/>
      <c r="AB1946" s="25"/>
      <c r="AC1946" s="25"/>
      <c r="AD1946" s="25"/>
      <c r="AE1946" s="25"/>
    </row>
    <row r="1947" spans="1:31" ht="15.75">
      <c r="A1947" s="20">
        <v>44595</v>
      </c>
      <c r="B1947" s="21">
        <v>39280</v>
      </c>
      <c r="C1947" s="21" t="s">
        <v>29</v>
      </c>
      <c r="D1947" s="22" t="s">
        <v>476</v>
      </c>
      <c r="E1947" s="23" t="s">
        <v>650</v>
      </c>
      <c r="F1947" s="21">
        <v>10</v>
      </c>
      <c r="G1947" s="24">
        <v>6</v>
      </c>
      <c r="H1947" s="24">
        <v>117</v>
      </c>
      <c r="I1947" s="25"/>
      <c r="J1947" s="24">
        <v>1</v>
      </c>
      <c r="K1947" s="26"/>
      <c r="L1947" s="27">
        <v>105106107</v>
      </c>
      <c r="M1947" s="28" t="s">
        <v>140</v>
      </c>
      <c r="N1947" s="29">
        <f t="shared" si="344"/>
        <v>4</v>
      </c>
      <c r="O1947" s="30">
        <f t="shared" ref="O1947:O1949" si="348">H1947/N1947</f>
        <v>29.25</v>
      </c>
      <c r="P1947" s="31"/>
      <c r="Q1947" s="25"/>
      <c r="R1947" s="25"/>
      <c r="S1947" s="25"/>
      <c r="T1947" s="25"/>
      <c r="U1947" s="25"/>
      <c r="V1947" s="25"/>
      <c r="W1947" s="25"/>
      <c r="X1947" s="25"/>
      <c r="Y1947" s="25"/>
      <c r="Z1947" s="25"/>
      <c r="AA1947" s="25"/>
      <c r="AB1947" s="25"/>
      <c r="AC1947" s="25"/>
      <c r="AD1947" s="25"/>
      <c r="AE1947" s="25"/>
    </row>
    <row r="1948" spans="1:31" ht="15.75">
      <c r="A1948" s="20">
        <v>44595</v>
      </c>
      <c r="B1948" s="21">
        <v>23294</v>
      </c>
      <c r="C1948" s="21" t="s">
        <v>29</v>
      </c>
      <c r="D1948" s="23" t="s">
        <v>34</v>
      </c>
      <c r="E1948" s="23" t="s">
        <v>466</v>
      </c>
      <c r="F1948" s="21">
        <v>10</v>
      </c>
      <c r="G1948" s="24">
        <v>8</v>
      </c>
      <c r="H1948" s="24">
        <v>339</v>
      </c>
      <c r="I1948" s="25"/>
      <c r="J1948" s="24">
        <v>1</v>
      </c>
      <c r="K1948" s="26"/>
      <c r="L1948" s="34">
        <v>101104110</v>
      </c>
      <c r="M1948" s="49" t="s">
        <v>342</v>
      </c>
      <c r="N1948" s="29">
        <f t="shared" si="344"/>
        <v>3</v>
      </c>
      <c r="O1948" s="30">
        <f t="shared" si="348"/>
        <v>113</v>
      </c>
      <c r="P1948" s="31"/>
      <c r="Q1948" s="25"/>
      <c r="R1948" s="25"/>
      <c r="S1948" s="25"/>
      <c r="T1948" s="25"/>
      <c r="U1948" s="25"/>
      <c r="V1948" s="25"/>
      <c r="W1948" s="25"/>
      <c r="X1948" s="25"/>
      <c r="Y1948" s="25"/>
      <c r="Z1948" s="25"/>
      <c r="AA1948" s="25"/>
      <c r="AB1948" s="25"/>
      <c r="AC1948" s="25"/>
      <c r="AD1948" s="25"/>
      <c r="AE1948" s="25"/>
    </row>
    <row r="1949" spans="1:31" ht="15.75">
      <c r="A1949" s="20">
        <v>44595</v>
      </c>
      <c r="B1949" s="21">
        <v>23316</v>
      </c>
      <c r="C1949" s="21" t="s">
        <v>29</v>
      </c>
      <c r="D1949" s="23" t="s">
        <v>46</v>
      </c>
      <c r="E1949" s="23" t="s">
        <v>31</v>
      </c>
      <c r="F1949" s="21">
        <v>10</v>
      </c>
      <c r="G1949" s="24">
        <v>4</v>
      </c>
      <c r="H1949" s="24">
        <v>192</v>
      </c>
      <c r="I1949" s="25"/>
      <c r="J1949" s="24">
        <v>1</v>
      </c>
      <c r="K1949" s="26"/>
      <c r="L1949" s="34">
        <v>107108</v>
      </c>
      <c r="M1949" s="49" t="s">
        <v>41</v>
      </c>
      <c r="N1949" s="29">
        <f t="shared" si="344"/>
        <v>2</v>
      </c>
      <c r="O1949" s="30">
        <f t="shared" si="348"/>
        <v>96</v>
      </c>
      <c r="P1949" s="31"/>
      <c r="Q1949" s="25"/>
      <c r="R1949" s="25"/>
      <c r="S1949" s="25"/>
      <c r="T1949" s="25"/>
      <c r="U1949" s="25"/>
      <c r="V1949" s="25"/>
      <c r="W1949" s="25"/>
      <c r="X1949" s="25"/>
      <c r="Y1949" s="25"/>
      <c r="Z1949" s="25"/>
      <c r="AA1949" s="25"/>
      <c r="AB1949" s="25"/>
      <c r="AC1949" s="25"/>
      <c r="AD1949" s="25"/>
      <c r="AE1949" s="25"/>
    </row>
    <row r="1950" spans="1:31" ht="15.75">
      <c r="A1950" s="37"/>
      <c r="B1950" s="21"/>
      <c r="C1950" s="21"/>
      <c r="D1950" s="23"/>
      <c r="E1950" s="23"/>
      <c r="F1950" s="21"/>
      <c r="G1950" s="24"/>
      <c r="H1950" s="24"/>
      <c r="I1950" s="25"/>
      <c r="J1950" s="24"/>
      <c r="K1950" s="26"/>
      <c r="L1950" s="34"/>
      <c r="M1950" s="49"/>
      <c r="N1950" s="29" t="str">
        <f t="shared" si="344"/>
        <v/>
      </c>
      <c r="O1950" s="30"/>
      <c r="P1950" s="31"/>
      <c r="Q1950" s="25"/>
      <c r="R1950" s="25"/>
      <c r="S1950" s="25"/>
      <c r="T1950" s="25"/>
      <c r="U1950" s="25"/>
      <c r="V1950" s="25"/>
      <c r="W1950" s="25"/>
      <c r="X1950" s="25"/>
      <c r="Y1950" s="25"/>
      <c r="Z1950" s="25"/>
      <c r="AA1950" s="25"/>
      <c r="AB1950" s="25"/>
      <c r="AC1950" s="25"/>
      <c r="AD1950" s="25"/>
      <c r="AE1950" s="25"/>
    </row>
    <row r="1951" spans="1:31" ht="15.75">
      <c r="A1951" s="20">
        <v>44595</v>
      </c>
      <c r="B1951" s="21">
        <v>23277</v>
      </c>
      <c r="C1951" s="21" t="s">
        <v>17</v>
      </c>
      <c r="D1951" s="14" t="s">
        <v>18</v>
      </c>
      <c r="E1951" s="14" t="s">
        <v>555</v>
      </c>
      <c r="F1951" s="21">
        <v>10</v>
      </c>
      <c r="G1951" s="21">
        <v>11</v>
      </c>
      <c r="H1951" s="21">
        <v>597</v>
      </c>
      <c r="I1951" s="25"/>
      <c r="J1951" s="24">
        <v>1</v>
      </c>
      <c r="K1951" s="26"/>
      <c r="L1951" s="34">
        <v>220</v>
      </c>
      <c r="M1951" s="35" t="s">
        <v>965</v>
      </c>
      <c r="N1951" s="29">
        <f t="shared" si="344"/>
        <v>2</v>
      </c>
      <c r="O1951" s="30"/>
      <c r="P1951" s="31"/>
      <c r="Q1951" s="25"/>
      <c r="R1951" s="25"/>
      <c r="S1951" s="25"/>
      <c r="T1951" s="25"/>
      <c r="U1951" s="25"/>
      <c r="V1951" s="25"/>
      <c r="W1951" s="25"/>
      <c r="X1951" s="25"/>
      <c r="Y1951" s="25"/>
      <c r="Z1951" s="25"/>
      <c r="AA1951" s="25"/>
      <c r="AB1951" s="25"/>
      <c r="AC1951" s="25"/>
      <c r="AD1951" s="25"/>
      <c r="AE1951" s="25"/>
    </row>
    <row r="1952" spans="1:31" ht="15.75">
      <c r="A1952" s="20">
        <v>44595</v>
      </c>
      <c r="B1952" s="21">
        <v>23249</v>
      </c>
      <c r="C1952" s="21" t="s">
        <v>17</v>
      </c>
      <c r="D1952" s="14" t="s">
        <v>90</v>
      </c>
      <c r="E1952" s="14" t="s">
        <v>26</v>
      </c>
      <c r="F1952" s="21">
        <v>10</v>
      </c>
      <c r="G1952" s="21">
        <v>9</v>
      </c>
      <c r="H1952" s="21">
        <v>172</v>
      </c>
      <c r="I1952" s="25"/>
      <c r="J1952" s="24">
        <v>1</v>
      </c>
      <c r="K1952" s="26"/>
      <c r="L1952" s="34" t="s">
        <v>966</v>
      </c>
      <c r="M1952" s="35" t="s">
        <v>735</v>
      </c>
      <c r="N1952" s="29">
        <f t="shared" si="344"/>
        <v>2</v>
      </c>
      <c r="O1952" s="30"/>
      <c r="P1952" s="31"/>
      <c r="Q1952" s="25"/>
      <c r="R1952" s="25"/>
      <c r="S1952" s="25"/>
      <c r="T1952" s="25"/>
      <c r="U1952" s="25"/>
      <c r="V1952" s="25"/>
      <c r="W1952" s="25"/>
      <c r="X1952" s="25"/>
      <c r="Y1952" s="25"/>
      <c r="Z1952" s="25"/>
      <c r="AA1952" s="25"/>
      <c r="AB1952" s="25"/>
      <c r="AC1952" s="25"/>
      <c r="AD1952" s="25"/>
      <c r="AE1952" s="25"/>
    </row>
    <row r="1953" spans="1:31" ht="15.75">
      <c r="A1953" s="20">
        <v>44595</v>
      </c>
      <c r="B1953" s="21">
        <v>39339</v>
      </c>
      <c r="C1953" s="21" t="s">
        <v>17</v>
      </c>
      <c r="D1953" s="14" t="s">
        <v>132</v>
      </c>
      <c r="E1953" s="14" t="s">
        <v>56</v>
      </c>
      <c r="F1953" s="21">
        <v>10</v>
      </c>
      <c r="G1953" s="21">
        <v>13</v>
      </c>
      <c r="H1953" s="21">
        <v>225</v>
      </c>
      <c r="I1953" s="25"/>
      <c r="J1953" s="24">
        <v>1</v>
      </c>
      <c r="K1953" s="26"/>
      <c r="L1953" s="34" t="s">
        <v>967</v>
      </c>
      <c r="M1953" s="35" t="s">
        <v>968</v>
      </c>
      <c r="N1953" s="29">
        <f t="shared" si="344"/>
        <v>4</v>
      </c>
      <c r="O1953" s="30"/>
      <c r="P1953" s="31"/>
      <c r="Q1953" s="25"/>
      <c r="R1953" s="25"/>
      <c r="S1953" s="25"/>
      <c r="T1953" s="25"/>
      <c r="U1953" s="25"/>
      <c r="V1953" s="25"/>
      <c r="W1953" s="25"/>
      <c r="X1953" s="25"/>
      <c r="Y1953" s="25"/>
      <c r="Z1953" s="25"/>
      <c r="AA1953" s="25"/>
      <c r="AB1953" s="25"/>
      <c r="AC1953" s="25"/>
      <c r="AD1953" s="25"/>
      <c r="AE1953" s="25"/>
    </row>
    <row r="1954" spans="1:31" ht="15.75">
      <c r="A1954" s="20">
        <v>44595</v>
      </c>
      <c r="B1954" s="21">
        <v>23008</v>
      </c>
      <c r="C1954" s="21" t="s">
        <v>17</v>
      </c>
      <c r="D1954" s="14" t="s">
        <v>50</v>
      </c>
      <c r="E1954" s="14" t="s">
        <v>24</v>
      </c>
      <c r="F1954" s="21">
        <v>10</v>
      </c>
      <c r="G1954" s="21">
        <v>15</v>
      </c>
      <c r="H1954" s="21">
        <v>239</v>
      </c>
      <c r="I1954" s="25"/>
      <c r="J1954" s="24">
        <v>1</v>
      </c>
      <c r="K1954" s="26"/>
      <c r="L1954" s="34" t="s">
        <v>969</v>
      </c>
      <c r="M1954" s="35" t="s">
        <v>970</v>
      </c>
      <c r="N1954" s="29">
        <f t="shared" si="344"/>
        <v>4</v>
      </c>
      <c r="O1954" s="30"/>
      <c r="P1954" s="31"/>
      <c r="Q1954" s="25"/>
      <c r="R1954" s="25"/>
      <c r="S1954" s="25"/>
      <c r="T1954" s="25"/>
      <c r="U1954" s="25"/>
      <c r="V1954" s="25"/>
      <c r="W1954" s="25"/>
      <c r="X1954" s="25"/>
      <c r="Y1954" s="25"/>
      <c r="Z1954" s="25"/>
      <c r="AA1954" s="25"/>
      <c r="AB1954" s="25"/>
      <c r="AC1954" s="25"/>
      <c r="AD1954" s="25"/>
      <c r="AE1954" s="25"/>
    </row>
    <row r="1955" spans="1:31" ht="15.75">
      <c r="A1955" s="20">
        <v>44595</v>
      </c>
      <c r="B1955" s="21">
        <v>39278</v>
      </c>
      <c r="C1955" s="21" t="s">
        <v>17</v>
      </c>
      <c r="D1955" s="14" t="s">
        <v>113</v>
      </c>
      <c r="E1955" s="14" t="s">
        <v>504</v>
      </c>
      <c r="F1955" s="21">
        <v>10</v>
      </c>
      <c r="G1955" s="21">
        <v>20</v>
      </c>
      <c r="H1955" s="21">
        <v>475</v>
      </c>
      <c r="I1955" s="25"/>
      <c r="J1955" s="24">
        <v>1</v>
      </c>
      <c r="K1955" s="26"/>
      <c r="L1955" s="34">
        <v>222</v>
      </c>
      <c r="M1955" s="35" t="s">
        <v>492</v>
      </c>
      <c r="N1955" s="29">
        <f t="shared" si="344"/>
        <v>1</v>
      </c>
      <c r="O1955" s="30"/>
      <c r="P1955" s="31"/>
      <c r="Q1955" s="25"/>
      <c r="R1955" s="25"/>
      <c r="S1955" s="25"/>
      <c r="T1955" s="25"/>
      <c r="U1955" s="25"/>
      <c r="V1955" s="25"/>
      <c r="W1955" s="25"/>
      <c r="X1955" s="25"/>
      <c r="Y1955" s="25"/>
      <c r="Z1955" s="25"/>
      <c r="AA1955" s="25"/>
      <c r="AB1955" s="25"/>
      <c r="AC1955" s="25"/>
      <c r="AD1955" s="25"/>
      <c r="AE1955" s="25"/>
    </row>
    <row r="1956" spans="1:31" ht="15.75">
      <c r="A1956" s="39"/>
      <c r="B1956" s="21"/>
      <c r="C1956" s="21"/>
      <c r="D1956" s="14"/>
      <c r="E1956" s="14"/>
      <c r="F1956" s="21"/>
      <c r="G1956" s="21"/>
      <c r="H1956" s="21"/>
      <c r="I1956" s="25"/>
      <c r="J1956" s="21"/>
      <c r="K1956" s="26"/>
      <c r="L1956" s="34"/>
      <c r="M1956" s="35"/>
      <c r="N1956" s="29" t="str">
        <f t="shared" si="344"/>
        <v/>
      </c>
      <c r="O1956" s="30"/>
      <c r="P1956" s="31"/>
      <c r="Q1956" s="25"/>
      <c r="R1956" s="25"/>
      <c r="S1956" s="25"/>
      <c r="T1956" s="25"/>
      <c r="U1956" s="25"/>
      <c r="V1956" s="25"/>
      <c r="W1956" s="25"/>
      <c r="X1956" s="25"/>
      <c r="Y1956" s="25"/>
      <c r="Z1956" s="25"/>
      <c r="AA1956" s="25"/>
      <c r="AB1956" s="25"/>
      <c r="AC1956" s="25"/>
      <c r="AD1956" s="25"/>
      <c r="AE1956" s="25"/>
    </row>
    <row r="1957" spans="1:31" ht="15.75">
      <c r="A1957" s="20">
        <v>44596</v>
      </c>
      <c r="B1957" s="21">
        <v>39280</v>
      </c>
      <c r="C1957" s="21" t="s">
        <v>29</v>
      </c>
      <c r="D1957" s="22" t="s">
        <v>476</v>
      </c>
      <c r="E1957" s="23" t="s">
        <v>477</v>
      </c>
      <c r="F1957" s="21">
        <v>10</v>
      </c>
      <c r="G1957" s="24">
        <v>8</v>
      </c>
      <c r="H1957" s="24">
        <v>59</v>
      </c>
      <c r="I1957" s="25"/>
      <c r="J1957" s="24">
        <v>1</v>
      </c>
      <c r="K1957" s="26"/>
      <c r="L1957" s="27">
        <v>108109112</v>
      </c>
      <c r="M1957" s="28" t="s">
        <v>251</v>
      </c>
      <c r="N1957" s="29">
        <f t="shared" si="344"/>
        <v>3</v>
      </c>
      <c r="O1957" s="30">
        <f t="shared" ref="O1957:O1958" si="349">H1957/N1957</f>
        <v>19.666666666666668</v>
      </c>
      <c r="P1957" s="31"/>
      <c r="Q1957" s="25"/>
      <c r="R1957" s="25"/>
      <c r="S1957" s="25"/>
      <c r="T1957" s="25"/>
      <c r="U1957" s="25"/>
      <c r="V1957" s="25"/>
      <c r="W1957" s="25"/>
      <c r="X1957" s="25"/>
      <c r="Y1957" s="25"/>
      <c r="Z1957" s="25"/>
      <c r="AA1957" s="25"/>
      <c r="AB1957" s="25"/>
      <c r="AC1957" s="25"/>
      <c r="AD1957" s="25"/>
      <c r="AE1957" s="25"/>
    </row>
    <row r="1958" spans="1:31" ht="15.75">
      <c r="A1958" s="20">
        <v>44596</v>
      </c>
      <c r="B1958" s="21">
        <v>23294</v>
      </c>
      <c r="C1958" s="21" t="s">
        <v>29</v>
      </c>
      <c r="D1958" s="23" t="s">
        <v>900</v>
      </c>
      <c r="E1958" s="23" t="s">
        <v>725</v>
      </c>
      <c r="F1958" s="21">
        <v>10</v>
      </c>
      <c r="G1958" s="24">
        <v>6</v>
      </c>
      <c r="H1958" s="24">
        <v>415</v>
      </c>
      <c r="I1958" s="25"/>
      <c r="J1958" s="24">
        <v>1</v>
      </c>
      <c r="K1958" s="26"/>
      <c r="L1958" s="34">
        <v>104105</v>
      </c>
      <c r="M1958" s="49" t="s">
        <v>119</v>
      </c>
      <c r="N1958" s="29">
        <f t="shared" si="344"/>
        <v>3</v>
      </c>
      <c r="O1958" s="30">
        <f t="shared" si="349"/>
        <v>138.33333333333334</v>
      </c>
      <c r="P1958" s="31"/>
      <c r="Q1958" s="25"/>
      <c r="R1958" s="25"/>
      <c r="S1958" s="25"/>
      <c r="T1958" s="25"/>
      <c r="U1958" s="25"/>
      <c r="V1958" s="25"/>
      <c r="W1958" s="25"/>
      <c r="X1958" s="25"/>
      <c r="Y1958" s="25"/>
      <c r="Z1958" s="25"/>
      <c r="AA1958" s="25"/>
      <c r="AB1958" s="25"/>
      <c r="AC1958" s="25"/>
      <c r="AD1958" s="25"/>
      <c r="AE1958" s="25"/>
    </row>
    <row r="1959" spans="1:31" ht="15.75">
      <c r="A1959" s="20">
        <v>44596</v>
      </c>
      <c r="B1959" s="21">
        <v>23316</v>
      </c>
      <c r="C1959" s="21" t="s">
        <v>29</v>
      </c>
      <c r="D1959" s="23" t="s">
        <v>46</v>
      </c>
      <c r="E1959" s="23" t="s">
        <v>31</v>
      </c>
      <c r="F1959" s="21">
        <v>10</v>
      </c>
      <c r="G1959" s="24">
        <v>8</v>
      </c>
      <c r="H1959" s="24">
        <v>377</v>
      </c>
      <c r="I1959" s="25"/>
      <c r="J1959" s="24">
        <v>1</v>
      </c>
      <c r="K1959" s="26"/>
      <c r="L1959" s="34">
        <v>106107</v>
      </c>
      <c r="M1959" s="49" t="s">
        <v>78</v>
      </c>
      <c r="N1959" s="29">
        <f t="shared" si="344"/>
        <v>2</v>
      </c>
      <c r="O1959" s="30">
        <f>H1960/N1959</f>
        <v>95.5</v>
      </c>
      <c r="P1959" s="31"/>
      <c r="Q1959" s="25"/>
      <c r="R1959" s="25"/>
      <c r="S1959" s="25"/>
      <c r="T1959" s="25"/>
      <c r="U1959" s="25"/>
      <c r="V1959" s="25"/>
      <c r="W1959" s="25"/>
      <c r="X1959" s="25"/>
      <c r="Y1959" s="25"/>
      <c r="Z1959" s="25"/>
      <c r="AA1959" s="25"/>
      <c r="AB1959" s="25"/>
      <c r="AC1959" s="25"/>
      <c r="AD1959" s="25"/>
      <c r="AE1959" s="25"/>
    </row>
    <row r="1960" spans="1:31" ht="31.5">
      <c r="A1960" s="20">
        <v>44596</v>
      </c>
      <c r="B1960" s="21">
        <v>39279</v>
      </c>
      <c r="C1960" s="21" t="s">
        <v>29</v>
      </c>
      <c r="D1960" s="23" t="s">
        <v>70</v>
      </c>
      <c r="E1960" s="23" t="s">
        <v>650</v>
      </c>
      <c r="F1960" s="21">
        <v>10</v>
      </c>
      <c r="G1960" s="24">
        <v>7</v>
      </c>
      <c r="H1960" s="24">
        <v>191</v>
      </c>
      <c r="I1960" s="25"/>
      <c r="J1960" s="24">
        <v>1</v>
      </c>
      <c r="K1960" s="26"/>
      <c r="L1960" s="34">
        <v>102110111</v>
      </c>
      <c r="M1960" s="49" t="s">
        <v>72</v>
      </c>
      <c r="N1960" s="29">
        <f t="shared" si="344"/>
        <v>2</v>
      </c>
      <c r="O1960" s="30">
        <f>H1960/N1960</f>
        <v>95.5</v>
      </c>
      <c r="P1960" s="31"/>
      <c r="Q1960" s="25"/>
      <c r="R1960" s="25"/>
      <c r="S1960" s="25"/>
      <c r="T1960" s="25"/>
      <c r="U1960" s="25"/>
      <c r="V1960" s="25"/>
      <c r="W1960" s="25"/>
      <c r="X1960" s="25"/>
      <c r="Y1960" s="25"/>
      <c r="Z1960" s="25"/>
      <c r="AA1960" s="25"/>
      <c r="AB1960" s="25"/>
      <c r="AC1960" s="25"/>
      <c r="AD1960" s="25"/>
      <c r="AE1960" s="25"/>
    </row>
    <row r="1961" spans="1:31" ht="15.75">
      <c r="A1961" s="39"/>
      <c r="B1961" s="21"/>
      <c r="C1961" s="21"/>
      <c r="D1961" s="14"/>
      <c r="E1961" s="14"/>
      <c r="F1961" s="21"/>
      <c r="G1961" s="21"/>
      <c r="H1961" s="21"/>
      <c r="I1961" s="25"/>
      <c r="J1961" s="21"/>
      <c r="K1961" s="26"/>
      <c r="L1961" s="34"/>
      <c r="M1961" s="35"/>
      <c r="N1961" s="29" t="str">
        <f t="shared" si="344"/>
        <v/>
      </c>
      <c r="O1961" s="30"/>
      <c r="P1961" s="31"/>
      <c r="Q1961" s="25"/>
      <c r="R1961" s="25"/>
      <c r="S1961" s="25"/>
      <c r="T1961" s="25"/>
      <c r="U1961" s="25"/>
      <c r="V1961" s="25"/>
      <c r="W1961" s="25"/>
      <c r="X1961" s="25"/>
      <c r="Y1961" s="25"/>
      <c r="Z1961" s="25"/>
      <c r="AA1961" s="25"/>
      <c r="AB1961" s="25"/>
      <c r="AC1961" s="25"/>
      <c r="AD1961" s="25"/>
      <c r="AE1961" s="25"/>
    </row>
    <row r="1962" spans="1:31" ht="31.5">
      <c r="A1962" s="20">
        <v>44597</v>
      </c>
      <c r="B1962" s="21">
        <v>23243</v>
      </c>
      <c r="C1962" s="21" t="s">
        <v>29</v>
      </c>
      <c r="D1962" s="23" t="s">
        <v>971</v>
      </c>
      <c r="E1962" s="23" t="s">
        <v>583</v>
      </c>
      <c r="F1962" s="21">
        <v>10</v>
      </c>
      <c r="G1962" s="24"/>
      <c r="H1962" s="24"/>
      <c r="I1962" s="25"/>
      <c r="J1962" s="24">
        <v>1</v>
      </c>
      <c r="K1962" s="26"/>
      <c r="L1962" s="27">
        <v>103</v>
      </c>
      <c r="M1962" s="28"/>
      <c r="N1962" s="29" t="str">
        <f t="shared" si="344"/>
        <v/>
      </c>
      <c r="O1962" s="30" t="e">
        <f t="shared" ref="O1962:O1970" si="350">H1962/N1962</f>
        <v>#VALUE!</v>
      </c>
      <c r="P1962" s="31" t="s">
        <v>972</v>
      </c>
      <c r="Q1962" s="25"/>
      <c r="R1962" s="25"/>
      <c r="S1962" s="25"/>
      <c r="T1962" s="25"/>
      <c r="U1962" s="25"/>
      <c r="V1962" s="25"/>
      <c r="W1962" s="25"/>
      <c r="X1962" s="25"/>
      <c r="Y1962" s="25"/>
      <c r="Z1962" s="25"/>
      <c r="AA1962" s="25"/>
      <c r="AB1962" s="25"/>
      <c r="AC1962" s="25"/>
      <c r="AD1962" s="25"/>
      <c r="AE1962" s="25"/>
    </row>
    <row r="1963" spans="1:31" ht="31.5">
      <c r="A1963" s="20">
        <v>44597</v>
      </c>
      <c r="B1963" s="21">
        <v>25283</v>
      </c>
      <c r="C1963" s="21" t="s">
        <v>29</v>
      </c>
      <c r="D1963" s="22" t="s">
        <v>476</v>
      </c>
      <c r="E1963" s="23" t="s">
        <v>973</v>
      </c>
      <c r="F1963" s="21">
        <v>10</v>
      </c>
      <c r="G1963" s="24">
        <v>3</v>
      </c>
      <c r="H1963" s="24">
        <v>5</v>
      </c>
      <c r="I1963" s="25"/>
      <c r="J1963" s="24"/>
      <c r="K1963" s="26"/>
      <c r="L1963" s="27">
        <v>108109</v>
      </c>
      <c r="M1963" s="28" t="s">
        <v>84</v>
      </c>
      <c r="N1963" s="29">
        <f t="shared" si="344"/>
        <v>2</v>
      </c>
      <c r="O1963" s="30">
        <f t="shared" si="350"/>
        <v>2.5</v>
      </c>
      <c r="P1963" s="31" t="s">
        <v>974</v>
      </c>
      <c r="Q1963" s="25"/>
      <c r="R1963" s="25"/>
      <c r="S1963" s="25"/>
      <c r="T1963" s="25"/>
      <c r="U1963" s="25"/>
      <c r="V1963" s="25"/>
      <c r="W1963" s="25"/>
      <c r="X1963" s="25"/>
      <c r="Y1963" s="25"/>
      <c r="Z1963" s="25"/>
      <c r="AA1963" s="25"/>
      <c r="AB1963" s="25"/>
      <c r="AC1963" s="25"/>
      <c r="AD1963" s="25"/>
      <c r="AE1963" s="25"/>
    </row>
    <row r="1964" spans="1:31" ht="15.75">
      <c r="A1964" s="20">
        <v>44597</v>
      </c>
      <c r="B1964" s="21">
        <v>23316</v>
      </c>
      <c r="C1964" s="21" t="s">
        <v>29</v>
      </c>
      <c r="D1964" s="23" t="s">
        <v>975</v>
      </c>
      <c r="E1964" s="23" t="s">
        <v>976</v>
      </c>
      <c r="F1964" s="21">
        <v>10</v>
      </c>
      <c r="G1964" s="24">
        <v>12</v>
      </c>
      <c r="H1964" s="24">
        <v>48</v>
      </c>
      <c r="I1964" s="25"/>
      <c r="J1964" s="24">
        <v>1</v>
      </c>
      <c r="K1964" s="26"/>
      <c r="L1964" s="34">
        <v>101</v>
      </c>
      <c r="M1964" s="35" t="s">
        <v>478</v>
      </c>
      <c r="N1964" s="29">
        <f t="shared" si="344"/>
        <v>1</v>
      </c>
      <c r="O1964" s="30">
        <f t="shared" si="350"/>
        <v>48</v>
      </c>
      <c r="P1964" s="31"/>
      <c r="Q1964" s="25"/>
      <c r="R1964" s="25"/>
      <c r="S1964" s="25"/>
      <c r="T1964" s="25"/>
      <c r="U1964" s="25"/>
      <c r="V1964" s="25"/>
      <c r="W1964" s="25"/>
      <c r="X1964" s="25"/>
      <c r="Y1964" s="25"/>
      <c r="Z1964" s="25"/>
      <c r="AA1964" s="25"/>
      <c r="AB1964" s="25"/>
      <c r="AC1964" s="25"/>
      <c r="AD1964" s="25"/>
      <c r="AE1964" s="25"/>
    </row>
    <row r="1965" spans="1:31" ht="31.5">
      <c r="A1965" s="20">
        <v>44597</v>
      </c>
      <c r="B1965" s="21">
        <v>39279</v>
      </c>
      <c r="C1965" s="21" t="s">
        <v>29</v>
      </c>
      <c r="D1965" s="23" t="s">
        <v>574</v>
      </c>
      <c r="E1965" s="23" t="s">
        <v>496</v>
      </c>
      <c r="F1965" s="21">
        <v>10</v>
      </c>
      <c r="G1965" s="24">
        <v>14</v>
      </c>
      <c r="H1965" s="24">
        <v>76</v>
      </c>
      <c r="I1965" s="25"/>
      <c r="J1965" s="24">
        <v>1</v>
      </c>
      <c r="K1965" s="26"/>
      <c r="L1965" s="34">
        <v>101</v>
      </c>
      <c r="M1965" s="49" t="s">
        <v>478</v>
      </c>
      <c r="N1965" s="29">
        <f t="shared" si="344"/>
        <v>1</v>
      </c>
      <c r="O1965" s="30">
        <f t="shared" si="350"/>
        <v>76</v>
      </c>
      <c r="P1965" s="31"/>
      <c r="Q1965" s="25"/>
      <c r="R1965" s="25"/>
      <c r="S1965" s="25"/>
      <c r="T1965" s="25"/>
      <c r="U1965" s="25"/>
      <c r="V1965" s="25"/>
      <c r="W1965" s="25"/>
      <c r="X1965" s="25"/>
      <c r="Y1965" s="25"/>
      <c r="Z1965" s="25"/>
      <c r="AA1965" s="25"/>
      <c r="AB1965" s="25"/>
      <c r="AC1965" s="25"/>
      <c r="AD1965" s="25"/>
      <c r="AE1965" s="25"/>
    </row>
    <row r="1966" spans="1:31" ht="15.75">
      <c r="A1966" s="20">
        <v>44597</v>
      </c>
      <c r="B1966" s="21">
        <v>23245</v>
      </c>
      <c r="C1966" s="21" t="s">
        <v>29</v>
      </c>
      <c r="D1966" s="23" t="s">
        <v>770</v>
      </c>
      <c r="E1966" s="23" t="s">
        <v>952</v>
      </c>
      <c r="F1966" s="21">
        <v>10</v>
      </c>
      <c r="G1966" s="24">
        <v>14</v>
      </c>
      <c r="H1966" s="24">
        <v>241</v>
      </c>
      <c r="I1966" s="25"/>
      <c r="J1966" s="24">
        <v>1</v>
      </c>
      <c r="K1966" s="26"/>
      <c r="L1966" s="34">
        <v>101</v>
      </c>
      <c r="M1966" s="35" t="s">
        <v>517</v>
      </c>
      <c r="N1966" s="29">
        <f t="shared" si="344"/>
        <v>1</v>
      </c>
      <c r="O1966" s="30">
        <f t="shared" si="350"/>
        <v>241</v>
      </c>
      <c r="P1966" s="31"/>
      <c r="Q1966" s="25"/>
      <c r="R1966" s="25"/>
      <c r="S1966" s="25"/>
      <c r="T1966" s="25"/>
      <c r="U1966" s="25"/>
      <c r="V1966" s="25"/>
      <c r="W1966" s="25"/>
      <c r="X1966" s="25"/>
      <c r="Y1966" s="25"/>
      <c r="Z1966" s="25"/>
      <c r="AA1966" s="25"/>
      <c r="AB1966" s="25"/>
      <c r="AC1966" s="25"/>
      <c r="AD1966" s="25"/>
      <c r="AE1966" s="25"/>
    </row>
    <row r="1967" spans="1:31" ht="15.75">
      <c r="A1967" s="20">
        <v>44597</v>
      </c>
      <c r="B1967" s="21">
        <v>23242</v>
      </c>
      <c r="C1967" s="21" t="s">
        <v>29</v>
      </c>
      <c r="D1967" s="23" t="s">
        <v>733</v>
      </c>
      <c r="E1967" s="23" t="s">
        <v>580</v>
      </c>
      <c r="F1967" s="21">
        <v>10</v>
      </c>
      <c r="G1967" s="24">
        <v>9</v>
      </c>
      <c r="H1967" s="24">
        <v>231</v>
      </c>
      <c r="I1967" s="25"/>
      <c r="J1967" s="24">
        <v>1</v>
      </c>
      <c r="K1967" s="26"/>
      <c r="L1967" s="34">
        <v>102</v>
      </c>
      <c r="M1967" s="49" t="s">
        <v>478</v>
      </c>
      <c r="N1967" s="29">
        <f t="shared" si="344"/>
        <v>1</v>
      </c>
      <c r="O1967" s="30">
        <f t="shared" si="350"/>
        <v>231</v>
      </c>
      <c r="P1967" s="31"/>
      <c r="Q1967" s="25"/>
      <c r="R1967" s="25"/>
      <c r="S1967" s="25"/>
      <c r="T1967" s="25"/>
      <c r="U1967" s="25"/>
      <c r="V1967" s="25"/>
      <c r="W1967" s="25"/>
      <c r="X1967" s="25"/>
      <c r="Y1967" s="25"/>
      <c r="Z1967" s="25"/>
      <c r="AA1967" s="25"/>
      <c r="AB1967" s="25"/>
      <c r="AC1967" s="25"/>
      <c r="AD1967" s="25"/>
      <c r="AE1967" s="25"/>
    </row>
    <row r="1968" spans="1:31" ht="15.75">
      <c r="A1968" s="20">
        <v>44597</v>
      </c>
      <c r="B1968" s="21">
        <v>39280</v>
      </c>
      <c r="C1968" s="21" t="s">
        <v>29</v>
      </c>
      <c r="D1968" s="23" t="s">
        <v>491</v>
      </c>
      <c r="E1968" s="23" t="s">
        <v>578</v>
      </c>
      <c r="F1968" s="21">
        <v>10</v>
      </c>
      <c r="G1968" s="24">
        <v>13</v>
      </c>
      <c r="H1968" s="24">
        <v>210</v>
      </c>
      <c r="I1968" s="25"/>
      <c r="J1968" s="24">
        <v>1</v>
      </c>
      <c r="K1968" s="26"/>
      <c r="L1968" s="34">
        <v>102103</v>
      </c>
      <c r="M1968" s="35" t="s">
        <v>181</v>
      </c>
      <c r="N1968" s="29">
        <f t="shared" si="344"/>
        <v>2</v>
      </c>
      <c r="O1968" s="30">
        <f t="shared" si="350"/>
        <v>105</v>
      </c>
      <c r="P1968" s="31"/>
      <c r="Q1968" s="25"/>
      <c r="R1968" s="25"/>
      <c r="S1968" s="25"/>
      <c r="T1968" s="25"/>
      <c r="U1968" s="25"/>
      <c r="V1968" s="25"/>
      <c r="W1968" s="25"/>
      <c r="X1968" s="25"/>
      <c r="Y1968" s="25"/>
      <c r="Z1968" s="25"/>
      <c r="AA1968" s="25"/>
      <c r="AB1968" s="25"/>
      <c r="AC1968" s="25"/>
      <c r="AD1968" s="25"/>
      <c r="AE1968" s="25"/>
    </row>
    <row r="1969" spans="1:31" ht="15.75">
      <c r="A1969" s="20">
        <v>44597</v>
      </c>
      <c r="B1969" s="21">
        <v>39631</v>
      </c>
      <c r="C1969" s="21" t="s">
        <v>29</v>
      </c>
      <c r="D1969" s="23" t="s">
        <v>977</v>
      </c>
      <c r="E1969" s="23" t="s">
        <v>522</v>
      </c>
      <c r="F1969" s="21">
        <v>10</v>
      </c>
      <c r="G1969" s="24">
        <v>11</v>
      </c>
      <c r="H1969" s="24">
        <v>146</v>
      </c>
      <c r="I1969" s="25"/>
      <c r="J1969" s="24">
        <v>1</v>
      </c>
      <c r="K1969" s="26"/>
      <c r="L1969" s="34">
        <v>102</v>
      </c>
      <c r="M1969" s="49" t="s">
        <v>529</v>
      </c>
      <c r="N1969" s="29">
        <f t="shared" si="344"/>
        <v>1</v>
      </c>
      <c r="O1969" s="30">
        <f t="shared" si="350"/>
        <v>146</v>
      </c>
      <c r="P1969" s="31"/>
      <c r="Q1969" s="25"/>
      <c r="R1969" s="25"/>
      <c r="S1969" s="25"/>
      <c r="T1969" s="25"/>
      <c r="U1969" s="25"/>
      <c r="V1969" s="25"/>
      <c r="W1969" s="25"/>
      <c r="X1969" s="25"/>
      <c r="Y1969" s="25"/>
      <c r="Z1969" s="25"/>
      <c r="AA1969" s="25"/>
      <c r="AB1969" s="25"/>
      <c r="AC1969" s="25"/>
      <c r="AD1969" s="25"/>
      <c r="AE1969" s="25"/>
    </row>
    <row r="1970" spans="1:31" ht="31.5">
      <c r="A1970" s="20">
        <v>44597</v>
      </c>
      <c r="B1970" s="21">
        <v>23294</v>
      </c>
      <c r="C1970" s="21" t="s">
        <v>29</v>
      </c>
      <c r="D1970" s="23" t="s">
        <v>901</v>
      </c>
      <c r="E1970" s="23" t="s">
        <v>978</v>
      </c>
      <c r="F1970" s="21">
        <v>10</v>
      </c>
      <c r="G1970" s="24">
        <v>12</v>
      </c>
      <c r="H1970" s="24">
        <v>195</v>
      </c>
      <c r="I1970" s="25"/>
      <c r="J1970" s="24">
        <v>1</v>
      </c>
      <c r="K1970" s="26"/>
      <c r="L1970" s="34">
        <v>109</v>
      </c>
      <c r="M1970" s="49"/>
      <c r="N1970" s="29" t="str">
        <f t="shared" si="344"/>
        <v/>
      </c>
      <c r="O1970" s="30" t="e">
        <f t="shared" si="350"/>
        <v>#VALUE!</v>
      </c>
      <c r="P1970" s="31"/>
      <c r="Q1970" s="25"/>
      <c r="R1970" s="25"/>
      <c r="S1970" s="25"/>
      <c r="T1970" s="25"/>
      <c r="U1970" s="25"/>
      <c r="V1970" s="25"/>
      <c r="W1970" s="25"/>
      <c r="X1970" s="25"/>
      <c r="Y1970" s="25"/>
      <c r="Z1970" s="25"/>
      <c r="AA1970" s="25"/>
      <c r="AB1970" s="25"/>
      <c r="AC1970" s="25"/>
      <c r="AD1970" s="25"/>
      <c r="AE1970" s="25"/>
    </row>
    <row r="1971" spans="1:31" ht="15.75">
      <c r="A1971" s="39"/>
      <c r="B1971" s="21"/>
      <c r="C1971" s="21"/>
      <c r="D1971" s="14"/>
      <c r="E1971" s="23"/>
      <c r="F1971" s="21"/>
      <c r="G1971" s="21"/>
      <c r="H1971" s="21"/>
      <c r="I1971" s="25"/>
      <c r="J1971" s="21"/>
      <c r="K1971" s="26"/>
      <c r="L1971" s="34"/>
      <c r="M1971" s="35"/>
      <c r="N1971" s="29" t="str">
        <f t="shared" si="344"/>
        <v/>
      </c>
      <c r="O1971" s="30"/>
      <c r="P1971" s="31"/>
      <c r="Q1971" s="25"/>
      <c r="R1971" s="25"/>
      <c r="S1971" s="25"/>
      <c r="T1971" s="25"/>
      <c r="U1971" s="25"/>
      <c r="V1971" s="25"/>
      <c r="W1971" s="25"/>
      <c r="X1971" s="25"/>
      <c r="Y1971" s="25"/>
      <c r="Z1971" s="25"/>
      <c r="AA1971" s="25"/>
      <c r="AB1971" s="25"/>
      <c r="AC1971" s="25"/>
      <c r="AD1971" s="25"/>
      <c r="AE1971" s="25"/>
    </row>
    <row r="1972" spans="1:31" ht="15.75">
      <c r="A1972" s="20">
        <v>44596</v>
      </c>
      <c r="B1972" s="21">
        <v>23318</v>
      </c>
      <c r="C1972" s="21" t="s">
        <v>17</v>
      </c>
      <c r="D1972" s="14" t="s">
        <v>372</v>
      </c>
      <c r="E1972" s="14" t="s">
        <v>504</v>
      </c>
      <c r="F1972" s="21">
        <v>10</v>
      </c>
      <c r="G1972" s="21">
        <v>12</v>
      </c>
      <c r="H1972" s="21">
        <v>207</v>
      </c>
      <c r="I1972" s="25"/>
      <c r="J1972" s="24">
        <v>1</v>
      </c>
      <c r="K1972" s="26"/>
      <c r="L1972" s="34" t="s">
        <v>967</v>
      </c>
      <c r="M1972" s="35" t="s">
        <v>968</v>
      </c>
      <c r="N1972" s="29">
        <f t="shared" si="344"/>
        <v>4</v>
      </c>
      <c r="O1972" s="30"/>
      <c r="P1972" s="31"/>
      <c r="Q1972" s="25"/>
      <c r="R1972" s="25"/>
      <c r="S1972" s="25"/>
      <c r="T1972" s="25"/>
      <c r="U1972" s="25"/>
      <c r="V1972" s="25"/>
      <c r="W1972" s="25"/>
      <c r="X1972" s="25"/>
      <c r="Y1972" s="25"/>
      <c r="Z1972" s="25"/>
      <c r="AA1972" s="25"/>
      <c r="AB1972" s="25"/>
      <c r="AC1972" s="25"/>
      <c r="AD1972" s="25"/>
      <c r="AE1972" s="25"/>
    </row>
    <row r="1973" spans="1:31" ht="15.75">
      <c r="A1973" s="20">
        <v>44596</v>
      </c>
      <c r="B1973" s="21">
        <v>39282</v>
      </c>
      <c r="C1973" s="21" t="s">
        <v>17</v>
      </c>
      <c r="D1973" s="14" t="s">
        <v>90</v>
      </c>
      <c r="E1973" s="14" t="s">
        <v>26</v>
      </c>
      <c r="F1973" s="21">
        <v>10</v>
      </c>
      <c r="G1973" s="21">
        <v>17</v>
      </c>
      <c r="H1973" s="21">
        <v>283</v>
      </c>
      <c r="I1973" s="25"/>
      <c r="J1973" s="24">
        <v>1</v>
      </c>
      <c r="K1973" s="26"/>
      <c r="L1973" s="34">
        <v>220</v>
      </c>
      <c r="M1973" s="35" t="s">
        <v>965</v>
      </c>
      <c r="N1973" s="29">
        <f t="shared" si="344"/>
        <v>2</v>
      </c>
      <c r="O1973" s="30"/>
      <c r="P1973" s="31"/>
      <c r="Q1973" s="25"/>
      <c r="R1973" s="25"/>
      <c r="S1973" s="25"/>
      <c r="T1973" s="25"/>
      <c r="U1973" s="25"/>
      <c r="V1973" s="25"/>
      <c r="W1973" s="25"/>
      <c r="X1973" s="25"/>
      <c r="Y1973" s="25"/>
      <c r="Z1973" s="25"/>
      <c r="AA1973" s="25"/>
      <c r="AB1973" s="25"/>
      <c r="AC1973" s="25"/>
      <c r="AD1973" s="25"/>
      <c r="AE1973" s="25"/>
    </row>
    <row r="1974" spans="1:31" ht="15.75">
      <c r="A1974" s="20">
        <v>44596</v>
      </c>
      <c r="B1974" s="21">
        <v>23248</v>
      </c>
      <c r="C1974" s="21" t="s">
        <v>17</v>
      </c>
      <c r="D1974" s="14" t="s">
        <v>18</v>
      </c>
      <c r="E1974" s="14" t="s">
        <v>24</v>
      </c>
      <c r="F1974" s="21">
        <v>10</v>
      </c>
      <c r="G1974" s="21">
        <v>14</v>
      </c>
      <c r="H1974" s="21">
        <v>231</v>
      </c>
      <c r="I1974" s="25"/>
      <c r="J1974" s="24">
        <v>1</v>
      </c>
      <c r="K1974" s="26"/>
      <c r="L1974" s="34" t="s">
        <v>979</v>
      </c>
      <c r="M1974" s="35" t="s">
        <v>883</v>
      </c>
      <c r="N1974" s="29">
        <f t="shared" si="344"/>
        <v>3</v>
      </c>
      <c r="O1974" s="30"/>
      <c r="P1974" s="31"/>
      <c r="Q1974" s="25"/>
      <c r="R1974" s="25"/>
      <c r="S1974" s="25"/>
      <c r="T1974" s="25"/>
      <c r="U1974" s="25"/>
      <c r="V1974" s="25"/>
      <c r="W1974" s="25"/>
      <c r="X1974" s="25"/>
      <c r="Y1974" s="25"/>
      <c r="Z1974" s="25"/>
      <c r="AA1974" s="25"/>
      <c r="AB1974" s="25"/>
      <c r="AC1974" s="25"/>
      <c r="AD1974" s="25"/>
      <c r="AE1974" s="25"/>
    </row>
    <row r="1975" spans="1:31" ht="15.75">
      <c r="A1975" s="20">
        <v>44596</v>
      </c>
      <c r="B1975" s="21">
        <v>39339</v>
      </c>
      <c r="C1975" s="21" t="s">
        <v>17</v>
      </c>
      <c r="D1975" s="14" t="s">
        <v>132</v>
      </c>
      <c r="E1975" s="14" t="s">
        <v>56</v>
      </c>
      <c r="F1975" s="21">
        <v>10</v>
      </c>
      <c r="G1975" s="21">
        <v>8</v>
      </c>
      <c r="H1975" s="21">
        <v>323</v>
      </c>
      <c r="I1975" s="25"/>
      <c r="J1975" s="24">
        <v>1</v>
      </c>
      <c r="K1975" s="26"/>
      <c r="L1975" s="34" t="s">
        <v>966</v>
      </c>
      <c r="M1975" s="35" t="s">
        <v>735</v>
      </c>
      <c r="N1975" s="29">
        <f t="shared" si="344"/>
        <v>2</v>
      </c>
      <c r="O1975" s="30"/>
      <c r="P1975" s="31"/>
      <c r="Q1975" s="25"/>
      <c r="R1975" s="25"/>
      <c r="S1975" s="25"/>
      <c r="T1975" s="25"/>
      <c r="U1975" s="25"/>
      <c r="V1975" s="25"/>
      <c r="W1975" s="25"/>
      <c r="X1975" s="25"/>
      <c r="Y1975" s="25"/>
      <c r="Z1975" s="25"/>
      <c r="AA1975" s="25"/>
      <c r="AB1975" s="25"/>
      <c r="AC1975" s="25"/>
      <c r="AD1975" s="25"/>
      <c r="AE1975" s="25"/>
    </row>
    <row r="1976" spans="1:31" ht="15.75">
      <c r="A1976" s="20">
        <v>44596</v>
      </c>
      <c r="B1976" s="21">
        <v>23008</v>
      </c>
      <c r="C1976" s="21" t="s">
        <v>17</v>
      </c>
      <c r="D1976" s="14" t="s">
        <v>50</v>
      </c>
      <c r="E1976" s="14" t="s">
        <v>19</v>
      </c>
      <c r="F1976" s="21">
        <v>10</v>
      </c>
      <c r="G1976" s="21">
        <v>22</v>
      </c>
      <c r="H1976" s="21">
        <v>216</v>
      </c>
      <c r="I1976" s="25"/>
      <c r="J1976" s="24">
        <v>1</v>
      </c>
      <c r="K1976" s="26"/>
      <c r="L1976" s="34">
        <v>224</v>
      </c>
      <c r="M1976" s="35" t="s">
        <v>880</v>
      </c>
      <c r="N1976" s="29">
        <f t="shared" si="344"/>
        <v>2</v>
      </c>
      <c r="O1976" s="30"/>
      <c r="P1976" s="31"/>
      <c r="Q1976" s="25"/>
      <c r="R1976" s="25"/>
      <c r="S1976" s="25"/>
      <c r="T1976" s="25"/>
      <c r="U1976" s="25"/>
      <c r="V1976" s="25"/>
      <c r="W1976" s="25"/>
      <c r="X1976" s="25"/>
      <c r="Y1976" s="25"/>
      <c r="Z1976" s="25"/>
      <c r="AA1976" s="25"/>
      <c r="AB1976" s="25"/>
      <c r="AC1976" s="25"/>
      <c r="AD1976" s="25"/>
      <c r="AE1976" s="25"/>
    </row>
    <row r="1977" spans="1:31" ht="15.75">
      <c r="A1977" s="39"/>
      <c r="B1977" s="21"/>
      <c r="C1977" s="21"/>
      <c r="D1977" s="14"/>
      <c r="E1977" s="14"/>
      <c r="F1977" s="21"/>
      <c r="G1977" s="21"/>
      <c r="H1977" s="21"/>
      <c r="I1977" s="25"/>
      <c r="J1977" s="21"/>
      <c r="K1977" s="26"/>
      <c r="L1977" s="34"/>
      <c r="M1977" s="35"/>
      <c r="N1977" s="29" t="str">
        <f t="shared" si="344"/>
        <v/>
      </c>
      <c r="O1977" s="30"/>
      <c r="P1977" s="31"/>
      <c r="Q1977" s="25"/>
      <c r="R1977" s="25"/>
      <c r="S1977" s="25"/>
      <c r="T1977" s="25"/>
      <c r="U1977" s="25"/>
      <c r="V1977" s="25"/>
      <c r="W1977" s="25"/>
      <c r="X1977" s="25"/>
      <c r="Y1977" s="25"/>
      <c r="Z1977" s="25"/>
      <c r="AA1977" s="25"/>
      <c r="AB1977" s="25"/>
      <c r="AC1977" s="25"/>
      <c r="AD1977" s="25"/>
      <c r="AE1977" s="25"/>
    </row>
    <row r="1978" spans="1:31" ht="15.75">
      <c r="A1978" s="39">
        <v>44597</v>
      </c>
      <c r="B1978" s="21">
        <v>23008</v>
      </c>
      <c r="C1978" s="21" t="s">
        <v>17</v>
      </c>
      <c r="D1978" s="14" t="s">
        <v>50</v>
      </c>
      <c r="E1978" s="14" t="s">
        <v>433</v>
      </c>
      <c r="F1978" s="21">
        <v>10</v>
      </c>
      <c r="G1978" s="21">
        <v>10</v>
      </c>
      <c r="H1978" s="21">
        <v>600</v>
      </c>
      <c r="I1978" s="25"/>
      <c r="J1978" s="21">
        <v>1</v>
      </c>
      <c r="K1978" s="26"/>
      <c r="L1978" s="34">
        <v>220</v>
      </c>
      <c r="M1978" s="35" t="s">
        <v>22</v>
      </c>
      <c r="N1978" s="29">
        <f t="shared" si="344"/>
        <v>2</v>
      </c>
      <c r="O1978" s="30"/>
      <c r="P1978" s="31"/>
      <c r="Q1978" s="25"/>
      <c r="R1978" s="25"/>
      <c r="S1978" s="25"/>
      <c r="T1978" s="25"/>
      <c r="U1978" s="25"/>
      <c r="V1978" s="25"/>
      <c r="W1978" s="25"/>
      <c r="X1978" s="25"/>
      <c r="Y1978" s="25"/>
      <c r="Z1978" s="25"/>
      <c r="AA1978" s="25"/>
      <c r="AB1978" s="25"/>
      <c r="AC1978" s="25"/>
      <c r="AD1978" s="25"/>
      <c r="AE1978" s="25"/>
    </row>
    <row r="1979" spans="1:31" ht="15.75">
      <c r="A1979" s="39">
        <v>44597</v>
      </c>
      <c r="B1979" s="21">
        <v>39278</v>
      </c>
      <c r="C1979" s="21" t="s">
        <v>17</v>
      </c>
      <c r="D1979" s="14" t="s">
        <v>18</v>
      </c>
      <c r="E1979" s="14" t="s">
        <v>980</v>
      </c>
      <c r="F1979" s="21">
        <v>10</v>
      </c>
      <c r="G1979" s="21">
        <v>7</v>
      </c>
      <c r="H1979" s="21">
        <v>419</v>
      </c>
      <c r="I1979" s="25"/>
      <c r="J1979" s="21">
        <v>1</v>
      </c>
      <c r="K1979" s="26"/>
      <c r="L1979" s="34">
        <v>220</v>
      </c>
      <c r="M1979" s="35" t="s">
        <v>22</v>
      </c>
      <c r="N1979" s="29">
        <f t="shared" si="344"/>
        <v>2</v>
      </c>
      <c r="O1979" s="30"/>
      <c r="P1979" s="31"/>
      <c r="Q1979" s="25"/>
      <c r="R1979" s="25"/>
      <c r="S1979" s="25"/>
      <c r="T1979" s="25"/>
      <c r="U1979" s="25"/>
      <c r="V1979" s="25"/>
      <c r="W1979" s="25"/>
      <c r="X1979" s="25"/>
      <c r="Y1979" s="25"/>
      <c r="Z1979" s="25"/>
      <c r="AA1979" s="25"/>
      <c r="AB1979" s="25"/>
      <c r="AC1979" s="25"/>
      <c r="AD1979" s="25"/>
      <c r="AE1979" s="25"/>
    </row>
    <row r="1980" spans="1:31" ht="15.75">
      <c r="A1980" s="39">
        <v>44597</v>
      </c>
      <c r="B1980" s="21">
        <v>23248</v>
      </c>
      <c r="C1980" s="21" t="s">
        <v>17</v>
      </c>
      <c r="D1980" s="14" t="s">
        <v>362</v>
      </c>
      <c r="E1980" s="14" t="s">
        <v>400</v>
      </c>
      <c r="F1980" s="21">
        <v>10</v>
      </c>
      <c r="G1980" s="21">
        <v>7</v>
      </c>
      <c r="H1980" s="21">
        <v>569</v>
      </c>
      <c r="I1980" s="25"/>
      <c r="J1980" s="21">
        <v>1</v>
      </c>
      <c r="K1980" s="26"/>
      <c r="L1980" s="34">
        <v>220</v>
      </c>
      <c r="M1980" s="35" t="s">
        <v>22</v>
      </c>
      <c r="N1980" s="29">
        <f t="shared" si="344"/>
        <v>2</v>
      </c>
      <c r="O1980" s="30"/>
      <c r="P1980" s="31"/>
      <c r="Q1980" s="25"/>
      <c r="R1980" s="25"/>
      <c r="S1980" s="25"/>
      <c r="T1980" s="25"/>
      <c r="U1980" s="25"/>
      <c r="V1980" s="25"/>
      <c r="W1980" s="25"/>
      <c r="X1980" s="25"/>
      <c r="Y1980" s="25"/>
      <c r="Z1980" s="25"/>
      <c r="AA1980" s="25"/>
      <c r="AB1980" s="25"/>
      <c r="AC1980" s="25"/>
      <c r="AD1980" s="25"/>
      <c r="AE1980" s="25"/>
    </row>
    <row r="1981" spans="1:31" ht="15.75">
      <c r="A1981" s="39">
        <v>44597</v>
      </c>
      <c r="B1981" s="21">
        <v>39282</v>
      </c>
      <c r="C1981" s="21" t="s">
        <v>17</v>
      </c>
      <c r="D1981" s="14" t="s">
        <v>90</v>
      </c>
      <c r="E1981" s="14" t="s">
        <v>360</v>
      </c>
      <c r="F1981" s="21">
        <v>10</v>
      </c>
      <c r="G1981" s="21">
        <v>10</v>
      </c>
      <c r="H1981" s="21">
        <v>436</v>
      </c>
      <c r="I1981" s="25"/>
      <c r="J1981" s="21">
        <v>1</v>
      </c>
      <c r="K1981" s="26"/>
      <c r="L1981" s="34">
        <v>220</v>
      </c>
      <c r="M1981" s="35" t="s">
        <v>22</v>
      </c>
      <c r="N1981" s="29">
        <f t="shared" si="344"/>
        <v>2</v>
      </c>
      <c r="O1981" s="30"/>
      <c r="P1981" s="31"/>
      <c r="Q1981" s="25"/>
      <c r="R1981" s="25"/>
      <c r="S1981" s="25"/>
      <c r="T1981" s="25"/>
      <c r="U1981" s="25"/>
      <c r="V1981" s="25"/>
      <c r="W1981" s="25"/>
      <c r="X1981" s="25"/>
      <c r="Y1981" s="25"/>
      <c r="Z1981" s="25"/>
      <c r="AA1981" s="25"/>
      <c r="AB1981" s="25"/>
      <c r="AC1981" s="25"/>
      <c r="AD1981" s="25"/>
      <c r="AE1981" s="25"/>
    </row>
    <row r="1982" spans="1:31" ht="15.75">
      <c r="A1982" s="39">
        <v>44597</v>
      </c>
      <c r="B1982" s="21">
        <v>39339</v>
      </c>
      <c r="C1982" s="21" t="s">
        <v>17</v>
      </c>
      <c r="D1982" s="14" t="s">
        <v>504</v>
      </c>
      <c r="E1982" s="14" t="s">
        <v>347</v>
      </c>
      <c r="F1982" s="21">
        <v>10</v>
      </c>
      <c r="G1982" s="21">
        <v>11</v>
      </c>
      <c r="H1982" s="21">
        <v>522</v>
      </c>
      <c r="I1982" s="25"/>
      <c r="J1982" s="21">
        <v>1</v>
      </c>
      <c r="K1982" s="26"/>
      <c r="L1982" s="34">
        <v>218</v>
      </c>
      <c r="M1982" s="35" t="s">
        <v>253</v>
      </c>
      <c r="N1982" s="29">
        <f t="shared" si="344"/>
        <v>2</v>
      </c>
      <c r="O1982" s="30"/>
      <c r="P1982" s="31"/>
      <c r="Q1982" s="25"/>
      <c r="R1982" s="25"/>
      <c r="S1982" s="25"/>
      <c r="T1982" s="25"/>
      <c r="U1982" s="25"/>
      <c r="V1982" s="25"/>
      <c r="W1982" s="25"/>
      <c r="X1982" s="25"/>
      <c r="Y1982" s="25"/>
      <c r="Z1982" s="25"/>
      <c r="AA1982" s="25"/>
      <c r="AB1982" s="25"/>
      <c r="AC1982" s="25"/>
      <c r="AD1982" s="25"/>
      <c r="AE1982" s="25"/>
    </row>
    <row r="1983" spans="1:31" ht="15.75">
      <c r="A1983" s="39"/>
      <c r="B1983" s="21"/>
      <c r="C1983" s="21"/>
      <c r="D1983" s="14"/>
      <c r="E1983" s="14"/>
      <c r="F1983" s="21"/>
      <c r="G1983" s="21"/>
      <c r="H1983" s="21"/>
      <c r="I1983" s="25"/>
      <c r="J1983" s="21"/>
      <c r="K1983" s="26"/>
      <c r="L1983" s="34"/>
      <c r="M1983" s="35"/>
      <c r="N1983" s="29" t="str">
        <f t="shared" si="344"/>
        <v/>
      </c>
      <c r="O1983" s="30"/>
      <c r="P1983" s="31"/>
      <c r="Q1983" s="25"/>
      <c r="R1983" s="25"/>
      <c r="S1983" s="25"/>
      <c r="T1983" s="25"/>
      <c r="U1983" s="25"/>
      <c r="V1983" s="25"/>
      <c r="W1983" s="25"/>
      <c r="X1983" s="25"/>
      <c r="Y1983" s="25"/>
      <c r="Z1983" s="25"/>
      <c r="AA1983" s="25"/>
      <c r="AB1983" s="25"/>
      <c r="AC1983" s="25"/>
      <c r="AD1983" s="25"/>
      <c r="AE1983" s="25"/>
    </row>
    <row r="1984" spans="1:31" ht="15.75">
      <c r="A1984" s="20">
        <v>44597</v>
      </c>
      <c r="B1984" s="21">
        <v>25488</v>
      </c>
      <c r="C1984" s="21" t="s">
        <v>29</v>
      </c>
      <c r="D1984" s="23" t="s">
        <v>583</v>
      </c>
      <c r="E1984" s="23"/>
      <c r="F1984" s="21">
        <v>10</v>
      </c>
      <c r="G1984" s="24"/>
      <c r="H1984" s="24"/>
      <c r="I1984" s="25"/>
      <c r="J1984" s="24">
        <v>1</v>
      </c>
      <c r="K1984" s="26"/>
      <c r="L1984" s="27"/>
      <c r="M1984" s="28"/>
      <c r="N1984" s="29" t="str">
        <f t="shared" si="344"/>
        <v/>
      </c>
      <c r="O1984" s="30" t="e">
        <f t="shared" ref="O1984:O1992" si="351">H1984/N1984</f>
        <v>#VALUE!</v>
      </c>
      <c r="P1984" s="31"/>
      <c r="Q1984" s="25"/>
      <c r="R1984" s="25"/>
      <c r="S1984" s="25"/>
      <c r="T1984" s="25"/>
      <c r="U1984" s="25"/>
      <c r="V1984" s="25"/>
      <c r="W1984" s="25"/>
      <c r="X1984" s="25"/>
      <c r="Y1984" s="25"/>
      <c r="Z1984" s="25"/>
      <c r="AA1984" s="25"/>
      <c r="AB1984" s="25"/>
      <c r="AC1984" s="25"/>
      <c r="AD1984" s="25"/>
      <c r="AE1984" s="25"/>
    </row>
    <row r="1985" spans="1:31" ht="15.75">
      <c r="A1985" s="20">
        <v>44597</v>
      </c>
      <c r="B1985" s="21">
        <v>23243</v>
      </c>
      <c r="C1985" s="21" t="s">
        <v>29</v>
      </c>
      <c r="D1985" s="22" t="s">
        <v>476</v>
      </c>
      <c r="E1985" s="23" t="s">
        <v>978</v>
      </c>
      <c r="F1985" s="21">
        <v>10</v>
      </c>
      <c r="G1985" s="24">
        <v>7</v>
      </c>
      <c r="H1985" s="24">
        <v>148</v>
      </c>
      <c r="I1985" s="25"/>
      <c r="J1985" s="24"/>
      <c r="K1985" s="26"/>
      <c r="L1985" s="27">
        <v>111</v>
      </c>
      <c r="M1985" s="28" t="s">
        <v>981</v>
      </c>
      <c r="N1985" s="29">
        <f t="shared" si="344"/>
        <v>2</v>
      </c>
      <c r="O1985" s="30">
        <f t="shared" si="351"/>
        <v>74</v>
      </c>
      <c r="P1985" s="31"/>
      <c r="Q1985" s="25"/>
      <c r="R1985" s="25"/>
      <c r="S1985" s="25"/>
      <c r="T1985" s="25"/>
      <c r="U1985" s="25"/>
      <c r="V1985" s="25"/>
      <c r="W1985" s="25"/>
      <c r="X1985" s="25"/>
      <c r="Y1985" s="25"/>
      <c r="Z1985" s="25"/>
      <c r="AA1985" s="25"/>
      <c r="AB1985" s="25"/>
      <c r="AC1985" s="25"/>
      <c r="AD1985" s="25"/>
      <c r="AE1985" s="25"/>
    </row>
    <row r="1986" spans="1:31" ht="15.75">
      <c r="A1986" s="20">
        <v>44597</v>
      </c>
      <c r="B1986" s="21">
        <v>23316</v>
      </c>
      <c r="C1986" s="21" t="s">
        <v>29</v>
      </c>
      <c r="D1986" s="23" t="s">
        <v>975</v>
      </c>
      <c r="E1986" s="23" t="s">
        <v>900</v>
      </c>
      <c r="F1986" s="21">
        <v>10</v>
      </c>
      <c r="G1986" s="24">
        <v>14</v>
      </c>
      <c r="H1986" s="24">
        <v>25</v>
      </c>
      <c r="I1986" s="25"/>
      <c r="J1986" s="24">
        <v>1</v>
      </c>
      <c r="K1986" s="26"/>
      <c r="L1986" s="34">
        <v>110</v>
      </c>
      <c r="M1986" s="35" t="s">
        <v>151</v>
      </c>
      <c r="N1986" s="29">
        <f t="shared" si="344"/>
        <v>3</v>
      </c>
      <c r="O1986" s="30">
        <f t="shared" si="351"/>
        <v>8.3333333333333339</v>
      </c>
      <c r="P1986" s="31"/>
      <c r="Q1986" s="25"/>
      <c r="R1986" s="25"/>
      <c r="S1986" s="25"/>
      <c r="T1986" s="25"/>
      <c r="U1986" s="25"/>
      <c r="V1986" s="25"/>
      <c r="W1986" s="25"/>
      <c r="X1986" s="25"/>
      <c r="Y1986" s="25"/>
      <c r="Z1986" s="25"/>
      <c r="AA1986" s="25"/>
      <c r="AB1986" s="25"/>
      <c r="AC1986" s="25"/>
      <c r="AD1986" s="25"/>
      <c r="AE1986" s="25"/>
    </row>
    <row r="1987" spans="1:31" ht="15.75">
      <c r="A1987" s="20">
        <v>44597</v>
      </c>
      <c r="B1987" s="21">
        <v>39279</v>
      </c>
      <c r="C1987" s="21" t="s">
        <v>29</v>
      </c>
      <c r="D1987" s="23" t="s">
        <v>581</v>
      </c>
      <c r="E1987" s="23" t="s">
        <v>580</v>
      </c>
      <c r="F1987" s="21">
        <v>10</v>
      </c>
      <c r="G1987" s="24">
        <v>13</v>
      </c>
      <c r="H1987" s="24">
        <v>178</v>
      </c>
      <c r="I1987" s="25"/>
      <c r="J1987" s="24">
        <v>1</v>
      </c>
      <c r="K1987" s="26"/>
      <c r="L1987" s="34">
        <v>110</v>
      </c>
      <c r="M1987" s="49" t="s">
        <v>588</v>
      </c>
      <c r="N1987" s="29">
        <f t="shared" si="344"/>
        <v>1</v>
      </c>
      <c r="O1987" s="30">
        <f t="shared" si="351"/>
        <v>178</v>
      </c>
      <c r="P1987" s="31"/>
      <c r="Q1987" s="25"/>
      <c r="R1987" s="25"/>
      <c r="S1987" s="25"/>
      <c r="T1987" s="25"/>
      <c r="U1987" s="25"/>
      <c r="V1987" s="25"/>
      <c r="W1987" s="25"/>
      <c r="X1987" s="25"/>
      <c r="Y1987" s="25"/>
      <c r="Z1987" s="25"/>
      <c r="AA1987" s="25"/>
      <c r="AB1987" s="25"/>
      <c r="AC1987" s="25"/>
      <c r="AD1987" s="25"/>
      <c r="AE1987" s="25"/>
    </row>
    <row r="1988" spans="1:31" ht="15.75">
      <c r="A1988" s="20">
        <v>44597</v>
      </c>
      <c r="B1988" s="21">
        <v>23245</v>
      </c>
      <c r="C1988" s="21" t="s">
        <v>29</v>
      </c>
      <c r="D1988" s="23" t="s">
        <v>770</v>
      </c>
      <c r="E1988" s="23" t="s">
        <v>952</v>
      </c>
      <c r="F1988" s="21">
        <v>10</v>
      </c>
      <c r="G1988" s="24">
        <v>11</v>
      </c>
      <c r="H1988" s="24">
        <v>288</v>
      </c>
      <c r="I1988" s="25"/>
      <c r="J1988" s="24">
        <v>1</v>
      </c>
      <c r="K1988" s="26"/>
      <c r="L1988" s="34">
        <v>111</v>
      </c>
      <c r="M1988" s="35" t="s">
        <v>480</v>
      </c>
      <c r="N1988" s="29">
        <f t="shared" si="344"/>
        <v>1</v>
      </c>
      <c r="O1988" s="30">
        <f t="shared" si="351"/>
        <v>288</v>
      </c>
      <c r="P1988" s="31"/>
      <c r="Q1988" s="25"/>
      <c r="R1988" s="25"/>
      <c r="S1988" s="25"/>
      <c r="T1988" s="25"/>
      <c r="U1988" s="25"/>
      <c r="V1988" s="25"/>
      <c r="W1988" s="25"/>
      <c r="X1988" s="25"/>
      <c r="Y1988" s="25"/>
      <c r="Z1988" s="25"/>
      <c r="AA1988" s="25"/>
      <c r="AB1988" s="25"/>
      <c r="AC1988" s="25"/>
      <c r="AD1988" s="25"/>
      <c r="AE1988" s="25"/>
    </row>
    <row r="1989" spans="1:31" ht="15.75">
      <c r="A1989" s="20">
        <v>44597</v>
      </c>
      <c r="B1989" s="21">
        <v>25283</v>
      </c>
      <c r="C1989" s="21" t="s">
        <v>29</v>
      </c>
      <c r="D1989" s="23" t="s">
        <v>937</v>
      </c>
      <c r="E1989" s="23"/>
      <c r="F1989" s="21">
        <v>10</v>
      </c>
      <c r="G1989" s="24"/>
      <c r="H1989" s="24"/>
      <c r="I1989" s="25"/>
      <c r="J1989" s="24">
        <v>1</v>
      </c>
      <c r="K1989" s="26"/>
      <c r="L1989" s="34"/>
      <c r="M1989" s="49"/>
      <c r="N1989" s="29" t="str">
        <f t="shared" si="344"/>
        <v/>
      </c>
      <c r="O1989" s="30" t="e">
        <f t="shared" si="351"/>
        <v>#VALUE!</v>
      </c>
      <c r="P1989" s="31"/>
      <c r="Q1989" s="25"/>
      <c r="R1989" s="25"/>
      <c r="S1989" s="25"/>
      <c r="T1989" s="25"/>
      <c r="U1989" s="25"/>
      <c r="V1989" s="25"/>
      <c r="W1989" s="25"/>
      <c r="X1989" s="25"/>
      <c r="Y1989" s="25"/>
      <c r="Z1989" s="25"/>
      <c r="AA1989" s="25"/>
      <c r="AB1989" s="25"/>
      <c r="AC1989" s="25"/>
      <c r="AD1989" s="25"/>
      <c r="AE1989" s="25"/>
    </row>
    <row r="1990" spans="1:31" ht="15.75">
      <c r="A1990" s="20">
        <v>44597</v>
      </c>
      <c r="B1990" s="21">
        <v>39280</v>
      </c>
      <c r="C1990" s="21" t="s">
        <v>29</v>
      </c>
      <c r="D1990" s="23" t="s">
        <v>491</v>
      </c>
      <c r="E1990" s="23" t="s">
        <v>578</v>
      </c>
      <c r="F1990" s="21">
        <v>10</v>
      </c>
      <c r="G1990" s="24">
        <v>13</v>
      </c>
      <c r="H1990" s="24">
        <v>410</v>
      </c>
      <c r="I1990" s="25"/>
      <c r="J1990" s="24">
        <v>1</v>
      </c>
      <c r="K1990" s="26"/>
      <c r="L1990" s="34">
        <v>111</v>
      </c>
      <c r="M1990" s="35" t="s">
        <v>529</v>
      </c>
      <c r="N1990" s="29">
        <f t="shared" ref="N1990:N2053" si="352">IF(M1990="","",LEN(TRIM(M1990))-LEN(SUBSTITUTE(TRIM(M1990),",",""))+1)</f>
        <v>1</v>
      </c>
      <c r="O1990" s="30">
        <f t="shared" si="351"/>
        <v>410</v>
      </c>
      <c r="P1990" s="31"/>
      <c r="Q1990" s="25"/>
      <c r="R1990" s="25"/>
      <c r="S1990" s="25"/>
      <c r="T1990" s="25"/>
      <c r="U1990" s="25"/>
      <c r="V1990" s="25"/>
      <c r="W1990" s="25"/>
      <c r="X1990" s="25"/>
      <c r="Y1990" s="25"/>
      <c r="Z1990" s="25"/>
      <c r="AA1990" s="25"/>
      <c r="AB1990" s="25"/>
      <c r="AC1990" s="25"/>
      <c r="AD1990" s="25"/>
      <c r="AE1990" s="25"/>
    </row>
    <row r="1991" spans="1:31" ht="15.75">
      <c r="A1991" s="20">
        <v>44597</v>
      </c>
      <c r="B1991" s="21">
        <v>23242</v>
      </c>
      <c r="C1991" s="21" t="s">
        <v>29</v>
      </c>
      <c r="D1991" s="23" t="s">
        <v>977</v>
      </c>
      <c r="E1991" s="23" t="s">
        <v>522</v>
      </c>
      <c r="F1991" s="21">
        <v>10</v>
      </c>
      <c r="G1991" s="24">
        <v>9</v>
      </c>
      <c r="H1991" s="24">
        <v>163</v>
      </c>
      <c r="I1991" s="25"/>
      <c r="J1991" s="24">
        <v>1</v>
      </c>
      <c r="K1991" s="26"/>
      <c r="L1991" s="34">
        <v>111</v>
      </c>
      <c r="M1991" s="49" t="s">
        <v>529</v>
      </c>
      <c r="N1991" s="29">
        <f t="shared" si="352"/>
        <v>1</v>
      </c>
      <c r="O1991" s="30">
        <f t="shared" si="351"/>
        <v>163</v>
      </c>
      <c r="P1991" s="31"/>
      <c r="Q1991" s="25"/>
      <c r="R1991" s="25"/>
      <c r="S1991" s="25"/>
      <c r="T1991" s="25"/>
      <c r="U1991" s="25"/>
      <c r="V1991" s="25"/>
      <c r="W1991" s="25"/>
      <c r="X1991" s="25"/>
      <c r="Y1991" s="25"/>
      <c r="Z1991" s="25"/>
      <c r="AA1991" s="25"/>
      <c r="AB1991" s="25"/>
      <c r="AC1991" s="25"/>
      <c r="AD1991" s="25"/>
      <c r="AE1991" s="25"/>
    </row>
    <row r="1992" spans="1:31" ht="15.75">
      <c r="A1992" s="20">
        <v>44597</v>
      </c>
      <c r="B1992" s="21">
        <v>23294</v>
      </c>
      <c r="C1992" s="21" t="s">
        <v>29</v>
      </c>
      <c r="D1992" s="23" t="s">
        <v>477</v>
      </c>
      <c r="E1992" s="23" t="s">
        <v>901</v>
      </c>
      <c r="F1992" s="21">
        <v>10</v>
      </c>
      <c r="G1992" s="24">
        <v>15</v>
      </c>
      <c r="H1992" s="24">
        <v>170</v>
      </c>
      <c r="I1992" s="25"/>
      <c r="J1992" s="24">
        <v>1</v>
      </c>
      <c r="K1992" s="26"/>
      <c r="L1992" s="34">
        <v>111</v>
      </c>
      <c r="M1992" s="49" t="s">
        <v>480</v>
      </c>
      <c r="N1992" s="29">
        <f t="shared" si="352"/>
        <v>1</v>
      </c>
      <c r="O1992" s="30">
        <f t="shared" si="351"/>
        <v>170</v>
      </c>
      <c r="P1992" s="31"/>
      <c r="Q1992" s="25"/>
      <c r="R1992" s="25"/>
      <c r="S1992" s="25"/>
      <c r="T1992" s="25"/>
      <c r="U1992" s="25"/>
      <c r="V1992" s="25"/>
      <c r="W1992" s="25"/>
      <c r="X1992" s="25"/>
      <c r="Y1992" s="25"/>
      <c r="Z1992" s="25"/>
      <c r="AA1992" s="25"/>
      <c r="AB1992" s="25"/>
      <c r="AC1992" s="25"/>
      <c r="AD1992" s="25"/>
      <c r="AE1992" s="25"/>
    </row>
    <row r="1993" spans="1:31" ht="15.75">
      <c r="A1993" s="39"/>
      <c r="B1993" s="21"/>
      <c r="C1993" s="21"/>
      <c r="D1993" s="14"/>
      <c r="E1993" s="14"/>
      <c r="F1993" s="21"/>
      <c r="G1993" s="21"/>
      <c r="H1993" s="21"/>
      <c r="I1993" s="25"/>
      <c r="J1993" s="21"/>
      <c r="K1993" s="26"/>
      <c r="L1993" s="34"/>
      <c r="M1993" s="35"/>
      <c r="N1993" s="29" t="str">
        <f t="shared" si="352"/>
        <v/>
      </c>
      <c r="O1993" s="30"/>
      <c r="P1993" s="31"/>
      <c r="Q1993" s="25"/>
      <c r="R1993" s="25"/>
      <c r="S1993" s="25"/>
      <c r="T1993" s="25"/>
      <c r="U1993" s="25"/>
      <c r="V1993" s="25"/>
      <c r="W1993" s="25"/>
      <c r="X1993" s="25"/>
      <c r="Y1993" s="25"/>
      <c r="Z1993" s="25"/>
      <c r="AA1993" s="25"/>
      <c r="AB1993" s="25"/>
      <c r="AC1993" s="25"/>
      <c r="AD1993" s="25"/>
      <c r="AE1993" s="25"/>
    </row>
    <row r="1994" spans="1:31" ht="15.75">
      <c r="A1994" s="20">
        <v>44598</v>
      </c>
      <c r="B1994" s="21">
        <v>29278</v>
      </c>
      <c r="C1994" s="21" t="s">
        <v>17</v>
      </c>
      <c r="D1994" s="14" t="s">
        <v>18</v>
      </c>
      <c r="E1994" s="14" t="s">
        <v>361</v>
      </c>
      <c r="F1994" s="21">
        <v>10</v>
      </c>
      <c r="G1994" s="21">
        <v>7</v>
      </c>
      <c r="H1994" s="21">
        <v>580</v>
      </c>
      <c r="I1994" s="25"/>
      <c r="J1994" s="24">
        <v>1</v>
      </c>
      <c r="K1994" s="26"/>
      <c r="L1994" s="34">
        <v>216</v>
      </c>
      <c r="M1994" s="35" t="s">
        <v>637</v>
      </c>
      <c r="N1994" s="29">
        <f t="shared" si="352"/>
        <v>1</v>
      </c>
      <c r="O1994" s="30"/>
      <c r="P1994" s="31"/>
      <c r="Q1994" s="25"/>
      <c r="R1994" s="25"/>
      <c r="S1994" s="25"/>
      <c r="T1994" s="25"/>
      <c r="U1994" s="25"/>
      <c r="V1994" s="25"/>
      <c r="W1994" s="25"/>
      <c r="X1994" s="25"/>
      <c r="Y1994" s="25"/>
      <c r="Z1994" s="25"/>
      <c r="AA1994" s="25"/>
      <c r="AB1994" s="25"/>
      <c r="AC1994" s="25"/>
      <c r="AD1994" s="25"/>
      <c r="AE1994" s="25"/>
    </row>
    <row r="1995" spans="1:31" ht="15.75">
      <c r="A1995" s="20">
        <v>44598</v>
      </c>
      <c r="B1995" s="21">
        <v>23248</v>
      </c>
      <c r="C1995" s="21" t="s">
        <v>17</v>
      </c>
      <c r="D1995" s="14" t="s">
        <v>982</v>
      </c>
      <c r="E1995" s="14" t="s">
        <v>958</v>
      </c>
      <c r="F1995" s="21">
        <v>10</v>
      </c>
      <c r="G1995" s="21">
        <v>13</v>
      </c>
      <c r="H1995" s="21">
        <v>338</v>
      </c>
      <c r="I1995" s="25"/>
      <c r="J1995" s="24">
        <v>1</v>
      </c>
      <c r="K1995" s="26"/>
      <c r="L1995" s="34">
        <v>216</v>
      </c>
      <c r="M1995" s="35" t="s">
        <v>637</v>
      </c>
      <c r="N1995" s="29">
        <f t="shared" si="352"/>
        <v>1</v>
      </c>
      <c r="O1995" s="30"/>
      <c r="P1995" s="31"/>
      <c r="Q1995" s="25"/>
      <c r="R1995" s="25"/>
      <c r="S1995" s="25"/>
      <c r="T1995" s="25"/>
      <c r="U1995" s="25"/>
      <c r="V1995" s="25"/>
      <c r="W1995" s="25"/>
      <c r="X1995" s="25"/>
      <c r="Y1995" s="25"/>
      <c r="Z1995" s="25"/>
      <c r="AA1995" s="25"/>
      <c r="AB1995" s="25"/>
      <c r="AC1995" s="25"/>
      <c r="AD1995" s="25"/>
      <c r="AE1995" s="25"/>
    </row>
    <row r="1996" spans="1:31" ht="15.75">
      <c r="A1996" s="20">
        <v>44598</v>
      </c>
      <c r="B1996" s="21">
        <v>23008</v>
      </c>
      <c r="C1996" s="21" t="s">
        <v>17</v>
      </c>
      <c r="D1996" s="14" t="s">
        <v>358</v>
      </c>
      <c r="E1996" s="14" t="s">
        <v>50</v>
      </c>
      <c r="F1996" s="21">
        <v>10</v>
      </c>
      <c r="G1996" s="21">
        <v>11</v>
      </c>
      <c r="H1996" s="21">
        <v>421</v>
      </c>
      <c r="I1996" s="25"/>
      <c r="J1996" s="24">
        <v>1</v>
      </c>
      <c r="K1996" s="26"/>
      <c r="L1996" s="34">
        <v>216</v>
      </c>
      <c r="M1996" s="35" t="s">
        <v>637</v>
      </c>
      <c r="N1996" s="29">
        <f t="shared" si="352"/>
        <v>1</v>
      </c>
      <c r="O1996" s="30"/>
      <c r="P1996" s="31"/>
      <c r="Q1996" s="25"/>
      <c r="R1996" s="25"/>
      <c r="S1996" s="25"/>
      <c r="T1996" s="25"/>
      <c r="U1996" s="25"/>
      <c r="V1996" s="25"/>
      <c r="W1996" s="25"/>
      <c r="X1996" s="25"/>
      <c r="Y1996" s="25"/>
      <c r="Z1996" s="25"/>
      <c r="AA1996" s="25"/>
      <c r="AB1996" s="25"/>
      <c r="AC1996" s="25"/>
      <c r="AD1996" s="25"/>
      <c r="AE1996" s="25"/>
    </row>
    <row r="1997" spans="1:31" ht="15.75">
      <c r="A1997" s="20">
        <v>44598</v>
      </c>
      <c r="B1997" s="21">
        <v>39282</v>
      </c>
      <c r="C1997" s="21" t="s">
        <v>17</v>
      </c>
      <c r="D1997" s="14" t="s">
        <v>90</v>
      </c>
      <c r="E1997" s="14" t="s">
        <v>983</v>
      </c>
      <c r="F1997" s="21">
        <v>10</v>
      </c>
      <c r="G1997" s="21">
        <v>9</v>
      </c>
      <c r="H1997" s="21">
        <v>570</v>
      </c>
      <c r="I1997" s="25"/>
      <c r="J1997" s="24">
        <v>1</v>
      </c>
      <c r="K1997" s="26"/>
      <c r="L1997" s="34">
        <v>216</v>
      </c>
      <c r="M1997" s="35" t="s">
        <v>637</v>
      </c>
      <c r="N1997" s="29">
        <f t="shared" si="352"/>
        <v>1</v>
      </c>
      <c r="O1997" s="30"/>
      <c r="P1997" s="31"/>
      <c r="Q1997" s="25"/>
      <c r="R1997" s="25"/>
      <c r="S1997" s="25"/>
      <c r="T1997" s="25"/>
      <c r="U1997" s="25"/>
      <c r="V1997" s="25"/>
      <c r="W1997" s="25"/>
      <c r="X1997" s="25"/>
      <c r="Y1997" s="25"/>
      <c r="Z1997" s="25"/>
      <c r="AA1997" s="25"/>
      <c r="AB1997" s="25"/>
      <c r="AC1997" s="25"/>
      <c r="AD1997" s="25"/>
      <c r="AE1997" s="25"/>
    </row>
    <row r="1998" spans="1:31" ht="15.75">
      <c r="A1998" s="20">
        <v>44598</v>
      </c>
      <c r="B1998" s="21">
        <v>39339</v>
      </c>
      <c r="C1998" s="21" t="s">
        <v>17</v>
      </c>
      <c r="D1998" s="14" t="s">
        <v>504</v>
      </c>
      <c r="E1998" s="14" t="s">
        <v>345</v>
      </c>
      <c r="F1998" s="21">
        <v>10</v>
      </c>
      <c r="G1998" s="21">
        <v>14</v>
      </c>
      <c r="H1998" s="21">
        <v>462</v>
      </c>
      <c r="I1998" s="25"/>
      <c r="J1998" s="24">
        <v>1</v>
      </c>
      <c r="K1998" s="26"/>
      <c r="L1998" s="34">
        <v>216</v>
      </c>
      <c r="M1998" s="35" t="s">
        <v>637</v>
      </c>
      <c r="N1998" s="29">
        <f t="shared" si="352"/>
        <v>1</v>
      </c>
      <c r="O1998" s="30"/>
      <c r="P1998" s="31"/>
      <c r="Q1998" s="25"/>
      <c r="R1998" s="25"/>
      <c r="S1998" s="25"/>
      <c r="T1998" s="25"/>
      <c r="U1998" s="25"/>
      <c r="V1998" s="25"/>
      <c r="W1998" s="25"/>
      <c r="X1998" s="25"/>
      <c r="Y1998" s="25"/>
      <c r="Z1998" s="25"/>
      <c r="AA1998" s="25"/>
      <c r="AB1998" s="25"/>
      <c r="AC1998" s="25"/>
      <c r="AD1998" s="25"/>
      <c r="AE1998" s="25"/>
    </row>
    <row r="1999" spans="1:31" ht="15.75">
      <c r="A1999" s="39"/>
      <c r="B1999" s="21"/>
      <c r="C1999" s="21"/>
      <c r="D1999" s="14"/>
      <c r="E1999" s="14"/>
      <c r="F1999" s="21"/>
      <c r="G1999" s="21"/>
      <c r="H1999" s="21"/>
      <c r="I1999" s="25"/>
      <c r="J1999" s="21"/>
      <c r="K1999" s="26"/>
      <c r="L1999" s="34"/>
      <c r="M1999" s="35"/>
      <c r="N1999" s="29" t="str">
        <f t="shared" si="352"/>
        <v/>
      </c>
      <c r="O1999" s="30"/>
      <c r="P1999" s="31"/>
      <c r="Q1999" s="25"/>
      <c r="R1999" s="25"/>
      <c r="S1999" s="25"/>
      <c r="T1999" s="25"/>
      <c r="U1999" s="25"/>
      <c r="V1999" s="25"/>
      <c r="W1999" s="25"/>
      <c r="X1999" s="25"/>
      <c r="Y1999" s="25"/>
      <c r="Z1999" s="25"/>
      <c r="AA1999" s="25"/>
      <c r="AB1999" s="25"/>
      <c r="AC1999" s="25"/>
      <c r="AD1999" s="25"/>
      <c r="AE1999" s="25"/>
    </row>
    <row r="2000" spans="1:31" ht="15.75">
      <c r="A2000" s="20">
        <v>44603</v>
      </c>
      <c r="B2000" s="21">
        <v>23991</v>
      </c>
      <c r="C2000" s="21" t="s">
        <v>29</v>
      </c>
      <c r="D2000" s="23" t="s">
        <v>34</v>
      </c>
      <c r="E2000" s="23" t="s">
        <v>725</v>
      </c>
      <c r="F2000" s="21">
        <v>10</v>
      </c>
      <c r="G2000" s="24">
        <v>6</v>
      </c>
      <c r="H2000" s="24">
        <v>348</v>
      </c>
      <c r="I2000" s="25"/>
      <c r="J2000" s="24">
        <v>1</v>
      </c>
      <c r="K2000" s="26"/>
      <c r="L2000" s="34">
        <v>107108109</v>
      </c>
      <c r="M2000" s="49" t="s">
        <v>287</v>
      </c>
      <c r="N2000" s="29">
        <f t="shared" si="352"/>
        <v>3</v>
      </c>
      <c r="O2000" s="30">
        <f>H2000/N2000</f>
        <v>116</v>
      </c>
      <c r="P2000" s="31"/>
      <c r="Q2000" s="25"/>
      <c r="R2000" s="25"/>
      <c r="S2000" s="25"/>
      <c r="T2000" s="25"/>
      <c r="U2000" s="25"/>
      <c r="V2000" s="25"/>
      <c r="W2000" s="25"/>
      <c r="X2000" s="25"/>
      <c r="Y2000" s="25"/>
      <c r="Z2000" s="25"/>
      <c r="AA2000" s="25"/>
      <c r="AB2000" s="25"/>
      <c r="AC2000" s="25"/>
      <c r="AD2000" s="25"/>
      <c r="AE2000" s="25"/>
    </row>
    <row r="2001" spans="1:31" ht="15.75">
      <c r="A2001" s="20">
        <v>44603</v>
      </c>
      <c r="B2001" s="21">
        <v>23316</v>
      </c>
      <c r="C2001" s="21" t="s">
        <v>29</v>
      </c>
      <c r="D2001" s="23" t="s">
        <v>46</v>
      </c>
      <c r="E2001" s="23" t="s">
        <v>31</v>
      </c>
      <c r="F2001" s="21">
        <v>10</v>
      </c>
      <c r="G2001" s="24">
        <v>9</v>
      </c>
      <c r="H2001" s="24">
        <v>428</v>
      </c>
      <c r="I2001" s="25"/>
      <c r="J2001" s="24">
        <v>1</v>
      </c>
      <c r="K2001" s="26"/>
      <c r="L2001" s="34">
        <v>105106</v>
      </c>
      <c r="M2001" s="49" t="s">
        <v>119</v>
      </c>
      <c r="N2001" s="29">
        <f t="shared" si="352"/>
        <v>3</v>
      </c>
      <c r="O2001" s="30">
        <f>H2002/N2001</f>
        <v>54.666666666666664</v>
      </c>
      <c r="P2001" s="31"/>
      <c r="Q2001" s="25"/>
      <c r="R2001" s="25"/>
      <c r="S2001" s="25"/>
      <c r="T2001" s="25"/>
      <c r="U2001" s="25"/>
      <c r="V2001" s="25"/>
      <c r="W2001" s="25"/>
      <c r="X2001" s="25"/>
      <c r="Y2001" s="25"/>
      <c r="Z2001" s="25"/>
      <c r="AA2001" s="25"/>
      <c r="AB2001" s="25"/>
      <c r="AC2001" s="25"/>
      <c r="AD2001" s="25"/>
      <c r="AE2001" s="25"/>
    </row>
    <row r="2002" spans="1:31" ht="31.5">
      <c r="A2002" s="20">
        <v>44603</v>
      </c>
      <c r="B2002" s="21">
        <v>39279</v>
      </c>
      <c r="C2002" s="21" t="s">
        <v>29</v>
      </c>
      <c r="D2002" s="23" t="s">
        <v>70</v>
      </c>
      <c r="E2002" s="23" t="s">
        <v>650</v>
      </c>
      <c r="F2002" s="21">
        <v>10</v>
      </c>
      <c r="G2002" s="24">
        <v>7</v>
      </c>
      <c r="H2002" s="24">
        <v>164</v>
      </c>
      <c r="I2002" s="25"/>
      <c r="J2002" s="24">
        <v>1</v>
      </c>
      <c r="K2002" s="26"/>
      <c r="L2002" s="34">
        <v>101102103</v>
      </c>
      <c r="M2002" s="49" t="s">
        <v>45</v>
      </c>
      <c r="N2002" s="29">
        <f t="shared" si="352"/>
        <v>3</v>
      </c>
      <c r="O2002" s="30">
        <f t="shared" ref="O2002:O2003" si="353">H2002/N2002</f>
        <v>54.666666666666664</v>
      </c>
      <c r="P2002" s="31"/>
      <c r="Q2002" s="25"/>
      <c r="R2002" s="25"/>
      <c r="S2002" s="25"/>
      <c r="T2002" s="25"/>
      <c r="U2002" s="25"/>
      <c r="V2002" s="25"/>
      <c r="W2002" s="25"/>
      <c r="X2002" s="25"/>
      <c r="Y2002" s="25"/>
      <c r="Z2002" s="25"/>
      <c r="AA2002" s="25"/>
      <c r="AB2002" s="25"/>
      <c r="AC2002" s="25"/>
      <c r="AD2002" s="25"/>
      <c r="AE2002" s="25"/>
    </row>
    <row r="2003" spans="1:31" ht="15.75">
      <c r="A2003" s="20">
        <v>44599</v>
      </c>
      <c r="B2003" s="21">
        <v>25283</v>
      </c>
      <c r="C2003" s="21" t="s">
        <v>29</v>
      </c>
      <c r="D2003" s="23" t="s">
        <v>34</v>
      </c>
      <c r="E2003" s="23"/>
      <c r="F2003" s="21">
        <v>10</v>
      </c>
      <c r="G2003" s="24"/>
      <c r="H2003" s="24"/>
      <c r="I2003" s="25"/>
      <c r="J2003" s="24">
        <v>1</v>
      </c>
      <c r="K2003" s="26"/>
      <c r="L2003" s="34"/>
      <c r="M2003" s="49"/>
      <c r="N2003" s="29" t="str">
        <f t="shared" si="352"/>
        <v/>
      </c>
      <c r="O2003" s="30" t="e">
        <f t="shared" si="353"/>
        <v>#VALUE!</v>
      </c>
      <c r="P2003" s="31"/>
      <c r="Q2003" s="25"/>
      <c r="R2003" s="25"/>
      <c r="S2003" s="25"/>
      <c r="T2003" s="25"/>
      <c r="U2003" s="25"/>
      <c r="V2003" s="25"/>
      <c r="W2003" s="25"/>
      <c r="X2003" s="25"/>
      <c r="Y2003" s="25"/>
      <c r="Z2003" s="25"/>
      <c r="AA2003" s="25"/>
      <c r="AB2003" s="25"/>
      <c r="AC2003" s="25"/>
      <c r="AD2003" s="25"/>
      <c r="AE2003" s="25"/>
    </row>
    <row r="2004" spans="1:31" ht="15.75">
      <c r="A2004" s="39"/>
      <c r="B2004" s="21"/>
      <c r="C2004" s="21"/>
      <c r="D2004" s="14"/>
      <c r="E2004" s="14"/>
      <c r="F2004" s="21"/>
      <c r="G2004" s="21"/>
      <c r="H2004" s="21"/>
      <c r="I2004" s="25"/>
      <c r="J2004" s="21"/>
      <c r="K2004" s="26"/>
      <c r="L2004" s="34"/>
      <c r="M2004" s="35"/>
      <c r="N2004" s="29" t="str">
        <f t="shared" si="352"/>
        <v/>
      </c>
      <c r="O2004" s="30"/>
      <c r="P2004" s="31"/>
      <c r="Q2004" s="25"/>
      <c r="R2004" s="25"/>
      <c r="S2004" s="25"/>
      <c r="T2004" s="25"/>
      <c r="U2004" s="25"/>
      <c r="V2004" s="25"/>
      <c r="W2004" s="25"/>
      <c r="X2004" s="25"/>
      <c r="Y2004" s="25"/>
      <c r="Z2004" s="25"/>
      <c r="AA2004" s="25"/>
      <c r="AB2004" s="25"/>
      <c r="AC2004" s="25"/>
      <c r="AD2004" s="25"/>
      <c r="AE2004" s="25"/>
    </row>
    <row r="2005" spans="1:31" ht="15.75">
      <c r="A2005" s="20">
        <v>44599</v>
      </c>
      <c r="B2005" s="21">
        <v>39282</v>
      </c>
      <c r="C2005" s="21" t="s">
        <v>17</v>
      </c>
      <c r="D2005" s="14" t="s">
        <v>90</v>
      </c>
      <c r="E2005" s="14" t="s">
        <v>372</v>
      </c>
      <c r="F2005" s="21">
        <v>10</v>
      </c>
      <c r="G2005" s="21">
        <v>10</v>
      </c>
      <c r="H2005" s="21">
        <v>100</v>
      </c>
      <c r="I2005" s="25"/>
      <c r="J2005" s="24">
        <v>1</v>
      </c>
      <c r="K2005" s="26"/>
      <c r="L2005" s="34" t="s">
        <v>967</v>
      </c>
      <c r="M2005" s="35" t="s">
        <v>984</v>
      </c>
      <c r="N2005" s="29">
        <f t="shared" si="352"/>
        <v>3</v>
      </c>
      <c r="O2005" s="30"/>
      <c r="P2005" s="31"/>
      <c r="Q2005" s="25"/>
      <c r="R2005" s="25"/>
      <c r="S2005" s="25"/>
      <c r="T2005" s="25"/>
      <c r="U2005" s="25"/>
      <c r="V2005" s="25"/>
      <c r="W2005" s="25"/>
      <c r="X2005" s="25"/>
      <c r="Y2005" s="25"/>
      <c r="Z2005" s="25"/>
      <c r="AA2005" s="25"/>
      <c r="AB2005" s="25"/>
      <c r="AC2005" s="25"/>
      <c r="AD2005" s="25"/>
      <c r="AE2005" s="25"/>
    </row>
    <row r="2006" spans="1:31" ht="15.75">
      <c r="A2006" s="20">
        <v>44599</v>
      </c>
      <c r="B2006" s="21">
        <v>39339</v>
      </c>
      <c r="C2006" s="21" t="s">
        <v>17</v>
      </c>
      <c r="D2006" s="14" t="s">
        <v>132</v>
      </c>
      <c r="E2006" s="14" t="s">
        <v>56</v>
      </c>
      <c r="F2006" s="21">
        <v>10</v>
      </c>
      <c r="G2006" s="21">
        <v>7</v>
      </c>
      <c r="H2006" s="21">
        <v>226</v>
      </c>
      <c r="I2006" s="25"/>
      <c r="J2006" s="24">
        <v>1</v>
      </c>
      <c r="K2006" s="26"/>
      <c r="L2006" s="34" t="s">
        <v>966</v>
      </c>
      <c r="M2006" s="35" t="s">
        <v>735</v>
      </c>
      <c r="N2006" s="29">
        <f t="shared" si="352"/>
        <v>2</v>
      </c>
      <c r="O2006" s="30"/>
      <c r="P2006" s="31"/>
      <c r="Q2006" s="25"/>
      <c r="R2006" s="25"/>
      <c r="S2006" s="25"/>
      <c r="T2006" s="25"/>
      <c r="U2006" s="25"/>
      <c r="V2006" s="25"/>
      <c r="W2006" s="25"/>
      <c r="X2006" s="25"/>
      <c r="Y2006" s="25"/>
      <c r="Z2006" s="25"/>
      <c r="AA2006" s="25"/>
      <c r="AB2006" s="25"/>
      <c r="AC2006" s="25"/>
      <c r="AD2006" s="25"/>
      <c r="AE2006" s="25"/>
    </row>
    <row r="2007" spans="1:31" ht="15.75">
      <c r="A2007" s="20">
        <v>44599</v>
      </c>
      <c r="B2007" s="21">
        <v>23248</v>
      </c>
      <c r="C2007" s="21" t="s">
        <v>17</v>
      </c>
      <c r="D2007" s="14" t="s">
        <v>18</v>
      </c>
      <c r="E2007" s="14" t="s">
        <v>26</v>
      </c>
      <c r="F2007" s="21">
        <v>10</v>
      </c>
      <c r="G2007" s="21">
        <v>10</v>
      </c>
      <c r="H2007" s="21">
        <v>188</v>
      </c>
      <c r="I2007" s="25"/>
      <c r="J2007" s="24">
        <v>1</v>
      </c>
      <c r="K2007" s="26"/>
      <c r="L2007" s="34">
        <v>219</v>
      </c>
      <c r="M2007" s="35" t="s">
        <v>985</v>
      </c>
      <c r="N2007" s="29">
        <f t="shared" si="352"/>
        <v>3</v>
      </c>
      <c r="O2007" s="30"/>
      <c r="P2007" s="31"/>
      <c r="Q2007" s="25"/>
      <c r="R2007" s="25"/>
      <c r="S2007" s="25"/>
      <c r="T2007" s="25"/>
      <c r="U2007" s="25"/>
      <c r="V2007" s="25"/>
      <c r="W2007" s="25"/>
      <c r="X2007" s="25"/>
      <c r="Y2007" s="25"/>
      <c r="Z2007" s="25"/>
      <c r="AA2007" s="25"/>
      <c r="AB2007" s="25"/>
      <c r="AC2007" s="25"/>
      <c r="AD2007" s="25"/>
      <c r="AE2007" s="25"/>
    </row>
    <row r="2008" spans="1:31" ht="15.75">
      <c r="A2008" s="20">
        <v>44599</v>
      </c>
      <c r="B2008" s="21">
        <v>23008</v>
      </c>
      <c r="C2008" s="21" t="s">
        <v>17</v>
      </c>
      <c r="D2008" s="14" t="s">
        <v>50</v>
      </c>
      <c r="E2008" s="14" t="s">
        <v>19</v>
      </c>
      <c r="F2008" s="21">
        <v>10</v>
      </c>
      <c r="G2008" s="21">
        <v>13</v>
      </c>
      <c r="H2008" s="21">
        <v>227</v>
      </c>
      <c r="I2008" s="25"/>
      <c r="J2008" s="24">
        <v>1</v>
      </c>
      <c r="K2008" s="26"/>
      <c r="L2008" s="34">
        <v>224</v>
      </c>
      <c r="M2008" s="35" t="s">
        <v>880</v>
      </c>
      <c r="N2008" s="29">
        <f t="shared" si="352"/>
        <v>2</v>
      </c>
      <c r="O2008" s="30"/>
      <c r="P2008" s="31"/>
      <c r="Q2008" s="25"/>
      <c r="R2008" s="25"/>
      <c r="S2008" s="25"/>
      <c r="T2008" s="25"/>
      <c r="U2008" s="25"/>
      <c r="V2008" s="25"/>
      <c r="W2008" s="25"/>
      <c r="X2008" s="25"/>
      <c r="Y2008" s="25"/>
      <c r="Z2008" s="25"/>
      <c r="AA2008" s="25"/>
      <c r="AB2008" s="25"/>
      <c r="AC2008" s="25"/>
      <c r="AD2008" s="25"/>
      <c r="AE2008" s="25"/>
    </row>
    <row r="2009" spans="1:31" ht="15.75">
      <c r="A2009" s="39"/>
      <c r="B2009" s="21"/>
      <c r="C2009" s="21"/>
      <c r="D2009" s="14"/>
      <c r="E2009" s="14"/>
      <c r="F2009" s="21"/>
      <c r="G2009" s="21"/>
      <c r="H2009" s="21"/>
      <c r="I2009" s="25"/>
      <c r="J2009" s="21"/>
      <c r="K2009" s="26"/>
      <c r="L2009" s="34"/>
      <c r="M2009" s="35"/>
      <c r="N2009" s="29" t="str">
        <f t="shared" si="352"/>
        <v/>
      </c>
      <c r="O2009" s="30"/>
      <c r="P2009" s="31"/>
      <c r="Q2009" s="25"/>
      <c r="R2009" s="25"/>
      <c r="S2009" s="25"/>
      <c r="T2009" s="25"/>
      <c r="U2009" s="25"/>
      <c r="V2009" s="25"/>
      <c r="W2009" s="25"/>
      <c r="X2009" s="25"/>
      <c r="Y2009" s="25"/>
      <c r="Z2009" s="25"/>
      <c r="AA2009" s="25"/>
      <c r="AB2009" s="25"/>
      <c r="AC2009" s="25"/>
      <c r="AD2009" s="25"/>
      <c r="AE2009" s="25"/>
    </row>
    <row r="2010" spans="1:31" ht="15.75">
      <c r="A2010" s="20">
        <v>44600</v>
      </c>
      <c r="B2010" s="21">
        <v>23243</v>
      </c>
      <c r="C2010" s="21" t="s">
        <v>29</v>
      </c>
      <c r="D2010" s="22" t="s">
        <v>476</v>
      </c>
      <c r="E2010" s="23" t="s">
        <v>578</v>
      </c>
      <c r="F2010" s="21">
        <v>10</v>
      </c>
      <c r="G2010" s="24">
        <v>7</v>
      </c>
      <c r="H2010" s="24">
        <v>130</v>
      </c>
      <c r="I2010" s="25"/>
      <c r="J2010" s="24">
        <v>1</v>
      </c>
      <c r="K2010" s="26"/>
      <c r="L2010" s="27">
        <v>108</v>
      </c>
      <c r="M2010" s="28" t="s">
        <v>78</v>
      </c>
      <c r="N2010" s="29">
        <f t="shared" si="352"/>
        <v>2</v>
      </c>
      <c r="O2010" s="30">
        <f t="shared" ref="O2010:O2014" si="354">H2010/N2010</f>
        <v>65</v>
      </c>
      <c r="P2010" s="31"/>
      <c r="Q2010" s="25"/>
      <c r="R2010" s="25"/>
      <c r="S2010" s="25"/>
      <c r="T2010" s="25"/>
      <c r="U2010" s="25"/>
      <c r="V2010" s="25"/>
      <c r="W2010" s="25"/>
      <c r="X2010" s="25"/>
      <c r="Y2010" s="25"/>
      <c r="Z2010" s="25"/>
      <c r="AA2010" s="25"/>
      <c r="AB2010" s="25"/>
      <c r="AC2010" s="25"/>
      <c r="AD2010" s="25"/>
      <c r="AE2010" s="25"/>
    </row>
    <row r="2011" spans="1:31" ht="31.5">
      <c r="A2011" s="20">
        <v>44600</v>
      </c>
      <c r="B2011" s="21">
        <v>39279</v>
      </c>
      <c r="C2011" s="21" t="s">
        <v>29</v>
      </c>
      <c r="D2011" s="23" t="s">
        <v>574</v>
      </c>
      <c r="E2011" s="23" t="s">
        <v>650</v>
      </c>
      <c r="F2011" s="21">
        <v>10</v>
      </c>
      <c r="G2011" s="24">
        <v>10</v>
      </c>
      <c r="H2011" s="24">
        <v>199</v>
      </c>
      <c r="I2011" s="25"/>
      <c r="J2011" s="24">
        <v>1</v>
      </c>
      <c r="K2011" s="26"/>
      <c r="L2011" s="34">
        <v>104109112</v>
      </c>
      <c r="M2011" s="49" t="s">
        <v>986</v>
      </c>
      <c r="N2011" s="29">
        <f t="shared" si="352"/>
        <v>5</v>
      </c>
      <c r="O2011" s="30">
        <f t="shared" si="354"/>
        <v>39.799999999999997</v>
      </c>
      <c r="P2011" s="31"/>
      <c r="Q2011" s="25"/>
      <c r="R2011" s="25"/>
      <c r="S2011" s="25"/>
      <c r="T2011" s="25"/>
      <c r="U2011" s="25"/>
      <c r="V2011" s="25"/>
      <c r="W2011" s="25"/>
      <c r="X2011" s="25"/>
      <c r="Y2011" s="25"/>
      <c r="Z2011" s="25"/>
      <c r="AA2011" s="25"/>
      <c r="AB2011" s="25"/>
      <c r="AC2011" s="25"/>
      <c r="AD2011" s="25"/>
      <c r="AE2011" s="25"/>
    </row>
    <row r="2012" spans="1:31" ht="15.75">
      <c r="A2012" s="20">
        <v>44600</v>
      </c>
      <c r="B2012" s="21">
        <v>23316</v>
      </c>
      <c r="C2012" s="21" t="s">
        <v>29</v>
      </c>
      <c r="D2012" s="23" t="s">
        <v>46</v>
      </c>
      <c r="E2012" s="23" t="s">
        <v>31</v>
      </c>
      <c r="F2012" s="21">
        <v>10</v>
      </c>
      <c r="G2012" s="24">
        <v>9</v>
      </c>
      <c r="H2012" s="24">
        <v>316</v>
      </c>
      <c r="I2012" s="25"/>
      <c r="J2012" s="24">
        <v>1</v>
      </c>
      <c r="K2012" s="26"/>
      <c r="L2012" s="34">
        <v>111112</v>
      </c>
      <c r="M2012" s="49" t="s">
        <v>480</v>
      </c>
      <c r="N2012" s="29">
        <f t="shared" si="352"/>
        <v>1</v>
      </c>
      <c r="O2012" s="30">
        <f t="shared" si="354"/>
        <v>316</v>
      </c>
      <c r="P2012" s="31"/>
      <c r="Q2012" s="25"/>
      <c r="R2012" s="25"/>
      <c r="S2012" s="25"/>
      <c r="T2012" s="25"/>
      <c r="U2012" s="25"/>
      <c r="V2012" s="25"/>
      <c r="W2012" s="25"/>
      <c r="X2012" s="25"/>
      <c r="Y2012" s="25"/>
      <c r="Z2012" s="25"/>
      <c r="AA2012" s="25"/>
      <c r="AB2012" s="25"/>
      <c r="AC2012" s="25"/>
      <c r="AD2012" s="25"/>
      <c r="AE2012" s="25"/>
    </row>
    <row r="2013" spans="1:31" ht="15.75">
      <c r="A2013" s="20">
        <v>44600</v>
      </c>
      <c r="B2013" s="21">
        <v>23991</v>
      </c>
      <c r="C2013" s="21" t="s">
        <v>29</v>
      </c>
      <c r="D2013" s="23" t="s">
        <v>34</v>
      </c>
      <c r="E2013" s="23" t="s">
        <v>725</v>
      </c>
      <c r="F2013" s="21">
        <v>10</v>
      </c>
      <c r="G2013" s="24">
        <v>10</v>
      </c>
      <c r="H2013" s="24">
        <v>587</v>
      </c>
      <c r="I2013" s="25"/>
      <c r="J2013" s="24">
        <v>1</v>
      </c>
      <c r="K2013" s="26"/>
      <c r="L2013" s="34">
        <v>105106107</v>
      </c>
      <c r="M2013" s="49" t="s">
        <v>167</v>
      </c>
      <c r="N2013" s="29">
        <f t="shared" si="352"/>
        <v>3</v>
      </c>
      <c r="O2013" s="30">
        <f t="shared" si="354"/>
        <v>195.66666666666666</v>
      </c>
      <c r="P2013" s="31"/>
      <c r="Q2013" s="25"/>
      <c r="R2013" s="25"/>
      <c r="S2013" s="25"/>
      <c r="T2013" s="25"/>
      <c r="U2013" s="25"/>
      <c r="V2013" s="25"/>
      <c r="W2013" s="25"/>
      <c r="X2013" s="25"/>
      <c r="Y2013" s="25"/>
      <c r="Z2013" s="25"/>
      <c r="AA2013" s="25"/>
      <c r="AB2013" s="25"/>
      <c r="AC2013" s="25"/>
      <c r="AD2013" s="25"/>
      <c r="AE2013" s="25"/>
    </row>
    <row r="2014" spans="1:31" ht="15.75">
      <c r="A2014" s="20">
        <v>44600</v>
      </c>
      <c r="B2014" s="21">
        <v>23242</v>
      </c>
      <c r="C2014" s="21" t="s">
        <v>29</v>
      </c>
      <c r="D2014" s="23" t="s">
        <v>477</v>
      </c>
      <c r="E2014" s="23" t="s">
        <v>490</v>
      </c>
      <c r="F2014" s="21">
        <v>10</v>
      </c>
      <c r="G2014" s="24">
        <v>3</v>
      </c>
      <c r="H2014" s="24">
        <v>131</v>
      </c>
      <c r="I2014" s="25"/>
      <c r="J2014" s="24">
        <v>1</v>
      </c>
      <c r="K2014" s="26"/>
      <c r="L2014" s="34">
        <v>101102103</v>
      </c>
      <c r="M2014" s="49" t="s">
        <v>478</v>
      </c>
      <c r="N2014" s="29">
        <f t="shared" si="352"/>
        <v>1</v>
      </c>
      <c r="O2014" s="30">
        <f t="shared" si="354"/>
        <v>131</v>
      </c>
      <c r="P2014" s="31" t="s">
        <v>987</v>
      </c>
      <c r="Q2014" s="25"/>
      <c r="R2014" s="25"/>
      <c r="S2014" s="25"/>
      <c r="T2014" s="25"/>
      <c r="U2014" s="25"/>
      <c r="V2014" s="25"/>
      <c r="W2014" s="25"/>
      <c r="X2014" s="25"/>
      <c r="Y2014" s="25"/>
      <c r="Z2014" s="25"/>
      <c r="AA2014" s="25"/>
      <c r="AB2014" s="25"/>
      <c r="AC2014" s="25"/>
      <c r="AD2014" s="25"/>
      <c r="AE2014" s="25"/>
    </row>
    <row r="2015" spans="1:31" ht="15.75">
      <c r="A2015" s="39"/>
      <c r="B2015" s="21"/>
      <c r="C2015" s="21"/>
      <c r="D2015" s="14"/>
      <c r="E2015" s="14"/>
      <c r="F2015" s="21"/>
      <c r="G2015" s="21"/>
      <c r="H2015" s="21"/>
      <c r="I2015" s="25"/>
      <c r="J2015" s="21"/>
      <c r="K2015" s="26"/>
      <c r="L2015" s="34"/>
      <c r="M2015" s="35"/>
      <c r="N2015" s="29" t="str">
        <f t="shared" si="352"/>
        <v/>
      </c>
      <c r="O2015" s="30"/>
      <c r="P2015" s="31"/>
      <c r="Q2015" s="25"/>
      <c r="R2015" s="25"/>
      <c r="S2015" s="25"/>
      <c r="T2015" s="25"/>
      <c r="U2015" s="25"/>
      <c r="V2015" s="25"/>
      <c r="W2015" s="25"/>
      <c r="X2015" s="25"/>
      <c r="Y2015" s="25"/>
      <c r="Z2015" s="25"/>
      <c r="AA2015" s="25"/>
      <c r="AB2015" s="25"/>
      <c r="AC2015" s="25"/>
      <c r="AD2015" s="25"/>
      <c r="AE2015" s="25"/>
    </row>
    <row r="2016" spans="1:31" ht="15.75">
      <c r="A2016" s="20">
        <v>44600</v>
      </c>
      <c r="B2016" s="21">
        <v>39282</v>
      </c>
      <c r="C2016" s="21" t="s">
        <v>17</v>
      </c>
      <c r="D2016" s="14" t="s">
        <v>90</v>
      </c>
      <c r="E2016" s="14" t="s">
        <v>26</v>
      </c>
      <c r="F2016" s="21">
        <v>10</v>
      </c>
      <c r="G2016" s="21">
        <v>9</v>
      </c>
      <c r="H2016" s="21">
        <v>260</v>
      </c>
      <c r="I2016" s="25"/>
      <c r="J2016" s="24">
        <v>1</v>
      </c>
      <c r="K2016" s="26"/>
      <c r="L2016" s="34" t="s">
        <v>988</v>
      </c>
      <c r="M2016" s="35" t="s">
        <v>989</v>
      </c>
      <c r="N2016" s="29">
        <f t="shared" si="352"/>
        <v>5</v>
      </c>
      <c r="O2016" s="30"/>
      <c r="P2016" s="31"/>
      <c r="Q2016" s="25"/>
      <c r="R2016" s="25"/>
      <c r="S2016" s="25"/>
      <c r="T2016" s="25"/>
      <c r="U2016" s="25"/>
      <c r="V2016" s="25"/>
      <c r="W2016" s="25"/>
      <c r="X2016" s="25"/>
      <c r="Y2016" s="25"/>
      <c r="Z2016" s="25"/>
      <c r="AA2016" s="25"/>
      <c r="AB2016" s="25"/>
      <c r="AC2016" s="25"/>
      <c r="AD2016" s="25"/>
      <c r="AE2016" s="25"/>
    </row>
    <row r="2017" spans="1:31" ht="15.75">
      <c r="A2017" s="20">
        <v>44600</v>
      </c>
      <c r="B2017" s="21">
        <v>23318</v>
      </c>
      <c r="C2017" s="21" t="s">
        <v>17</v>
      </c>
      <c r="D2017" s="14" t="s">
        <v>372</v>
      </c>
      <c r="E2017" s="14" t="s">
        <v>113</v>
      </c>
      <c r="F2017" s="21">
        <v>10</v>
      </c>
      <c r="G2017" s="21">
        <v>10</v>
      </c>
      <c r="H2017" s="21">
        <v>227</v>
      </c>
      <c r="I2017" s="25"/>
      <c r="J2017" s="24">
        <v>1</v>
      </c>
      <c r="K2017" s="26"/>
      <c r="L2017" s="34" t="s">
        <v>990</v>
      </c>
      <c r="M2017" s="35" t="s">
        <v>880</v>
      </c>
      <c r="N2017" s="29">
        <f t="shared" si="352"/>
        <v>2</v>
      </c>
      <c r="O2017" s="30"/>
      <c r="P2017" s="31"/>
      <c r="Q2017" s="25"/>
      <c r="R2017" s="25"/>
      <c r="S2017" s="25"/>
      <c r="T2017" s="25"/>
      <c r="U2017" s="25"/>
      <c r="V2017" s="25"/>
      <c r="W2017" s="25"/>
      <c r="X2017" s="25"/>
      <c r="Y2017" s="25"/>
      <c r="Z2017" s="25"/>
      <c r="AA2017" s="25"/>
      <c r="AB2017" s="25"/>
      <c r="AC2017" s="25"/>
      <c r="AD2017" s="25"/>
      <c r="AE2017" s="25"/>
    </row>
    <row r="2018" spans="1:31" ht="15.75">
      <c r="A2018" s="20">
        <v>44600</v>
      </c>
      <c r="B2018" s="21">
        <v>23248</v>
      </c>
      <c r="C2018" s="21" t="s">
        <v>17</v>
      </c>
      <c r="D2018" s="14" t="s">
        <v>18</v>
      </c>
      <c r="E2018" s="14" t="s">
        <v>24</v>
      </c>
      <c r="F2018" s="21">
        <v>10</v>
      </c>
      <c r="G2018" s="21">
        <v>8</v>
      </c>
      <c r="H2018" s="21">
        <v>287</v>
      </c>
      <c r="I2018" s="25"/>
      <c r="J2018" s="24">
        <v>1</v>
      </c>
      <c r="K2018" s="26"/>
      <c r="L2018" s="34" t="s">
        <v>991</v>
      </c>
      <c r="M2018" s="35" t="s">
        <v>970</v>
      </c>
      <c r="N2018" s="29">
        <f t="shared" si="352"/>
        <v>4</v>
      </c>
      <c r="O2018" s="30"/>
      <c r="P2018" s="31"/>
      <c r="Q2018" s="25"/>
      <c r="R2018" s="25"/>
      <c r="S2018" s="25"/>
      <c r="T2018" s="25"/>
      <c r="U2018" s="25"/>
      <c r="V2018" s="25"/>
      <c r="W2018" s="25"/>
      <c r="X2018" s="25"/>
      <c r="Y2018" s="25"/>
      <c r="Z2018" s="25"/>
      <c r="AA2018" s="25"/>
      <c r="AB2018" s="25"/>
      <c r="AC2018" s="25"/>
      <c r="AD2018" s="25"/>
      <c r="AE2018" s="25"/>
    </row>
    <row r="2019" spans="1:31" ht="15.75">
      <c r="A2019" s="20">
        <v>44600</v>
      </c>
      <c r="B2019" s="21">
        <v>23008</v>
      </c>
      <c r="C2019" s="21" t="s">
        <v>17</v>
      </c>
      <c r="D2019" s="14" t="s">
        <v>50</v>
      </c>
      <c r="E2019" s="14" t="s">
        <v>19</v>
      </c>
      <c r="F2019" s="21">
        <v>10</v>
      </c>
      <c r="G2019" s="21">
        <v>6</v>
      </c>
      <c r="H2019" s="21">
        <v>322</v>
      </c>
      <c r="I2019" s="25"/>
      <c r="J2019" s="24">
        <v>1</v>
      </c>
      <c r="K2019" s="26"/>
      <c r="L2019" s="34" t="s">
        <v>966</v>
      </c>
      <c r="M2019" s="35" t="s">
        <v>735</v>
      </c>
      <c r="N2019" s="29">
        <f t="shared" si="352"/>
        <v>2</v>
      </c>
      <c r="O2019" s="30"/>
      <c r="P2019" s="31"/>
      <c r="Q2019" s="25"/>
      <c r="R2019" s="25"/>
      <c r="S2019" s="25"/>
      <c r="T2019" s="25"/>
      <c r="U2019" s="25"/>
      <c r="V2019" s="25"/>
      <c r="W2019" s="25"/>
      <c r="X2019" s="25"/>
      <c r="Y2019" s="25"/>
      <c r="Z2019" s="25"/>
      <c r="AA2019" s="25"/>
      <c r="AB2019" s="25"/>
      <c r="AC2019" s="25"/>
      <c r="AD2019" s="25"/>
      <c r="AE2019" s="25"/>
    </row>
    <row r="2020" spans="1:31" ht="15.75">
      <c r="A2020" s="20">
        <v>44600</v>
      </c>
      <c r="B2020" s="21">
        <v>39339</v>
      </c>
      <c r="C2020" s="21" t="s">
        <v>17</v>
      </c>
      <c r="D2020" s="14" t="s">
        <v>132</v>
      </c>
      <c r="E2020" s="14" t="s">
        <v>56</v>
      </c>
      <c r="F2020" s="21">
        <v>10</v>
      </c>
      <c r="G2020" s="21">
        <v>15</v>
      </c>
      <c r="H2020" s="21">
        <v>124</v>
      </c>
      <c r="I2020" s="25"/>
      <c r="J2020" s="24">
        <v>1</v>
      </c>
      <c r="K2020" s="26"/>
      <c r="L2020" s="34">
        <v>221</v>
      </c>
      <c r="M2020" s="35"/>
      <c r="N2020" s="29" t="str">
        <f t="shared" si="352"/>
        <v/>
      </c>
      <c r="O2020" s="30"/>
      <c r="P2020" s="31"/>
      <c r="Q2020" s="25"/>
      <c r="R2020" s="25"/>
      <c r="S2020" s="25"/>
      <c r="T2020" s="25"/>
      <c r="U2020" s="25"/>
      <c r="V2020" s="25"/>
      <c r="W2020" s="25"/>
      <c r="X2020" s="25"/>
      <c r="Y2020" s="25"/>
      <c r="Z2020" s="25"/>
      <c r="AA2020" s="25"/>
      <c r="AB2020" s="25"/>
      <c r="AC2020" s="25"/>
      <c r="AD2020" s="25"/>
      <c r="AE2020" s="25"/>
    </row>
    <row r="2021" spans="1:31" ht="15.75">
      <c r="A2021" s="39"/>
      <c r="B2021" s="21"/>
      <c r="C2021" s="21"/>
      <c r="D2021" s="14"/>
      <c r="E2021" s="14"/>
      <c r="F2021" s="21"/>
      <c r="G2021" s="21"/>
      <c r="H2021" s="21"/>
      <c r="I2021" s="25"/>
      <c r="J2021" s="21"/>
      <c r="K2021" s="26"/>
      <c r="L2021" s="34"/>
      <c r="M2021" s="35"/>
      <c r="N2021" s="29" t="str">
        <f t="shared" si="352"/>
        <v/>
      </c>
      <c r="O2021" s="30"/>
      <c r="P2021" s="31"/>
      <c r="Q2021" s="25"/>
      <c r="R2021" s="25"/>
      <c r="S2021" s="25"/>
      <c r="T2021" s="25"/>
      <c r="U2021" s="25"/>
      <c r="V2021" s="25"/>
      <c r="W2021" s="25"/>
      <c r="X2021" s="25"/>
      <c r="Y2021" s="25"/>
      <c r="Z2021" s="25"/>
      <c r="AA2021" s="25"/>
      <c r="AB2021" s="25"/>
      <c r="AC2021" s="25"/>
      <c r="AD2021" s="25"/>
      <c r="AE2021" s="25"/>
    </row>
    <row r="2022" spans="1:31" ht="15.75">
      <c r="A2022" s="20">
        <v>44601</v>
      </c>
      <c r="B2022" s="21">
        <v>23991</v>
      </c>
      <c r="C2022" s="21" t="s">
        <v>29</v>
      </c>
      <c r="D2022" s="23" t="s">
        <v>34</v>
      </c>
      <c r="E2022" s="23" t="s">
        <v>477</v>
      </c>
      <c r="F2022" s="21">
        <v>10</v>
      </c>
      <c r="G2022" s="24">
        <v>10</v>
      </c>
      <c r="H2022" s="24">
        <v>207</v>
      </c>
      <c r="I2022" s="25"/>
      <c r="J2022" s="24">
        <v>1</v>
      </c>
      <c r="K2022" s="26"/>
      <c r="L2022" s="34">
        <v>103104</v>
      </c>
      <c r="M2022" s="49" t="s">
        <v>756</v>
      </c>
      <c r="N2022" s="29">
        <f t="shared" si="352"/>
        <v>2</v>
      </c>
      <c r="O2022" s="30">
        <f>H2022/N2022</f>
        <v>103.5</v>
      </c>
      <c r="P2022" s="31"/>
      <c r="Q2022" s="25"/>
      <c r="R2022" s="25"/>
      <c r="S2022" s="25"/>
      <c r="T2022" s="25"/>
      <c r="U2022" s="25"/>
      <c r="V2022" s="25"/>
      <c r="W2022" s="25"/>
      <c r="X2022" s="25"/>
      <c r="Y2022" s="25"/>
      <c r="Z2022" s="25"/>
      <c r="AA2022" s="25"/>
      <c r="AB2022" s="25"/>
      <c r="AC2022" s="25"/>
      <c r="AD2022" s="25"/>
      <c r="AE2022" s="25"/>
    </row>
    <row r="2023" spans="1:31" ht="15.75">
      <c r="A2023" s="20">
        <v>44601</v>
      </c>
      <c r="B2023" s="21">
        <v>23316</v>
      </c>
      <c r="C2023" s="21" t="s">
        <v>29</v>
      </c>
      <c r="D2023" s="23" t="s">
        <v>46</v>
      </c>
      <c r="E2023" s="23" t="s">
        <v>31</v>
      </c>
      <c r="F2023" s="21">
        <v>10</v>
      </c>
      <c r="G2023" s="24">
        <v>9</v>
      </c>
      <c r="H2023" s="24">
        <v>234</v>
      </c>
      <c r="I2023" s="25"/>
      <c r="J2023" s="24">
        <v>1</v>
      </c>
      <c r="K2023" s="26"/>
      <c r="L2023" s="34">
        <v>109110112</v>
      </c>
      <c r="M2023" s="49" t="s">
        <v>992</v>
      </c>
      <c r="N2023" s="29">
        <f t="shared" si="352"/>
        <v>3</v>
      </c>
      <c r="O2023" s="30">
        <f>H2024/N2023</f>
        <v>38</v>
      </c>
      <c r="P2023" s="31"/>
      <c r="Q2023" s="25"/>
      <c r="R2023" s="25"/>
      <c r="S2023" s="25"/>
      <c r="T2023" s="25"/>
      <c r="U2023" s="25"/>
      <c r="V2023" s="25"/>
      <c r="W2023" s="25"/>
      <c r="X2023" s="25"/>
      <c r="Y2023" s="25"/>
      <c r="Z2023" s="25"/>
      <c r="AA2023" s="25"/>
      <c r="AB2023" s="25"/>
      <c r="AC2023" s="25"/>
      <c r="AD2023" s="25"/>
      <c r="AE2023" s="25"/>
    </row>
    <row r="2024" spans="1:31" ht="31.5">
      <c r="A2024" s="20">
        <v>44601</v>
      </c>
      <c r="B2024" s="21">
        <v>39279</v>
      </c>
      <c r="C2024" s="21" t="s">
        <v>29</v>
      </c>
      <c r="D2024" s="23" t="s">
        <v>70</v>
      </c>
      <c r="E2024" s="23" t="s">
        <v>650</v>
      </c>
      <c r="F2024" s="21">
        <v>10</v>
      </c>
      <c r="G2024" s="24">
        <v>9</v>
      </c>
      <c r="H2024" s="24">
        <v>114</v>
      </c>
      <c r="I2024" s="25"/>
      <c r="J2024" s="24">
        <v>1</v>
      </c>
      <c r="K2024" s="26"/>
      <c r="L2024" s="34">
        <v>101102103</v>
      </c>
      <c r="M2024" s="49" t="s">
        <v>762</v>
      </c>
      <c r="N2024" s="29">
        <f t="shared" si="352"/>
        <v>3</v>
      </c>
      <c r="O2024" s="30">
        <f>H2024/N2024</f>
        <v>38</v>
      </c>
      <c r="P2024" s="31"/>
      <c r="Q2024" s="25"/>
      <c r="R2024" s="25"/>
      <c r="S2024" s="25"/>
      <c r="T2024" s="25"/>
      <c r="U2024" s="25"/>
      <c r="V2024" s="25"/>
      <c r="W2024" s="25"/>
      <c r="X2024" s="25"/>
      <c r="Y2024" s="25"/>
      <c r="Z2024" s="25"/>
      <c r="AA2024" s="25"/>
      <c r="AB2024" s="25"/>
      <c r="AC2024" s="25"/>
      <c r="AD2024" s="25"/>
      <c r="AE2024" s="25"/>
    </row>
    <row r="2025" spans="1:31" ht="15.75">
      <c r="A2025" s="39"/>
      <c r="B2025" s="21"/>
      <c r="C2025" s="21"/>
      <c r="D2025" s="14"/>
      <c r="E2025" s="14"/>
      <c r="F2025" s="21"/>
      <c r="G2025" s="21"/>
      <c r="H2025" s="21"/>
      <c r="I2025" s="25"/>
      <c r="J2025" s="21"/>
      <c r="K2025" s="26"/>
      <c r="L2025" s="34"/>
      <c r="M2025" s="35"/>
      <c r="N2025" s="29" t="str">
        <f t="shared" si="352"/>
        <v/>
      </c>
      <c r="O2025" s="30"/>
      <c r="P2025" s="31"/>
      <c r="Q2025" s="25"/>
      <c r="R2025" s="25"/>
      <c r="S2025" s="25"/>
      <c r="T2025" s="25"/>
      <c r="U2025" s="25"/>
      <c r="V2025" s="25"/>
      <c r="W2025" s="25"/>
      <c r="X2025" s="25"/>
      <c r="Y2025" s="25"/>
      <c r="Z2025" s="25"/>
      <c r="AA2025" s="25"/>
      <c r="AB2025" s="25"/>
      <c r="AC2025" s="25"/>
      <c r="AD2025" s="25"/>
      <c r="AE2025" s="25"/>
    </row>
    <row r="2026" spans="1:31" ht="15.75">
      <c r="A2026" s="20">
        <v>44601</v>
      </c>
      <c r="B2026" s="21">
        <v>23248</v>
      </c>
      <c r="C2026" s="21" t="s">
        <v>17</v>
      </c>
      <c r="D2026" s="14" t="s">
        <v>18</v>
      </c>
      <c r="E2026" s="14" t="s">
        <v>26</v>
      </c>
      <c r="F2026" s="21">
        <v>10</v>
      </c>
      <c r="G2026" s="21">
        <v>5</v>
      </c>
      <c r="H2026" s="21">
        <v>87</v>
      </c>
      <c r="I2026" s="25"/>
      <c r="J2026" s="24">
        <v>1</v>
      </c>
      <c r="K2026" s="26"/>
      <c r="L2026" s="34">
        <v>215221</v>
      </c>
      <c r="M2026" s="35" t="s">
        <v>109</v>
      </c>
      <c r="N2026" s="29">
        <f t="shared" si="352"/>
        <v>4</v>
      </c>
      <c r="O2026" s="30"/>
      <c r="P2026" s="31" t="s">
        <v>475</v>
      </c>
      <c r="Q2026" s="25"/>
      <c r="R2026" s="25"/>
      <c r="S2026" s="25"/>
      <c r="T2026" s="25"/>
      <c r="U2026" s="25"/>
      <c r="V2026" s="25"/>
      <c r="W2026" s="25"/>
      <c r="X2026" s="25"/>
      <c r="Y2026" s="25"/>
      <c r="Z2026" s="25"/>
      <c r="AA2026" s="25"/>
      <c r="AB2026" s="25"/>
      <c r="AC2026" s="25"/>
      <c r="AD2026" s="25"/>
      <c r="AE2026" s="25"/>
    </row>
    <row r="2027" spans="1:31" ht="15.75">
      <c r="A2027" s="20">
        <v>44601</v>
      </c>
      <c r="B2027" s="21">
        <v>26573</v>
      </c>
      <c r="C2027" s="21" t="s">
        <v>17</v>
      </c>
      <c r="D2027" s="14" t="s">
        <v>50</v>
      </c>
      <c r="E2027" s="14" t="s">
        <v>19</v>
      </c>
      <c r="F2027" s="21">
        <v>10</v>
      </c>
      <c r="G2027" s="21">
        <v>4</v>
      </c>
      <c r="H2027" s="21">
        <v>62</v>
      </c>
      <c r="I2027" s="25"/>
      <c r="J2027" s="24">
        <v>1</v>
      </c>
      <c r="K2027" s="26"/>
      <c r="L2027" s="34">
        <v>213214</v>
      </c>
      <c r="M2027" s="35" t="s">
        <v>484</v>
      </c>
      <c r="N2027" s="29">
        <f t="shared" si="352"/>
        <v>2</v>
      </c>
      <c r="O2027" s="30"/>
      <c r="P2027" s="31" t="s">
        <v>475</v>
      </c>
      <c r="Q2027" s="25"/>
      <c r="R2027" s="25"/>
      <c r="S2027" s="25"/>
      <c r="T2027" s="25"/>
      <c r="U2027" s="25"/>
      <c r="V2027" s="25"/>
      <c r="W2027" s="25"/>
      <c r="X2027" s="25"/>
      <c r="Y2027" s="25"/>
      <c r="Z2027" s="25"/>
      <c r="AA2027" s="25"/>
      <c r="AB2027" s="25"/>
      <c r="AC2027" s="25"/>
      <c r="AD2027" s="25"/>
      <c r="AE2027" s="25"/>
    </row>
    <row r="2028" spans="1:31" ht="15.75">
      <c r="A2028" s="20">
        <v>44601</v>
      </c>
      <c r="B2028" s="21">
        <v>26137</v>
      </c>
      <c r="C2028" s="21" t="s">
        <v>17</v>
      </c>
      <c r="D2028" s="14" t="s">
        <v>56</v>
      </c>
      <c r="E2028" s="14" t="s">
        <v>24</v>
      </c>
      <c r="F2028" s="21">
        <v>10</v>
      </c>
      <c r="G2028" s="21">
        <v>4</v>
      </c>
      <c r="H2028" s="21">
        <v>38</v>
      </c>
      <c r="I2028" s="25"/>
      <c r="J2028" s="24">
        <v>1</v>
      </c>
      <c r="K2028" s="26"/>
      <c r="L2028" s="34">
        <v>216217218220</v>
      </c>
      <c r="M2028" s="35" t="s">
        <v>993</v>
      </c>
      <c r="N2028" s="29">
        <f t="shared" si="352"/>
        <v>5</v>
      </c>
      <c r="O2028" s="30"/>
      <c r="P2028" s="31" t="s">
        <v>475</v>
      </c>
      <c r="Q2028" s="25"/>
      <c r="R2028" s="25"/>
      <c r="S2028" s="25"/>
      <c r="T2028" s="25"/>
      <c r="U2028" s="25"/>
      <c r="V2028" s="25"/>
      <c r="W2028" s="25"/>
      <c r="X2028" s="25"/>
      <c r="Y2028" s="25"/>
      <c r="Z2028" s="25"/>
      <c r="AA2028" s="25"/>
      <c r="AB2028" s="25"/>
      <c r="AC2028" s="25"/>
      <c r="AD2028" s="25"/>
      <c r="AE2028" s="25"/>
    </row>
    <row r="2029" spans="1:31" ht="15.75">
      <c r="A2029" s="20">
        <v>44601</v>
      </c>
      <c r="B2029" s="21">
        <v>26210</v>
      </c>
      <c r="C2029" s="21" t="s">
        <v>17</v>
      </c>
      <c r="D2029" s="14" t="s">
        <v>372</v>
      </c>
      <c r="E2029" s="14" t="s">
        <v>132</v>
      </c>
      <c r="F2029" s="21">
        <v>10</v>
      </c>
      <c r="G2029" s="21">
        <v>7</v>
      </c>
      <c r="H2029" s="21">
        <v>65</v>
      </c>
      <c r="I2029" s="25"/>
      <c r="J2029" s="24">
        <v>1</v>
      </c>
      <c r="K2029" s="26"/>
      <c r="L2029" s="34">
        <v>221</v>
      </c>
      <c r="M2029" s="35" t="s">
        <v>53</v>
      </c>
      <c r="N2029" s="29">
        <f t="shared" si="352"/>
        <v>3</v>
      </c>
      <c r="O2029" s="30"/>
      <c r="P2029" s="31" t="s">
        <v>475</v>
      </c>
      <c r="Q2029" s="25"/>
      <c r="R2029" s="25"/>
      <c r="S2029" s="25"/>
      <c r="T2029" s="25"/>
      <c r="U2029" s="25"/>
      <c r="V2029" s="25"/>
      <c r="W2029" s="25"/>
      <c r="X2029" s="25"/>
      <c r="Y2029" s="25"/>
      <c r="Z2029" s="25"/>
      <c r="AA2029" s="25"/>
      <c r="AB2029" s="25"/>
      <c r="AC2029" s="25"/>
      <c r="AD2029" s="25"/>
      <c r="AE2029" s="25"/>
    </row>
    <row r="2030" spans="1:31" ht="15.75">
      <c r="A2030" s="39"/>
      <c r="B2030" s="21"/>
      <c r="C2030" s="21"/>
      <c r="D2030" s="14"/>
      <c r="E2030" s="14" t="s">
        <v>994</v>
      </c>
      <c r="F2030" s="21"/>
      <c r="G2030" s="21"/>
      <c r="H2030" s="21"/>
      <c r="I2030" s="25"/>
      <c r="J2030" s="21"/>
      <c r="K2030" s="26"/>
      <c r="L2030" s="34"/>
      <c r="M2030" s="35"/>
      <c r="N2030" s="29" t="str">
        <f t="shared" si="352"/>
        <v/>
      </c>
      <c r="O2030" s="30"/>
      <c r="P2030" s="31"/>
      <c r="Q2030" s="25"/>
      <c r="R2030" s="25"/>
      <c r="S2030" s="25"/>
      <c r="T2030" s="25"/>
      <c r="U2030" s="25"/>
      <c r="V2030" s="25"/>
      <c r="W2030" s="25"/>
      <c r="X2030" s="25"/>
      <c r="Y2030" s="25"/>
      <c r="Z2030" s="25"/>
      <c r="AA2030" s="25"/>
      <c r="AB2030" s="25"/>
      <c r="AC2030" s="25"/>
      <c r="AD2030" s="25"/>
      <c r="AE2030" s="25"/>
    </row>
    <row r="2031" spans="1:31" ht="15.75">
      <c r="A2031" s="20">
        <v>44602</v>
      </c>
      <c r="B2031" s="21">
        <v>23991</v>
      </c>
      <c r="C2031" s="21" t="s">
        <v>29</v>
      </c>
      <c r="D2031" s="23" t="s">
        <v>34</v>
      </c>
      <c r="E2031" s="23" t="s">
        <v>477</v>
      </c>
      <c r="F2031" s="21">
        <v>10</v>
      </c>
      <c r="G2031" s="24">
        <v>12</v>
      </c>
      <c r="H2031" s="24">
        <v>486</v>
      </c>
      <c r="I2031" s="25"/>
      <c r="J2031" s="24">
        <v>1</v>
      </c>
      <c r="K2031" s="26"/>
      <c r="L2031" s="34">
        <v>110111</v>
      </c>
      <c r="M2031" s="49" t="s">
        <v>99</v>
      </c>
      <c r="N2031" s="29">
        <f t="shared" si="352"/>
        <v>3</v>
      </c>
      <c r="O2031" s="30">
        <f>H2031/N2031</f>
        <v>162</v>
      </c>
      <c r="P2031" s="31"/>
      <c r="Q2031" s="25"/>
      <c r="R2031" s="25"/>
      <c r="S2031" s="25"/>
      <c r="T2031" s="25"/>
      <c r="U2031" s="25"/>
      <c r="V2031" s="25"/>
      <c r="W2031" s="25"/>
      <c r="X2031" s="25"/>
      <c r="Y2031" s="25"/>
      <c r="Z2031" s="25"/>
      <c r="AA2031" s="25"/>
      <c r="AB2031" s="25"/>
      <c r="AC2031" s="25"/>
      <c r="AD2031" s="25"/>
      <c r="AE2031" s="25"/>
    </row>
    <row r="2032" spans="1:31" ht="15.75">
      <c r="A2032" s="20">
        <v>44602</v>
      </c>
      <c r="B2032" s="21">
        <v>23316</v>
      </c>
      <c r="C2032" s="21" t="s">
        <v>29</v>
      </c>
      <c r="D2032" s="23" t="s">
        <v>46</v>
      </c>
      <c r="E2032" s="23" t="s">
        <v>31</v>
      </c>
      <c r="F2032" s="21">
        <v>10</v>
      </c>
      <c r="G2032" s="24">
        <v>5</v>
      </c>
      <c r="H2032" s="24">
        <v>66</v>
      </c>
      <c r="I2032" s="25"/>
      <c r="J2032" s="24">
        <v>1</v>
      </c>
      <c r="K2032" s="26"/>
      <c r="L2032" s="34">
        <v>107108</v>
      </c>
      <c r="M2032" s="49" t="s">
        <v>127</v>
      </c>
      <c r="N2032" s="29">
        <f t="shared" si="352"/>
        <v>3</v>
      </c>
      <c r="O2032" s="30">
        <f>H2033/N2032</f>
        <v>111.66666666666667</v>
      </c>
      <c r="P2032" s="31"/>
      <c r="Q2032" s="25"/>
      <c r="R2032" s="25"/>
      <c r="S2032" s="25"/>
      <c r="T2032" s="25"/>
      <c r="U2032" s="25"/>
      <c r="V2032" s="25"/>
      <c r="W2032" s="25"/>
      <c r="X2032" s="25"/>
      <c r="Y2032" s="25"/>
      <c r="Z2032" s="25"/>
      <c r="AA2032" s="25"/>
      <c r="AB2032" s="25"/>
      <c r="AC2032" s="25"/>
      <c r="AD2032" s="25"/>
      <c r="AE2032" s="25"/>
    </row>
    <row r="2033" spans="1:31" ht="31.5">
      <c r="A2033" s="20">
        <v>44602</v>
      </c>
      <c r="B2033" s="21">
        <v>39279</v>
      </c>
      <c r="C2033" s="21" t="s">
        <v>29</v>
      </c>
      <c r="D2033" s="23" t="s">
        <v>70</v>
      </c>
      <c r="E2033" s="23" t="s">
        <v>650</v>
      </c>
      <c r="F2033" s="21">
        <v>10</v>
      </c>
      <c r="G2033" s="24">
        <v>9</v>
      </c>
      <c r="H2033" s="24">
        <v>335</v>
      </c>
      <c r="I2033" s="25"/>
      <c r="J2033" s="24">
        <v>1</v>
      </c>
      <c r="K2033" s="26"/>
      <c r="L2033" s="34">
        <v>103104105</v>
      </c>
      <c r="M2033" s="49" t="s">
        <v>156</v>
      </c>
      <c r="N2033" s="29">
        <f t="shared" si="352"/>
        <v>2</v>
      </c>
      <c r="O2033" s="30">
        <f>H2033/N2033</f>
        <v>167.5</v>
      </c>
      <c r="P2033" s="31"/>
      <c r="Q2033" s="25"/>
      <c r="R2033" s="25"/>
      <c r="S2033" s="25"/>
      <c r="T2033" s="25"/>
      <c r="U2033" s="25"/>
      <c r="V2033" s="25"/>
      <c r="W2033" s="25"/>
      <c r="X2033" s="25"/>
      <c r="Y2033" s="25"/>
      <c r="Z2033" s="25"/>
      <c r="AA2033" s="25"/>
      <c r="AB2033" s="25"/>
      <c r="AC2033" s="25"/>
      <c r="AD2033" s="25"/>
      <c r="AE2033" s="25"/>
    </row>
    <row r="2034" spans="1:31" ht="15.75">
      <c r="A2034" s="39"/>
      <c r="B2034" s="21"/>
      <c r="C2034" s="21"/>
      <c r="D2034" s="14"/>
      <c r="E2034" s="14"/>
      <c r="F2034" s="21"/>
      <c r="G2034" s="21"/>
      <c r="H2034" s="21"/>
      <c r="I2034" s="25"/>
      <c r="J2034" s="21"/>
      <c r="K2034" s="26"/>
      <c r="L2034" s="34"/>
      <c r="M2034" s="35"/>
      <c r="N2034" s="29" t="str">
        <f t="shared" si="352"/>
        <v/>
      </c>
      <c r="O2034" s="30"/>
      <c r="P2034" s="31"/>
      <c r="Q2034" s="25"/>
      <c r="R2034" s="25"/>
      <c r="S2034" s="25"/>
      <c r="T2034" s="25"/>
      <c r="U2034" s="25"/>
      <c r="V2034" s="25"/>
      <c r="W2034" s="25"/>
      <c r="X2034" s="25"/>
      <c r="Y2034" s="25"/>
      <c r="Z2034" s="25"/>
      <c r="AA2034" s="25"/>
      <c r="AB2034" s="25"/>
      <c r="AC2034" s="25"/>
      <c r="AD2034" s="25"/>
      <c r="AE2034" s="25"/>
    </row>
    <row r="2035" spans="1:31" ht="15.75">
      <c r="A2035" s="20">
        <v>44602</v>
      </c>
      <c r="B2035" s="21">
        <v>23008</v>
      </c>
      <c r="C2035" s="21" t="s">
        <v>17</v>
      </c>
      <c r="D2035" s="14" t="s">
        <v>132</v>
      </c>
      <c r="E2035" s="14" t="s">
        <v>56</v>
      </c>
      <c r="F2035" s="21">
        <v>10</v>
      </c>
      <c r="G2035" s="21">
        <v>6</v>
      </c>
      <c r="H2035" s="21">
        <v>145</v>
      </c>
      <c r="I2035" s="25"/>
      <c r="J2035" s="24">
        <v>1</v>
      </c>
      <c r="K2035" s="26"/>
      <c r="L2035" s="34" t="s">
        <v>950</v>
      </c>
      <c r="M2035" s="35" t="s">
        <v>881</v>
      </c>
      <c r="N2035" s="29">
        <f t="shared" si="352"/>
        <v>3</v>
      </c>
      <c r="O2035" s="30"/>
      <c r="P2035" s="31"/>
      <c r="Q2035" s="25"/>
      <c r="R2035" s="25"/>
      <c r="S2035" s="25"/>
      <c r="T2035" s="25"/>
      <c r="U2035" s="25"/>
      <c r="V2035" s="25"/>
      <c r="W2035" s="25"/>
      <c r="X2035" s="25"/>
      <c r="Y2035" s="25"/>
      <c r="Z2035" s="25"/>
      <c r="AA2035" s="25"/>
      <c r="AB2035" s="25"/>
      <c r="AC2035" s="25"/>
      <c r="AD2035" s="25"/>
      <c r="AE2035" s="25"/>
    </row>
    <row r="2036" spans="1:31" ht="15.75">
      <c r="A2036" s="20">
        <v>44602</v>
      </c>
      <c r="B2036" s="21">
        <v>23009</v>
      </c>
      <c r="C2036" s="21" t="s">
        <v>17</v>
      </c>
      <c r="D2036" s="14" t="s">
        <v>90</v>
      </c>
      <c r="E2036" s="14" t="s">
        <v>372</v>
      </c>
      <c r="F2036" s="21">
        <v>10</v>
      </c>
      <c r="G2036" s="21">
        <v>4</v>
      </c>
      <c r="H2036" s="21">
        <v>226</v>
      </c>
      <c r="I2036" s="25"/>
      <c r="J2036" s="24">
        <v>1</v>
      </c>
      <c r="K2036" s="26"/>
      <c r="L2036" s="34" t="s">
        <v>995</v>
      </c>
      <c r="M2036" s="35" t="s">
        <v>996</v>
      </c>
      <c r="N2036" s="29">
        <f t="shared" si="352"/>
        <v>4</v>
      </c>
      <c r="O2036" s="30"/>
      <c r="P2036" s="31"/>
      <c r="Q2036" s="25"/>
      <c r="R2036" s="25"/>
      <c r="S2036" s="25"/>
      <c r="T2036" s="25"/>
      <c r="U2036" s="25"/>
      <c r="V2036" s="25"/>
      <c r="W2036" s="25"/>
      <c r="X2036" s="25"/>
      <c r="Y2036" s="25"/>
      <c r="Z2036" s="25"/>
      <c r="AA2036" s="25"/>
      <c r="AB2036" s="25"/>
      <c r="AC2036" s="25"/>
      <c r="AD2036" s="25"/>
      <c r="AE2036" s="25"/>
    </row>
    <row r="2037" spans="1:31" ht="31.5">
      <c r="A2037" s="20">
        <v>44602</v>
      </c>
      <c r="B2037" s="21">
        <v>23992</v>
      </c>
      <c r="C2037" s="21" t="s">
        <v>17</v>
      </c>
      <c r="D2037" s="14" t="s">
        <v>18</v>
      </c>
      <c r="E2037" s="14" t="s">
        <v>26</v>
      </c>
      <c r="F2037" s="21">
        <v>10</v>
      </c>
      <c r="G2037" s="21">
        <v>6</v>
      </c>
      <c r="H2037" s="21">
        <v>290</v>
      </c>
      <c r="I2037" s="25"/>
      <c r="J2037" s="24">
        <v>1</v>
      </c>
      <c r="K2037" s="26"/>
      <c r="L2037" s="34" t="s">
        <v>997</v>
      </c>
      <c r="M2037" s="35"/>
      <c r="N2037" s="29" t="str">
        <f t="shared" si="352"/>
        <v/>
      </c>
      <c r="O2037" s="30"/>
      <c r="P2037" s="31"/>
      <c r="Q2037" s="25"/>
      <c r="R2037" s="25"/>
      <c r="S2037" s="25"/>
      <c r="T2037" s="25"/>
      <c r="U2037" s="25"/>
      <c r="V2037" s="25"/>
      <c r="W2037" s="25"/>
      <c r="X2037" s="25"/>
      <c r="Y2037" s="25"/>
      <c r="Z2037" s="25"/>
      <c r="AA2037" s="25"/>
      <c r="AB2037" s="25"/>
      <c r="AC2037" s="25"/>
      <c r="AD2037" s="25"/>
      <c r="AE2037" s="25"/>
    </row>
    <row r="2038" spans="1:31" ht="15.75">
      <c r="A2038" s="39"/>
      <c r="B2038" s="21"/>
      <c r="C2038" s="21"/>
      <c r="D2038" s="14"/>
      <c r="E2038" s="14"/>
      <c r="F2038" s="21"/>
      <c r="G2038" s="21"/>
      <c r="H2038" s="21"/>
      <c r="I2038" s="25"/>
      <c r="J2038" s="21"/>
      <c r="K2038" s="26"/>
      <c r="L2038" s="34"/>
      <c r="M2038" s="35"/>
      <c r="N2038" s="29" t="str">
        <f t="shared" si="352"/>
        <v/>
      </c>
      <c r="O2038" s="30"/>
      <c r="P2038" s="31"/>
      <c r="Q2038" s="25"/>
      <c r="R2038" s="25"/>
      <c r="S2038" s="25"/>
      <c r="T2038" s="25"/>
      <c r="U2038" s="25"/>
      <c r="V2038" s="25"/>
      <c r="W2038" s="25"/>
      <c r="X2038" s="25"/>
      <c r="Y2038" s="25"/>
      <c r="Z2038" s="25"/>
      <c r="AA2038" s="25"/>
      <c r="AB2038" s="25"/>
      <c r="AC2038" s="25"/>
      <c r="AD2038" s="25"/>
      <c r="AE2038" s="25"/>
    </row>
    <row r="2039" spans="1:31" ht="15.75">
      <c r="A2039" s="20">
        <v>44603</v>
      </c>
      <c r="B2039" s="21">
        <v>23991</v>
      </c>
      <c r="C2039" s="21" t="s">
        <v>29</v>
      </c>
      <c r="D2039" s="23" t="s">
        <v>34</v>
      </c>
      <c r="E2039" s="23" t="s">
        <v>725</v>
      </c>
      <c r="F2039" s="21">
        <v>10</v>
      </c>
      <c r="G2039" s="24">
        <v>6</v>
      </c>
      <c r="H2039" s="24">
        <v>348</v>
      </c>
      <c r="I2039" s="25"/>
      <c r="J2039" s="24">
        <v>1</v>
      </c>
      <c r="K2039" s="26"/>
      <c r="L2039" s="34">
        <v>107108109</v>
      </c>
      <c r="M2039" s="49" t="s">
        <v>287</v>
      </c>
      <c r="N2039" s="29">
        <f t="shared" si="352"/>
        <v>3</v>
      </c>
      <c r="O2039" s="30">
        <f>H2039/N2039</f>
        <v>116</v>
      </c>
      <c r="P2039" s="31"/>
      <c r="Q2039" s="25"/>
      <c r="R2039" s="25"/>
      <c r="S2039" s="25"/>
      <c r="T2039" s="25"/>
      <c r="U2039" s="25"/>
      <c r="V2039" s="25"/>
      <c r="W2039" s="25"/>
      <c r="X2039" s="25"/>
      <c r="Y2039" s="25"/>
      <c r="Z2039" s="25"/>
      <c r="AA2039" s="25"/>
      <c r="AB2039" s="25"/>
      <c r="AC2039" s="25"/>
      <c r="AD2039" s="25"/>
      <c r="AE2039" s="25"/>
    </row>
    <row r="2040" spans="1:31" ht="15.75">
      <c r="A2040" s="20">
        <v>44603</v>
      </c>
      <c r="B2040" s="21">
        <v>23316</v>
      </c>
      <c r="C2040" s="21" t="s">
        <v>29</v>
      </c>
      <c r="D2040" s="23" t="s">
        <v>46</v>
      </c>
      <c r="E2040" s="23" t="s">
        <v>31</v>
      </c>
      <c r="F2040" s="21">
        <v>10</v>
      </c>
      <c r="G2040" s="24">
        <v>9</v>
      </c>
      <c r="H2040" s="24">
        <v>428</v>
      </c>
      <c r="I2040" s="25"/>
      <c r="J2040" s="24">
        <v>1</v>
      </c>
      <c r="K2040" s="26"/>
      <c r="L2040" s="34">
        <v>105106</v>
      </c>
      <c r="M2040" s="49" t="s">
        <v>119</v>
      </c>
      <c r="N2040" s="29">
        <f t="shared" si="352"/>
        <v>3</v>
      </c>
      <c r="O2040" s="30">
        <f>H2041/N2040</f>
        <v>54.666666666666664</v>
      </c>
      <c r="P2040" s="31"/>
      <c r="Q2040" s="25"/>
      <c r="R2040" s="25"/>
      <c r="S2040" s="25"/>
      <c r="T2040" s="25"/>
      <c r="U2040" s="25"/>
      <c r="V2040" s="25"/>
      <c r="W2040" s="25"/>
      <c r="X2040" s="25"/>
      <c r="Y2040" s="25"/>
      <c r="Z2040" s="25"/>
      <c r="AA2040" s="25"/>
      <c r="AB2040" s="25"/>
      <c r="AC2040" s="25"/>
      <c r="AD2040" s="25"/>
      <c r="AE2040" s="25"/>
    </row>
    <row r="2041" spans="1:31" ht="31.5">
      <c r="A2041" s="20">
        <v>44603</v>
      </c>
      <c r="B2041" s="21">
        <v>39279</v>
      </c>
      <c r="C2041" s="21" t="s">
        <v>29</v>
      </c>
      <c r="D2041" s="23" t="s">
        <v>70</v>
      </c>
      <c r="E2041" s="23" t="s">
        <v>650</v>
      </c>
      <c r="F2041" s="21">
        <v>10</v>
      </c>
      <c r="G2041" s="24">
        <v>7</v>
      </c>
      <c r="H2041" s="24">
        <v>164</v>
      </c>
      <c r="I2041" s="25"/>
      <c r="J2041" s="24">
        <v>1</v>
      </c>
      <c r="K2041" s="26"/>
      <c r="L2041" s="34">
        <v>101102103</v>
      </c>
      <c r="M2041" s="49" t="s">
        <v>45</v>
      </c>
      <c r="N2041" s="29">
        <f t="shared" si="352"/>
        <v>3</v>
      </c>
      <c r="O2041" s="30">
        <f>H2041/N2041</f>
        <v>54.666666666666664</v>
      </c>
      <c r="P2041" s="31"/>
      <c r="Q2041" s="25"/>
      <c r="R2041" s="25"/>
      <c r="S2041" s="25"/>
      <c r="T2041" s="25"/>
      <c r="U2041" s="25"/>
      <c r="V2041" s="25"/>
      <c r="W2041" s="25"/>
      <c r="X2041" s="25"/>
      <c r="Y2041" s="25"/>
      <c r="Z2041" s="25"/>
      <c r="AA2041" s="25"/>
      <c r="AB2041" s="25"/>
      <c r="AC2041" s="25"/>
      <c r="AD2041" s="25"/>
      <c r="AE2041" s="25"/>
    </row>
    <row r="2042" spans="1:31" ht="15.75">
      <c r="A2042" s="39"/>
      <c r="B2042" s="21"/>
      <c r="C2042" s="21"/>
      <c r="D2042" s="14"/>
      <c r="E2042" s="14"/>
      <c r="F2042" s="21"/>
      <c r="G2042" s="21"/>
      <c r="H2042" s="21"/>
      <c r="I2042" s="25"/>
      <c r="J2042" s="21"/>
      <c r="K2042" s="26"/>
      <c r="L2042" s="34"/>
      <c r="M2042" s="35"/>
      <c r="N2042" s="29" t="str">
        <f t="shared" si="352"/>
        <v/>
      </c>
      <c r="O2042" s="30"/>
      <c r="P2042" s="31"/>
      <c r="Q2042" s="25"/>
      <c r="R2042" s="25"/>
      <c r="S2042" s="25"/>
      <c r="T2042" s="25"/>
      <c r="U2042" s="25"/>
      <c r="V2042" s="25"/>
      <c r="W2042" s="25"/>
      <c r="X2042" s="25"/>
      <c r="Y2042" s="25"/>
      <c r="Z2042" s="25"/>
      <c r="AA2042" s="25"/>
      <c r="AB2042" s="25"/>
      <c r="AC2042" s="25"/>
      <c r="AD2042" s="25"/>
      <c r="AE2042" s="25"/>
    </row>
    <row r="2043" spans="1:31" ht="15.75">
      <c r="A2043" s="20">
        <v>44603</v>
      </c>
      <c r="B2043" s="21">
        <v>23992</v>
      </c>
      <c r="C2043" s="21" t="s">
        <v>17</v>
      </c>
      <c r="D2043" s="14" t="s">
        <v>18</v>
      </c>
      <c r="E2043" s="14" t="s">
        <v>90</v>
      </c>
      <c r="F2043" s="21">
        <v>10</v>
      </c>
      <c r="G2043" s="21">
        <v>6</v>
      </c>
      <c r="H2043" s="21">
        <v>196</v>
      </c>
      <c r="I2043" s="25"/>
      <c r="J2043" s="21">
        <v>1</v>
      </c>
      <c r="K2043" s="26"/>
      <c r="L2043" s="34" t="s">
        <v>998</v>
      </c>
      <c r="M2043" s="35" t="s">
        <v>949</v>
      </c>
      <c r="N2043" s="29">
        <f t="shared" si="352"/>
        <v>3</v>
      </c>
      <c r="O2043" s="30"/>
      <c r="P2043" s="31"/>
      <c r="Q2043" s="25"/>
      <c r="R2043" s="25"/>
      <c r="S2043" s="25"/>
      <c r="T2043" s="25"/>
      <c r="U2043" s="25"/>
      <c r="V2043" s="25"/>
      <c r="W2043" s="25"/>
      <c r="X2043" s="25"/>
      <c r="Y2043" s="25"/>
      <c r="Z2043" s="25"/>
      <c r="AA2043" s="25"/>
      <c r="AB2043" s="25"/>
      <c r="AC2043" s="25"/>
      <c r="AD2043" s="25"/>
      <c r="AE2043" s="25"/>
    </row>
    <row r="2044" spans="1:31" ht="31.5">
      <c r="A2044" s="20">
        <v>44603</v>
      </c>
      <c r="B2044" s="21">
        <v>23009</v>
      </c>
      <c r="C2044" s="21" t="s">
        <v>17</v>
      </c>
      <c r="D2044" s="14" t="s">
        <v>372</v>
      </c>
      <c r="E2044" s="14" t="s">
        <v>56</v>
      </c>
      <c r="F2044" s="21">
        <v>10</v>
      </c>
      <c r="G2044" s="21">
        <v>8</v>
      </c>
      <c r="H2044" s="21">
        <v>77</v>
      </c>
      <c r="I2044" s="25"/>
      <c r="J2044" s="21">
        <v>1</v>
      </c>
      <c r="K2044" s="26"/>
      <c r="L2044" s="34" t="s">
        <v>999</v>
      </c>
      <c r="M2044" s="35" t="s">
        <v>1000</v>
      </c>
      <c r="N2044" s="29">
        <f t="shared" si="352"/>
        <v>5</v>
      </c>
      <c r="O2044" s="30"/>
      <c r="P2044" s="31"/>
      <c r="Q2044" s="25"/>
      <c r="R2044" s="25"/>
      <c r="S2044" s="25"/>
      <c r="T2044" s="25"/>
      <c r="U2044" s="25"/>
      <c r="V2044" s="25"/>
      <c r="W2044" s="25"/>
      <c r="X2044" s="25"/>
      <c r="Y2044" s="25"/>
      <c r="Z2044" s="25"/>
      <c r="AA2044" s="25"/>
      <c r="AB2044" s="25"/>
      <c r="AC2044" s="25"/>
      <c r="AD2044" s="25"/>
      <c r="AE2044" s="25"/>
    </row>
    <row r="2045" spans="1:31" ht="31.5">
      <c r="A2045" s="20">
        <v>44603</v>
      </c>
      <c r="B2045" s="21">
        <v>23008</v>
      </c>
      <c r="C2045" s="21" t="s">
        <v>17</v>
      </c>
      <c r="D2045" s="14" t="s">
        <v>50</v>
      </c>
      <c r="E2045" s="14" t="s">
        <v>24</v>
      </c>
      <c r="F2045" s="21">
        <v>10</v>
      </c>
      <c r="G2045" s="21">
        <v>11</v>
      </c>
      <c r="H2045" s="21">
        <v>220</v>
      </c>
      <c r="I2045" s="25"/>
      <c r="J2045" s="21">
        <v>1</v>
      </c>
      <c r="K2045" s="26"/>
      <c r="L2045" s="34" t="s">
        <v>1001</v>
      </c>
      <c r="M2045" s="35"/>
      <c r="N2045" s="29" t="str">
        <f t="shared" si="352"/>
        <v/>
      </c>
      <c r="O2045" s="30"/>
      <c r="P2045" s="31"/>
      <c r="Q2045" s="25"/>
      <c r="R2045" s="25"/>
      <c r="S2045" s="25"/>
      <c r="T2045" s="25"/>
      <c r="U2045" s="25"/>
      <c r="V2045" s="25"/>
      <c r="W2045" s="25"/>
      <c r="X2045" s="25"/>
      <c r="Y2045" s="25"/>
      <c r="Z2045" s="25"/>
      <c r="AA2045" s="25"/>
      <c r="AB2045" s="25"/>
      <c r="AC2045" s="25"/>
      <c r="AD2045" s="25"/>
      <c r="AE2045" s="25"/>
    </row>
    <row r="2046" spans="1:31" ht="15.75">
      <c r="A2046" s="39"/>
      <c r="B2046" s="21"/>
      <c r="C2046" s="21"/>
      <c r="D2046" s="14"/>
      <c r="E2046" s="14"/>
      <c r="F2046" s="21"/>
      <c r="G2046" s="21"/>
      <c r="H2046" s="21"/>
      <c r="I2046" s="25"/>
      <c r="J2046" s="21"/>
      <c r="K2046" s="26"/>
      <c r="L2046" s="34"/>
      <c r="M2046" s="35"/>
      <c r="N2046" s="29" t="str">
        <f t="shared" si="352"/>
        <v/>
      </c>
      <c r="O2046" s="30"/>
      <c r="P2046" s="31"/>
      <c r="Q2046" s="25"/>
      <c r="R2046" s="25"/>
      <c r="S2046" s="25"/>
      <c r="T2046" s="25"/>
      <c r="U2046" s="25"/>
      <c r="V2046" s="25"/>
      <c r="W2046" s="25"/>
      <c r="X2046" s="25"/>
      <c r="Y2046" s="25"/>
      <c r="Z2046" s="25"/>
      <c r="AA2046" s="25"/>
      <c r="AB2046" s="25"/>
      <c r="AC2046" s="25"/>
      <c r="AD2046" s="25"/>
      <c r="AE2046" s="25"/>
    </row>
    <row r="2047" spans="1:31" ht="15.75">
      <c r="A2047" s="20">
        <v>44604</v>
      </c>
      <c r="B2047" s="21">
        <v>39631</v>
      </c>
      <c r="C2047" s="21" t="s">
        <v>29</v>
      </c>
      <c r="D2047" s="23" t="s">
        <v>438</v>
      </c>
      <c r="E2047" s="23" t="s">
        <v>583</v>
      </c>
      <c r="F2047" s="21">
        <v>10</v>
      </c>
      <c r="G2047" s="24">
        <v>11</v>
      </c>
      <c r="H2047" s="24">
        <v>182</v>
      </c>
      <c r="I2047" s="25"/>
      <c r="J2047" s="24">
        <v>1</v>
      </c>
      <c r="K2047" s="26"/>
      <c r="L2047" s="27">
        <v>104</v>
      </c>
      <c r="M2047" s="28" t="s">
        <v>601</v>
      </c>
      <c r="N2047" s="29">
        <f t="shared" si="352"/>
        <v>1</v>
      </c>
      <c r="O2047" s="30">
        <f t="shared" ref="O2047:O2054" si="355">H2047/N2047</f>
        <v>182</v>
      </c>
      <c r="P2047" s="31"/>
      <c r="Q2047" s="25"/>
      <c r="R2047" s="25"/>
      <c r="S2047" s="25"/>
      <c r="T2047" s="25"/>
      <c r="U2047" s="25"/>
      <c r="V2047" s="25"/>
      <c r="W2047" s="25"/>
      <c r="X2047" s="25"/>
      <c r="Y2047" s="25"/>
      <c r="Z2047" s="25"/>
      <c r="AA2047" s="25"/>
      <c r="AB2047" s="25"/>
      <c r="AC2047" s="25"/>
      <c r="AD2047" s="25"/>
      <c r="AE2047" s="25"/>
    </row>
    <row r="2048" spans="1:31" ht="15.75">
      <c r="A2048" s="20">
        <v>44604</v>
      </c>
      <c r="B2048" s="21">
        <v>23243</v>
      </c>
      <c r="C2048" s="21" t="s">
        <v>29</v>
      </c>
      <c r="D2048" s="22" t="s">
        <v>476</v>
      </c>
      <c r="E2048" s="23" t="s">
        <v>901</v>
      </c>
      <c r="F2048" s="21">
        <v>10</v>
      </c>
      <c r="G2048" s="24">
        <v>11</v>
      </c>
      <c r="H2048" s="24">
        <v>94</v>
      </c>
      <c r="I2048" s="25"/>
      <c r="J2048" s="24">
        <v>1</v>
      </c>
      <c r="K2048" s="26"/>
      <c r="L2048" s="27">
        <v>104</v>
      </c>
      <c r="M2048" s="28" t="s">
        <v>601</v>
      </c>
      <c r="N2048" s="29">
        <f t="shared" si="352"/>
        <v>1</v>
      </c>
      <c r="O2048" s="30">
        <f t="shared" si="355"/>
        <v>94</v>
      </c>
      <c r="P2048" s="31"/>
      <c r="Q2048" s="25"/>
      <c r="R2048" s="25"/>
      <c r="S2048" s="25"/>
      <c r="T2048" s="25"/>
      <c r="U2048" s="25"/>
      <c r="V2048" s="25"/>
      <c r="W2048" s="25"/>
      <c r="X2048" s="25"/>
      <c r="Y2048" s="25"/>
      <c r="Z2048" s="25"/>
      <c r="AA2048" s="25"/>
      <c r="AB2048" s="25"/>
      <c r="AC2048" s="25"/>
      <c r="AD2048" s="25"/>
      <c r="AE2048" s="25"/>
    </row>
    <row r="2049" spans="1:31" ht="15.75">
      <c r="A2049" s="20">
        <v>44604</v>
      </c>
      <c r="B2049" s="21">
        <v>23316</v>
      </c>
      <c r="C2049" s="21" t="s">
        <v>29</v>
      </c>
      <c r="D2049" s="23" t="s">
        <v>639</v>
      </c>
      <c r="E2049" s="23" t="s">
        <v>578</v>
      </c>
      <c r="F2049" s="21">
        <v>10</v>
      </c>
      <c r="G2049" s="24">
        <v>12</v>
      </c>
      <c r="H2049" s="24">
        <v>294</v>
      </c>
      <c r="I2049" s="25"/>
      <c r="J2049" s="24">
        <v>1</v>
      </c>
      <c r="K2049" s="26"/>
      <c r="L2049" s="34">
        <v>103</v>
      </c>
      <c r="M2049" s="35" t="s">
        <v>601</v>
      </c>
      <c r="N2049" s="29">
        <f t="shared" si="352"/>
        <v>1</v>
      </c>
      <c r="O2049" s="30">
        <f t="shared" si="355"/>
        <v>294</v>
      </c>
      <c r="P2049" s="31"/>
      <c r="Q2049" s="25"/>
      <c r="R2049" s="25"/>
      <c r="S2049" s="25"/>
      <c r="T2049" s="25"/>
      <c r="U2049" s="25"/>
      <c r="V2049" s="25"/>
      <c r="W2049" s="25"/>
      <c r="X2049" s="25"/>
      <c r="Y2049" s="25"/>
      <c r="Z2049" s="25"/>
      <c r="AA2049" s="25"/>
      <c r="AB2049" s="25"/>
      <c r="AC2049" s="25"/>
      <c r="AD2049" s="25"/>
      <c r="AE2049" s="25"/>
    </row>
    <row r="2050" spans="1:31" ht="31.5">
      <c r="A2050" s="20">
        <v>44604</v>
      </c>
      <c r="B2050" s="21">
        <v>39279</v>
      </c>
      <c r="C2050" s="21" t="s">
        <v>29</v>
      </c>
      <c r="D2050" s="23" t="s">
        <v>574</v>
      </c>
      <c r="E2050" s="23" t="s">
        <v>496</v>
      </c>
      <c r="F2050" s="21">
        <v>10</v>
      </c>
      <c r="G2050" s="24">
        <v>11</v>
      </c>
      <c r="H2050" s="24">
        <v>69</v>
      </c>
      <c r="I2050" s="25"/>
      <c r="J2050" s="24">
        <v>1</v>
      </c>
      <c r="K2050" s="26"/>
      <c r="L2050" s="34">
        <v>111</v>
      </c>
      <c r="M2050" s="35" t="s">
        <v>529</v>
      </c>
      <c r="N2050" s="29">
        <f t="shared" si="352"/>
        <v>1</v>
      </c>
      <c r="O2050" s="30">
        <f t="shared" si="355"/>
        <v>69</v>
      </c>
      <c r="P2050" s="31"/>
      <c r="Q2050" s="25"/>
      <c r="R2050" s="25"/>
      <c r="S2050" s="25"/>
      <c r="T2050" s="25"/>
      <c r="U2050" s="25"/>
      <c r="V2050" s="25"/>
      <c r="W2050" s="25"/>
      <c r="X2050" s="25"/>
      <c r="Y2050" s="25"/>
      <c r="Z2050" s="25"/>
      <c r="AA2050" s="25"/>
      <c r="AB2050" s="25"/>
      <c r="AC2050" s="25"/>
      <c r="AD2050" s="25"/>
      <c r="AE2050" s="25"/>
    </row>
    <row r="2051" spans="1:31" ht="15.75">
      <c r="A2051" s="20">
        <v>44604</v>
      </c>
      <c r="B2051" s="21">
        <v>23245</v>
      </c>
      <c r="C2051" s="21" t="s">
        <v>29</v>
      </c>
      <c r="D2051" s="23" t="s">
        <v>579</v>
      </c>
      <c r="E2051" s="23" t="s">
        <v>580</v>
      </c>
      <c r="F2051" s="21">
        <v>10</v>
      </c>
      <c r="G2051" s="24">
        <v>10</v>
      </c>
      <c r="H2051" s="24">
        <v>98</v>
      </c>
      <c r="I2051" s="25"/>
      <c r="J2051" s="24">
        <v>1</v>
      </c>
      <c r="K2051" s="26"/>
      <c r="L2051" s="34">
        <v>104</v>
      </c>
      <c r="M2051" s="35" t="s">
        <v>601</v>
      </c>
      <c r="N2051" s="29">
        <f t="shared" si="352"/>
        <v>1</v>
      </c>
      <c r="O2051" s="30">
        <f t="shared" si="355"/>
        <v>98</v>
      </c>
      <c r="P2051" s="31"/>
      <c r="Q2051" s="25"/>
      <c r="R2051" s="25"/>
      <c r="S2051" s="25"/>
      <c r="T2051" s="25"/>
      <c r="U2051" s="25"/>
      <c r="V2051" s="25"/>
      <c r="W2051" s="25"/>
      <c r="X2051" s="25"/>
      <c r="Y2051" s="25"/>
      <c r="Z2051" s="25"/>
      <c r="AA2051" s="25"/>
      <c r="AB2051" s="25"/>
      <c r="AC2051" s="25"/>
      <c r="AD2051" s="25"/>
      <c r="AE2051" s="25"/>
    </row>
    <row r="2052" spans="1:31" ht="15.75">
      <c r="A2052" s="20">
        <v>44604</v>
      </c>
      <c r="B2052" s="21">
        <v>23242</v>
      </c>
      <c r="C2052" s="21" t="s">
        <v>29</v>
      </c>
      <c r="D2052" s="23" t="s">
        <v>733</v>
      </c>
      <c r="E2052" s="23" t="s">
        <v>584</v>
      </c>
      <c r="F2052" s="21">
        <v>10</v>
      </c>
      <c r="G2052" s="24">
        <v>8</v>
      </c>
      <c r="H2052" s="24">
        <v>325</v>
      </c>
      <c r="I2052" s="25"/>
      <c r="J2052" s="24">
        <v>1</v>
      </c>
      <c r="K2052" s="26"/>
      <c r="L2052" s="34">
        <v>104</v>
      </c>
      <c r="M2052" s="49" t="s">
        <v>1002</v>
      </c>
      <c r="N2052" s="29">
        <f t="shared" si="352"/>
        <v>3</v>
      </c>
      <c r="O2052" s="30">
        <f t="shared" si="355"/>
        <v>108.33333333333333</v>
      </c>
      <c r="P2052" s="31"/>
      <c r="Q2052" s="25"/>
      <c r="R2052" s="25"/>
      <c r="S2052" s="25"/>
      <c r="T2052" s="25"/>
      <c r="U2052" s="25"/>
      <c r="V2052" s="25"/>
      <c r="W2052" s="25"/>
      <c r="X2052" s="25"/>
      <c r="Y2052" s="25"/>
      <c r="Z2052" s="25"/>
      <c r="AA2052" s="25"/>
      <c r="AB2052" s="25"/>
      <c r="AC2052" s="25"/>
      <c r="AD2052" s="25"/>
      <c r="AE2052" s="25"/>
    </row>
    <row r="2053" spans="1:31" ht="15.75">
      <c r="A2053" s="20">
        <v>44604</v>
      </c>
      <c r="B2053" s="21">
        <v>39280</v>
      </c>
      <c r="C2053" s="21" t="s">
        <v>29</v>
      </c>
      <c r="D2053" s="23" t="s">
        <v>581</v>
      </c>
      <c r="E2053" s="23" t="s">
        <v>955</v>
      </c>
      <c r="F2053" s="21">
        <v>10</v>
      </c>
      <c r="G2053" s="24">
        <v>13</v>
      </c>
      <c r="H2053" s="24">
        <v>56</v>
      </c>
      <c r="I2053" s="25"/>
      <c r="J2053" s="24">
        <v>1</v>
      </c>
      <c r="K2053" s="26"/>
      <c r="L2053" s="34">
        <v>112</v>
      </c>
      <c r="M2053" s="35" t="s">
        <v>480</v>
      </c>
      <c r="N2053" s="29">
        <f t="shared" si="352"/>
        <v>1</v>
      </c>
      <c r="O2053" s="30">
        <f t="shared" si="355"/>
        <v>56</v>
      </c>
      <c r="P2053" s="31"/>
      <c r="Q2053" s="25"/>
      <c r="R2053" s="25"/>
      <c r="S2053" s="25"/>
      <c r="T2053" s="25"/>
      <c r="U2053" s="25"/>
      <c r="V2053" s="25"/>
      <c r="W2053" s="25"/>
      <c r="X2053" s="25"/>
      <c r="Y2053" s="25"/>
      <c r="Z2053" s="25"/>
      <c r="AA2053" s="25"/>
      <c r="AB2053" s="25"/>
      <c r="AC2053" s="25"/>
      <c r="AD2053" s="25"/>
      <c r="AE2053" s="25"/>
    </row>
    <row r="2054" spans="1:31" ht="15.75">
      <c r="A2054" s="20">
        <v>44604</v>
      </c>
      <c r="B2054" s="21">
        <v>23991</v>
      </c>
      <c r="C2054" s="21" t="s">
        <v>29</v>
      </c>
      <c r="D2054" s="23" t="s">
        <v>462</v>
      </c>
      <c r="E2054" s="23" t="s">
        <v>725</v>
      </c>
      <c r="F2054" s="21">
        <v>10</v>
      </c>
      <c r="G2054" s="24">
        <v>14</v>
      </c>
      <c r="H2054" s="24">
        <v>347</v>
      </c>
      <c r="I2054" s="25"/>
      <c r="J2054" s="24">
        <v>1</v>
      </c>
      <c r="K2054" s="26"/>
      <c r="L2054" s="34">
        <v>112</v>
      </c>
      <c r="M2054" s="49" t="s">
        <v>480</v>
      </c>
      <c r="N2054" s="29">
        <f t="shared" ref="N2054:N2117" si="356">IF(M2054="","",LEN(TRIM(M2054))-LEN(SUBSTITUTE(TRIM(M2054),",",""))+1)</f>
        <v>1</v>
      </c>
      <c r="O2054" s="30">
        <f t="shared" si="355"/>
        <v>347</v>
      </c>
      <c r="P2054" s="31"/>
      <c r="Q2054" s="25"/>
      <c r="R2054" s="25"/>
      <c r="S2054" s="25"/>
      <c r="T2054" s="25"/>
      <c r="U2054" s="25"/>
      <c r="V2054" s="25"/>
      <c r="W2054" s="25"/>
      <c r="X2054" s="25"/>
      <c r="Y2054" s="25"/>
      <c r="Z2054" s="25"/>
      <c r="AA2054" s="25"/>
      <c r="AB2054" s="25"/>
      <c r="AC2054" s="25"/>
      <c r="AD2054" s="25"/>
      <c r="AE2054" s="25"/>
    </row>
    <row r="2055" spans="1:31" ht="15.75">
      <c r="A2055" s="20"/>
      <c r="B2055" s="21"/>
      <c r="C2055" s="21"/>
      <c r="D2055" s="23"/>
      <c r="E2055" s="23"/>
      <c r="F2055" s="21"/>
      <c r="G2055" s="24"/>
      <c r="H2055" s="24"/>
      <c r="I2055" s="25"/>
      <c r="J2055" s="24"/>
      <c r="K2055" s="26"/>
      <c r="L2055" s="34"/>
      <c r="M2055" s="49"/>
      <c r="N2055" s="29" t="str">
        <f t="shared" si="356"/>
        <v/>
      </c>
      <c r="O2055" s="30"/>
      <c r="P2055" s="31"/>
      <c r="Q2055" s="25"/>
      <c r="R2055" s="25"/>
      <c r="S2055" s="25"/>
      <c r="T2055" s="25"/>
      <c r="U2055" s="25"/>
      <c r="V2055" s="25"/>
      <c r="W2055" s="25"/>
      <c r="X2055" s="25"/>
      <c r="Y2055" s="25"/>
      <c r="Z2055" s="25"/>
      <c r="AA2055" s="25"/>
      <c r="AB2055" s="25"/>
      <c r="AC2055" s="25"/>
      <c r="AD2055" s="25"/>
      <c r="AE2055" s="25"/>
    </row>
    <row r="2056" spans="1:31" ht="15.75">
      <c r="A2056" s="39">
        <v>44604</v>
      </c>
      <c r="B2056" s="21">
        <v>23248</v>
      </c>
      <c r="C2056" s="21" t="s">
        <v>17</v>
      </c>
      <c r="D2056" s="14" t="s">
        <v>594</v>
      </c>
      <c r="E2056" s="14" t="s">
        <v>1003</v>
      </c>
      <c r="F2056" s="21">
        <v>10</v>
      </c>
      <c r="G2056" s="21">
        <v>11</v>
      </c>
      <c r="H2056" s="21">
        <v>643</v>
      </c>
      <c r="I2056" s="25"/>
      <c r="J2056" s="21">
        <v>1</v>
      </c>
      <c r="K2056" s="26"/>
      <c r="L2056" s="34">
        <v>221</v>
      </c>
      <c r="M2056" s="35" t="s">
        <v>1004</v>
      </c>
      <c r="N2056" s="29">
        <f t="shared" si="356"/>
        <v>2</v>
      </c>
      <c r="O2056" s="30"/>
      <c r="P2056" s="31"/>
      <c r="Q2056" s="25"/>
      <c r="R2056" s="25"/>
      <c r="S2056" s="25"/>
      <c r="T2056" s="25"/>
      <c r="U2056" s="25"/>
      <c r="V2056" s="25"/>
      <c r="W2056" s="25"/>
      <c r="X2056" s="25"/>
      <c r="Y2056" s="25"/>
      <c r="Z2056" s="25"/>
      <c r="AA2056" s="25"/>
      <c r="AB2056" s="25"/>
      <c r="AC2056" s="25"/>
      <c r="AD2056" s="25"/>
      <c r="AE2056" s="25"/>
    </row>
    <row r="2057" spans="1:31" ht="15.75">
      <c r="A2057" s="70">
        <v>44604</v>
      </c>
      <c r="B2057" s="21">
        <v>23319</v>
      </c>
      <c r="C2057" s="21" t="s">
        <v>17</v>
      </c>
      <c r="D2057" s="14" t="s">
        <v>1005</v>
      </c>
      <c r="E2057" s="14" t="s">
        <v>1006</v>
      </c>
      <c r="F2057" s="21">
        <v>10</v>
      </c>
      <c r="G2057" s="21">
        <v>7</v>
      </c>
      <c r="H2057" s="21">
        <v>411</v>
      </c>
      <c r="I2057" s="25"/>
      <c r="J2057" s="21">
        <v>1</v>
      </c>
      <c r="K2057" s="26"/>
      <c r="L2057" s="34">
        <v>221</v>
      </c>
      <c r="M2057" s="35" t="s">
        <v>1004</v>
      </c>
      <c r="N2057" s="29">
        <f t="shared" si="356"/>
        <v>2</v>
      </c>
      <c r="O2057" s="30"/>
      <c r="P2057" s="31"/>
      <c r="Q2057" s="25"/>
      <c r="R2057" s="25"/>
      <c r="S2057" s="25"/>
      <c r="T2057" s="25"/>
      <c r="U2057" s="25"/>
      <c r="V2057" s="25"/>
      <c r="W2057" s="25"/>
      <c r="X2057" s="25"/>
      <c r="Y2057" s="25"/>
      <c r="Z2057" s="25"/>
      <c r="AA2057" s="25"/>
      <c r="AB2057" s="25"/>
      <c r="AC2057" s="25"/>
      <c r="AD2057" s="25"/>
      <c r="AE2057" s="25"/>
    </row>
    <row r="2058" spans="1:31" ht="15.75">
      <c r="A2058" s="39">
        <v>44604</v>
      </c>
      <c r="B2058" s="21">
        <v>23008</v>
      </c>
      <c r="C2058" s="21" t="s">
        <v>17</v>
      </c>
      <c r="D2058" s="14" t="s">
        <v>1007</v>
      </c>
      <c r="E2058" s="14" t="s">
        <v>665</v>
      </c>
      <c r="F2058" s="21">
        <v>10</v>
      </c>
      <c r="G2058" s="21">
        <v>9</v>
      </c>
      <c r="H2058" s="21">
        <v>787</v>
      </c>
      <c r="I2058" s="25"/>
      <c r="J2058" s="21">
        <v>1</v>
      </c>
      <c r="K2058" s="26"/>
      <c r="L2058" s="34">
        <v>221</v>
      </c>
      <c r="M2058" s="35" t="s">
        <v>1008</v>
      </c>
      <c r="N2058" s="29">
        <f t="shared" si="356"/>
        <v>1</v>
      </c>
      <c r="O2058" s="30"/>
      <c r="P2058" s="31"/>
      <c r="Q2058" s="25"/>
      <c r="R2058" s="25"/>
      <c r="S2058" s="25"/>
      <c r="T2058" s="25"/>
      <c r="U2058" s="25"/>
      <c r="V2058" s="25"/>
      <c r="W2058" s="25"/>
      <c r="X2058" s="25"/>
      <c r="Y2058" s="25"/>
      <c r="Z2058" s="25"/>
      <c r="AA2058" s="25"/>
      <c r="AB2058" s="25"/>
      <c r="AC2058" s="25"/>
      <c r="AD2058" s="25"/>
      <c r="AE2058" s="25"/>
    </row>
    <row r="2059" spans="1:31" ht="15.75">
      <c r="A2059" s="39">
        <v>44604</v>
      </c>
      <c r="B2059" s="21">
        <v>23006</v>
      </c>
      <c r="C2059" s="21" t="s">
        <v>17</v>
      </c>
      <c r="D2059" s="14" t="s">
        <v>866</v>
      </c>
      <c r="E2059" s="14" t="s">
        <v>1009</v>
      </c>
      <c r="F2059" s="21">
        <v>10</v>
      </c>
      <c r="G2059" s="21">
        <v>6</v>
      </c>
      <c r="H2059" s="21">
        <v>646</v>
      </c>
      <c r="I2059" s="25"/>
      <c r="J2059" s="21">
        <v>1</v>
      </c>
      <c r="K2059" s="26"/>
      <c r="L2059" s="34">
        <v>221</v>
      </c>
      <c r="M2059" s="35" t="s">
        <v>1010</v>
      </c>
      <c r="N2059" s="29">
        <f t="shared" si="356"/>
        <v>1</v>
      </c>
      <c r="O2059" s="30"/>
      <c r="P2059" s="31"/>
      <c r="Q2059" s="25"/>
      <c r="R2059" s="25"/>
      <c r="S2059" s="25"/>
      <c r="T2059" s="25"/>
      <c r="U2059" s="25"/>
      <c r="V2059" s="25"/>
      <c r="W2059" s="25"/>
      <c r="X2059" s="25"/>
      <c r="Y2059" s="25"/>
      <c r="Z2059" s="25"/>
      <c r="AA2059" s="25"/>
      <c r="AB2059" s="25"/>
      <c r="AC2059" s="25"/>
      <c r="AD2059" s="25"/>
      <c r="AE2059" s="25"/>
    </row>
    <row r="2060" spans="1:31" ht="15.75">
      <c r="A2060" s="39">
        <v>44604</v>
      </c>
      <c r="B2060" s="21">
        <v>23009</v>
      </c>
      <c r="C2060" s="21" t="s">
        <v>17</v>
      </c>
      <c r="D2060" s="14" t="s">
        <v>839</v>
      </c>
      <c r="E2060" s="14" t="s">
        <v>1011</v>
      </c>
      <c r="F2060" s="21">
        <v>10</v>
      </c>
      <c r="G2060" s="21">
        <v>10</v>
      </c>
      <c r="H2060" s="21">
        <v>642</v>
      </c>
      <c r="I2060" s="25"/>
      <c r="J2060" s="21">
        <v>1</v>
      </c>
      <c r="K2060" s="26"/>
      <c r="L2060" s="34">
        <v>221</v>
      </c>
      <c r="M2060" s="35" t="s">
        <v>1004</v>
      </c>
      <c r="N2060" s="29">
        <f t="shared" si="356"/>
        <v>2</v>
      </c>
      <c r="O2060" s="30"/>
      <c r="P2060" s="31"/>
      <c r="Q2060" s="25"/>
      <c r="R2060" s="25"/>
      <c r="S2060" s="25"/>
      <c r="T2060" s="25"/>
      <c r="U2060" s="25"/>
      <c r="V2060" s="25"/>
      <c r="W2060" s="25"/>
      <c r="X2060" s="25"/>
      <c r="Y2060" s="25"/>
      <c r="Z2060" s="25"/>
      <c r="AA2060" s="25"/>
      <c r="AB2060" s="25"/>
      <c r="AC2060" s="25"/>
      <c r="AD2060" s="25"/>
      <c r="AE2060" s="25"/>
    </row>
    <row r="2061" spans="1:31" ht="15.75">
      <c r="A2061" s="39">
        <v>44604</v>
      </c>
      <c r="B2061" s="21">
        <v>39278</v>
      </c>
      <c r="C2061" s="21" t="s">
        <v>17</v>
      </c>
      <c r="D2061" s="14" t="s">
        <v>485</v>
      </c>
      <c r="E2061" s="14" t="s">
        <v>1012</v>
      </c>
      <c r="F2061" s="21">
        <v>10</v>
      </c>
      <c r="G2061" s="21">
        <v>13</v>
      </c>
      <c r="H2061" s="21">
        <v>469</v>
      </c>
      <c r="I2061" s="25"/>
      <c r="J2061" s="21">
        <v>1</v>
      </c>
      <c r="K2061" s="26"/>
      <c r="L2061" s="34">
        <v>220</v>
      </c>
      <c r="M2061" s="35" t="s">
        <v>92</v>
      </c>
      <c r="N2061" s="29">
        <f t="shared" si="356"/>
        <v>3</v>
      </c>
      <c r="O2061" s="30"/>
      <c r="P2061" s="31"/>
      <c r="Q2061" s="25"/>
      <c r="R2061" s="25"/>
      <c r="S2061" s="25"/>
      <c r="T2061" s="25"/>
      <c r="U2061" s="25"/>
      <c r="V2061" s="25"/>
      <c r="W2061" s="25"/>
      <c r="X2061" s="25"/>
      <c r="Y2061" s="25"/>
      <c r="Z2061" s="25"/>
      <c r="AA2061" s="25"/>
      <c r="AB2061" s="25"/>
      <c r="AC2061" s="25"/>
      <c r="AD2061" s="25"/>
      <c r="AE2061" s="25"/>
    </row>
    <row r="2062" spans="1:31" ht="15.75">
      <c r="A2062" s="39"/>
      <c r="B2062" s="21"/>
      <c r="C2062" s="21"/>
      <c r="D2062" s="14"/>
      <c r="E2062" s="14"/>
      <c r="F2062" s="21"/>
      <c r="G2062" s="21"/>
      <c r="H2062" s="21"/>
      <c r="I2062" s="25"/>
      <c r="J2062" s="21"/>
      <c r="K2062" s="26"/>
      <c r="L2062" s="34"/>
      <c r="M2062" s="35"/>
      <c r="N2062" s="29" t="str">
        <f t="shared" si="356"/>
        <v/>
      </c>
      <c r="O2062" s="30"/>
      <c r="P2062" s="31"/>
      <c r="Q2062" s="25"/>
      <c r="R2062" s="25"/>
      <c r="S2062" s="25"/>
      <c r="T2062" s="25"/>
      <c r="U2062" s="25"/>
      <c r="V2062" s="25"/>
      <c r="W2062" s="25"/>
      <c r="X2062" s="25"/>
      <c r="Y2062" s="25"/>
      <c r="Z2062" s="25"/>
      <c r="AA2062" s="25"/>
      <c r="AB2062" s="25"/>
      <c r="AC2062" s="25"/>
      <c r="AD2062" s="25"/>
      <c r="AE2062" s="25"/>
    </row>
    <row r="2063" spans="1:31" ht="15.75">
      <c r="A2063" s="20">
        <v>44605</v>
      </c>
      <c r="B2063" s="21">
        <v>23991</v>
      </c>
      <c r="C2063" s="21" t="s">
        <v>29</v>
      </c>
      <c r="D2063" s="23" t="s">
        <v>438</v>
      </c>
      <c r="E2063" s="23" t="s">
        <v>973</v>
      </c>
      <c r="F2063" s="21">
        <v>10</v>
      </c>
      <c r="G2063" s="24">
        <v>10</v>
      </c>
      <c r="H2063" s="24">
        <v>75</v>
      </c>
      <c r="I2063" s="25"/>
      <c r="J2063" s="24">
        <v>1</v>
      </c>
      <c r="K2063" s="26"/>
      <c r="L2063" s="27">
        <v>110</v>
      </c>
      <c r="M2063" s="28" t="s">
        <v>588</v>
      </c>
      <c r="N2063" s="29">
        <f t="shared" si="356"/>
        <v>1</v>
      </c>
      <c r="O2063" s="30">
        <f t="shared" ref="O2063:O2068" si="357">H2063/N2063</f>
        <v>75</v>
      </c>
      <c r="P2063" s="31"/>
      <c r="Q2063" s="25"/>
      <c r="R2063" s="25"/>
      <c r="S2063" s="25"/>
      <c r="T2063" s="25"/>
      <c r="U2063" s="25"/>
      <c r="V2063" s="25"/>
      <c r="W2063" s="25"/>
      <c r="X2063" s="25"/>
      <c r="Y2063" s="25"/>
      <c r="Z2063" s="25"/>
      <c r="AA2063" s="25"/>
      <c r="AB2063" s="25"/>
      <c r="AC2063" s="25"/>
      <c r="AD2063" s="25"/>
      <c r="AE2063" s="25"/>
    </row>
    <row r="2064" spans="1:31" ht="15.75">
      <c r="A2064" s="20">
        <v>44605</v>
      </c>
      <c r="B2064" s="21">
        <v>23243</v>
      </c>
      <c r="C2064" s="21" t="s">
        <v>29</v>
      </c>
      <c r="D2064" s="22" t="s">
        <v>476</v>
      </c>
      <c r="E2064" s="23" t="s">
        <v>583</v>
      </c>
      <c r="F2064" s="21">
        <v>10</v>
      </c>
      <c r="G2064" s="24">
        <v>12</v>
      </c>
      <c r="H2064" s="24">
        <v>72</v>
      </c>
      <c r="I2064" s="25"/>
      <c r="J2064" s="24">
        <v>1</v>
      </c>
      <c r="K2064" s="26"/>
      <c r="L2064" s="27">
        <v>109</v>
      </c>
      <c r="M2064" s="28" t="s">
        <v>588</v>
      </c>
      <c r="N2064" s="29">
        <f t="shared" si="356"/>
        <v>1</v>
      </c>
      <c r="O2064" s="30">
        <f t="shared" si="357"/>
        <v>72</v>
      </c>
      <c r="P2064" s="31"/>
      <c r="Q2064" s="25"/>
      <c r="R2064" s="25"/>
      <c r="S2064" s="25"/>
      <c r="T2064" s="25"/>
      <c r="U2064" s="25"/>
      <c r="V2064" s="25"/>
      <c r="W2064" s="25"/>
      <c r="X2064" s="25"/>
      <c r="Y2064" s="25"/>
      <c r="Z2064" s="25"/>
      <c r="AA2064" s="25"/>
      <c r="AB2064" s="25"/>
      <c r="AC2064" s="25"/>
      <c r="AD2064" s="25"/>
      <c r="AE2064" s="25"/>
    </row>
    <row r="2065" spans="1:31" ht="15.75">
      <c r="A2065" s="20">
        <v>44605</v>
      </c>
      <c r="B2065" s="21">
        <v>39280</v>
      </c>
      <c r="C2065" s="21" t="s">
        <v>29</v>
      </c>
      <c r="D2065" s="23" t="s">
        <v>491</v>
      </c>
      <c r="E2065" s="23" t="s">
        <v>578</v>
      </c>
      <c r="F2065" s="21">
        <v>10</v>
      </c>
      <c r="G2065" s="24">
        <v>10</v>
      </c>
      <c r="H2065" s="24">
        <v>141</v>
      </c>
      <c r="I2065" s="25"/>
      <c r="J2065" s="24">
        <v>1</v>
      </c>
      <c r="K2065" s="26"/>
      <c r="L2065" s="34">
        <v>103</v>
      </c>
      <c r="M2065" s="35" t="s">
        <v>517</v>
      </c>
      <c r="N2065" s="29">
        <f t="shared" si="356"/>
        <v>1</v>
      </c>
      <c r="O2065" s="30">
        <f t="shared" si="357"/>
        <v>141</v>
      </c>
      <c r="P2065" s="31"/>
      <c r="Q2065" s="25"/>
      <c r="R2065" s="25"/>
      <c r="S2065" s="25"/>
      <c r="T2065" s="25"/>
      <c r="U2065" s="25"/>
      <c r="V2065" s="25"/>
      <c r="W2065" s="25"/>
      <c r="X2065" s="25"/>
      <c r="Y2065" s="25"/>
      <c r="Z2065" s="25"/>
      <c r="AA2065" s="25"/>
      <c r="AB2065" s="25"/>
      <c r="AC2065" s="25"/>
      <c r="AD2065" s="25"/>
      <c r="AE2065" s="25"/>
    </row>
    <row r="2066" spans="1:31" ht="15.75">
      <c r="A2066" s="20">
        <v>44605</v>
      </c>
      <c r="B2066" s="21">
        <v>39279</v>
      </c>
      <c r="C2066" s="21" t="s">
        <v>29</v>
      </c>
      <c r="D2066" s="23" t="s">
        <v>485</v>
      </c>
      <c r="E2066" s="23" t="s">
        <v>952</v>
      </c>
      <c r="F2066" s="21">
        <v>10</v>
      </c>
      <c r="G2066" s="24">
        <v>12</v>
      </c>
      <c r="H2066" s="24">
        <v>157</v>
      </c>
      <c r="I2066" s="25"/>
      <c r="J2066" s="24">
        <v>1</v>
      </c>
      <c r="K2066" s="26"/>
      <c r="L2066" s="34">
        <v>103</v>
      </c>
      <c r="M2066" s="49" t="s">
        <v>1013</v>
      </c>
      <c r="N2066" s="29">
        <f t="shared" si="356"/>
        <v>2</v>
      </c>
      <c r="O2066" s="30">
        <f t="shared" si="357"/>
        <v>78.5</v>
      </c>
      <c r="P2066" s="31"/>
      <c r="Q2066" s="25"/>
      <c r="R2066" s="25"/>
      <c r="S2066" s="25"/>
      <c r="T2066" s="25"/>
      <c r="U2066" s="25"/>
      <c r="V2066" s="25"/>
      <c r="W2066" s="25"/>
      <c r="X2066" s="25"/>
      <c r="Y2066" s="25"/>
      <c r="Z2066" s="25"/>
      <c r="AA2066" s="25"/>
      <c r="AB2066" s="25"/>
      <c r="AC2066" s="25"/>
      <c r="AD2066" s="25"/>
      <c r="AE2066" s="25"/>
    </row>
    <row r="2067" spans="1:31" ht="15.75">
      <c r="A2067" s="20">
        <v>44605</v>
      </c>
      <c r="B2067" s="21">
        <v>23245</v>
      </c>
      <c r="C2067" s="21" t="s">
        <v>29</v>
      </c>
      <c r="D2067" s="23" t="s">
        <v>579</v>
      </c>
      <c r="E2067" s="23" t="s">
        <v>580</v>
      </c>
      <c r="F2067" s="21">
        <v>10</v>
      </c>
      <c r="G2067" s="24">
        <v>11</v>
      </c>
      <c r="H2067" s="24">
        <v>174</v>
      </c>
      <c r="I2067" s="25"/>
      <c r="J2067" s="24">
        <v>1</v>
      </c>
      <c r="K2067" s="26"/>
      <c r="L2067" s="34">
        <v>109</v>
      </c>
      <c r="M2067" s="35" t="s">
        <v>84</v>
      </c>
      <c r="N2067" s="29">
        <f t="shared" si="356"/>
        <v>2</v>
      </c>
      <c r="O2067" s="30">
        <f t="shared" si="357"/>
        <v>87</v>
      </c>
      <c r="P2067" s="31"/>
      <c r="Q2067" s="25"/>
      <c r="R2067" s="25"/>
      <c r="S2067" s="25"/>
      <c r="T2067" s="25"/>
      <c r="U2067" s="25"/>
      <c r="V2067" s="25"/>
      <c r="W2067" s="25"/>
      <c r="X2067" s="25"/>
      <c r="Y2067" s="25"/>
      <c r="Z2067" s="25"/>
      <c r="AA2067" s="25"/>
      <c r="AB2067" s="25"/>
      <c r="AC2067" s="25"/>
      <c r="AD2067" s="25"/>
      <c r="AE2067" s="25"/>
    </row>
    <row r="2068" spans="1:31" ht="15.75">
      <c r="A2068" s="20">
        <v>44605</v>
      </c>
      <c r="B2068" s="21">
        <v>23316</v>
      </c>
      <c r="C2068" s="21" t="s">
        <v>29</v>
      </c>
      <c r="D2068" s="23" t="s">
        <v>519</v>
      </c>
      <c r="E2068" s="23" t="s">
        <v>937</v>
      </c>
      <c r="F2068" s="21">
        <v>10</v>
      </c>
      <c r="G2068" s="24">
        <v>9</v>
      </c>
      <c r="H2068" s="24">
        <v>52</v>
      </c>
      <c r="I2068" s="25"/>
      <c r="J2068" s="24">
        <v>1</v>
      </c>
      <c r="K2068" s="26"/>
      <c r="L2068" s="34">
        <v>109</v>
      </c>
      <c r="M2068" s="49" t="s">
        <v>84</v>
      </c>
      <c r="N2068" s="29">
        <f t="shared" si="356"/>
        <v>2</v>
      </c>
      <c r="O2068" s="30">
        <f t="shared" si="357"/>
        <v>26</v>
      </c>
      <c r="P2068" s="31"/>
      <c r="Q2068" s="25"/>
      <c r="R2068" s="25"/>
      <c r="S2068" s="25"/>
      <c r="T2068" s="25"/>
      <c r="U2068" s="25"/>
      <c r="V2068" s="25"/>
      <c r="W2068" s="25"/>
      <c r="X2068" s="25"/>
      <c r="Y2068" s="25"/>
      <c r="Z2068" s="25"/>
      <c r="AA2068" s="25"/>
      <c r="AB2068" s="25"/>
      <c r="AC2068" s="25"/>
      <c r="AD2068" s="25"/>
      <c r="AE2068" s="25"/>
    </row>
    <row r="2069" spans="1:31" ht="15.75">
      <c r="A2069" s="20"/>
      <c r="B2069" s="21"/>
      <c r="C2069" s="21"/>
      <c r="D2069" s="23"/>
      <c r="E2069" s="23"/>
      <c r="F2069" s="21"/>
      <c r="G2069" s="24"/>
      <c r="H2069" s="24"/>
      <c r="I2069" s="25"/>
      <c r="J2069" s="24"/>
      <c r="K2069" s="26"/>
      <c r="L2069" s="34"/>
      <c r="M2069" s="35"/>
      <c r="N2069" s="29" t="str">
        <f t="shared" si="356"/>
        <v/>
      </c>
      <c r="O2069" s="30"/>
      <c r="P2069" s="31"/>
      <c r="Q2069" s="25"/>
      <c r="R2069" s="25"/>
      <c r="S2069" s="25"/>
      <c r="T2069" s="25"/>
      <c r="U2069" s="25"/>
      <c r="V2069" s="25"/>
      <c r="W2069" s="25"/>
      <c r="X2069" s="25"/>
      <c r="Y2069" s="25"/>
      <c r="Z2069" s="25"/>
      <c r="AA2069" s="25"/>
      <c r="AB2069" s="25"/>
      <c r="AC2069" s="25"/>
      <c r="AD2069" s="25"/>
      <c r="AE2069" s="25"/>
    </row>
    <row r="2070" spans="1:31" ht="15.75">
      <c r="A2070" s="20">
        <v>44606</v>
      </c>
      <c r="B2070" s="21">
        <v>23991</v>
      </c>
      <c r="C2070" s="21" t="s">
        <v>29</v>
      </c>
      <c r="D2070" s="23" t="s">
        <v>34</v>
      </c>
      <c r="E2070" s="23" t="s">
        <v>725</v>
      </c>
      <c r="F2070" s="21">
        <v>10</v>
      </c>
      <c r="G2070" s="24">
        <v>10</v>
      </c>
      <c r="H2070" s="24">
        <v>234</v>
      </c>
      <c r="I2070" s="25"/>
      <c r="J2070" s="24">
        <v>1</v>
      </c>
      <c r="K2070" s="26"/>
      <c r="L2070" s="34">
        <v>101103</v>
      </c>
      <c r="M2070" s="49" t="s">
        <v>220</v>
      </c>
      <c r="N2070" s="29">
        <f t="shared" si="356"/>
        <v>4</v>
      </c>
      <c r="O2070" s="30">
        <f>H2070/N2070</f>
        <v>58.5</v>
      </c>
      <c r="P2070" s="31" t="s">
        <v>1014</v>
      </c>
      <c r="Q2070" s="25"/>
      <c r="R2070" s="25"/>
      <c r="S2070" s="25"/>
      <c r="T2070" s="25"/>
      <c r="U2070" s="25"/>
      <c r="V2070" s="25"/>
      <c r="W2070" s="25"/>
      <c r="X2070" s="25"/>
      <c r="Y2070" s="25"/>
      <c r="Z2070" s="25"/>
      <c r="AA2070" s="25"/>
      <c r="AB2070" s="25"/>
      <c r="AC2070" s="25"/>
      <c r="AD2070" s="25"/>
      <c r="AE2070" s="25"/>
    </row>
    <row r="2071" spans="1:31" ht="15.75">
      <c r="A2071" s="20">
        <v>44606</v>
      </c>
      <c r="B2071" s="21">
        <v>23316</v>
      </c>
      <c r="C2071" s="21" t="s">
        <v>29</v>
      </c>
      <c r="D2071" s="23" t="s">
        <v>46</v>
      </c>
      <c r="E2071" s="23" t="s">
        <v>31</v>
      </c>
      <c r="F2071" s="21">
        <v>10</v>
      </c>
      <c r="G2071" s="24">
        <v>8</v>
      </c>
      <c r="H2071" s="24">
        <v>418</v>
      </c>
      <c r="I2071" s="25"/>
      <c r="J2071" s="24">
        <v>1</v>
      </c>
      <c r="K2071" s="26"/>
      <c r="L2071" s="34">
        <v>104105</v>
      </c>
      <c r="M2071" s="49" t="s">
        <v>41</v>
      </c>
      <c r="N2071" s="29">
        <f t="shared" si="356"/>
        <v>2</v>
      </c>
      <c r="O2071" s="30">
        <f>H2072/N2071</f>
        <v>106.5</v>
      </c>
      <c r="P2071" s="31" t="s">
        <v>1014</v>
      </c>
      <c r="Q2071" s="25"/>
      <c r="R2071" s="25"/>
      <c r="S2071" s="25"/>
      <c r="T2071" s="25"/>
      <c r="U2071" s="25"/>
      <c r="V2071" s="25"/>
      <c r="W2071" s="25"/>
      <c r="X2071" s="25"/>
      <c r="Y2071" s="25"/>
      <c r="Z2071" s="25"/>
      <c r="AA2071" s="25"/>
      <c r="AB2071" s="25"/>
      <c r="AC2071" s="25"/>
      <c r="AD2071" s="25"/>
      <c r="AE2071" s="25"/>
    </row>
    <row r="2072" spans="1:31" ht="15.75">
      <c r="A2072" s="20">
        <v>44606</v>
      </c>
      <c r="B2072" s="21">
        <v>23243</v>
      </c>
      <c r="C2072" s="21" t="s">
        <v>29</v>
      </c>
      <c r="D2072" s="22" t="s">
        <v>476</v>
      </c>
      <c r="E2072" s="23" t="s">
        <v>477</v>
      </c>
      <c r="F2072" s="21">
        <v>10</v>
      </c>
      <c r="G2072" s="24">
        <v>7</v>
      </c>
      <c r="H2072" s="24">
        <v>213</v>
      </c>
      <c r="I2072" s="25"/>
      <c r="J2072" s="24">
        <v>1</v>
      </c>
      <c r="K2072" s="26"/>
      <c r="L2072" s="27">
        <v>108109</v>
      </c>
      <c r="M2072" s="28" t="s">
        <v>37</v>
      </c>
      <c r="N2072" s="29">
        <f t="shared" si="356"/>
        <v>2</v>
      </c>
      <c r="O2072" s="30">
        <f>H2072/N2072</f>
        <v>106.5</v>
      </c>
      <c r="P2072" s="31" t="s">
        <v>1014</v>
      </c>
      <c r="Q2072" s="25"/>
      <c r="R2072" s="25"/>
      <c r="S2072" s="25"/>
      <c r="T2072" s="25"/>
      <c r="U2072" s="25"/>
      <c r="V2072" s="25"/>
      <c r="W2072" s="25"/>
      <c r="X2072" s="25"/>
      <c r="Y2072" s="25"/>
      <c r="Z2072" s="25"/>
      <c r="AA2072" s="25"/>
      <c r="AB2072" s="25"/>
      <c r="AC2072" s="25"/>
      <c r="AD2072" s="25"/>
      <c r="AE2072" s="25"/>
    </row>
    <row r="2073" spans="1:31" ht="15.75">
      <c r="A2073" s="39"/>
      <c r="B2073" s="21"/>
      <c r="C2073" s="21"/>
      <c r="D2073" s="14"/>
      <c r="E2073" s="14"/>
      <c r="F2073" s="21"/>
      <c r="G2073" s="21"/>
      <c r="H2073" s="21"/>
      <c r="I2073" s="25"/>
      <c r="J2073" s="21"/>
      <c r="K2073" s="26"/>
      <c r="L2073" s="34"/>
      <c r="M2073" s="35"/>
      <c r="N2073" s="29" t="str">
        <f t="shared" si="356"/>
        <v/>
      </c>
      <c r="O2073" s="30"/>
      <c r="P2073" s="31"/>
      <c r="Q2073" s="25"/>
      <c r="R2073" s="25"/>
      <c r="S2073" s="25"/>
      <c r="T2073" s="25"/>
      <c r="U2073" s="25"/>
      <c r="V2073" s="25"/>
      <c r="W2073" s="25"/>
      <c r="X2073" s="25"/>
      <c r="Y2073" s="25"/>
      <c r="Z2073" s="25"/>
      <c r="AA2073" s="25"/>
      <c r="AB2073" s="25"/>
      <c r="AC2073" s="25"/>
      <c r="AD2073" s="25"/>
      <c r="AE2073" s="25"/>
    </row>
    <row r="2074" spans="1:31" ht="15.75">
      <c r="A2074" s="20">
        <v>44606</v>
      </c>
      <c r="B2074" s="21">
        <v>23248</v>
      </c>
      <c r="C2074" s="21" t="s">
        <v>17</v>
      </c>
      <c r="D2074" s="14" t="s">
        <v>594</v>
      </c>
      <c r="E2074" s="14" t="s">
        <v>26</v>
      </c>
      <c r="F2074" s="21">
        <v>10</v>
      </c>
      <c r="G2074" s="21">
        <v>9</v>
      </c>
      <c r="H2074" s="21">
        <v>137</v>
      </c>
      <c r="I2074" s="25"/>
      <c r="J2074" s="21">
        <v>1</v>
      </c>
      <c r="K2074" s="26"/>
      <c r="L2074" s="34">
        <v>217218219220</v>
      </c>
      <c r="M2074" s="35" t="s">
        <v>1015</v>
      </c>
      <c r="N2074" s="29">
        <f t="shared" si="356"/>
        <v>3</v>
      </c>
      <c r="O2074" s="30"/>
      <c r="P2074" s="31"/>
      <c r="Q2074" s="25"/>
      <c r="R2074" s="25"/>
      <c r="S2074" s="25"/>
      <c r="T2074" s="25"/>
      <c r="U2074" s="25"/>
      <c r="V2074" s="25"/>
      <c r="W2074" s="25"/>
      <c r="X2074" s="25"/>
      <c r="Y2074" s="25"/>
      <c r="Z2074" s="25"/>
      <c r="AA2074" s="25"/>
      <c r="AB2074" s="25"/>
      <c r="AC2074" s="25"/>
      <c r="AD2074" s="25"/>
      <c r="AE2074" s="25"/>
    </row>
    <row r="2075" spans="1:31" ht="15.75">
      <c r="A2075" s="20">
        <v>44606</v>
      </c>
      <c r="B2075" s="21">
        <v>23318</v>
      </c>
      <c r="C2075" s="21" t="s">
        <v>17</v>
      </c>
      <c r="D2075" s="14" t="s">
        <v>132</v>
      </c>
      <c r="E2075" s="14" t="s">
        <v>24</v>
      </c>
      <c r="F2075" s="21">
        <v>10</v>
      </c>
      <c r="G2075" s="21">
        <v>9</v>
      </c>
      <c r="H2075" s="21">
        <v>116</v>
      </c>
      <c r="I2075" s="25"/>
      <c r="J2075" s="21">
        <v>1</v>
      </c>
      <c r="K2075" s="26"/>
      <c r="L2075" s="34">
        <v>221222</v>
      </c>
      <c r="M2075" s="35" t="s">
        <v>53</v>
      </c>
      <c r="N2075" s="29">
        <f t="shared" si="356"/>
        <v>3</v>
      </c>
      <c r="O2075" s="30"/>
      <c r="P2075" s="31"/>
      <c r="Q2075" s="25"/>
      <c r="R2075" s="25"/>
      <c r="S2075" s="25"/>
      <c r="T2075" s="25"/>
      <c r="U2075" s="25"/>
      <c r="V2075" s="25"/>
      <c r="W2075" s="25"/>
      <c r="X2075" s="25"/>
      <c r="Y2075" s="25"/>
      <c r="Z2075" s="25"/>
      <c r="AA2075" s="25"/>
      <c r="AB2075" s="25"/>
      <c r="AC2075" s="25"/>
      <c r="AD2075" s="25"/>
      <c r="AE2075" s="25"/>
    </row>
    <row r="2076" spans="1:31" ht="15.75">
      <c r="A2076" s="20">
        <v>44606</v>
      </c>
      <c r="B2076" s="21">
        <v>23008</v>
      </c>
      <c r="C2076" s="21" t="s">
        <v>17</v>
      </c>
      <c r="D2076" s="14" t="s">
        <v>50</v>
      </c>
      <c r="E2076" s="14" t="s">
        <v>1016</v>
      </c>
      <c r="F2076" s="21">
        <v>10</v>
      </c>
      <c r="G2076" s="21">
        <v>8</v>
      </c>
      <c r="H2076" s="21">
        <v>193</v>
      </c>
      <c r="I2076" s="25"/>
      <c r="J2076" s="21">
        <v>1</v>
      </c>
      <c r="K2076" s="26"/>
      <c r="L2076" s="34">
        <v>213214215224</v>
      </c>
      <c r="M2076" s="35" t="s">
        <v>1017</v>
      </c>
      <c r="N2076" s="29">
        <f t="shared" si="356"/>
        <v>4</v>
      </c>
      <c r="O2076" s="30"/>
      <c r="P2076" s="31"/>
      <c r="Q2076" s="25"/>
      <c r="R2076" s="25"/>
      <c r="S2076" s="25"/>
      <c r="T2076" s="25"/>
      <c r="U2076" s="25"/>
      <c r="V2076" s="25"/>
      <c r="W2076" s="25"/>
      <c r="X2076" s="25"/>
      <c r="Y2076" s="25"/>
      <c r="Z2076" s="25"/>
      <c r="AA2076" s="25"/>
      <c r="AB2076" s="25"/>
      <c r="AC2076" s="25"/>
      <c r="AD2076" s="25"/>
      <c r="AE2076" s="25"/>
    </row>
    <row r="2077" spans="1:31" ht="15.75">
      <c r="A2077" s="39"/>
      <c r="B2077" s="21"/>
      <c r="C2077" s="21"/>
      <c r="D2077" s="14"/>
      <c r="E2077" s="14"/>
      <c r="F2077" s="21"/>
      <c r="G2077" s="21"/>
      <c r="H2077" s="21"/>
      <c r="I2077" s="25"/>
      <c r="J2077" s="21"/>
      <c r="K2077" s="26"/>
      <c r="L2077" s="34"/>
      <c r="M2077" s="35"/>
      <c r="N2077" s="29" t="str">
        <f t="shared" si="356"/>
        <v/>
      </c>
      <c r="O2077" s="30"/>
      <c r="P2077" s="31"/>
      <c r="Q2077" s="25"/>
      <c r="R2077" s="25"/>
      <c r="S2077" s="25"/>
      <c r="T2077" s="25"/>
      <c r="U2077" s="25"/>
      <c r="V2077" s="25"/>
      <c r="W2077" s="25"/>
      <c r="X2077" s="25"/>
      <c r="Y2077" s="25"/>
      <c r="Z2077" s="25"/>
      <c r="AA2077" s="25"/>
      <c r="AB2077" s="25"/>
      <c r="AC2077" s="25"/>
      <c r="AD2077" s="25"/>
      <c r="AE2077" s="25"/>
    </row>
    <row r="2078" spans="1:31" ht="15.75">
      <c r="A2078" s="20">
        <v>44607</v>
      </c>
      <c r="B2078" s="21">
        <v>23245</v>
      </c>
      <c r="C2078" s="21" t="s">
        <v>29</v>
      </c>
      <c r="D2078" s="23" t="s">
        <v>900</v>
      </c>
      <c r="E2078" s="23" t="s">
        <v>491</v>
      </c>
      <c r="F2078" s="21">
        <v>10</v>
      </c>
      <c r="G2078" s="24">
        <v>5</v>
      </c>
      <c r="H2078" s="24">
        <v>25</v>
      </c>
      <c r="I2078" s="25"/>
      <c r="J2078" s="24">
        <v>1</v>
      </c>
      <c r="K2078" s="26"/>
      <c r="L2078" s="34">
        <v>108109</v>
      </c>
      <c r="M2078" s="49" t="s">
        <v>1018</v>
      </c>
      <c r="N2078" s="29">
        <f t="shared" si="356"/>
        <v>4</v>
      </c>
      <c r="O2078" s="30">
        <f>H2078/N2078</f>
        <v>6.25</v>
      </c>
      <c r="P2078" s="31"/>
      <c r="Q2078" s="25"/>
      <c r="R2078" s="25"/>
      <c r="S2078" s="25"/>
      <c r="T2078" s="25"/>
      <c r="U2078" s="25"/>
      <c r="V2078" s="25"/>
      <c r="W2078" s="25"/>
      <c r="X2078" s="25"/>
      <c r="Y2078" s="25"/>
      <c r="Z2078" s="25"/>
      <c r="AA2078" s="25"/>
      <c r="AB2078" s="25"/>
      <c r="AC2078" s="25"/>
      <c r="AD2078" s="25"/>
      <c r="AE2078" s="25"/>
    </row>
    <row r="2079" spans="1:31" ht="15.75">
      <c r="A2079" s="20">
        <v>44607</v>
      </c>
      <c r="B2079" s="21">
        <v>23316</v>
      </c>
      <c r="C2079" s="21" t="s">
        <v>29</v>
      </c>
      <c r="D2079" s="23" t="s">
        <v>46</v>
      </c>
      <c r="E2079" s="23" t="s">
        <v>31</v>
      </c>
      <c r="F2079" s="21">
        <v>10</v>
      </c>
      <c r="G2079" s="24">
        <v>5</v>
      </c>
      <c r="H2079" s="24">
        <v>175</v>
      </c>
      <c r="I2079" s="25"/>
      <c r="J2079" s="24">
        <v>1</v>
      </c>
      <c r="K2079" s="26"/>
      <c r="L2079" s="34">
        <v>102103</v>
      </c>
      <c r="M2079" s="49" t="s">
        <v>45</v>
      </c>
      <c r="N2079" s="29">
        <f t="shared" si="356"/>
        <v>3</v>
      </c>
      <c r="O2079" s="30">
        <f>H2080/N2079</f>
        <v>33.666666666666664</v>
      </c>
      <c r="P2079" s="31"/>
      <c r="Q2079" s="25"/>
      <c r="R2079" s="25"/>
      <c r="S2079" s="25"/>
      <c r="T2079" s="25"/>
      <c r="U2079" s="25"/>
      <c r="V2079" s="25"/>
      <c r="W2079" s="25"/>
      <c r="X2079" s="25"/>
      <c r="Y2079" s="25"/>
      <c r="Z2079" s="25"/>
      <c r="AA2079" s="25"/>
      <c r="AB2079" s="25"/>
      <c r="AC2079" s="25"/>
      <c r="AD2079" s="25"/>
      <c r="AE2079" s="25"/>
    </row>
    <row r="2080" spans="1:31" ht="15.75">
      <c r="A2080" s="20">
        <v>44607</v>
      </c>
      <c r="B2080" s="21">
        <v>23243</v>
      </c>
      <c r="C2080" s="21" t="s">
        <v>29</v>
      </c>
      <c r="D2080" s="22" t="s">
        <v>476</v>
      </c>
      <c r="E2080" s="23" t="s">
        <v>477</v>
      </c>
      <c r="F2080" s="21">
        <v>10</v>
      </c>
      <c r="G2080" s="24">
        <v>6</v>
      </c>
      <c r="H2080" s="24">
        <v>101</v>
      </c>
      <c r="I2080" s="25"/>
      <c r="J2080" s="24">
        <v>1</v>
      </c>
      <c r="K2080" s="26"/>
      <c r="L2080" s="27">
        <v>104105106</v>
      </c>
      <c r="M2080" s="28" t="s">
        <v>135</v>
      </c>
      <c r="N2080" s="29">
        <f t="shared" si="356"/>
        <v>3</v>
      </c>
      <c r="O2080" s="30">
        <f t="shared" ref="O2080:O2081" si="358">H2080/N2080</f>
        <v>33.666666666666664</v>
      </c>
      <c r="P2080" s="31"/>
      <c r="Q2080" s="25"/>
      <c r="R2080" s="25"/>
      <c r="S2080" s="25"/>
      <c r="T2080" s="25"/>
      <c r="U2080" s="25"/>
      <c r="V2080" s="25"/>
      <c r="W2080" s="25"/>
      <c r="X2080" s="25"/>
      <c r="Y2080" s="25"/>
      <c r="Z2080" s="25"/>
      <c r="AA2080" s="25"/>
      <c r="AB2080" s="25"/>
      <c r="AC2080" s="25"/>
      <c r="AD2080" s="25"/>
      <c r="AE2080" s="25"/>
    </row>
    <row r="2081" spans="1:31" ht="31.5">
      <c r="A2081" s="20">
        <v>44607</v>
      </c>
      <c r="B2081" s="21">
        <v>39279</v>
      </c>
      <c r="C2081" s="21" t="s">
        <v>29</v>
      </c>
      <c r="D2081" s="23" t="s">
        <v>70</v>
      </c>
      <c r="E2081" s="23" t="s">
        <v>650</v>
      </c>
      <c r="F2081" s="21">
        <v>10</v>
      </c>
      <c r="G2081" s="24">
        <v>5</v>
      </c>
      <c r="H2081" s="24">
        <v>38</v>
      </c>
      <c r="I2081" s="25"/>
      <c r="J2081" s="24">
        <v>1</v>
      </c>
      <c r="K2081" s="26"/>
      <c r="L2081" s="34">
        <v>112</v>
      </c>
      <c r="M2081" s="49" t="s">
        <v>1019</v>
      </c>
      <c r="N2081" s="29">
        <f t="shared" si="356"/>
        <v>2</v>
      </c>
      <c r="O2081" s="30">
        <f t="shared" si="358"/>
        <v>19</v>
      </c>
      <c r="P2081" s="31"/>
      <c r="Q2081" s="25"/>
      <c r="R2081" s="25"/>
      <c r="S2081" s="25"/>
      <c r="T2081" s="25"/>
      <c r="U2081" s="25"/>
      <c r="V2081" s="25"/>
      <c r="W2081" s="25"/>
      <c r="X2081" s="25"/>
      <c r="Y2081" s="25"/>
      <c r="Z2081" s="25"/>
      <c r="AA2081" s="25"/>
      <c r="AB2081" s="25"/>
      <c r="AC2081" s="25"/>
      <c r="AD2081" s="25"/>
      <c r="AE2081" s="25"/>
    </row>
    <row r="2082" spans="1:31" ht="15.75">
      <c r="A2082" s="39"/>
      <c r="B2082" s="21"/>
      <c r="C2082" s="21"/>
      <c r="D2082" s="14"/>
      <c r="E2082" s="14"/>
      <c r="F2082" s="21"/>
      <c r="G2082" s="21"/>
      <c r="H2082" s="21"/>
      <c r="I2082" s="25"/>
      <c r="J2082" s="21"/>
      <c r="K2082" s="26"/>
      <c r="L2082" s="34"/>
      <c r="M2082" s="35"/>
      <c r="N2082" s="29" t="str">
        <f t="shared" si="356"/>
        <v/>
      </c>
      <c r="O2082" s="30"/>
      <c r="P2082" s="31"/>
      <c r="Q2082" s="25"/>
      <c r="R2082" s="25"/>
      <c r="S2082" s="25"/>
      <c r="T2082" s="25"/>
      <c r="U2082" s="25"/>
      <c r="V2082" s="25"/>
      <c r="W2082" s="25"/>
      <c r="X2082" s="25"/>
      <c r="Y2082" s="25"/>
      <c r="Z2082" s="25"/>
      <c r="AA2082" s="25"/>
      <c r="AB2082" s="25"/>
      <c r="AC2082" s="25"/>
      <c r="AD2082" s="25"/>
      <c r="AE2082" s="25"/>
    </row>
    <row r="2083" spans="1:31" ht="15.75">
      <c r="A2083" s="20">
        <v>44607</v>
      </c>
      <c r="B2083" s="21">
        <v>23319</v>
      </c>
      <c r="C2083" s="21" t="s">
        <v>17</v>
      </c>
      <c r="D2083" s="14" t="s">
        <v>594</v>
      </c>
      <c r="E2083" s="14" t="s">
        <v>26</v>
      </c>
      <c r="F2083" s="21">
        <v>10</v>
      </c>
      <c r="G2083" s="21">
        <v>12</v>
      </c>
      <c r="H2083" s="21">
        <v>50</v>
      </c>
      <c r="I2083" s="25"/>
      <c r="J2083" s="21">
        <v>1</v>
      </c>
      <c r="K2083" s="26"/>
      <c r="L2083" s="34">
        <v>221223</v>
      </c>
      <c r="M2083" s="35" t="s">
        <v>53</v>
      </c>
      <c r="N2083" s="29">
        <f t="shared" si="356"/>
        <v>3</v>
      </c>
      <c r="O2083" s="30"/>
      <c r="P2083" s="31"/>
      <c r="Q2083" s="25"/>
      <c r="R2083" s="25"/>
      <c r="S2083" s="25"/>
      <c r="T2083" s="25"/>
      <c r="U2083" s="25"/>
      <c r="V2083" s="25"/>
      <c r="W2083" s="25"/>
      <c r="X2083" s="25"/>
      <c r="Y2083" s="25"/>
      <c r="Z2083" s="25"/>
      <c r="AA2083" s="25"/>
      <c r="AB2083" s="25"/>
      <c r="AC2083" s="25"/>
      <c r="AD2083" s="25"/>
      <c r="AE2083" s="25"/>
    </row>
    <row r="2084" spans="1:31" ht="15.75">
      <c r="A2084" s="20">
        <v>44607</v>
      </c>
      <c r="B2084" s="21">
        <v>23248</v>
      </c>
      <c r="C2084" s="21" t="s">
        <v>17</v>
      </c>
      <c r="D2084" s="14" t="s">
        <v>18</v>
      </c>
      <c r="E2084" s="14" t="s">
        <v>24</v>
      </c>
      <c r="F2084" s="21">
        <v>10</v>
      </c>
      <c r="G2084" s="21">
        <v>8</v>
      </c>
      <c r="H2084" s="21">
        <v>124</v>
      </c>
      <c r="I2084" s="25"/>
      <c r="J2084" s="21">
        <v>1</v>
      </c>
      <c r="K2084" s="26"/>
      <c r="L2084" s="34">
        <v>216217219220</v>
      </c>
      <c r="M2084" s="35" t="s">
        <v>540</v>
      </c>
      <c r="N2084" s="29">
        <f t="shared" si="356"/>
        <v>4</v>
      </c>
      <c r="O2084" s="30"/>
      <c r="P2084" s="31"/>
      <c r="Q2084" s="25"/>
      <c r="R2084" s="25"/>
      <c r="S2084" s="25"/>
      <c r="T2084" s="25"/>
      <c r="U2084" s="25"/>
      <c r="V2084" s="25"/>
      <c r="W2084" s="25"/>
      <c r="X2084" s="25"/>
      <c r="Y2084" s="25"/>
      <c r="Z2084" s="25"/>
      <c r="AA2084" s="25"/>
      <c r="AB2084" s="25"/>
      <c r="AC2084" s="25"/>
      <c r="AD2084" s="25"/>
      <c r="AE2084" s="25"/>
    </row>
    <row r="2085" spans="1:31" ht="15.75">
      <c r="A2085" s="20">
        <v>44607</v>
      </c>
      <c r="B2085" s="21">
        <v>23008</v>
      </c>
      <c r="C2085" s="21" t="s">
        <v>17</v>
      </c>
      <c r="D2085" s="14" t="s">
        <v>50</v>
      </c>
      <c r="E2085" s="14" t="s">
        <v>19</v>
      </c>
      <c r="F2085" s="21">
        <v>10</v>
      </c>
      <c r="G2085" s="21">
        <v>12</v>
      </c>
      <c r="H2085" s="21">
        <v>157</v>
      </c>
      <c r="I2085" s="25"/>
      <c r="J2085" s="21">
        <v>1</v>
      </c>
      <c r="K2085" s="26"/>
      <c r="L2085" s="34">
        <v>213214</v>
      </c>
      <c r="M2085" s="35" t="s">
        <v>484</v>
      </c>
      <c r="N2085" s="29">
        <f t="shared" si="356"/>
        <v>2</v>
      </c>
      <c r="O2085" s="30"/>
      <c r="P2085" s="31"/>
      <c r="Q2085" s="25"/>
      <c r="R2085" s="25"/>
      <c r="S2085" s="25"/>
      <c r="T2085" s="25"/>
      <c r="U2085" s="25"/>
      <c r="V2085" s="25"/>
      <c r="W2085" s="25"/>
      <c r="X2085" s="25"/>
      <c r="Y2085" s="25"/>
      <c r="Z2085" s="25"/>
      <c r="AA2085" s="25"/>
      <c r="AB2085" s="25"/>
      <c r="AC2085" s="25"/>
      <c r="AD2085" s="25"/>
      <c r="AE2085" s="25"/>
    </row>
    <row r="2086" spans="1:31" ht="15.75">
      <c r="A2086" s="20">
        <v>44607</v>
      </c>
      <c r="B2086" s="21">
        <v>23318</v>
      </c>
      <c r="C2086" s="21" t="s">
        <v>17</v>
      </c>
      <c r="D2086" s="14" t="s">
        <v>372</v>
      </c>
      <c r="E2086" s="14" t="s">
        <v>56</v>
      </c>
      <c r="F2086" s="21">
        <v>10</v>
      </c>
      <c r="G2086" s="21">
        <v>13</v>
      </c>
      <c r="H2086" s="21">
        <v>76</v>
      </c>
      <c r="I2086" s="25"/>
      <c r="J2086" s="21">
        <v>1</v>
      </c>
      <c r="K2086" s="26"/>
      <c r="L2086" s="34">
        <v>223224</v>
      </c>
      <c r="M2086" s="35" t="s">
        <v>20</v>
      </c>
      <c r="N2086" s="29">
        <f t="shared" si="356"/>
        <v>2</v>
      </c>
      <c r="O2086" s="30"/>
      <c r="P2086" s="31"/>
      <c r="Q2086" s="25"/>
      <c r="R2086" s="25"/>
      <c r="S2086" s="25"/>
      <c r="T2086" s="25"/>
      <c r="U2086" s="25"/>
      <c r="V2086" s="25"/>
      <c r="W2086" s="25"/>
      <c r="X2086" s="25"/>
      <c r="Y2086" s="25"/>
      <c r="Z2086" s="25"/>
      <c r="AA2086" s="25"/>
      <c r="AB2086" s="25"/>
      <c r="AC2086" s="25"/>
      <c r="AD2086" s="25"/>
      <c r="AE2086" s="25"/>
    </row>
    <row r="2087" spans="1:31" ht="15.75">
      <c r="A2087" s="39"/>
      <c r="B2087" s="21"/>
      <c r="C2087" s="21"/>
      <c r="D2087" s="14"/>
      <c r="E2087" s="14"/>
      <c r="F2087" s="21"/>
      <c r="G2087" s="21"/>
      <c r="H2087" s="21"/>
      <c r="I2087" s="25"/>
      <c r="J2087" s="21"/>
      <c r="K2087" s="26"/>
      <c r="L2087" s="34"/>
      <c r="M2087" s="35"/>
      <c r="N2087" s="29" t="str">
        <f t="shared" si="356"/>
        <v/>
      </c>
      <c r="O2087" s="30"/>
      <c r="P2087" s="31"/>
      <c r="Q2087" s="25"/>
      <c r="R2087" s="25"/>
      <c r="S2087" s="25"/>
      <c r="T2087" s="25"/>
      <c r="U2087" s="25"/>
      <c r="V2087" s="25"/>
      <c r="W2087" s="25"/>
      <c r="X2087" s="25"/>
      <c r="Y2087" s="25"/>
      <c r="Z2087" s="25"/>
      <c r="AA2087" s="25"/>
      <c r="AB2087" s="25"/>
      <c r="AC2087" s="25"/>
      <c r="AD2087" s="25"/>
      <c r="AE2087" s="25"/>
    </row>
    <row r="2088" spans="1:31" ht="15.75">
      <c r="A2088" s="20">
        <v>44608</v>
      </c>
      <c r="B2088" s="21">
        <v>23245</v>
      </c>
      <c r="C2088" s="21" t="s">
        <v>29</v>
      </c>
      <c r="D2088" s="23" t="s">
        <v>657</v>
      </c>
      <c r="E2088" s="23" t="s">
        <v>491</v>
      </c>
      <c r="F2088" s="21">
        <v>10</v>
      </c>
      <c r="G2088" s="24">
        <v>6</v>
      </c>
      <c r="H2088" s="24">
        <v>79</v>
      </c>
      <c r="I2088" s="25"/>
      <c r="J2088" s="24">
        <v>1</v>
      </c>
      <c r="K2088" s="26"/>
      <c r="L2088" s="34">
        <v>104105106107</v>
      </c>
      <c r="M2088" s="49" t="s">
        <v>41</v>
      </c>
      <c r="N2088" s="29">
        <f t="shared" si="356"/>
        <v>2</v>
      </c>
      <c r="O2088" s="30">
        <f>H2088/N2088</f>
        <v>39.5</v>
      </c>
      <c r="P2088" s="31" t="s">
        <v>1020</v>
      </c>
      <c r="Q2088" s="25"/>
      <c r="R2088" s="25"/>
      <c r="S2088" s="25"/>
      <c r="T2088" s="25"/>
      <c r="U2088" s="25"/>
      <c r="V2088" s="25"/>
      <c r="W2088" s="25"/>
      <c r="X2088" s="25"/>
      <c r="Y2088" s="25"/>
      <c r="Z2088" s="25"/>
      <c r="AA2088" s="25"/>
      <c r="AB2088" s="25"/>
      <c r="AC2088" s="25"/>
      <c r="AD2088" s="25"/>
      <c r="AE2088" s="25"/>
    </row>
    <row r="2089" spans="1:31" ht="15.75">
      <c r="A2089" s="20">
        <v>44608</v>
      </c>
      <c r="B2089" s="21">
        <v>23316</v>
      </c>
      <c r="C2089" s="21" t="s">
        <v>29</v>
      </c>
      <c r="D2089" s="23" t="s">
        <v>46</v>
      </c>
      <c r="E2089" s="23" t="s">
        <v>31</v>
      </c>
      <c r="F2089" s="21">
        <v>10</v>
      </c>
      <c r="G2089" s="24">
        <v>5</v>
      </c>
      <c r="H2089" s="24">
        <v>118</v>
      </c>
      <c r="I2089" s="25"/>
      <c r="J2089" s="24">
        <v>1</v>
      </c>
      <c r="K2089" s="26"/>
      <c r="L2089" s="34">
        <v>101102103</v>
      </c>
      <c r="M2089" s="49" t="s">
        <v>72</v>
      </c>
      <c r="N2089" s="29">
        <f t="shared" si="356"/>
        <v>2</v>
      </c>
      <c r="O2089" s="30">
        <f>H2090/N2089</f>
        <v>56.5</v>
      </c>
      <c r="P2089" s="31"/>
      <c r="Q2089" s="25"/>
      <c r="R2089" s="25"/>
      <c r="S2089" s="25"/>
      <c r="T2089" s="25"/>
      <c r="U2089" s="25"/>
      <c r="V2089" s="25"/>
      <c r="W2089" s="25"/>
      <c r="X2089" s="25"/>
      <c r="Y2089" s="25"/>
      <c r="Z2089" s="25"/>
      <c r="AA2089" s="25"/>
      <c r="AB2089" s="25"/>
      <c r="AC2089" s="25"/>
      <c r="AD2089" s="25"/>
      <c r="AE2089" s="25"/>
    </row>
    <row r="2090" spans="1:31" ht="15.75">
      <c r="A2090" s="20">
        <v>44608</v>
      </c>
      <c r="B2090" s="21">
        <v>23243</v>
      </c>
      <c r="C2090" s="21" t="s">
        <v>29</v>
      </c>
      <c r="D2090" s="22" t="s">
        <v>476</v>
      </c>
      <c r="E2090" s="23" t="s">
        <v>477</v>
      </c>
      <c r="F2090" s="21">
        <v>10</v>
      </c>
      <c r="G2090" s="24">
        <v>9</v>
      </c>
      <c r="H2090" s="24">
        <v>113</v>
      </c>
      <c r="I2090" s="25"/>
      <c r="J2090" s="24">
        <v>1</v>
      </c>
      <c r="K2090" s="26"/>
      <c r="L2090" s="27">
        <v>107108109</v>
      </c>
      <c r="M2090" s="28" t="s">
        <v>84</v>
      </c>
      <c r="N2090" s="29">
        <f t="shared" si="356"/>
        <v>2</v>
      </c>
      <c r="O2090" s="30">
        <f t="shared" ref="O2090:O2092" si="359">H2090/N2090</f>
        <v>56.5</v>
      </c>
      <c r="P2090" s="31"/>
      <c r="Q2090" s="25"/>
      <c r="R2090" s="25"/>
      <c r="S2090" s="25"/>
      <c r="T2090" s="25"/>
      <c r="U2090" s="25"/>
      <c r="V2090" s="25"/>
      <c r="W2090" s="25"/>
      <c r="X2090" s="25"/>
      <c r="Y2090" s="25"/>
      <c r="Z2090" s="25"/>
      <c r="AA2090" s="25"/>
      <c r="AB2090" s="25"/>
      <c r="AC2090" s="25"/>
      <c r="AD2090" s="25"/>
      <c r="AE2090" s="25"/>
    </row>
    <row r="2091" spans="1:31" ht="31.5">
      <c r="A2091" s="20">
        <v>44608</v>
      </c>
      <c r="B2091" s="21">
        <v>39279</v>
      </c>
      <c r="C2091" s="21" t="s">
        <v>29</v>
      </c>
      <c r="D2091" s="23" t="s">
        <v>70</v>
      </c>
      <c r="E2091" s="23" t="s">
        <v>650</v>
      </c>
      <c r="F2091" s="21">
        <v>10</v>
      </c>
      <c r="G2091" s="24">
        <v>5</v>
      </c>
      <c r="H2091" s="24">
        <v>95</v>
      </c>
      <c r="I2091" s="25"/>
      <c r="J2091" s="24">
        <v>1</v>
      </c>
      <c r="K2091" s="26"/>
      <c r="L2091" s="34">
        <v>111</v>
      </c>
      <c r="M2091" s="49" t="s">
        <v>64</v>
      </c>
      <c r="N2091" s="29">
        <f t="shared" si="356"/>
        <v>2</v>
      </c>
      <c r="O2091" s="30">
        <f t="shared" si="359"/>
        <v>47.5</v>
      </c>
      <c r="P2091" s="31"/>
      <c r="Q2091" s="25"/>
      <c r="R2091" s="25"/>
      <c r="S2091" s="25"/>
      <c r="T2091" s="25"/>
      <c r="U2091" s="25"/>
      <c r="V2091" s="25"/>
      <c r="W2091" s="25"/>
      <c r="X2091" s="25"/>
      <c r="Y2091" s="25"/>
      <c r="Z2091" s="25"/>
      <c r="AA2091" s="25"/>
      <c r="AB2091" s="25"/>
      <c r="AC2091" s="25"/>
      <c r="AD2091" s="25"/>
      <c r="AE2091" s="25"/>
    </row>
    <row r="2092" spans="1:31" ht="15.75">
      <c r="A2092" s="20">
        <v>44608</v>
      </c>
      <c r="B2092" s="21">
        <v>23991</v>
      </c>
      <c r="C2092" s="21" t="s">
        <v>29</v>
      </c>
      <c r="D2092" s="23" t="s">
        <v>34</v>
      </c>
      <c r="E2092" s="23" t="s">
        <v>725</v>
      </c>
      <c r="F2092" s="21">
        <v>10</v>
      </c>
      <c r="G2092" s="24">
        <v>5</v>
      </c>
      <c r="H2092" s="24">
        <v>120</v>
      </c>
      <c r="I2092" s="25"/>
      <c r="J2092" s="24">
        <v>1</v>
      </c>
      <c r="K2092" s="26"/>
      <c r="L2092" s="34">
        <v>112</v>
      </c>
      <c r="M2092" s="49" t="s">
        <v>480</v>
      </c>
      <c r="N2092" s="29">
        <f t="shared" si="356"/>
        <v>1</v>
      </c>
      <c r="O2092" s="30">
        <f t="shared" si="359"/>
        <v>120</v>
      </c>
      <c r="P2092" s="31"/>
      <c r="Q2092" s="25"/>
      <c r="R2092" s="25"/>
      <c r="S2092" s="25"/>
      <c r="T2092" s="25"/>
      <c r="U2092" s="25"/>
      <c r="V2092" s="25"/>
      <c r="W2092" s="25"/>
      <c r="X2092" s="25"/>
      <c r="Y2092" s="25"/>
      <c r="Z2092" s="25"/>
      <c r="AA2092" s="25"/>
      <c r="AB2092" s="25"/>
      <c r="AC2092" s="25"/>
      <c r="AD2092" s="25"/>
      <c r="AE2092" s="25"/>
    </row>
    <row r="2093" spans="1:31" ht="15.75">
      <c r="A2093" s="39"/>
      <c r="B2093" s="21"/>
      <c r="C2093" s="21"/>
      <c r="D2093" s="14"/>
      <c r="E2093" s="14"/>
      <c r="F2093" s="21"/>
      <c r="G2093" s="21"/>
      <c r="H2093" s="21"/>
      <c r="I2093" s="25"/>
      <c r="J2093" s="21"/>
      <c r="K2093" s="26"/>
      <c r="L2093" s="34"/>
      <c r="M2093" s="35"/>
      <c r="N2093" s="29" t="str">
        <f t="shared" si="356"/>
        <v/>
      </c>
      <c r="O2093" s="30"/>
      <c r="P2093" s="31"/>
      <c r="Q2093" s="25"/>
      <c r="R2093" s="25"/>
      <c r="S2093" s="25"/>
      <c r="T2093" s="25"/>
      <c r="U2093" s="25"/>
      <c r="V2093" s="25"/>
      <c r="W2093" s="25"/>
      <c r="X2093" s="25"/>
      <c r="Y2093" s="25"/>
      <c r="Z2093" s="25"/>
      <c r="AA2093" s="25"/>
      <c r="AB2093" s="25"/>
      <c r="AC2093" s="25"/>
      <c r="AD2093" s="25"/>
      <c r="AE2093" s="25"/>
    </row>
    <row r="2094" spans="1:31" ht="15.75">
      <c r="A2094" s="20">
        <v>44608</v>
      </c>
      <c r="B2094" s="21">
        <v>39282</v>
      </c>
      <c r="C2094" s="21" t="s">
        <v>17</v>
      </c>
      <c r="D2094" s="14" t="s">
        <v>594</v>
      </c>
      <c r="E2094" s="14" t="s">
        <v>26</v>
      </c>
      <c r="F2094" s="21">
        <v>10</v>
      </c>
      <c r="G2094" s="21">
        <v>9</v>
      </c>
      <c r="H2094" s="21">
        <v>154</v>
      </c>
      <c r="I2094" s="25"/>
      <c r="J2094" s="24">
        <v>1</v>
      </c>
      <c r="K2094" s="26"/>
      <c r="L2094" s="34" t="s">
        <v>1021</v>
      </c>
      <c r="M2094" s="35" t="s">
        <v>1022</v>
      </c>
      <c r="N2094" s="29">
        <f t="shared" si="356"/>
        <v>3</v>
      </c>
      <c r="O2094" s="30"/>
      <c r="P2094" s="31"/>
      <c r="Q2094" s="25"/>
      <c r="R2094" s="25"/>
      <c r="S2094" s="25"/>
      <c r="T2094" s="25"/>
      <c r="U2094" s="25"/>
      <c r="V2094" s="25"/>
      <c r="W2094" s="25"/>
      <c r="X2094" s="25"/>
      <c r="Y2094" s="25"/>
      <c r="Z2094" s="25"/>
      <c r="AA2094" s="25"/>
      <c r="AB2094" s="25"/>
      <c r="AC2094" s="25"/>
      <c r="AD2094" s="25"/>
      <c r="AE2094" s="25"/>
    </row>
    <row r="2095" spans="1:31" ht="15.75">
      <c r="A2095" s="20">
        <v>44608</v>
      </c>
      <c r="B2095" s="21">
        <v>39277</v>
      </c>
      <c r="C2095" s="21" t="s">
        <v>17</v>
      </c>
      <c r="D2095" s="14" t="s">
        <v>18</v>
      </c>
      <c r="E2095" s="14" t="s">
        <v>24</v>
      </c>
      <c r="F2095" s="21">
        <v>10</v>
      </c>
      <c r="G2095" s="21">
        <v>10</v>
      </c>
      <c r="H2095" s="21">
        <v>92</v>
      </c>
      <c r="I2095" s="25"/>
      <c r="J2095" s="24">
        <v>1</v>
      </c>
      <c r="K2095" s="26"/>
      <c r="L2095" s="34" t="s">
        <v>969</v>
      </c>
      <c r="M2095" s="35" t="s">
        <v>970</v>
      </c>
      <c r="N2095" s="29">
        <f t="shared" si="356"/>
        <v>4</v>
      </c>
      <c r="O2095" s="30"/>
      <c r="P2095" s="31"/>
      <c r="Q2095" s="25"/>
      <c r="R2095" s="25"/>
      <c r="S2095" s="25"/>
      <c r="T2095" s="25"/>
      <c r="U2095" s="25"/>
      <c r="V2095" s="25"/>
      <c r="W2095" s="25"/>
      <c r="X2095" s="25"/>
      <c r="Y2095" s="25"/>
      <c r="Z2095" s="25"/>
      <c r="AA2095" s="25"/>
      <c r="AB2095" s="25"/>
      <c r="AC2095" s="25"/>
      <c r="AD2095" s="25"/>
      <c r="AE2095" s="25"/>
    </row>
    <row r="2096" spans="1:31" ht="15.75">
      <c r="A2096" s="20">
        <v>44608</v>
      </c>
      <c r="B2096" s="21">
        <v>23318</v>
      </c>
      <c r="C2096" s="21" t="s">
        <v>17</v>
      </c>
      <c r="D2096" s="14" t="s">
        <v>372</v>
      </c>
      <c r="E2096" s="14" t="s">
        <v>504</v>
      </c>
      <c r="F2096" s="21">
        <v>10</v>
      </c>
      <c r="G2096" s="21">
        <v>8</v>
      </c>
      <c r="H2096" s="21">
        <v>312</v>
      </c>
      <c r="I2096" s="25"/>
      <c r="J2096" s="24">
        <v>1</v>
      </c>
      <c r="K2096" s="26"/>
      <c r="L2096" s="34" t="s">
        <v>1023</v>
      </c>
      <c r="M2096" s="35" t="s">
        <v>1024</v>
      </c>
      <c r="N2096" s="29">
        <f t="shared" si="356"/>
        <v>2</v>
      </c>
      <c r="O2096" s="30"/>
      <c r="P2096" s="31"/>
      <c r="Q2096" s="25"/>
      <c r="R2096" s="25"/>
      <c r="S2096" s="25"/>
      <c r="T2096" s="25"/>
      <c r="U2096" s="25"/>
      <c r="V2096" s="25"/>
      <c r="W2096" s="25"/>
      <c r="X2096" s="25"/>
      <c r="Y2096" s="25"/>
      <c r="Z2096" s="25"/>
      <c r="AA2096" s="25"/>
      <c r="AB2096" s="25"/>
      <c r="AC2096" s="25"/>
      <c r="AD2096" s="25"/>
      <c r="AE2096" s="25"/>
    </row>
    <row r="2097" spans="1:31" ht="15.75">
      <c r="A2097" s="20">
        <v>44608</v>
      </c>
      <c r="B2097" s="21">
        <v>23009</v>
      </c>
      <c r="C2097" s="21" t="s">
        <v>17</v>
      </c>
      <c r="D2097" s="14" t="s">
        <v>132</v>
      </c>
      <c r="E2097" s="14" t="s">
        <v>56</v>
      </c>
      <c r="F2097" s="21">
        <v>10</v>
      </c>
      <c r="G2097" s="21">
        <v>8</v>
      </c>
      <c r="H2097" s="21">
        <v>67</v>
      </c>
      <c r="I2097" s="25"/>
      <c r="J2097" s="24">
        <v>1</v>
      </c>
      <c r="K2097" s="26"/>
      <c r="L2097" s="34" t="s">
        <v>1025</v>
      </c>
      <c r="M2097" s="35" t="s">
        <v>880</v>
      </c>
      <c r="N2097" s="29">
        <f t="shared" si="356"/>
        <v>2</v>
      </c>
      <c r="O2097" s="30"/>
      <c r="P2097" s="31"/>
      <c r="Q2097" s="25"/>
      <c r="R2097" s="25"/>
      <c r="S2097" s="25"/>
      <c r="T2097" s="25"/>
      <c r="U2097" s="25"/>
      <c r="V2097" s="25"/>
      <c r="W2097" s="25"/>
      <c r="X2097" s="25"/>
      <c r="Y2097" s="25"/>
      <c r="Z2097" s="25"/>
      <c r="AA2097" s="25"/>
      <c r="AB2097" s="25"/>
      <c r="AC2097" s="25"/>
      <c r="AD2097" s="25"/>
      <c r="AE2097" s="25"/>
    </row>
    <row r="2098" spans="1:31" ht="15.75">
      <c r="A2098" s="20">
        <v>44608</v>
      </c>
      <c r="B2098" s="21">
        <v>23008</v>
      </c>
      <c r="C2098" s="21" t="s">
        <v>17</v>
      </c>
      <c r="D2098" s="14" t="s">
        <v>50</v>
      </c>
      <c r="E2098" s="14" t="s">
        <v>19</v>
      </c>
      <c r="F2098" s="21">
        <v>10</v>
      </c>
      <c r="G2098" s="21">
        <v>11</v>
      </c>
      <c r="H2098" s="21">
        <v>107</v>
      </c>
      <c r="I2098" s="25"/>
      <c r="J2098" s="24">
        <v>1</v>
      </c>
      <c r="K2098" s="26"/>
      <c r="L2098" s="34" t="s">
        <v>966</v>
      </c>
      <c r="M2098" s="35"/>
      <c r="N2098" s="29" t="str">
        <f t="shared" si="356"/>
        <v/>
      </c>
      <c r="O2098" s="30"/>
      <c r="P2098" s="31"/>
      <c r="Q2098" s="25"/>
      <c r="R2098" s="25"/>
      <c r="S2098" s="25"/>
      <c r="T2098" s="25"/>
      <c r="U2098" s="25"/>
      <c r="V2098" s="25"/>
      <c r="W2098" s="25"/>
      <c r="X2098" s="25"/>
      <c r="Y2098" s="25"/>
      <c r="Z2098" s="25"/>
      <c r="AA2098" s="25"/>
      <c r="AB2098" s="25"/>
      <c r="AC2098" s="25"/>
      <c r="AD2098" s="25"/>
      <c r="AE2098" s="25"/>
    </row>
    <row r="2099" spans="1:31" ht="15.75">
      <c r="A2099" s="39"/>
      <c r="B2099" s="21"/>
      <c r="C2099" s="21"/>
      <c r="D2099" s="14"/>
      <c r="E2099" s="14"/>
      <c r="F2099" s="21"/>
      <c r="G2099" s="21"/>
      <c r="H2099" s="21"/>
      <c r="I2099" s="25"/>
      <c r="J2099" s="21"/>
      <c r="K2099" s="26"/>
      <c r="L2099" s="34"/>
      <c r="M2099" s="35"/>
      <c r="N2099" s="29" t="str">
        <f t="shared" si="356"/>
        <v/>
      </c>
      <c r="O2099" s="30"/>
      <c r="P2099" s="31"/>
      <c r="Q2099" s="25"/>
      <c r="R2099" s="25"/>
      <c r="S2099" s="25"/>
      <c r="T2099" s="25"/>
      <c r="U2099" s="25"/>
      <c r="V2099" s="25"/>
      <c r="W2099" s="25"/>
      <c r="X2099" s="25"/>
      <c r="Y2099" s="25"/>
      <c r="Z2099" s="25"/>
      <c r="AA2099" s="25"/>
      <c r="AB2099" s="25"/>
      <c r="AC2099" s="25"/>
      <c r="AD2099" s="25"/>
      <c r="AE2099" s="25"/>
    </row>
    <row r="2100" spans="1:31" ht="15.75">
      <c r="A2100" s="20">
        <v>44609</v>
      </c>
      <c r="B2100" s="21">
        <v>23245</v>
      </c>
      <c r="C2100" s="21" t="s">
        <v>29</v>
      </c>
      <c r="D2100" s="23" t="s">
        <v>657</v>
      </c>
      <c r="E2100" s="23" t="s">
        <v>491</v>
      </c>
      <c r="F2100" s="21">
        <v>10</v>
      </c>
      <c r="G2100" s="24">
        <v>5</v>
      </c>
      <c r="H2100" s="24">
        <v>68</v>
      </c>
      <c r="I2100" s="25"/>
      <c r="J2100" s="24">
        <v>1</v>
      </c>
      <c r="K2100" s="26"/>
      <c r="L2100" s="34">
        <v>111112</v>
      </c>
      <c r="M2100" s="49" t="s">
        <v>81</v>
      </c>
      <c r="N2100" s="29">
        <f t="shared" si="356"/>
        <v>2</v>
      </c>
      <c r="O2100" s="30">
        <f>H2100/N2100</f>
        <v>34</v>
      </c>
      <c r="P2100" s="31"/>
      <c r="Q2100" s="25"/>
      <c r="R2100" s="25"/>
      <c r="S2100" s="25"/>
      <c r="T2100" s="25"/>
      <c r="U2100" s="25"/>
      <c r="V2100" s="25"/>
      <c r="W2100" s="25"/>
      <c r="X2100" s="25"/>
      <c r="Y2100" s="25"/>
      <c r="Z2100" s="25"/>
      <c r="AA2100" s="25"/>
      <c r="AB2100" s="25"/>
      <c r="AC2100" s="25"/>
      <c r="AD2100" s="25"/>
      <c r="AE2100" s="25"/>
    </row>
    <row r="2101" spans="1:31" ht="15.75">
      <c r="A2101" s="20">
        <v>44609</v>
      </c>
      <c r="B2101" s="21">
        <v>23316</v>
      </c>
      <c r="C2101" s="21" t="s">
        <v>29</v>
      </c>
      <c r="D2101" s="23" t="s">
        <v>46</v>
      </c>
      <c r="E2101" s="23" t="s">
        <v>31</v>
      </c>
      <c r="F2101" s="21">
        <v>10</v>
      </c>
      <c r="G2101" s="24">
        <v>8</v>
      </c>
      <c r="H2101" s="24">
        <v>208</v>
      </c>
      <c r="I2101" s="25"/>
      <c r="J2101" s="24">
        <v>1</v>
      </c>
      <c r="K2101" s="26"/>
      <c r="L2101" s="34" t="s">
        <v>1026</v>
      </c>
      <c r="M2101" s="49" t="s">
        <v>1018</v>
      </c>
      <c r="N2101" s="29">
        <f t="shared" si="356"/>
        <v>4</v>
      </c>
      <c r="O2101" s="30">
        <f>H2102/N2101</f>
        <v>46</v>
      </c>
      <c r="P2101" s="31"/>
      <c r="Q2101" s="25"/>
      <c r="R2101" s="25"/>
      <c r="S2101" s="25"/>
      <c r="T2101" s="25"/>
      <c r="U2101" s="25"/>
      <c r="V2101" s="25"/>
      <c r="W2101" s="25"/>
      <c r="X2101" s="25"/>
      <c r="Y2101" s="25"/>
      <c r="Z2101" s="25"/>
      <c r="AA2101" s="25"/>
      <c r="AB2101" s="25"/>
      <c r="AC2101" s="25"/>
      <c r="AD2101" s="25"/>
      <c r="AE2101" s="25"/>
    </row>
    <row r="2102" spans="1:31" ht="15.75">
      <c r="A2102" s="20">
        <v>44609</v>
      </c>
      <c r="B2102" s="21">
        <v>23243</v>
      </c>
      <c r="C2102" s="21" t="s">
        <v>29</v>
      </c>
      <c r="D2102" s="22" t="s">
        <v>476</v>
      </c>
      <c r="E2102" s="23" t="s">
        <v>477</v>
      </c>
      <c r="F2102" s="21">
        <v>10</v>
      </c>
      <c r="G2102" s="24">
        <v>7</v>
      </c>
      <c r="H2102" s="24">
        <v>184</v>
      </c>
      <c r="I2102" s="25"/>
      <c r="J2102" s="24">
        <v>1</v>
      </c>
      <c r="K2102" s="26"/>
      <c r="L2102" s="27">
        <v>107</v>
      </c>
      <c r="M2102" s="28" t="s">
        <v>637</v>
      </c>
      <c r="N2102" s="29">
        <f t="shared" si="356"/>
        <v>1</v>
      </c>
      <c r="O2102" s="30">
        <f t="shared" ref="O2102:O2104" si="360">H2102/N2102</f>
        <v>184</v>
      </c>
      <c r="P2102" s="31"/>
      <c r="Q2102" s="25"/>
      <c r="R2102" s="25"/>
      <c r="S2102" s="25"/>
      <c r="T2102" s="25"/>
      <c r="U2102" s="25"/>
      <c r="V2102" s="25"/>
      <c r="W2102" s="25"/>
      <c r="X2102" s="25"/>
      <c r="Y2102" s="25"/>
      <c r="Z2102" s="25"/>
      <c r="AA2102" s="25"/>
      <c r="AB2102" s="25"/>
      <c r="AC2102" s="25"/>
      <c r="AD2102" s="25"/>
      <c r="AE2102" s="25"/>
    </row>
    <row r="2103" spans="1:31" ht="31.5">
      <c r="A2103" s="20">
        <v>44609</v>
      </c>
      <c r="B2103" s="21">
        <v>39279</v>
      </c>
      <c r="C2103" s="21" t="s">
        <v>29</v>
      </c>
      <c r="D2103" s="23" t="s">
        <v>70</v>
      </c>
      <c r="E2103" s="23" t="s">
        <v>650</v>
      </c>
      <c r="F2103" s="21">
        <v>10</v>
      </c>
      <c r="G2103" s="24">
        <v>5</v>
      </c>
      <c r="H2103" s="24">
        <v>66</v>
      </c>
      <c r="I2103" s="25"/>
      <c r="J2103" s="24">
        <v>1</v>
      </c>
      <c r="K2103" s="26"/>
      <c r="L2103" s="34">
        <v>104105106</v>
      </c>
      <c r="M2103" s="49" t="s">
        <v>167</v>
      </c>
      <c r="N2103" s="29">
        <f t="shared" si="356"/>
        <v>3</v>
      </c>
      <c r="O2103" s="30">
        <f t="shared" si="360"/>
        <v>22</v>
      </c>
      <c r="P2103" s="31"/>
      <c r="Q2103" s="25"/>
      <c r="R2103" s="25"/>
      <c r="S2103" s="25"/>
      <c r="T2103" s="25"/>
      <c r="U2103" s="25"/>
      <c r="V2103" s="25"/>
      <c r="W2103" s="25"/>
      <c r="X2103" s="25"/>
      <c r="Y2103" s="25"/>
      <c r="Z2103" s="25"/>
      <c r="AA2103" s="25"/>
      <c r="AB2103" s="25"/>
      <c r="AC2103" s="25"/>
      <c r="AD2103" s="25"/>
      <c r="AE2103" s="25"/>
    </row>
    <row r="2104" spans="1:31" ht="15.75">
      <c r="A2104" s="20">
        <v>44609</v>
      </c>
      <c r="B2104" s="21">
        <v>23991</v>
      </c>
      <c r="C2104" s="21" t="s">
        <v>29</v>
      </c>
      <c r="D2104" s="23" t="s">
        <v>34</v>
      </c>
      <c r="E2104" s="23" t="s">
        <v>725</v>
      </c>
      <c r="F2104" s="21">
        <v>10</v>
      </c>
      <c r="G2104" s="24">
        <v>9</v>
      </c>
      <c r="H2104" s="24">
        <v>399</v>
      </c>
      <c r="I2104" s="25"/>
      <c r="J2104" s="24">
        <v>1</v>
      </c>
      <c r="K2104" s="26"/>
      <c r="L2104" s="34">
        <v>101102103</v>
      </c>
      <c r="M2104" s="49" t="s">
        <v>181</v>
      </c>
      <c r="N2104" s="29">
        <f t="shared" si="356"/>
        <v>2</v>
      </c>
      <c r="O2104" s="30">
        <f t="shared" si="360"/>
        <v>199.5</v>
      </c>
      <c r="P2104" s="31"/>
      <c r="Q2104" s="25"/>
      <c r="R2104" s="25"/>
      <c r="S2104" s="25"/>
      <c r="T2104" s="25"/>
      <c r="U2104" s="25"/>
      <c r="V2104" s="25"/>
      <c r="W2104" s="25"/>
      <c r="X2104" s="25"/>
      <c r="Y2104" s="25"/>
      <c r="Z2104" s="25"/>
      <c r="AA2104" s="25"/>
      <c r="AB2104" s="25"/>
      <c r="AC2104" s="25"/>
      <c r="AD2104" s="25"/>
      <c r="AE2104" s="25"/>
    </row>
    <row r="2105" spans="1:31" ht="15.75">
      <c r="A2105" s="39"/>
      <c r="B2105" s="21"/>
      <c r="C2105" s="21"/>
      <c r="D2105" s="14"/>
      <c r="E2105" s="14"/>
      <c r="F2105" s="21"/>
      <c r="G2105" s="21"/>
      <c r="H2105" s="21"/>
      <c r="I2105" s="25"/>
      <c r="J2105" s="21"/>
      <c r="K2105" s="26"/>
      <c r="L2105" s="34"/>
      <c r="M2105" s="35"/>
      <c r="N2105" s="29" t="str">
        <f t="shared" si="356"/>
        <v/>
      </c>
      <c r="O2105" s="30"/>
      <c r="P2105" s="31"/>
      <c r="Q2105" s="25"/>
      <c r="R2105" s="25"/>
      <c r="S2105" s="25"/>
      <c r="T2105" s="25"/>
      <c r="U2105" s="25"/>
      <c r="V2105" s="25"/>
      <c r="W2105" s="25"/>
      <c r="X2105" s="25"/>
      <c r="Y2105" s="25"/>
      <c r="Z2105" s="25"/>
      <c r="AA2105" s="25"/>
      <c r="AB2105" s="25"/>
      <c r="AC2105" s="25"/>
      <c r="AD2105" s="25"/>
      <c r="AE2105" s="25"/>
    </row>
    <row r="2106" spans="1:31" ht="15.75">
      <c r="A2106" s="20">
        <v>44609</v>
      </c>
      <c r="B2106" s="21">
        <v>39277</v>
      </c>
      <c r="C2106" s="21" t="s">
        <v>17</v>
      </c>
      <c r="D2106" s="14" t="s">
        <v>18</v>
      </c>
      <c r="E2106" s="14" t="s">
        <v>24</v>
      </c>
      <c r="F2106" s="21">
        <v>10</v>
      </c>
      <c r="G2106" s="21">
        <v>8</v>
      </c>
      <c r="H2106" s="21">
        <v>540</v>
      </c>
      <c r="I2106" s="25"/>
      <c r="J2106" s="24">
        <v>1</v>
      </c>
      <c r="K2106" s="26"/>
      <c r="L2106" s="34" t="s">
        <v>1027</v>
      </c>
      <c r="M2106" s="35" t="s">
        <v>965</v>
      </c>
      <c r="N2106" s="29">
        <f t="shared" si="356"/>
        <v>2</v>
      </c>
      <c r="O2106" s="30"/>
      <c r="P2106" s="31"/>
      <c r="Q2106" s="25"/>
      <c r="R2106" s="25"/>
      <c r="S2106" s="25"/>
      <c r="T2106" s="25"/>
      <c r="U2106" s="25"/>
      <c r="V2106" s="25"/>
      <c r="W2106" s="25"/>
      <c r="X2106" s="25"/>
      <c r="Y2106" s="25"/>
      <c r="Z2106" s="25"/>
      <c r="AA2106" s="25"/>
      <c r="AB2106" s="25"/>
      <c r="AC2106" s="25"/>
      <c r="AD2106" s="25"/>
      <c r="AE2106" s="25"/>
    </row>
    <row r="2107" spans="1:31" ht="15.75">
      <c r="A2107" s="20">
        <v>44609</v>
      </c>
      <c r="B2107" s="21">
        <v>23318</v>
      </c>
      <c r="C2107" s="21" t="s">
        <v>17</v>
      </c>
      <c r="D2107" s="14" t="s">
        <v>372</v>
      </c>
      <c r="E2107" s="14" t="s">
        <v>26</v>
      </c>
      <c r="F2107" s="21">
        <v>10</v>
      </c>
      <c r="G2107" s="21">
        <v>14</v>
      </c>
      <c r="H2107" s="21">
        <v>235</v>
      </c>
      <c r="I2107" s="25"/>
      <c r="J2107" s="24">
        <v>1</v>
      </c>
      <c r="K2107" s="26"/>
      <c r="L2107" s="34" t="s">
        <v>1028</v>
      </c>
      <c r="M2107" s="35" t="s">
        <v>880</v>
      </c>
      <c r="N2107" s="29">
        <f t="shared" si="356"/>
        <v>2</v>
      </c>
      <c r="O2107" s="30"/>
      <c r="P2107" s="31"/>
      <c r="Q2107" s="25"/>
      <c r="R2107" s="25"/>
      <c r="S2107" s="25"/>
      <c r="T2107" s="25"/>
      <c r="U2107" s="25"/>
      <c r="V2107" s="25"/>
      <c r="W2107" s="25"/>
      <c r="X2107" s="25"/>
      <c r="Y2107" s="25"/>
      <c r="Z2107" s="25"/>
      <c r="AA2107" s="25"/>
      <c r="AB2107" s="25"/>
      <c r="AC2107" s="25"/>
      <c r="AD2107" s="25"/>
      <c r="AE2107" s="25"/>
    </row>
    <row r="2108" spans="1:31" ht="15.75">
      <c r="A2108" s="20">
        <v>44609</v>
      </c>
      <c r="B2108" s="21">
        <v>39278</v>
      </c>
      <c r="C2108" s="21" t="s">
        <v>17</v>
      </c>
      <c r="D2108" s="14" t="s">
        <v>132</v>
      </c>
      <c r="E2108" s="14" t="s">
        <v>56</v>
      </c>
      <c r="F2108" s="21">
        <v>10</v>
      </c>
      <c r="G2108" s="21">
        <v>8</v>
      </c>
      <c r="H2108" s="21">
        <v>88</v>
      </c>
      <c r="I2108" s="25"/>
      <c r="J2108" s="24">
        <v>1</v>
      </c>
      <c r="K2108" s="26"/>
      <c r="L2108" s="34" t="s">
        <v>1029</v>
      </c>
      <c r="M2108" s="35" t="s">
        <v>1030</v>
      </c>
      <c r="N2108" s="29">
        <f t="shared" si="356"/>
        <v>5</v>
      </c>
      <c r="O2108" s="30"/>
      <c r="P2108" s="31"/>
      <c r="Q2108" s="25"/>
      <c r="R2108" s="25"/>
      <c r="S2108" s="25"/>
      <c r="T2108" s="25"/>
      <c r="U2108" s="25"/>
      <c r="V2108" s="25"/>
      <c r="W2108" s="25"/>
      <c r="X2108" s="25"/>
      <c r="Y2108" s="25"/>
      <c r="Z2108" s="25"/>
      <c r="AA2108" s="25"/>
      <c r="AB2108" s="25"/>
      <c r="AC2108" s="25"/>
      <c r="AD2108" s="25"/>
      <c r="AE2108" s="25"/>
    </row>
    <row r="2109" spans="1:31" ht="15.75">
      <c r="A2109" s="20">
        <v>44609</v>
      </c>
      <c r="B2109" s="21">
        <v>23008</v>
      </c>
      <c r="C2109" s="21" t="s">
        <v>17</v>
      </c>
      <c r="D2109" s="14" t="s">
        <v>50</v>
      </c>
      <c r="E2109" s="14" t="s">
        <v>19</v>
      </c>
      <c r="F2109" s="21">
        <v>10</v>
      </c>
      <c r="G2109" s="21">
        <v>2</v>
      </c>
      <c r="H2109" s="21">
        <v>226</v>
      </c>
      <c r="I2109" s="25"/>
      <c r="J2109" s="24">
        <v>1</v>
      </c>
      <c r="K2109" s="26"/>
      <c r="L2109" s="34" t="s">
        <v>998</v>
      </c>
      <c r="M2109" s="35" t="s">
        <v>949</v>
      </c>
      <c r="N2109" s="29">
        <f t="shared" si="356"/>
        <v>3</v>
      </c>
      <c r="O2109" s="30"/>
      <c r="P2109" s="31"/>
      <c r="Q2109" s="25"/>
      <c r="R2109" s="25"/>
      <c r="S2109" s="25"/>
      <c r="T2109" s="25"/>
      <c r="U2109" s="25"/>
      <c r="V2109" s="25"/>
      <c r="W2109" s="25"/>
      <c r="X2109" s="25"/>
      <c r="Y2109" s="25"/>
      <c r="Z2109" s="25"/>
      <c r="AA2109" s="25"/>
      <c r="AB2109" s="25"/>
      <c r="AC2109" s="25"/>
      <c r="AD2109" s="25"/>
      <c r="AE2109" s="25"/>
    </row>
    <row r="2110" spans="1:31" ht="15.75">
      <c r="A2110" s="39"/>
      <c r="B2110" s="21"/>
      <c r="C2110" s="21"/>
      <c r="D2110" s="14"/>
      <c r="E2110" s="14"/>
      <c r="F2110" s="21"/>
      <c r="G2110" s="21"/>
      <c r="H2110" s="21"/>
      <c r="I2110" s="25"/>
      <c r="J2110" s="21"/>
      <c r="K2110" s="26"/>
      <c r="L2110" s="34"/>
      <c r="M2110" s="35"/>
      <c r="N2110" s="29" t="str">
        <f t="shared" si="356"/>
        <v/>
      </c>
      <c r="O2110" s="30"/>
      <c r="P2110" s="31"/>
      <c r="Q2110" s="25"/>
      <c r="R2110" s="25"/>
      <c r="S2110" s="25"/>
      <c r="T2110" s="25"/>
      <c r="U2110" s="25"/>
      <c r="V2110" s="25"/>
      <c r="W2110" s="25"/>
      <c r="X2110" s="25"/>
      <c r="Y2110" s="25"/>
      <c r="Z2110" s="25"/>
      <c r="AA2110" s="25"/>
      <c r="AB2110" s="25"/>
      <c r="AC2110" s="25"/>
      <c r="AD2110" s="25"/>
      <c r="AE2110" s="25"/>
    </row>
    <row r="2111" spans="1:31" ht="15.75">
      <c r="A2111" s="20">
        <v>44610</v>
      </c>
      <c r="B2111" s="21">
        <v>23245</v>
      </c>
      <c r="C2111" s="21" t="s">
        <v>29</v>
      </c>
      <c r="D2111" s="23" t="s">
        <v>657</v>
      </c>
      <c r="E2111" s="23" t="s">
        <v>491</v>
      </c>
      <c r="F2111" s="21">
        <v>10</v>
      </c>
      <c r="G2111" s="24">
        <v>4</v>
      </c>
      <c r="H2111" s="24">
        <v>235</v>
      </c>
      <c r="I2111" s="25"/>
      <c r="J2111" s="24">
        <v>1</v>
      </c>
      <c r="K2111" s="26"/>
      <c r="L2111" s="34">
        <v>105106107</v>
      </c>
      <c r="M2111" s="49" t="s">
        <v>119</v>
      </c>
      <c r="N2111" s="29">
        <f t="shared" si="356"/>
        <v>3</v>
      </c>
      <c r="O2111" s="30">
        <f>H2111/N2111</f>
        <v>78.333333333333329</v>
      </c>
      <c r="P2111" s="31"/>
      <c r="Q2111" s="25"/>
      <c r="R2111" s="25"/>
      <c r="S2111" s="25"/>
      <c r="T2111" s="25"/>
      <c r="U2111" s="25"/>
      <c r="V2111" s="25"/>
      <c r="W2111" s="25"/>
      <c r="X2111" s="25"/>
      <c r="Y2111" s="25"/>
      <c r="Z2111" s="25"/>
      <c r="AA2111" s="25"/>
      <c r="AB2111" s="25"/>
      <c r="AC2111" s="25"/>
      <c r="AD2111" s="25"/>
      <c r="AE2111" s="25"/>
    </row>
    <row r="2112" spans="1:31" ht="15.75">
      <c r="A2112" s="20">
        <v>44610</v>
      </c>
      <c r="B2112" s="21">
        <v>23316</v>
      </c>
      <c r="C2112" s="21" t="s">
        <v>29</v>
      </c>
      <c r="D2112" s="23" t="s">
        <v>46</v>
      </c>
      <c r="E2112" s="23" t="s">
        <v>31</v>
      </c>
      <c r="F2112" s="21">
        <v>10</v>
      </c>
      <c r="G2112" s="24">
        <v>9</v>
      </c>
      <c r="H2112" s="24">
        <v>250</v>
      </c>
      <c r="I2112" s="25"/>
      <c r="J2112" s="24">
        <v>1</v>
      </c>
      <c r="K2112" s="26"/>
      <c r="L2112" s="34">
        <v>111112</v>
      </c>
      <c r="M2112" s="49" t="s">
        <v>81</v>
      </c>
      <c r="N2112" s="29">
        <f t="shared" si="356"/>
        <v>2</v>
      </c>
      <c r="O2112" s="30">
        <f>H2113/N2112</f>
        <v>74</v>
      </c>
      <c r="P2112" s="31"/>
      <c r="Q2112" s="25"/>
      <c r="R2112" s="25"/>
      <c r="S2112" s="25"/>
      <c r="T2112" s="25"/>
      <c r="U2112" s="25"/>
      <c r="V2112" s="25"/>
      <c r="W2112" s="25"/>
      <c r="X2112" s="25"/>
      <c r="Y2112" s="25"/>
      <c r="Z2112" s="25"/>
      <c r="AA2112" s="25"/>
      <c r="AB2112" s="25"/>
      <c r="AC2112" s="25"/>
      <c r="AD2112" s="25"/>
      <c r="AE2112" s="25"/>
    </row>
    <row r="2113" spans="1:31" ht="15.75">
      <c r="A2113" s="20">
        <v>44610</v>
      </c>
      <c r="B2113" s="21">
        <v>23243</v>
      </c>
      <c r="C2113" s="21" t="s">
        <v>29</v>
      </c>
      <c r="D2113" s="22" t="s">
        <v>476</v>
      </c>
      <c r="E2113" s="23" t="s">
        <v>477</v>
      </c>
      <c r="F2113" s="21">
        <v>10</v>
      </c>
      <c r="G2113" s="24">
        <v>10</v>
      </c>
      <c r="H2113" s="24">
        <v>148</v>
      </c>
      <c r="I2113" s="25"/>
      <c r="J2113" s="24">
        <v>1</v>
      </c>
      <c r="K2113" s="26"/>
      <c r="L2113" s="27">
        <v>108109</v>
      </c>
      <c r="M2113" s="28" t="s">
        <v>59</v>
      </c>
      <c r="N2113" s="29">
        <f t="shared" si="356"/>
        <v>3</v>
      </c>
      <c r="O2113" s="30">
        <f t="shared" ref="O2113:O2115" si="361">H2113/N2113</f>
        <v>49.333333333333336</v>
      </c>
      <c r="P2113" s="31"/>
      <c r="Q2113" s="25"/>
      <c r="R2113" s="25"/>
      <c r="S2113" s="25"/>
      <c r="T2113" s="25"/>
      <c r="U2113" s="25"/>
      <c r="V2113" s="25"/>
      <c r="W2113" s="25"/>
      <c r="X2113" s="25"/>
      <c r="Y2113" s="25"/>
      <c r="Z2113" s="25"/>
      <c r="AA2113" s="25"/>
      <c r="AB2113" s="25"/>
      <c r="AC2113" s="25"/>
      <c r="AD2113" s="25"/>
      <c r="AE2113" s="25"/>
    </row>
    <row r="2114" spans="1:31" ht="31.5">
      <c r="A2114" s="20">
        <v>44610</v>
      </c>
      <c r="B2114" s="21">
        <v>39279</v>
      </c>
      <c r="C2114" s="21" t="s">
        <v>29</v>
      </c>
      <c r="D2114" s="23" t="s">
        <v>70</v>
      </c>
      <c r="E2114" s="23" t="s">
        <v>650</v>
      </c>
      <c r="F2114" s="21">
        <v>10</v>
      </c>
      <c r="G2114" s="24">
        <v>6</v>
      </c>
      <c r="H2114" s="24">
        <v>209</v>
      </c>
      <c r="I2114" s="25"/>
      <c r="J2114" s="24">
        <v>1</v>
      </c>
      <c r="K2114" s="26"/>
      <c r="L2114" s="34">
        <v>103104</v>
      </c>
      <c r="M2114" s="49" t="s">
        <v>156</v>
      </c>
      <c r="N2114" s="29">
        <f t="shared" si="356"/>
        <v>2</v>
      </c>
      <c r="O2114" s="30">
        <f t="shared" si="361"/>
        <v>104.5</v>
      </c>
      <c r="P2114" s="31"/>
      <c r="Q2114" s="25"/>
      <c r="R2114" s="25"/>
      <c r="S2114" s="25"/>
      <c r="T2114" s="25"/>
      <c r="U2114" s="25"/>
      <c r="V2114" s="25"/>
      <c r="W2114" s="25"/>
      <c r="X2114" s="25"/>
      <c r="Y2114" s="25"/>
      <c r="Z2114" s="25"/>
      <c r="AA2114" s="25"/>
      <c r="AB2114" s="25"/>
      <c r="AC2114" s="25"/>
      <c r="AD2114" s="25"/>
      <c r="AE2114" s="25"/>
    </row>
    <row r="2115" spans="1:31" ht="15.75">
      <c r="A2115" s="20">
        <v>44610</v>
      </c>
      <c r="B2115" s="21">
        <v>23991</v>
      </c>
      <c r="C2115" s="21" t="s">
        <v>29</v>
      </c>
      <c r="D2115" s="23" t="s">
        <v>34</v>
      </c>
      <c r="E2115" s="23" t="s">
        <v>725</v>
      </c>
      <c r="F2115" s="21">
        <v>10</v>
      </c>
      <c r="G2115" s="24">
        <v>6</v>
      </c>
      <c r="H2115" s="24">
        <v>249</v>
      </c>
      <c r="I2115" s="25"/>
      <c r="J2115" s="24">
        <v>1</v>
      </c>
      <c r="K2115" s="26"/>
      <c r="L2115" s="34">
        <v>101102103</v>
      </c>
      <c r="M2115" s="49" t="s">
        <v>151</v>
      </c>
      <c r="N2115" s="29">
        <f t="shared" si="356"/>
        <v>3</v>
      </c>
      <c r="O2115" s="30">
        <f t="shared" si="361"/>
        <v>83</v>
      </c>
      <c r="P2115" s="31"/>
      <c r="Q2115" s="25"/>
      <c r="R2115" s="25"/>
      <c r="S2115" s="25"/>
      <c r="T2115" s="25"/>
      <c r="U2115" s="25"/>
      <c r="V2115" s="25"/>
      <c r="W2115" s="25"/>
      <c r="X2115" s="25"/>
      <c r="Y2115" s="25"/>
      <c r="Z2115" s="25"/>
      <c r="AA2115" s="25"/>
      <c r="AB2115" s="25"/>
      <c r="AC2115" s="25"/>
      <c r="AD2115" s="25"/>
      <c r="AE2115" s="25"/>
    </row>
    <row r="2116" spans="1:31" ht="15.75">
      <c r="A2116" s="39"/>
      <c r="B2116" s="21"/>
      <c r="C2116" s="21"/>
      <c r="D2116" s="14"/>
      <c r="E2116" s="14"/>
      <c r="F2116" s="21"/>
      <c r="G2116" s="21"/>
      <c r="H2116" s="21"/>
      <c r="I2116" s="25"/>
      <c r="J2116" s="21"/>
      <c r="K2116" s="26"/>
      <c r="L2116" s="34"/>
      <c r="M2116" s="35"/>
      <c r="N2116" s="29" t="str">
        <f t="shared" si="356"/>
        <v/>
      </c>
      <c r="O2116" s="30"/>
      <c r="P2116" s="31"/>
      <c r="Q2116" s="25"/>
      <c r="R2116" s="25"/>
      <c r="S2116" s="25"/>
      <c r="T2116" s="25"/>
      <c r="U2116" s="25"/>
      <c r="V2116" s="25"/>
      <c r="W2116" s="25"/>
      <c r="X2116" s="25"/>
      <c r="Y2116" s="25"/>
      <c r="Z2116" s="25"/>
      <c r="AA2116" s="25"/>
      <c r="AB2116" s="25"/>
      <c r="AC2116" s="25"/>
      <c r="AD2116" s="25"/>
      <c r="AE2116" s="25"/>
    </row>
    <row r="2117" spans="1:31" ht="15.75">
      <c r="A2117" s="20">
        <v>44610</v>
      </c>
      <c r="B2117" s="21">
        <v>23008</v>
      </c>
      <c r="C2117" s="21" t="s">
        <v>17</v>
      </c>
      <c r="D2117" s="14" t="s">
        <v>50</v>
      </c>
      <c r="E2117" s="14" t="s">
        <v>24</v>
      </c>
      <c r="F2117" s="21">
        <v>10</v>
      </c>
      <c r="G2117" s="21">
        <v>11</v>
      </c>
      <c r="H2117" s="21">
        <v>313</v>
      </c>
      <c r="I2117" s="25"/>
      <c r="J2117" s="24">
        <v>1</v>
      </c>
      <c r="K2117" s="26"/>
      <c r="L2117" s="34" t="s">
        <v>990</v>
      </c>
      <c r="M2117" s="35" t="s">
        <v>880</v>
      </c>
      <c r="N2117" s="29">
        <f t="shared" si="356"/>
        <v>2</v>
      </c>
      <c r="O2117" s="30"/>
      <c r="P2117" s="31"/>
      <c r="Q2117" s="25"/>
      <c r="R2117" s="25"/>
      <c r="S2117" s="25"/>
      <c r="T2117" s="25"/>
      <c r="U2117" s="25"/>
      <c r="V2117" s="25"/>
      <c r="W2117" s="25"/>
      <c r="X2117" s="25"/>
      <c r="Y2117" s="25"/>
      <c r="Z2117" s="25"/>
      <c r="AA2117" s="25"/>
      <c r="AB2117" s="25"/>
      <c r="AC2117" s="25"/>
      <c r="AD2117" s="25"/>
      <c r="AE2117" s="25"/>
    </row>
    <row r="2118" spans="1:31" ht="15.75">
      <c r="A2118" s="20">
        <v>44610</v>
      </c>
      <c r="B2118" s="21">
        <v>39278</v>
      </c>
      <c r="C2118" s="21" t="s">
        <v>17</v>
      </c>
      <c r="D2118" s="14" t="s">
        <v>56</v>
      </c>
      <c r="E2118" s="14" t="s">
        <v>132</v>
      </c>
      <c r="F2118" s="21">
        <v>10</v>
      </c>
      <c r="G2118" s="21">
        <v>17</v>
      </c>
      <c r="H2118" s="21">
        <v>138</v>
      </c>
      <c r="I2118" s="25"/>
      <c r="J2118" s="24">
        <v>1</v>
      </c>
      <c r="K2118" s="26"/>
      <c r="L2118" s="34">
        <v>220</v>
      </c>
      <c r="M2118" s="35" t="s">
        <v>965</v>
      </c>
      <c r="N2118" s="29">
        <f t="shared" ref="N2118:N2181" si="362">IF(M2118="","",LEN(TRIM(M2118))-LEN(SUBSTITUTE(TRIM(M2118),",",""))+1)</f>
        <v>2</v>
      </c>
      <c r="O2118" s="30"/>
      <c r="P2118" s="31"/>
      <c r="Q2118" s="25"/>
      <c r="R2118" s="25"/>
      <c r="S2118" s="25"/>
      <c r="T2118" s="25"/>
      <c r="U2118" s="25"/>
      <c r="V2118" s="25"/>
      <c r="W2118" s="25"/>
      <c r="X2118" s="25"/>
      <c r="Y2118" s="25"/>
      <c r="Z2118" s="25"/>
      <c r="AA2118" s="25"/>
      <c r="AB2118" s="25"/>
      <c r="AC2118" s="25"/>
      <c r="AD2118" s="25"/>
      <c r="AE2118" s="25"/>
    </row>
    <row r="2119" spans="1:31" ht="15.75">
      <c r="A2119" s="20">
        <v>44610</v>
      </c>
      <c r="B2119" s="21">
        <v>23318</v>
      </c>
      <c r="C2119" s="21" t="s">
        <v>17</v>
      </c>
      <c r="D2119" s="14" t="s">
        <v>372</v>
      </c>
      <c r="E2119" s="14" t="s">
        <v>504</v>
      </c>
      <c r="F2119" s="21">
        <v>10</v>
      </c>
      <c r="G2119" s="21">
        <v>10</v>
      </c>
      <c r="H2119" s="21">
        <v>263</v>
      </c>
      <c r="I2119" s="25"/>
      <c r="J2119" s="24">
        <v>1</v>
      </c>
      <c r="K2119" s="26"/>
      <c r="L2119" s="34">
        <v>216</v>
      </c>
      <c r="M2119" s="35" t="s">
        <v>637</v>
      </c>
      <c r="N2119" s="29">
        <f t="shared" si="362"/>
        <v>1</v>
      </c>
      <c r="O2119" s="30"/>
      <c r="P2119" s="31"/>
      <c r="Q2119" s="25"/>
      <c r="R2119" s="25"/>
      <c r="S2119" s="25"/>
      <c r="T2119" s="25"/>
      <c r="U2119" s="25"/>
      <c r="V2119" s="25"/>
      <c r="W2119" s="25"/>
      <c r="X2119" s="25"/>
      <c r="Y2119" s="25"/>
      <c r="Z2119" s="25"/>
      <c r="AA2119" s="25"/>
      <c r="AB2119" s="25"/>
      <c r="AC2119" s="25"/>
      <c r="AD2119" s="25"/>
      <c r="AE2119" s="25"/>
    </row>
    <row r="2120" spans="1:31" ht="15.75">
      <c r="A2120" s="20">
        <v>44610</v>
      </c>
      <c r="B2120" s="21">
        <v>39277</v>
      </c>
      <c r="C2120" s="21" t="s">
        <v>17</v>
      </c>
      <c r="D2120" s="14" t="s">
        <v>18</v>
      </c>
      <c r="E2120" s="14" t="s">
        <v>90</v>
      </c>
      <c r="F2120" s="21">
        <v>10</v>
      </c>
      <c r="G2120" s="21">
        <v>10</v>
      </c>
      <c r="H2120" s="21">
        <v>150</v>
      </c>
      <c r="I2120" s="25"/>
      <c r="J2120" s="24">
        <v>1</v>
      </c>
      <c r="K2120" s="26"/>
      <c r="L2120" s="34" t="s">
        <v>991</v>
      </c>
      <c r="M2120" s="35" t="s">
        <v>970</v>
      </c>
      <c r="N2120" s="29">
        <f t="shared" si="362"/>
        <v>4</v>
      </c>
      <c r="O2120" s="30"/>
      <c r="P2120" s="31"/>
      <c r="Q2120" s="25"/>
      <c r="R2120" s="25"/>
      <c r="S2120" s="25"/>
      <c r="T2120" s="25"/>
      <c r="U2120" s="25"/>
      <c r="V2120" s="25"/>
      <c r="W2120" s="25"/>
      <c r="X2120" s="25"/>
      <c r="Y2120" s="25"/>
      <c r="Z2120" s="25"/>
      <c r="AA2120" s="25"/>
      <c r="AB2120" s="25"/>
      <c r="AC2120" s="25"/>
      <c r="AD2120" s="25"/>
      <c r="AE2120" s="25"/>
    </row>
    <row r="2121" spans="1:31" ht="15.75">
      <c r="A2121" s="39"/>
      <c r="B2121" s="21"/>
      <c r="C2121" s="21"/>
      <c r="D2121" s="14"/>
      <c r="E2121" s="14"/>
      <c r="F2121" s="21"/>
      <c r="G2121" s="21"/>
      <c r="H2121" s="21"/>
      <c r="I2121" s="25"/>
      <c r="J2121" s="21"/>
      <c r="K2121" s="26"/>
      <c r="L2121" s="34"/>
      <c r="M2121" s="35"/>
      <c r="N2121" s="29" t="str">
        <f t="shared" si="362"/>
        <v/>
      </c>
      <c r="O2121" s="30"/>
      <c r="P2121" s="31"/>
      <c r="Q2121" s="25"/>
      <c r="R2121" s="25"/>
      <c r="S2121" s="25"/>
      <c r="T2121" s="25"/>
      <c r="U2121" s="25"/>
      <c r="V2121" s="25"/>
      <c r="W2121" s="25"/>
      <c r="X2121" s="25"/>
      <c r="Y2121" s="25"/>
      <c r="Z2121" s="25"/>
      <c r="AA2121" s="25"/>
      <c r="AB2121" s="25"/>
      <c r="AC2121" s="25"/>
      <c r="AD2121" s="25"/>
      <c r="AE2121" s="25"/>
    </row>
    <row r="2122" spans="1:31" ht="15.75">
      <c r="A2122" s="20">
        <v>44614</v>
      </c>
      <c r="B2122" s="21">
        <v>23245</v>
      </c>
      <c r="C2122" s="21" t="s">
        <v>29</v>
      </c>
      <c r="D2122" s="23" t="s">
        <v>657</v>
      </c>
      <c r="E2122" s="23" t="s">
        <v>491</v>
      </c>
      <c r="F2122" s="21">
        <v>10</v>
      </c>
      <c r="G2122" s="24">
        <v>5</v>
      </c>
      <c r="H2122" s="24">
        <v>290</v>
      </c>
      <c r="I2122" s="25"/>
      <c r="J2122" s="24">
        <v>1</v>
      </c>
      <c r="K2122" s="26"/>
      <c r="L2122" s="34">
        <v>104105</v>
      </c>
      <c r="M2122" s="49" t="s">
        <v>156</v>
      </c>
      <c r="N2122" s="29">
        <f t="shared" si="362"/>
        <v>2</v>
      </c>
      <c r="O2122" s="30">
        <f>H2122/N2122</f>
        <v>145</v>
      </c>
      <c r="P2122" s="31"/>
      <c r="Q2122" s="25"/>
      <c r="R2122" s="25"/>
      <c r="S2122" s="25"/>
      <c r="T2122" s="25"/>
      <c r="U2122" s="25"/>
      <c r="V2122" s="25"/>
      <c r="W2122" s="25"/>
      <c r="X2122" s="25"/>
      <c r="Y2122" s="25"/>
      <c r="Z2122" s="25"/>
      <c r="AA2122" s="25"/>
      <c r="AB2122" s="25"/>
      <c r="AC2122" s="25"/>
      <c r="AD2122" s="25"/>
      <c r="AE2122" s="25"/>
    </row>
    <row r="2123" spans="1:31" ht="15.75">
      <c r="A2123" s="20">
        <v>44614</v>
      </c>
      <c r="B2123" s="21">
        <v>23316</v>
      </c>
      <c r="C2123" s="21" t="s">
        <v>29</v>
      </c>
      <c r="D2123" s="23" t="s">
        <v>46</v>
      </c>
      <c r="E2123" s="23" t="s">
        <v>31</v>
      </c>
      <c r="F2123" s="21">
        <v>10</v>
      </c>
      <c r="G2123" s="24">
        <v>7</v>
      </c>
      <c r="H2123" s="24">
        <v>85</v>
      </c>
      <c r="I2123" s="25"/>
      <c r="J2123" s="24">
        <v>1</v>
      </c>
      <c r="K2123" s="26"/>
      <c r="L2123" s="34">
        <v>101102</v>
      </c>
      <c r="M2123" s="49" t="s">
        <v>478</v>
      </c>
      <c r="N2123" s="29">
        <f t="shared" si="362"/>
        <v>1</v>
      </c>
      <c r="O2123" s="30">
        <f>H2124/N2123</f>
        <v>164</v>
      </c>
      <c r="P2123" s="31"/>
      <c r="Q2123" s="25"/>
      <c r="R2123" s="25"/>
      <c r="S2123" s="25"/>
      <c r="T2123" s="25"/>
      <c r="U2123" s="25"/>
      <c r="V2123" s="25"/>
      <c r="W2123" s="25"/>
      <c r="X2123" s="25"/>
      <c r="Y2123" s="25"/>
      <c r="Z2123" s="25"/>
      <c r="AA2123" s="25"/>
      <c r="AB2123" s="25"/>
      <c r="AC2123" s="25"/>
      <c r="AD2123" s="25"/>
      <c r="AE2123" s="25"/>
    </row>
    <row r="2124" spans="1:31" ht="15.75">
      <c r="A2124" s="20">
        <v>44614</v>
      </c>
      <c r="B2124" s="21">
        <v>23243</v>
      </c>
      <c r="C2124" s="21" t="s">
        <v>29</v>
      </c>
      <c r="D2124" s="22" t="s">
        <v>476</v>
      </c>
      <c r="E2124" s="23" t="s">
        <v>477</v>
      </c>
      <c r="F2124" s="21">
        <v>10</v>
      </c>
      <c r="G2124" s="24">
        <v>8</v>
      </c>
      <c r="H2124" s="24">
        <v>164</v>
      </c>
      <c r="I2124" s="25"/>
      <c r="J2124" s="24">
        <v>1</v>
      </c>
      <c r="K2124" s="26"/>
      <c r="L2124" s="27">
        <v>108109</v>
      </c>
      <c r="M2124" s="28" t="s">
        <v>84</v>
      </c>
      <c r="N2124" s="29">
        <f t="shared" si="362"/>
        <v>2</v>
      </c>
      <c r="O2124" s="30">
        <f t="shared" ref="O2124:O2126" si="363">H2124/N2124</f>
        <v>82</v>
      </c>
      <c r="P2124" s="31"/>
      <c r="Q2124" s="25"/>
      <c r="R2124" s="25"/>
      <c r="S2124" s="25"/>
      <c r="T2124" s="25"/>
      <c r="U2124" s="25"/>
      <c r="V2124" s="25"/>
      <c r="W2124" s="25"/>
      <c r="X2124" s="25"/>
      <c r="Y2124" s="25"/>
      <c r="Z2124" s="25"/>
      <c r="AA2124" s="25"/>
      <c r="AB2124" s="25"/>
      <c r="AC2124" s="25"/>
      <c r="AD2124" s="25"/>
      <c r="AE2124" s="25"/>
    </row>
    <row r="2125" spans="1:31" ht="31.5">
      <c r="A2125" s="20">
        <v>44614</v>
      </c>
      <c r="B2125" s="21">
        <v>39279</v>
      </c>
      <c r="C2125" s="21" t="s">
        <v>29</v>
      </c>
      <c r="D2125" s="23" t="s">
        <v>70</v>
      </c>
      <c r="E2125" s="23" t="s">
        <v>650</v>
      </c>
      <c r="F2125" s="21">
        <v>10</v>
      </c>
      <c r="G2125" s="24">
        <v>8</v>
      </c>
      <c r="H2125" s="24">
        <v>55</v>
      </c>
      <c r="I2125" s="25"/>
      <c r="J2125" s="24">
        <v>1</v>
      </c>
      <c r="K2125" s="26"/>
      <c r="L2125" s="34">
        <v>112</v>
      </c>
      <c r="M2125" s="49" t="s">
        <v>81</v>
      </c>
      <c r="N2125" s="29">
        <f t="shared" si="362"/>
        <v>2</v>
      </c>
      <c r="O2125" s="30">
        <f t="shared" si="363"/>
        <v>27.5</v>
      </c>
      <c r="P2125" s="31"/>
      <c r="Q2125" s="25"/>
      <c r="R2125" s="25"/>
      <c r="S2125" s="25"/>
      <c r="T2125" s="25"/>
      <c r="U2125" s="25"/>
      <c r="V2125" s="25"/>
      <c r="W2125" s="25"/>
      <c r="X2125" s="25"/>
      <c r="Y2125" s="25"/>
      <c r="Z2125" s="25"/>
      <c r="AA2125" s="25"/>
      <c r="AB2125" s="25"/>
      <c r="AC2125" s="25"/>
      <c r="AD2125" s="25"/>
      <c r="AE2125" s="25"/>
    </row>
    <row r="2126" spans="1:31" ht="15.75">
      <c r="A2126" s="20">
        <v>44614</v>
      </c>
      <c r="B2126" s="21">
        <v>23991</v>
      </c>
      <c r="C2126" s="21" t="s">
        <v>29</v>
      </c>
      <c r="D2126" s="23" t="s">
        <v>34</v>
      </c>
      <c r="E2126" s="23" t="s">
        <v>725</v>
      </c>
      <c r="F2126" s="21">
        <v>10</v>
      </c>
      <c r="G2126" s="24">
        <v>9</v>
      </c>
      <c r="H2126" s="24">
        <v>310</v>
      </c>
      <c r="I2126" s="25"/>
      <c r="J2126" s="24">
        <v>1</v>
      </c>
      <c r="K2126" s="26"/>
      <c r="L2126" s="34">
        <v>110111</v>
      </c>
      <c r="M2126" s="49" t="s">
        <v>529</v>
      </c>
      <c r="N2126" s="29">
        <f t="shared" si="362"/>
        <v>1</v>
      </c>
      <c r="O2126" s="30">
        <f t="shared" si="363"/>
        <v>310</v>
      </c>
      <c r="P2126" s="31"/>
      <c r="Q2126" s="25"/>
      <c r="R2126" s="25"/>
      <c r="S2126" s="25"/>
      <c r="T2126" s="25"/>
      <c r="U2126" s="25"/>
      <c r="V2126" s="25"/>
      <c r="W2126" s="25"/>
      <c r="X2126" s="25"/>
      <c r="Y2126" s="25"/>
      <c r="Z2126" s="25"/>
      <c r="AA2126" s="25"/>
      <c r="AB2126" s="25"/>
      <c r="AC2126" s="25"/>
      <c r="AD2126" s="25"/>
      <c r="AE2126" s="25"/>
    </row>
    <row r="2127" spans="1:31" ht="15.75">
      <c r="A2127" s="39"/>
      <c r="B2127" s="21"/>
      <c r="C2127" s="21"/>
      <c r="D2127" s="14"/>
      <c r="E2127" s="14"/>
      <c r="F2127" s="21"/>
      <c r="G2127" s="21"/>
      <c r="H2127" s="21"/>
      <c r="I2127" s="25"/>
      <c r="J2127" s="21"/>
      <c r="K2127" s="26"/>
      <c r="L2127" s="34"/>
      <c r="M2127" s="35"/>
      <c r="N2127" s="29" t="str">
        <f t="shared" si="362"/>
        <v/>
      </c>
      <c r="O2127" s="30"/>
      <c r="P2127" s="31"/>
      <c r="Q2127" s="25"/>
      <c r="R2127" s="25"/>
      <c r="S2127" s="25"/>
      <c r="T2127" s="25"/>
      <c r="U2127" s="25"/>
      <c r="V2127" s="25"/>
      <c r="W2127" s="25"/>
      <c r="X2127" s="25"/>
      <c r="Y2127" s="25"/>
      <c r="Z2127" s="25"/>
      <c r="AA2127" s="25"/>
      <c r="AB2127" s="25"/>
      <c r="AC2127" s="25"/>
      <c r="AD2127" s="25"/>
      <c r="AE2127" s="25"/>
    </row>
    <row r="2128" spans="1:31" ht="15.75">
      <c r="A2128" s="20">
        <v>44614</v>
      </c>
      <c r="B2128" s="21">
        <v>23318</v>
      </c>
      <c r="C2128" s="21" t="s">
        <v>17</v>
      </c>
      <c r="D2128" s="14" t="s">
        <v>372</v>
      </c>
      <c r="E2128" s="14" t="s">
        <v>504</v>
      </c>
      <c r="F2128" s="21">
        <v>10</v>
      </c>
      <c r="G2128" s="21">
        <v>10</v>
      </c>
      <c r="H2128" s="21">
        <v>491</v>
      </c>
      <c r="I2128" s="25"/>
      <c r="J2128" s="24">
        <v>1</v>
      </c>
      <c r="K2128" s="26"/>
      <c r="L2128" s="34" t="s">
        <v>1031</v>
      </c>
      <c r="M2128" s="35" t="s">
        <v>1030</v>
      </c>
      <c r="N2128" s="29">
        <f t="shared" si="362"/>
        <v>5</v>
      </c>
      <c r="O2128" s="30"/>
      <c r="P2128" s="31"/>
      <c r="Q2128" s="25"/>
      <c r="R2128" s="25"/>
      <c r="S2128" s="25"/>
      <c r="T2128" s="25"/>
      <c r="U2128" s="25"/>
      <c r="V2128" s="25"/>
      <c r="W2128" s="25"/>
      <c r="X2128" s="25"/>
      <c r="Y2128" s="25"/>
      <c r="Z2128" s="25"/>
      <c r="AA2128" s="25"/>
      <c r="AB2128" s="25"/>
      <c r="AC2128" s="25"/>
      <c r="AD2128" s="25"/>
      <c r="AE2128" s="25"/>
    </row>
    <row r="2129" spans="1:31" ht="31.5">
      <c r="A2129" s="20">
        <v>44614</v>
      </c>
      <c r="B2129" s="21">
        <v>23249</v>
      </c>
      <c r="C2129" s="21" t="s">
        <v>17</v>
      </c>
      <c r="D2129" s="14" t="s">
        <v>555</v>
      </c>
      <c r="E2129" s="14" t="s">
        <v>26</v>
      </c>
      <c r="F2129" s="21">
        <v>10</v>
      </c>
      <c r="G2129" s="21">
        <v>6</v>
      </c>
      <c r="H2129" s="21">
        <v>411</v>
      </c>
      <c r="I2129" s="25"/>
      <c r="J2129" s="24">
        <v>1</v>
      </c>
      <c r="K2129" s="26"/>
      <c r="L2129" s="34" t="s">
        <v>990</v>
      </c>
      <c r="M2129" s="35" t="s">
        <v>880</v>
      </c>
      <c r="N2129" s="29">
        <f t="shared" si="362"/>
        <v>2</v>
      </c>
      <c r="O2129" s="30"/>
      <c r="P2129" s="31"/>
      <c r="Q2129" s="25"/>
      <c r="R2129" s="25"/>
      <c r="S2129" s="25"/>
      <c r="T2129" s="25"/>
      <c r="U2129" s="25"/>
      <c r="V2129" s="25"/>
      <c r="W2129" s="25"/>
      <c r="X2129" s="25"/>
      <c r="Y2129" s="25"/>
      <c r="Z2129" s="25"/>
      <c r="AA2129" s="25"/>
      <c r="AB2129" s="25"/>
      <c r="AC2129" s="25"/>
      <c r="AD2129" s="25"/>
      <c r="AE2129" s="25"/>
    </row>
    <row r="2130" spans="1:31" ht="15.75">
      <c r="A2130" s="20">
        <v>44614</v>
      </c>
      <c r="B2130" s="21">
        <v>39278</v>
      </c>
      <c r="C2130" s="21" t="s">
        <v>17</v>
      </c>
      <c r="D2130" s="14" t="s">
        <v>132</v>
      </c>
      <c r="E2130" s="14" t="s">
        <v>56</v>
      </c>
      <c r="F2130" s="21">
        <v>10</v>
      </c>
      <c r="G2130" s="21">
        <v>10</v>
      </c>
      <c r="H2130" s="21">
        <v>108</v>
      </c>
      <c r="I2130" s="25"/>
      <c r="J2130" s="24">
        <v>1</v>
      </c>
      <c r="K2130" s="26"/>
      <c r="L2130" s="34">
        <v>214</v>
      </c>
      <c r="M2130" s="35" t="s">
        <v>481</v>
      </c>
      <c r="N2130" s="29">
        <f t="shared" si="362"/>
        <v>1</v>
      </c>
      <c r="O2130" s="30"/>
      <c r="P2130" s="31"/>
      <c r="Q2130" s="25"/>
      <c r="R2130" s="25"/>
      <c r="S2130" s="25"/>
      <c r="T2130" s="25"/>
      <c r="U2130" s="25"/>
      <c r="V2130" s="25"/>
      <c r="W2130" s="25"/>
      <c r="X2130" s="25"/>
      <c r="Y2130" s="25"/>
      <c r="Z2130" s="25"/>
      <c r="AA2130" s="25"/>
      <c r="AB2130" s="25"/>
      <c r="AC2130" s="25"/>
      <c r="AD2130" s="25"/>
      <c r="AE2130" s="25"/>
    </row>
    <row r="2131" spans="1:31" ht="15.75">
      <c r="A2131" s="20">
        <v>44614</v>
      </c>
      <c r="B2131" s="21">
        <v>23008</v>
      </c>
      <c r="C2131" s="21" t="s">
        <v>17</v>
      </c>
      <c r="D2131" s="14" t="s">
        <v>50</v>
      </c>
      <c r="E2131" s="14" t="s">
        <v>24</v>
      </c>
      <c r="F2131" s="21">
        <v>10</v>
      </c>
      <c r="G2131" s="21">
        <v>5</v>
      </c>
      <c r="H2131" s="21">
        <v>512</v>
      </c>
      <c r="I2131" s="25"/>
      <c r="J2131" s="24">
        <v>1</v>
      </c>
      <c r="K2131" s="26"/>
      <c r="L2131" s="34" t="s">
        <v>969</v>
      </c>
      <c r="M2131" s="35" t="s">
        <v>970</v>
      </c>
      <c r="N2131" s="29">
        <f t="shared" si="362"/>
        <v>4</v>
      </c>
      <c r="O2131" s="30"/>
      <c r="P2131" s="31"/>
      <c r="Q2131" s="25"/>
      <c r="R2131" s="25"/>
      <c r="S2131" s="25"/>
      <c r="T2131" s="25"/>
      <c r="U2131" s="25"/>
      <c r="V2131" s="25"/>
      <c r="W2131" s="25"/>
      <c r="X2131" s="25"/>
      <c r="Y2131" s="25"/>
      <c r="Z2131" s="25"/>
      <c r="AA2131" s="25"/>
      <c r="AB2131" s="25"/>
      <c r="AC2131" s="25"/>
      <c r="AD2131" s="25"/>
      <c r="AE2131" s="25"/>
    </row>
    <row r="2132" spans="1:31" ht="15.75">
      <c r="A2132" s="39"/>
      <c r="B2132" s="21"/>
      <c r="C2132" s="21"/>
      <c r="D2132" s="14"/>
      <c r="E2132" s="14"/>
      <c r="F2132" s="21"/>
      <c r="G2132" s="21"/>
      <c r="H2132" s="21"/>
      <c r="I2132" s="25"/>
      <c r="J2132" s="21"/>
      <c r="K2132" s="26"/>
      <c r="L2132" s="34"/>
      <c r="M2132" s="35"/>
      <c r="N2132" s="29" t="str">
        <f t="shared" si="362"/>
        <v/>
      </c>
      <c r="O2132" s="30"/>
      <c r="P2132" s="31"/>
      <c r="Q2132" s="25"/>
      <c r="R2132" s="25"/>
      <c r="S2132" s="25"/>
      <c r="T2132" s="25"/>
      <c r="U2132" s="25"/>
      <c r="V2132" s="25"/>
      <c r="W2132" s="25"/>
      <c r="X2132" s="25"/>
      <c r="Y2132" s="25"/>
      <c r="Z2132" s="25"/>
      <c r="AA2132" s="25"/>
      <c r="AB2132" s="25"/>
      <c r="AC2132" s="25"/>
      <c r="AD2132" s="25"/>
      <c r="AE2132" s="25"/>
    </row>
    <row r="2133" spans="1:31" ht="15.75">
      <c r="A2133" s="20">
        <v>44615</v>
      </c>
      <c r="B2133" s="21">
        <v>23245</v>
      </c>
      <c r="C2133" s="21" t="s">
        <v>29</v>
      </c>
      <c r="D2133" s="23" t="s">
        <v>657</v>
      </c>
      <c r="E2133" s="23" t="s">
        <v>491</v>
      </c>
      <c r="F2133" s="21">
        <v>10</v>
      </c>
      <c r="G2133" s="24">
        <v>5</v>
      </c>
      <c r="H2133" s="24">
        <v>178</v>
      </c>
      <c r="I2133" s="25"/>
      <c r="J2133" s="24">
        <v>1</v>
      </c>
      <c r="K2133" s="26"/>
      <c r="L2133" s="34">
        <v>106107</v>
      </c>
      <c r="M2133" s="49" t="s">
        <v>167</v>
      </c>
      <c r="N2133" s="29">
        <f t="shared" si="362"/>
        <v>3</v>
      </c>
      <c r="O2133" s="30">
        <f>H2133/N2133</f>
        <v>59.333333333333336</v>
      </c>
      <c r="P2133" s="31"/>
      <c r="Q2133" s="25"/>
      <c r="R2133" s="25"/>
      <c r="S2133" s="25"/>
      <c r="T2133" s="25"/>
      <c r="U2133" s="25"/>
      <c r="V2133" s="25"/>
      <c r="W2133" s="25"/>
      <c r="X2133" s="25"/>
      <c r="Y2133" s="25"/>
      <c r="Z2133" s="25"/>
      <c r="AA2133" s="25"/>
      <c r="AB2133" s="25"/>
      <c r="AC2133" s="25"/>
      <c r="AD2133" s="25"/>
      <c r="AE2133" s="25"/>
    </row>
    <row r="2134" spans="1:31" ht="15.75">
      <c r="A2134" s="20">
        <v>44615</v>
      </c>
      <c r="B2134" s="21">
        <v>23316</v>
      </c>
      <c r="C2134" s="21" t="s">
        <v>29</v>
      </c>
      <c r="D2134" s="23" t="s">
        <v>46</v>
      </c>
      <c r="E2134" s="23" t="s">
        <v>31</v>
      </c>
      <c r="F2134" s="21">
        <v>10</v>
      </c>
      <c r="G2134" s="24">
        <v>8</v>
      </c>
      <c r="H2134" s="24">
        <v>307</v>
      </c>
      <c r="I2134" s="25"/>
      <c r="J2134" s="24">
        <v>1</v>
      </c>
      <c r="K2134" s="26"/>
      <c r="L2134" s="34">
        <v>101102</v>
      </c>
      <c r="M2134" s="49" t="s">
        <v>478</v>
      </c>
      <c r="N2134" s="29">
        <f t="shared" si="362"/>
        <v>1</v>
      </c>
      <c r="O2134" s="30">
        <f>H2135/N2134</f>
        <v>0</v>
      </c>
      <c r="P2134" s="31"/>
      <c r="Q2134" s="25"/>
      <c r="R2134" s="25"/>
      <c r="S2134" s="25"/>
      <c r="T2134" s="25"/>
      <c r="U2134" s="25"/>
      <c r="V2134" s="25"/>
      <c r="W2134" s="25"/>
      <c r="X2134" s="25"/>
      <c r="Y2134" s="25"/>
      <c r="Z2134" s="25"/>
      <c r="AA2134" s="25"/>
      <c r="AB2134" s="25"/>
      <c r="AC2134" s="25"/>
      <c r="AD2134" s="25"/>
      <c r="AE2134" s="25"/>
    </row>
    <row r="2135" spans="1:31" ht="15.75">
      <c r="A2135" s="20">
        <v>44615</v>
      </c>
      <c r="B2135" s="21">
        <v>25283</v>
      </c>
      <c r="C2135" s="21" t="s">
        <v>29</v>
      </c>
      <c r="D2135" s="23" t="s">
        <v>477</v>
      </c>
      <c r="E2135" s="23"/>
      <c r="F2135" s="21">
        <v>10</v>
      </c>
      <c r="G2135" s="24"/>
      <c r="H2135" s="24"/>
      <c r="I2135" s="25"/>
      <c r="J2135" s="24">
        <v>1</v>
      </c>
      <c r="K2135" s="26"/>
      <c r="L2135" s="27"/>
      <c r="M2135" s="28"/>
      <c r="N2135" s="29" t="str">
        <f t="shared" si="362"/>
        <v/>
      </c>
      <c r="O2135" s="30" t="e">
        <f t="shared" ref="O2135:O2137" si="364">H2135/N2135</f>
        <v>#VALUE!</v>
      </c>
      <c r="P2135" s="31"/>
      <c r="Q2135" s="25"/>
      <c r="R2135" s="25"/>
      <c r="S2135" s="25"/>
      <c r="T2135" s="25"/>
      <c r="U2135" s="25"/>
      <c r="V2135" s="25"/>
      <c r="W2135" s="25"/>
      <c r="X2135" s="25"/>
      <c r="Y2135" s="25"/>
      <c r="Z2135" s="25"/>
      <c r="AA2135" s="25"/>
      <c r="AB2135" s="25"/>
      <c r="AC2135" s="25"/>
      <c r="AD2135" s="25"/>
      <c r="AE2135" s="25"/>
    </row>
    <row r="2136" spans="1:31" ht="31.5">
      <c r="A2136" s="20">
        <v>44615</v>
      </c>
      <c r="B2136" s="21">
        <v>39279</v>
      </c>
      <c r="C2136" s="21" t="s">
        <v>29</v>
      </c>
      <c r="D2136" s="23" t="s">
        <v>70</v>
      </c>
      <c r="E2136" s="23" t="s">
        <v>650</v>
      </c>
      <c r="F2136" s="21">
        <v>10</v>
      </c>
      <c r="G2136" s="24">
        <v>7</v>
      </c>
      <c r="H2136" s="24">
        <v>166</v>
      </c>
      <c r="I2136" s="25"/>
      <c r="J2136" s="24">
        <v>1</v>
      </c>
      <c r="K2136" s="26"/>
      <c r="L2136" s="34">
        <v>103110</v>
      </c>
      <c r="M2136" s="49" t="s">
        <v>301</v>
      </c>
      <c r="N2136" s="29">
        <f t="shared" si="362"/>
        <v>3</v>
      </c>
      <c r="O2136" s="30">
        <f t="shared" si="364"/>
        <v>55.333333333333336</v>
      </c>
      <c r="P2136" s="31"/>
      <c r="Q2136" s="25"/>
      <c r="R2136" s="25"/>
      <c r="S2136" s="25"/>
      <c r="T2136" s="25"/>
      <c r="U2136" s="25"/>
      <c r="V2136" s="25"/>
      <c r="W2136" s="25"/>
      <c r="X2136" s="25"/>
      <c r="Y2136" s="25"/>
      <c r="Z2136" s="25"/>
      <c r="AA2136" s="25"/>
      <c r="AB2136" s="25"/>
      <c r="AC2136" s="25"/>
      <c r="AD2136" s="25"/>
      <c r="AE2136" s="25"/>
    </row>
    <row r="2137" spans="1:31" ht="15.75">
      <c r="A2137" s="20">
        <v>44615</v>
      </c>
      <c r="B2137" s="21">
        <v>23991</v>
      </c>
      <c r="C2137" s="21" t="s">
        <v>29</v>
      </c>
      <c r="D2137" s="23" t="s">
        <v>34</v>
      </c>
      <c r="E2137" s="23" t="s">
        <v>725</v>
      </c>
      <c r="F2137" s="21">
        <v>10</v>
      </c>
      <c r="G2137" s="24">
        <v>10</v>
      </c>
      <c r="H2137" s="24">
        <v>265</v>
      </c>
      <c r="I2137" s="25"/>
      <c r="J2137" s="24">
        <v>1</v>
      </c>
      <c r="K2137" s="26"/>
      <c r="L2137" s="34">
        <v>111112</v>
      </c>
      <c r="M2137" s="49" t="s">
        <v>133</v>
      </c>
      <c r="N2137" s="29">
        <f t="shared" si="362"/>
        <v>3</v>
      </c>
      <c r="O2137" s="30">
        <f t="shared" si="364"/>
        <v>88.333333333333329</v>
      </c>
      <c r="P2137" s="31"/>
      <c r="Q2137" s="25"/>
      <c r="R2137" s="25"/>
      <c r="S2137" s="25"/>
      <c r="T2137" s="25"/>
      <c r="U2137" s="25"/>
      <c r="V2137" s="25"/>
      <c r="W2137" s="25"/>
      <c r="X2137" s="25"/>
      <c r="Y2137" s="25"/>
      <c r="Z2137" s="25"/>
      <c r="AA2137" s="25"/>
      <c r="AB2137" s="25"/>
      <c r="AC2137" s="25"/>
      <c r="AD2137" s="25"/>
      <c r="AE2137" s="25"/>
    </row>
    <row r="2138" spans="1:31" ht="15.75">
      <c r="A2138" s="39"/>
      <c r="B2138" s="21"/>
      <c r="C2138" s="21"/>
      <c r="D2138" s="14"/>
      <c r="E2138" s="14"/>
      <c r="F2138" s="21"/>
      <c r="G2138" s="21"/>
      <c r="H2138" s="21"/>
      <c r="I2138" s="25"/>
      <c r="J2138" s="21"/>
      <c r="K2138" s="26"/>
      <c r="L2138" s="34"/>
      <c r="M2138" s="35"/>
      <c r="N2138" s="29" t="str">
        <f t="shared" si="362"/>
        <v/>
      </c>
      <c r="O2138" s="30"/>
      <c r="P2138" s="31"/>
      <c r="Q2138" s="25"/>
      <c r="R2138" s="25"/>
      <c r="S2138" s="25"/>
      <c r="T2138" s="25"/>
      <c r="U2138" s="25"/>
      <c r="V2138" s="25"/>
      <c r="W2138" s="25"/>
      <c r="X2138" s="25"/>
      <c r="Y2138" s="25"/>
      <c r="Z2138" s="25"/>
      <c r="AA2138" s="25"/>
      <c r="AB2138" s="25"/>
      <c r="AC2138" s="25"/>
      <c r="AD2138" s="25"/>
      <c r="AE2138" s="25"/>
    </row>
    <row r="2139" spans="1:31" ht="15.75">
      <c r="A2139" s="20">
        <v>44615</v>
      </c>
      <c r="B2139" s="21">
        <v>23318</v>
      </c>
      <c r="C2139" s="21" t="s">
        <v>17</v>
      </c>
      <c r="D2139" s="14" t="s">
        <v>372</v>
      </c>
      <c r="E2139" s="14" t="s">
        <v>555</v>
      </c>
      <c r="F2139" s="21">
        <v>10</v>
      </c>
      <c r="G2139" s="21">
        <v>12</v>
      </c>
      <c r="H2139" s="21">
        <v>308</v>
      </c>
      <c r="I2139" s="25"/>
      <c r="J2139" s="21">
        <v>1</v>
      </c>
      <c r="K2139" s="26"/>
      <c r="L2139" s="34">
        <v>215222223</v>
      </c>
      <c r="M2139" s="35" t="s">
        <v>89</v>
      </c>
      <c r="N2139" s="29">
        <f t="shared" si="362"/>
        <v>3</v>
      </c>
      <c r="O2139" s="30"/>
      <c r="P2139" s="31"/>
      <c r="Q2139" s="25"/>
      <c r="R2139" s="25"/>
      <c r="S2139" s="25"/>
      <c r="T2139" s="25"/>
      <c r="U2139" s="25"/>
      <c r="V2139" s="25"/>
      <c r="W2139" s="25"/>
      <c r="X2139" s="25"/>
      <c r="Y2139" s="25"/>
      <c r="Z2139" s="25"/>
      <c r="AA2139" s="25"/>
      <c r="AB2139" s="25"/>
      <c r="AC2139" s="25"/>
      <c r="AD2139" s="25"/>
      <c r="AE2139" s="25"/>
    </row>
    <row r="2140" spans="1:31" ht="15.75">
      <c r="A2140" s="20">
        <v>44615</v>
      </c>
      <c r="B2140" s="21">
        <v>39282</v>
      </c>
      <c r="C2140" s="21" t="s">
        <v>17</v>
      </c>
      <c r="D2140" s="14" t="s">
        <v>90</v>
      </c>
      <c r="E2140" s="14" t="s">
        <v>26</v>
      </c>
      <c r="F2140" s="21">
        <v>10</v>
      </c>
      <c r="G2140" s="21">
        <v>11</v>
      </c>
      <c r="H2140" s="21">
        <v>151</v>
      </c>
      <c r="I2140" s="25"/>
      <c r="J2140" s="21">
        <v>1</v>
      </c>
      <c r="K2140" s="26"/>
      <c r="L2140" s="34">
        <v>216217218219220</v>
      </c>
      <c r="M2140" s="35" t="s">
        <v>560</v>
      </c>
      <c r="N2140" s="29">
        <f t="shared" si="362"/>
        <v>5</v>
      </c>
      <c r="O2140" s="30"/>
      <c r="P2140" s="31"/>
      <c r="Q2140" s="25"/>
      <c r="R2140" s="25"/>
      <c r="S2140" s="25"/>
      <c r="T2140" s="25"/>
      <c r="U2140" s="25"/>
      <c r="V2140" s="25"/>
      <c r="W2140" s="25"/>
      <c r="X2140" s="25"/>
      <c r="Y2140" s="25"/>
      <c r="Z2140" s="25"/>
      <c r="AA2140" s="25"/>
      <c r="AB2140" s="25"/>
      <c r="AC2140" s="25"/>
      <c r="AD2140" s="25"/>
      <c r="AE2140" s="25"/>
    </row>
    <row r="2141" spans="1:31" ht="15.75">
      <c r="A2141" s="20">
        <v>44615</v>
      </c>
      <c r="B2141" s="21">
        <v>39278</v>
      </c>
      <c r="C2141" s="21" t="s">
        <v>17</v>
      </c>
      <c r="D2141" s="14" t="s">
        <v>132</v>
      </c>
      <c r="E2141" s="14" t="s">
        <v>56</v>
      </c>
      <c r="F2141" s="21">
        <v>10</v>
      </c>
      <c r="G2141" s="21">
        <v>244</v>
      </c>
      <c r="H2141" s="21">
        <v>13</v>
      </c>
      <c r="I2141" s="25"/>
      <c r="J2141" s="21">
        <v>1</v>
      </c>
      <c r="K2141" s="26"/>
      <c r="L2141" s="34">
        <v>223224</v>
      </c>
      <c r="M2141" s="35" t="s">
        <v>20</v>
      </c>
      <c r="N2141" s="29">
        <f t="shared" si="362"/>
        <v>2</v>
      </c>
      <c r="O2141" s="30"/>
      <c r="P2141" s="31"/>
      <c r="Q2141" s="25"/>
      <c r="R2141" s="25"/>
      <c r="S2141" s="25"/>
      <c r="T2141" s="25"/>
      <c r="U2141" s="25"/>
      <c r="V2141" s="25"/>
      <c r="W2141" s="25"/>
      <c r="X2141" s="25"/>
      <c r="Y2141" s="25"/>
      <c r="Z2141" s="25"/>
      <c r="AA2141" s="25"/>
      <c r="AB2141" s="25"/>
      <c r="AC2141" s="25"/>
      <c r="AD2141" s="25"/>
      <c r="AE2141" s="25"/>
    </row>
    <row r="2142" spans="1:31" ht="15.75">
      <c r="A2142" s="20">
        <v>44615</v>
      </c>
      <c r="B2142" s="21">
        <v>23008</v>
      </c>
      <c r="C2142" s="21" t="s">
        <v>17</v>
      </c>
      <c r="D2142" s="14" t="s">
        <v>50</v>
      </c>
      <c r="E2142" s="14" t="s">
        <v>24</v>
      </c>
      <c r="F2142" s="21">
        <v>10</v>
      </c>
      <c r="G2142" s="21">
        <v>223</v>
      </c>
      <c r="H2142" s="21">
        <v>5</v>
      </c>
      <c r="I2142" s="25"/>
      <c r="J2142" s="21">
        <v>1</v>
      </c>
      <c r="K2142" s="26"/>
      <c r="L2142" s="34">
        <v>213</v>
      </c>
      <c r="M2142" s="35" t="s">
        <v>480</v>
      </c>
      <c r="N2142" s="29">
        <f t="shared" si="362"/>
        <v>1</v>
      </c>
      <c r="O2142" s="30"/>
      <c r="P2142" s="31"/>
      <c r="Q2142" s="25"/>
      <c r="R2142" s="25"/>
      <c r="S2142" s="25"/>
      <c r="T2142" s="25"/>
      <c r="U2142" s="25"/>
      <c r="V2142" s="25"/>
      <c r="W2142" s="25"/>
      <c r="X2142" s="25"/>
      <c r="Y2142" s="25"/>
      <c r="Z2142" s="25"/>
      <c r="AA2142" s="25"/>
      <c r="AB2142" s="25"/>
      <c r="AC2142" s="25"/>
      <c r="AD2142" s="25"/>
      <c r="AE2142" s="25"/>
    </row>
    <row r="2143" spans="1:31" ht="15.75">
      <c r="A2143" s="20">
        <v>44615</v>
      </c>
      <c r="B2143" s="21">
        <v>39277</v>
      </c>
      <c r="C2143" s="21" t="s">
        <v>17</v>
      </c>
      <c r="D2143" s="14" t="s">
        <v>18</v>
      </c>
      <c r="E2143" s="14" t="s">
        <v>19</v>
      </c>
      <c r="F2143" s="21">
        <v>10</v>
      </c>
      <c r="G2143" s="21">
        <v>8</v>
      </c>
      <c r="H2143" s="21">
        <v>333</v>
      </c>
      <c r="I2143" s="25"/>
      <c r="J2143" s="21">
        <v>1</v>
      </c>
      <c r="K2143" s="26"/>
      <c r="L2143" s="34">
        <v>214</v>
      </c>
      <c r="M2143" s="35" t="s">
        <v>481</v>
      </c>
      <c r="N2143" s="29">
        <f t="shared" si="362"/>
        <v>1</v>
      </c>
      <c r="O2143" s="30"/>
      <c r="P2143" s="31"/>
      <c r="Q2143" s="25"/>
      <c r="R2143" s="25"/>
      <c r="S2143" s="25"/>
      <c r="T2143" s="25"/>
      <c r="U2143" s="25"/>
      <c r="V2143" s="25"/>
      <c r="W2143" s="25"/>
      <c r="X2143" s="25"/>
      <c r="Y2143" s="25"/>
      <c r="Z2143" s="25"/>
      <c r="AA2143" s="25"/>
      <c r="AB2143" s="25"/>
      <c r="AC2143" s="25"/>
      <c r="AD2143" s="25"/>
      <c r="AE2143" s="25"/>
    </row>
    <row r="2144" spans="1:31" ht="15.75">
      <c r="A2144" s="39"/>
      <c r="B2144" s="21"/>
      <c r="C2144" s="21"/>
      <c r="D2144" s="14"/>
      <c r="E2144" s="14"/>
      <c r="F2144" s="21"/>
      <c r="G2144" s="21"/>
      <c r="H2144" s="21"/>
      <c r="I2144" s="25"/>
      <c r="J2144" s="21"/>
      <c r="K2144" s="26"/>
      <c r="L2144" s="34"/>
      <c r="M2144" s="35"/>
      <c r="N2144" s="29" t="str">
        <f t="shared" si="362"/>
        <v/>
      </c>
      <c r="O2144" s="30"/>
      <c r="P2144" s="31"/>
      <c r="Q2144" s="25"/>
      <c r="R2144" s="25"/>
      <c r="S2144" s="25"/>
      <c r="T2144" s="25"/>
      <c r="U2144" s="25"/>
      <c r="V2144" s="25"/>
      <c r="W2144" s="25"/>
      <c r="X2144" s="25"/>
      <c r="Y2144" s="25"/>
      <c r="Z2144" s="25"/>
      <c r="AA2144" s="25"/>
      <c r="AB2144" s="25"/>
      <c r="AC2144" s="25"/>
      <c r="AD2144" s="25"/>
      <c r="AE2144" s="25"/>
    </row>
    <row r="2145" spans="1:31" ht="15.75">
      <c r="A2145" s="20">
        <v>44616</v>
      </c>
      <c r="B2145" s="21">
        <v>23245</v>
      </c>
      <c r="C2145" s="21" t="s">
        <v>29</v>
      </c>
      <c r="D2145" s="23" t="s">
        <v>657</v>
      </c>
      <c r="E2145" s="23" t="s">
        <v>491</v>
      </c>
      <c r="F2145" s="21">
        <v>10</v>
      </c>
      <c r="G2145" s="24">
        <v>6</v>
      </c>
      <c r="H2145" s="24">
        <v>157</v>
      </c>
      <c r="I2145" s="25"/>
      <c r="J2145" s="24">
        <v>1</v>
      </c>
      <c r="K2145" s="26"/>
      <c r="L2145" s="34">
        <v>106107</v>
      </c>
      <c r="M2145" s="49" t="s">
        <v>119</v>
      </c>
      <c r="N2145" s="29">
        <f t="shared" si="362"/>
        <v>3</v>
      </c>
      <c r="O2145" s="30">
        <f>H2145/N2145</f>
        <v>52.333333333333336</v>
      </c>
      <c r="P2145" s="31"/>
      <c r="Q2145" s="25"/>
      <c r="R2145" s="25"/>
      <c r="S2145" s="25"/>
      <c r="T2145" s="25"/>
      <c r="U2145" s="25"/>
      <c r="V2145" s="25"/>
      <c r="W2145" s="25"/>
      <c r="X2145" s="25"/>
      <c r="Y2145" s="25"/>
      <c r="Z2145" s="25"/>
      <c r="AA2145" s="25"/>
      <c r="AB2145" s="25"/>
      <c r="AC2145" s="25"/>
      <c r="AD2145" s="25"/>
      <c r="AE2145" s="25"/>
    </row>
    <row r="2146" spans="1:31" ht="15.75">
      <c r="A2146" s="20">
        <v>44616</v>
      </c>
      <c r="B2146" s="21">
        <v>23316</v>
      </c>
      <c r="C2146" s="21" t="s">
        <v>29</v>
      </c>
      <c r="D2146" s="23" t="s">
        <v>46</v>
      </c>
      <c r="E2146" s="23" t="s">
        <v>31</v>
      </c>
      <c r="F2146" s="21">
        <v>10</v>
      </c>
      <c r="G2146" s="24">
        <v>9</v>
      </c>
      <c r="H2146" s="24">
        <v>379</v>
      </c>
      <c r="I2146" s="25"/>
      <c r="J2146" s="24">
        <v>1</v>
      </c>
      <c r="K2146" s="26"/>
      <c r="L2146" s="34">
        <v>109110112</v>
      </c>
      <c r="M2146" s="49" t="s">
        <v>207</v>
      </c>
      <c r="N2146" s="29">
        <f t="shared" si="362"/>
        <v>2</v>
      </c>
      <c r="O2146" s="30">
        <f>H2147/N2146</f>
        <v>0</v>
      </c>
      <c r="P2146" s="31"/>
      <c r="Q2146" s="25"/>
      <c r="R2146" s="25"/>
      <c r="S2146" s="25"/>
      <c r="T2146" s="25"/>
      <c r="U2146" s="25"/>
      <c r="V2146" s="25"/>
      <c r="W2146" s="25"/>
      <c r="X2146" s="25"/>
      <c r="Y2146" s="25"/>
      <c r="Z2146" s="25"/>
      <c r="AA2146" s="25"/>
      <c r="AB2146" s="25"/>
      <c r="AC2146" s="25"/>
      <c r="AD2146" s="25"/>
      <c r="AE2146" s="25"/>
    </row>
    <row r="2147" spans="1:31" ht="15.75">
      <c r="A2147" s="20">
        <v>44616</v>
      </c>
      <c r="B2147" s="21">
        <v>25283</v>
      </c>
      <c r="C2147" s="21" t="s">
        <v>29</v>
      </c>
      <c r="D2147" s="23" t="s">
        <v>900</v>
      </c>
      <c r="E2147" s="23"/>
      <c r="F2147" s="21">
        <v>10</v>
      </c>
      <c r="G2147" s="24"/>
      <c r="H2147" s="24"/>
      <c r="I2147" s="25"/>
      <c r="J2147" s="24">
        <v>1</v>
      </c>
      <c r="K2147" s="26"/>
      <c r="L2147" s="27"/>
      <c r="M2147" s="28"/>
      <c r="N2147" s="29" t="str">
        <f t="shared" si="362"/>
        <v/>
      </c>
      <c r="O2147" s="30" t="e">
        <f t="shared" ref="O2147:O2149" si="365">H2147/N2147</f>
        <v>#VALUE!</v>
      </c>
      <c r="P2147" s="31"/>
      <c r="Q2147" s="25"/>
      <c r="R2147" s="25"/>
      <c r="S2147" s="25"/>
      <c r="T2147" s="25"/>
      <c r="U2147" s="25"/>
      <c r="V2147" s="25"/>
      <c r="W2147" s="25"/>
      <c r="X2147" s="25"/>
      <c r="Y2147" s="25"/>
      <c r="Z2147" s="25"/>
      <c r="AA2147" s="25"/>
      <c r="AB2147" s="25"/>
      <c r="AC2147" s="25"/>
      <c r="AD2147" s="25"/>
      <c r="AE2147" s="25"/>
    </row>
    <row r="2148" spans="1:31" ht="15.75">
      <c r="A2148" s="20">
        <v>44616</v>
      </c>
      <c r="B2148" s="21">
        <v>23243</v>
      </c>
      <c r="C2148" s="21" t="s">
        <v>29</v>
      </c>
      <c r="D2148" s="23" t="s">
        <v>476</v>
      </c>
      <c r="E2148" s="23" t="s">
        <v>477</v>
      </c>
      <c r="F2148" s="21">
        <v>10</v>
      </c>
      <c r="G2148" s="24">
        <v>9</v>
      </c>
      <c r="H2148" s="24">
        <v>473</v>
      </c>
      <c r="I2148" s="25"/>
      <c r="J2148" s="24">
        <v>1</v>
      </c>
      <c r="K2148" s="26"/>
      <c r="L2148" s="34">
        <v>108</v>
      </c>
      <c r="M2148" s="49" t="s">
        <v>69</v>
      </c>
      <c r="N2148" s="29">
        <f t="shared" si="362"/>
        <v>2</v>
      </c>
      <c r="O2148" s="30">
        <f t="shared" si="365"/>
        <v>236.5</v>
      </c>
      <c r="P2148" s="31"/>
      <c r="Q2148" s="25"/>
      <c r="R2148" s="25"/>
      <c r="S2148" s="25"/>
      <c r="T2148" s="25"/>
      <c r="U2148" s="25"/>
      <c r="V2148" s="25"/>
      <c r="W2148" s="25"/>
      <c r="X2148" s="25"/>
      <c r="Y2148" s="25"/>
      <c r="Z2148" s="25"/>
      <c r="AA2148" s="25"/>
      <c r="AB2148" s="25"/>
      <c r="AC2148" s="25"/>
      <c r="AD2148" s="25"/>
      <c r="AE2148" s="25"/>
    </row>
    <row r="2149" spans="1:31" ht="15.75">
      <c r="A2149" s="20">
        <v>44616</v>
      </c>
      <c r="B2149" s="21">
        <v>23991</v>
      </c>
      <c r="C2149" s="21" t="s">
        <v>29</v>
      </c>
      <c r="D2149" s="23" t="s">
        <v>34</v>
      </c>
      <c r="E2149" s="23" t="s">
        <v>725</v>
      </c>
      <c r="F2149" s="21">
        <v>10</v>
      </c>
      <c r="G2149" s="24">
        <v>9</v>
      </c>
      <c r="H2149" s="24">
        <v>204</v>
      </c>
      <c r="I2149" s="25"/>
      <c r="J2149" s="24">
        <v>1</v>
      </c>
      <c r="K2149" s="26"/>
      <c r="L2149" s="34">
        <v>104105</v>
      </c>
      <c r="M2149" s="49" t="s">
        <v>119</v>
      </c>
      <c r="N2149" s="29">
        <f t="shared" si="362"/>
        <v>3</v>
      </c>
      <c r="O2149" s="30">
        <f t="shared" si="365"/>
        <v>68</v>
      </c>
      <c r="P2149" s="31"/>
      <c r="Q2149" s="25"/>
      <c r="R2149" s="25"/>
      <c r="S2149" s="25"/>
      <c r="T2149" s="25"/>
      <c r="U2149" s="25"/>
      <c r="V2149" s="25"/>
      <c r="W2149" s="25"/>
      <c r="X2149" s="25"/>
      <c r="Y2149" s="25"/>
      <c r="Z2149" s="25"/>
      <c r="AA2149" s="25"/>
      <c r="AB2149" s="25"/>
      <c r="AC2149" s="25"/>
      <c r="AD2149" s="25"/>
      <c r="AE2149" s="25"/>
    </row>
    <row r="2150" spans="1:31" ht="15.75">
      <c r="A2150" s="39"/>
      <c r="B2150" s="21"/>
      <c r="C2150" s="21"/>
      <c r="D2150" s="14"/>
      <c r="E2150" s="14"/>
      <c r="F2150" s="21"/>
      <c r="G2150" s="21"/>
      <c r="H2150" s="21"/>
      <c r="I2150" s="25"/>
      <c r="J2150" s="21"/>
      <c r="K2150" s="26"/>
      <c r="L2150" s="34"/>
      <c r="M2150" s="35"/>
      <c r="N2150" s="29" t="str">
        <f t="shared" si="362"/>
        <v/>
      </c>
      <c r="O2150" s="30"/>
      <c r="P2150" s="31"/>
      <c r="Q2150" s="25"/>
      <c r="R2150" s="25"/>
      <c r="S2150" s="25"/>
      <c r="T2150" s="25"/>
      <c r="U2150" s="25"/>
      <c r="V2150" s="25"/>
      <c r="W2150" s="25"/>
      <c r="X2150" s="25"/>
      <c r="Y2150" s="25"/>
      <c r="Z2150" s="25"/>
      <c r="AA2150" s="25"/>
      <c r="AB2150" s="25"/>
      <c r="AC2150" s="25"/>
      <c r="AD2150" s="25"/>
      <c r="AE2150" s="25"/>
    </row>
    <row r="2151" spans="1:31" ht="15.75">
      <c r="A2151" s="20">
        <v>44616</v>
      </c>
      <c r="B2151" s="21">
        <v>39278</v>
      </c>
      <c r="C2151" s="21" t="s">
        <v>17</v>
      </c>
      <c r="D2151" s="14" t="s">
        <v>132</v>
      </c>
      <c r="E2151" s="14" t="s">
        <v>555</v>
      </c>
      <c r="F2151" s="21">
        <v>10</v>
      </c>
      <c r="G2151" s="21">
        <v>8</v>
      </c>
      <c r="H2151" s="21">
        <v>185</v>
      </c>
      <c r="I2151" s="25"/>
      <c r="J2151" s="24">
        <v>1</v>
      </c>
      <c r="K2151" s="26"/>
      <c r="L2151" s="34" t="s">
        <v>1032</v>
      </c>
      <c r="M2151" s="35" t="s">
        <v>1033</v>
      </c>
      <c r="N2151" s="29">
        <f t="shared" si="362"/>
        <v>4</v>
      </c>
      <c r="O2151" s="30"/>
      <c r="P2151" s="31"/>
      <c r="Q2151" s="25"/>
      <c r="R2151" s="25"/>
      <c r="S2151" s="25"/>
      <c r="T2151" s="25"/>
      <c r="U2151" s="25"/>
      <c r="V2151" s="25"/>
      <c r="W2151" s="25"/>
      <c r="X2151" s="25"/>
      <c r="Y2151" s="25"/>
      <c r="Z2151" s="25"/>
      <c r="AA2151" s="25"/>
      <c r="AB2151" s="25"/>
      <c r="AC2151" s="25"/>
      <c r="AD2151" s="25"/>
      <c r="AE2151" s="25"/>
    </row>
    <row r="2152" spans="1:31" ht="15.75">
      <c r="A2152" s="20">
        <v>44616</v>
      </c>
      <c r="B2152" s="21">
        <v>39282</v>
      </c>
      <c r="C2152" s="21" t="s">
        <v>17</v>
      </c>
      <c r="D2152" s="14" t="s">
        <v>90</v>
      </c>
      <c r="E2152" s="14" t="s">
        <v>26</v>
      </c>
      <c r="F2152" s="21">
        <v>10</v>
      </c>
      <c r="G2152" s="21">
        <v>12</v>
      </c>
      <c r="H2152" s="21">
        <v>221</v>
      </c>
      <c r="I2152" s="25"/>
      <c r="J2152" s="24">
        <v>1</v>
      </c>
      <c r="K2152" s="26"/>
      <c r="L2152" s="34">
        <v>213</v>
      </c>
      <c r="M2152" s="35" t="s">
        <v>480</v>
      </c>
      <c r="N2152" s="29">
        <f t="shared" si="362"/>
        <v>1</v>
      </c>
      <c r="O2152" s="30"/>
      <c r="P2152" s="31"/>
      <c r="Q2152" s="25"/>
      <c r="R2152" s="25"/>
      <c r="S2152" s="25"/>
      <c r="T2152" s="25"/>
      <c r="U2152" s="25"/>
      <c r="V2152" s="25"/>
      <c r="W2152" s="25"/>
      <c r="X2152" s="25"/>
      <c r="Y2152" s="25"/>
      <c r="Z2152" s="25"/>
      <c r="AA2152" s="25"/>
      <c r="AB2152" s="25"/>
      <c r="AC2152" s="25"/>
      <c r="AD2152" s="25"/>
      <c r="AE2152" s="25"/>
    </row>
    <row r="2153" spans="1:31" ht="15.75">
      <c r="A2153" s="20">
        <v>44616</v>
      </c>
      <c r="B2153" s="21">
        <v>39339</v>
      </c>
      <c r="C2153" s="21" t="s">
        <v>17</v>
      </c>
      <c r="D2153" s="14" t="s">
        <v>504</v>
      </c>
      <c r="E2153" s="14" t="s">
        <v>56</v>
      </c>
      <c r="F2153" s="21">
        <v>10</v>
      </c>
      <c r="G2153" s="21">
        <v>12</v>
      </c>
      <c r="H2153" s="21">
        <v>201</v>
      </c>
      <c r="I2153" s="25"/>
      <c r="J2153" s="24">
        <v>1</v>
      </c>
      <c r="K2153" s="26"/>
      <c r="L2153" s="34" t="s">
        <v>1034</v>
      </c>
      <c r="M2153" s="35" t="s">
        <v>1035</v>
      </c>
      <c r="N2153" s="29">
        <f t="shared" si="362"/>
        <v>4</v>
      </c>
      <c r="O2153" s="30"/>
      <c r="P2153" s="31"/>
      <c r="Q2153" s="25"/>
      <c r="R2153" s="25"/>
      <c r="S2153" s="25"/>
      <c r="T2153" s="25"/>
      <c r="U2153" s="25"/>
      <c r="V2153" s="25"/>
      <c r="W2153" s="25"/>
      <c r="X2153" s="25"/>
      <c r="Y2153" s="25"/>
      <c r="Z2153" s="25"/>
      <c r="AA2153" s="25"/>
      <c r="AB2153" s="25"/>
      <c r="AC2153" s="25"/>
      <c r="AD2153" s="25"/>
      <c r="AE2153" s="25"/>
    </row>
    <row r="2154" spans="1:31" ht="15.75">
      <c r="A2154" s="20">
        <v>44616</v>
      </c>
      <c r="B2154" s="21">
        <v>23008</v>
      </c>
      <c r="C2154" s="21" t="s">
        <v>17</v>
      </c>
      <c r="D2154" s="14" t="s">
        <v>50</v>
      </c>
      <c r="E2154" s="14" t="s">
        <v>24</v>
      </c>
      <c r="F2154" s="21">
        <v>10</v>
      </c>
      <c r="G2154" s="21">
        <v>8</v>
      </c>
      <c r="H2154" s="21">
        <v>368</v>
      </c>
      <c r="I2154" s="25"/>
      <c r="J2154" s="24">
        <v>1</v>
      </c>
      <c r="K2154" s="26"/>
      <c r="L2154" s="34">
        <v>214</v>
      </c>
      <c r="M2154" s="35" t="s">
        <v>481</v>
      </c>
      <c r="N2154" s="29">
        <f t="shared" si="362"/>
        <v>1</v>
      </c>
      <c r="O2154" s="30"/>
      <c r="P2154" s="31"/>
      <c r="Q2154" s="25"/>
      <c r="R2154" s="25"/>
      <c r="S2154" s="25"/>
      <c r="T2154" s="25"/>
      <c r="U2154" s="25"/>
      <c r="V2154" s="25"/>
      <c r="W2154" s="25"/>
      <c r="X2154" s="25"/>
      <c r="Y2154" s="25"/>
      <c r="Z2154" s="25"/>
      <c r="AA2154" s="25"/>
      <c r="AB2154" s="25"/>
      <c r="AC2154" s="25"/>
      <c r="AD2154" s="25"/>
      <c r="AE2154" s="25"/>
    </row>
    <row r="2155" spans="1:31" ht="15.75">
      <c r="A2155" s="20">
        <v>44616</v>
      </c>
      <c r="B2155" s="21">
        <v>39277</v>
      </c>
      <c r="C2155" s="21" t="s">
        <v>17</v>
      </c>
      <c r="D2155" s="14" t="s">
        <v>18</v>
      </c>
      <c r="E2155" s="14" t="s">
        <v>19</v>
      </c>
      <c r="F2155" s="21">
        <v>10</v>
      </c>
      <c r="G2155" s="21">
        <v>6</v>
      </c>
      <c r="H2155" s="21">
        <v>340</v>
      </c>
      <c r="I2155" s="25"/>
      <c r="J2155" s="24">
        <v>1</v>
      </c>
      <c r="K2155" s="26"/>
      <c r="L2155" s="34" t="s">
        <v>1036</v>
      </c>
      <c r="M2155" s="35" t="s">
        <v>970</v>
      </c>
      <c r="N2155" s="29">
        <f t="shared" si="362"/>
        <v>4</v>
      </c>
      <c r="O2155" s="30"/>
      <c r="P2155" s="31"/>
      <c r="Q2155" s="25"/>
      <c r="R2155" s="25"/>
      <c r="S2155" s="25"/>
      <c r="T2155" s="25"/>
      <c r="U2155" s="25"/>
      <c r="V2155" s="25"/>
      <c r="W2155" s="25"/>
      <c r="X2155" s="25"/>
      <c r="Y2155" s="25"/>
      <c r="Z2155" s="25"/>
      <c r="AA2155" s="25"/>
      <c r="AB2155" s="25"/>
      <c r="AC2155" s="25"/>
      <c r="AD2155" s="25"/>
      <c r="AE2155" s="25"/>
    </row>
    <row r="2156" spans="1:31" ht="15.75">
      <c r="A2156" s="39"/>
      <c r="B2156" s="21"/>
      <c r="C2156" s="21"/>
      <c r="D2156" s="14"/>
      <c r="E2156" s="14"/>
      <c r="F2156" s="21"/>
      <c r="G2156" s="21"/>
      <c r="H2156" s="21"/>
      <c r="I2156" s="25"/>
      <c r="J2156" s="21"/>
      <c r="K2156" s="26"/>
      <c r="L2156" s="34"/>
      <c r="M2156" s="35"/>
      <c r="N2156" s="29" t="str">
        <f t="shared" si="362"/>
        <v/>
      </c>
      <c r="O2156" s="30"/>
      <c r="P2156" s="31"/>
      <c r="Q2156" s="25"/>
      <c r="R2156" s="25"/>
      <c r="S2156" s="25"/>
      <c r="T2156" s="25"/>
      <c r="U2156" s="25"/>
      <c r="V2156" s="25"/>
      <c r="W2156" s="25"/>
      <c r="X2156" s="25"/>
      <c r="Y2156" s="25"/>
      <c r="Z2156" s="25"/>
      <c r="AA2156" s="25"/>
      <c r="AB2156" s="25"/>
      <c r="AC2156" s="25"/>
      <c r="AD2156" s="25"/>
      <c r="AE2156" s="25"/>
    </row>
    <row r="2157" spans="1:31" ht="15.75">
      <c r="A2157" s="20">
        <v>44617</v>
      </c>
      <c r="B2157" s="21">
        <v>23245</v>
      </c>
      <c r="C2157" s="21" t="s">
        <v>29</v>
      </c>
      <c r="D2157" s="23" t="s">
        <v>657</v>
      </c>
      <c r="E2157" s="23" t="s">
        <v>491</v>
      </c>
      <c r="F2157" s="21">
        <v>10</v>
      </c>
      <c r="G2157" s="24">
        <v>8</v>
      </c>
      <c r="H2157" s="24">
        <v>482</v>
      </c>
      <c r="I2157" s="25"/>
      <c r="J2157" s="24">
        <v>1</v>
      </c>
      <c r="K2157" s="26"/>
      <c r="L2157" s="34">
        <v>108</v>
      </c>
      <c r="M2157" s="49" t="s">
        <v>637</v>
      </c>
      <c r="N2157" s="29">
        <f t="shared" si="362"/>
        <v>1</v>
      </c>
      <c r="O2157" s="30">
        <f t="shared" ref="O2157:O2158" si="366">H2158/N2157</f>
        <v>243</v>
      </c>
      <c r="P2157" s="31"/>
      <c r="Q2157" s="25"/>
      <c r="R2157" s="25"/>
      <c r="S2157" s="25"/>
      <c r="T2157" s="25"/>
      <c r="U2157" s="25"/>
      <c r="V2157" s="25"/>
      <c r="W2157" s="25"/>
      <c r="X2157" s="25"/>
      <c r="Y2157" s="25"/>
      <c r="Z2157" s="25"/>
      <c r="AA2157" s="25"/>
      <c r="AB2157" s="25"/>
      <c r="AC2157" s="25"/>
      <c r="AD2157" s="25"/>
      <c r="AE2157" s="25"/>
    </row>
    <row r="2158" spans="1:31" ht="15.75">
      <c r="A2158" s="20">
        <v>44617</v>
      </c>
      <c r="B2158" s="21">
        <v>23316</v>
      </c>
      <c r="C2158" s="21" t="s">
        <v>29</v>
      </c>
      <c r="D2158" s="23" t="s">
        <v>46</v>
      </c>
      <c r="E2158" s="23" t="s">
        <v>31</v>
      </c>
      <c r="F2158" s="21">
        <v>10</v>
      </c>
      <c r="G2158" s="24">
        <v>7</v>
      </c>
      <c r="H2158" s="24">
        <v>243</v>
      </c>
      <c r="I2158" s="25"/>
      <c r="J2158" s="24">
        <v>1</v>
      </c>
      <c r="K2158" s="26"/>
      <c r="L2158" s="34">
        <v>101102110</v>
      </c>
      <c r="M2158" s="32" t="s">
        <v>181</v>
      </c>
      <c r="N2158" s="29">
        <f t="shared" si="362"/>
        <v>2</v>
      </c>
      <c r="O2158" s="30">
        <f t="shared" si="366"/>
        <v>80.5</v>
      </c>
      <c r="P2158" s="31"/>
      <c r="Q2158" s="25"/>
      <c r="R2158" s="25"/>
      <c r="S2158" s="25"/>
      <c r="T2158" s="25"/>
      <c r="U2158" s="25"/>
      <c r="V2158" s="25"/>
      <c r="W2158" s="25"/>
      <c r="X2158" s="25"/>
      <c r="Y2158" s="25"/>
      <c r="Z2158" s="25"/>
      <c r="AA2158" s="25"/>
      <c r="AB2158" s="25"/>
      <c r="AC2158" s="25"/>
      <c r="AD2158" s="25"/>
      <c r="AE2158" s="25"/>
    </row>
    <row r="2159" spans="1:31" ht="15.75">
      <c r="A2159" s="20">
        <v>44617</v>
      </c>
      <c r="B2159" s="21">
        <v>23243</v>
      </c>
      <c r="C2159" s="21" t="s">
        <v>29</v>
      </c>
      <c r="D2159" s="23" t="s">
        <v>476</v>
      </c>
      <c r="E2159" s="23" t="s">
        <v>477</v>
      </c>
      <c r="F2159" s="21">
        <v>10</v>
      </c>
      <c r="G2159" s="24">
        <v>9</v>
      </c>
      <c r="H2159" s="24">
        <v>161</v>
      </c>
      <c r="I2159" s="25"/>
      <c r="J2159" s="24">
        <v>1</v>
      </c>
      <c r="K2159" s="26"/>
      <c r="L2159" s="27">
        <v>107108</v>
      </c>
      <c r="M2159" s="28" t="s">
        <v>78</v>
      </c>
      <c r="N2159" s="29">
        <f t="shared" si="362"/>
        <v>2</v>
      </c>
      <c r="O2159" s="30">
        <f t="shared" ref="O2159:O2161" si="367">H2159/N2159</f>
        <v>80.5</v>
      </c>
      <c r="P2159" s="31"/>
      <c r="Q2159" s="25"/>
      <c r="R2159" s="25"/>
      <c r="S2159" s="25"/>
      <c r="T2159" s="25"/>
      <c r="U2159" s="25"/>
      <c r="V2159" s="25"/>
      <c r="W2159" s="25"/>
      <c r="X2159" s="25"/>
      <c r="Y2159" s="25"/>
      <c r="Z2159" s="25"/>
      <c r="AA2159" s="25"/>
      <c r="AB2159" s="25"/>
      <c r="AC2159" s="25"/>
      <c r="AD2159" s="25"/>
      <c r="AE2159" s="25"/>
    </row>
    <row r="2160" spans="1:31" ht="31.5">
      <c r="A2160" s="20">
        <v>44617</v>
      </c>
      <c r="B2160" s="21">
        <v>39281</v>
      </c>
      <c r="C2160" s="21" t="s">
        <v>29</v>
      </c>
      <c r="D2160" s="23" t="s">
        <v>70</v>
      </c>
      <c r="E2160" s="23" t="s">
        <v>650</v>
      </c>
      <c r="F2160" s="21">
        <v>10</v>
      </c>
      <c r="G2160" s="24">
        <v>6</v>
      </c>
      <c r="H2160" s="24">
        <v>173</v>
      </c>
      <c r="I2160" s="25"/>
      <c r="J2160" s="24">
        <v>1</v>
      </c>
      <c r="K2160" s="26"/>
      <c r="L2160" s="34">
        <v>104105106</v>
      </c>
      <c r="M2160" s="49" t="s">
        <v>156</v>
      </c>
      <c r="N2160" s="29">
        <f t="shared" si="362"/>
        <v>2</v>
      </c>
      <c r="O2160" s="30">
        <f t="shared" si="367"/>
        <v>86.5</v>
      </c>
      <c r="P2160" s="31"/>
      <c r="Q2160" s="25"/>
      <c r="R2160" s="25"/>
      <c r="S2160" s="25"/>
      <c r="T2160" s="25"/>
      <c r="U2160" s="25"/>
      <c r="V2160" s="25"/>
      <c r="W2160" s="25"/>
      <c r="X2160" s="25"/>
      <c r="Y2160" s="25"/>
      <c r="Z2160" s="25"/>
      <c r="AA2160" s="25"/>
      <c r="AB2160" s="25"/>
      <c r="AC2160" s="25"/>
      <c r="AD2160" s="25"/>
      <c r="AE2160" s="25"/>
    </row>
    <row r="2161" spans="1:31" ht="15.75">
      <c r="A2161" s="20">
        <v>44617</v>
      </c>
      <c r="B2161" s="21">
        <v>25283</v>
      </c>
      <c r="C2161" s="21" t="s">
        <v>29</v>
      </c>
      <c r="D2161" s="23" t="s">
        <v>900</v>
      </c>
      <c r="E2161" s="23"/>
      <c r="F2161" s="21">
        <v>10</v>
      </c>
      <c r="G2161" s="24"/>
      <c r="H2161" s="24"/>
      <c r="I2161" s="25"/>
      <c r="J2161" s="24">
        <v>1</v>
      </c>
      <c r="K2161" s="26"/>
      <c r="L2161" s="34"/>
      <c r="M2161" s="49"/>
      <c r="N2161" s="29" t="str">
        <f t="shared" si="362"/>
        <v/>
      </c>
      <c r="O2161" s="30" t="e">
        <f t="shared" si="367"/>
        <v>#VALUE!</v>
      </c>
      <c r="P2161" s="31"/>
      <c r="Q2161" s="25"/>
      <c r="R2161" s="25"/>
      <c r="S2161" s="25"/>
      <c r="T2161" s="25"/>
      <c r="U2161" s="25"/>
      <c r="V2161" s="25"/>
      <c r="W2161" s="25"/>
      <c r="X2161" s="25"/>
      <c r="Y2161" s="25"/>
      <c r="Z2161" s="25"/>
      <c r="AA2161" s="25"/>
      <c r="AB2161" s="25"/>
      <c r="AC2161" s="25"/>
      <c r="AD2161" s="25"/>
      <c r="AE2161" s="25"/>
    </row>
    <row r="2162" spans="1:31" ht="15.75">
      <c r="A2162" s="39"/>
      <c r="B2162" s="21"/>
      <c r="C2162" s="21"/>
      <c r="D2162" s="14"/>
      <c r="E2162" s="14"/>
      <c r="F2162" s="21"/>
      <c r="G2162" s="21"/>
      <c r="H2162" s="21"/>
      <c r="I2162" s="25"/>
      <c r="J2162" s="21"/>
      <c r="K2162" s="26"/>
      <c r="L2162" s="34"/>
      <c r="M2162" s="35"/>
      <c r="N2162" s="29" t="str">
        <f t="shared" si="362"/>
        <v/>
      </c>
      <c r="O2162" s="30"/>
      <c r="P2162" s="31"/>
      <c r="Q2162" s="25"/>
      <c r="R2162" s="25"/>
      <c r="S2162" s="25"/>
      <c r="T2162" s="25"/>
      <c r="U2162" s="25"/>
      <c r="V2162" s="25"/>
      <c r="W2162" s="25"/>
      <c r="X2162" s="25"/>
      <c r="Y2162" s="25"/>
      <c r="Z2162" s="25"/>
      <c r="AA2162" s="25"/>
      <c r="AB2162" s="25"/>
      <c r="AC2162" s="25"/>
      <c r="AD2162" s="25"/>
      <c r="AE2162" s="25"/>
    </row>
    <row r="2163" spans="1:31" ht="15.75">
      <c r="A2163" s="20">
        <v>44617</v>
      </c>
      <c r="B2163" s="21">
        <v>39278</v>
      </c>
      <c r="C2163" s="21" t="s">
        <v>17</v>
      </c>
      <c r="D2163" s="14" t="s">
        <v>132</v>
      </c>
      <c r="E2163" s="14" t="s">
        <v>26</v>
      </c>
      <c r="F2163" s="21">
        <v>10</v>
      </c>
      <c r="G2163" s="21">
        <v>7</v>
      </c>
      <c r="H2163" s="21">
        <v>367</v>
      </c>
      <c r="I2163" s="25"/>
      <c r="J2163" s="24">
        <v>1</v>
      </c>
      <c r="K2163" s="26"/>
      <c r="L2163" s="34" t="s">
        <v>1037</v>
      </c>
      <c r="M2163" s="35" t="s">
        <v>1035</v>
      </c>
      <c r="N2163" s="29">
        <f t="shared" si="362"/>
        <v>4</v>
      </c>
      <c r="O2163" s="30"/>
      <c r="P2163" s="31"/>
      <c r="Q2163" s="25"/>
      <c r="R2163" s="25"/>
      <c r="S2163" s="25"/>
      <c r="T2163" s="25"/>
      <c r="U2163" s="25"/>
      <c r="V2163" s="25"/>
      <c r="W2163" s="25"/>
      <c r="X2163" s="25"/>
      <c r="Y2163" s="25"/>
      <c r="Z2163" s="25"/>
      <c r="AA2163" s="25"/>
      <c r="AB2163" s="25"/>
      <c r="AC2163" s="25"/>
      <c r="AD2163" s="25"/>
      <c r="AE2163" s="25"/>
    </row>
    <row r="2164" spans="1:31" ht="15.75">
      <c r="A2164" s="20">
        <v>44617</v>
      </c>
      <c r="B2164" s="21">
        <v>23318</v>
      </c>
      <c r="C2164" s="21" t="s">
        <v>17</v>
      </c>
      <c r="D2164" s="14" t="s">
        <v>372</v>
      </c>
      <c r="E2164" s="14" t="s">
        <v>56</v>
      </c>
      <c r="F2164" s="21">
        <v>10</v>
      </c>
      <c r="G2164" s="21">
        <v>15</v>
      </c>
      <c r="H2164" s="21">
        <v>268</v>
      </c>
      <c r="I2164" s="25"/>
      <c r="J2164" s="24">
        <v>1</v>
      </c>
      <c r="K2164" s="26"/>
      <c r="L2164" s="34" t="s">
        <v>990</v>
      </c>
      <c r="M2164" s="35" t="s">
        <v>880</v>
      </c>
      <c r="N2164" s="29">
        <f t="shared" si="362"/>
        <v>2</v>
      </c>
      <c r="O2164" s="30"/>
      <c r="P2164" s="31"/>
      <c r="Q2164" s="25"/>
      <c r="R2164" s="25"/>
      <c r="S2164" s="25"/>
      <c r="T2164" s="25"/>
      <c r="U2164" s="25"/>
      <c r="V2164" s="25"/>
      <c r="W2164" s="25"/>
      <c r="X2164" s="25"/>
      <c r="Y2164" s="25"/>
      <c r="Z2164" s="25"/>
      <c r="AA2164" s="25"/>
      <c r="AB2164" s="25"/>
      <c r="AC2164" s="25"/>
      <c r="AD2164" s="25"/>
      <c r="AE2164" s="25"/>
    </row>
    <row r="2165" spans="1:31" ht="15.75">
      <c r="A2165" s="20">
        <v>44617</v>
      </c>
      <c r="B2165" s="21">
        <v>23008</v>
      </c>
      <c r="C2165" s="21" t="s">
        <v>17</v>
      </c>
      <c r="D2165" s="14" t="s">
        <v>50</v>
      </c>
      <c r="E2165" s="14" t="s">
        <v>24</v>
      </c>
      <c r="F2165" s="21">
        <v>10</v>
      </c>
      <c r="G2165" s="21">
        <v>10</v>
      </c>
      <c r="H2165" s="21">
        <v>427</v>
      </c>
      <c r="I2165" s="25"/>
      <c r="J2165" s="24">
        <v>1</v>
      </c>
      <c r="K2165" s="26"/>
      <c r="L2165" s="34" t="s">
        <v>966</v>
      </c>
      <c r="M2165" s="35" t="s">
        <v>735</v>
      </c>
      <c r="N2165" s="29">
        <f t="shared" si="362"/>
        <v>2</v>
      </c>
      <c r="O2165" s="30"/>
      <c r="P2165" s="31"/>
      <c r="Q2165" s="25"/>
      <c r="R2165" s="25"/>
      <c r="S2165" s="25"/>
      <c r="T2165" s="25"/>
      <c r="U2165" s="25"/>
      <c r="V2165" s="25"/>
      <c r="W2165" s="25"/>
      <c r="X2165" s="25"/>
      <c r="Y2165" s="25"/>
      <c r="Z2165" s="25"/>
      <c r="AA2165" s="25"/>
      <c r="AB2165" s="25"/>
      <c r="AC2165" s="25"/>
      <c r="AD2165" s="25"/>
      <c r="AE2165" s="25"/>
    </row>
    <row r="2166" spans="1:31" ht="15.75">
      <c r="A2166" s="20">
        <v>44617</v>
      </c>
      <c r="B2166" s="21">
        <v>39277</v>
      </c>
      <c r="C2166" s="21" t="s">
        <v>17</v>
      </c>
      <c r="D2166" s="14" t="s">
        <v>18</v>
      </c>
      <c r="E2166" s="14" t="s">
        <v>19</v>
      </c>
      <c r="F2166" s="21">
        <v>10</v>
      </c>
      <c r="G2166" s="21">
        <v>9</v>
      </c>
      <c r="H2166" s="21">
        <v>486</v>
      </c>
      <c r="I2166" s="25"/>
      <c r="J2166" s="24">
        <v>1</v>
      </c>
      <c r="K2166" s="26"/>
      <c r="L2166" s="34" t="s">
        <v>991</v>
      </c>
      <c r="M2166" s="35" t="s">
        <v>970</v>
      </c>
      <c r="N2166" s="29">
        <f t="shared" si="362"/>
        <v>4</v>
      </c>
      <c r="O2166" s="30"/>
      <c r="P2166" s="31"/>
      <c r="Q2166" s="25"/>
      <c r="R2166" s="25"/>
      <c r="S2166" s="25"/>
      <c r="T2166" s="25"/>
      <c r="U2166" s="25"/>
      <c r="V2166" s="25"/>
      <c r="W2166" s="25"/>
      <c r="X2166" s="25"/>
      <c r="Y2166" s="25"/>
      <c r="Z2166" s="25"/>
      <c r="AA2166" s="25"/>
      <c r="AB2166" s="25"/>
      <c r="AC2166" s="25"/>
      <c r="AD2166" s="25"/>
      <c r="AE2166" s="25"/>
    </row>
    <row r="2167" spans="1:31" ht="15.75">
      <c r="A2167" s="39"/>
      <c r="B2167" s="21"/>
      <c r="C2167" s="21"/>
      <c r="D2167" s="14"/>
      <c r="E2167" s="14"/>
      <c r="F2167" s="21"/>
      <c r="G2167" s="21"/>
      <c r="H2167" s="21"/>
      <c r="I2167" s="25"/>
      <c r="J2167" s="21"/>
      <c r="K2167" s="26"/>
      <c r="L2167" s="34"/>
      <c r="M2167" s="35"/>
      <c r="N2167" s="29" t="str">
        <f t="shared" si="362"/>
        <v/>
      </c>
      <c r="O2167" s="30"/>
      <c r="P2167" s="31"/>
      <c r="Q2167" s="25"/>
      <c r="R2167" s="25"/>
      <c r="S2167" s="25"/>
      <c r="T2167" s="25"/>
      <c r="U2167" s="25"/>
      <c r="V2167" s="25"/>
      <c r="W2167" s="25"/>
      <c r="X2167" s="25"/>
      <c r="Y2167" s="25"/>
      <c r="Z2167" s="25"/>
      <c r="AA2167" s="25"/>
      <c r="AB2167" s="25"/>
      <c r="AC2167" s="25"/>
      <c r="AD2167" s="25"/>
      <c r="AE2167" s="25"/>
    </row>
    <row r="2168" spans="1:31" ht="15.75">
      <c r="A2168" s="20">
        <v>44618</v>
      </c>
      <c r="B2168" s="21">
        <v>23245</v>
      </c>
      <c r="C2168" s="21" t="s">
        <v>29</v>
      </c>
      <c r="D2168" s="23" t="s">
        <v>1038</v>
      </c>
      <c r="E2168" s="23" t="s">
        <v>491</v>
      </c>
      <c r="F2168" s="21">
        <v>10</v>
      </c>
      <c r="G2168" s="24">
        <v>8</v>
      </c>
      <c r="H2168" s="24">
        <v>427</v>
      </c>
      <c r="I2168" s="25"/>
      <c r="J2168" s="24">
        <v>1</v>
      </c>
      <c r="K2168" s="26"/>
      <c r="L2168" s="34">
        <v>104</v>
      </c>
      <c r="M2168" s="49" t="s">
        <v>601</v>
      </c>
      <c r="N2168" s="29">
        <f t="shared" si="362"/>
        <v>1</v>
      </c>
      <c r="O2168" s="30">
        <f t="shared" ref="O2168:O2169" si="368">H2169/N2168</f>
        <v>551</v>
      </c>
      <c r="P2168" s="31"/>
      <c r="Q2168" s="25"/>
      <c r="R2168" s="25"/>
      <c r="S2168" s="25"/>
      <c r="T2168" s="25"/>
      <c r="U2168" s="25"/>
      <c r="V2168" s="25"/>
      <c r="W2168" s="25"/>
      <c r="X2168" s="25"/>
      <c r="Y2168" s="25"/>
      <c r="Z2168" s="25"/>
      <c r="AA2168" s="25"/>
      <c r="AB2168" s="25"/>
      <c r="AC2168" s="25"/>
      <c r="AD2168" s="25"/>
      <c r="AE2168" s="25"/>
    </row>
    <row r="2169" spans="1:31" ht="15.75">
      <c r="A2169" s="20">
        <v>44618</v>
      </c>
      <c r="B2169" s="21">
        <v>23316</v>
      </c>
      <c r="C2169" s="21" t="s">
        <v>29</v>
      </c>
      <c r="D2169" s="23" t="s">
        <v>46</v>
      </c>
      <c r="E2169" s="23" t="s">
        <v>1039</v>
      </c>
      <c r="F2169" s="21">
        <v>10</v>
      </c>
      <c r="G2169" s="24">
        <v>10</v>
      </c>
      <c r="H2169" s="24">
        <v>551</v>
      </c>
      <c r="I2169" s="25"/>
      <c r="J2169" s="24">
        <v>1</v>
      </c>
      <c r="K2169" s="26"/>
      <c r="L2169" s="34">
        <v>111</v>
      </c>
      <c r="M2169" s="32" t="s">
        <v>548</v>
      </c>
      <c r="N2169" s="29">
        <f t="shared" si="362"/>
        <v>2</v>
      </c>
      <c r="O2169" s="30">
        <f t="shared" si="368"/>
        <v>53.5</v>
      </c>
      <c r="P2169" s="31"/>
      <c r="Q2169" s="25"/>
      <c r="R2169" s="25"/>
      <c r="S2169" s="25"/>
      <c r="T2169" s="25"/>
      <c r="U2169" s="25"/>
      <c r="V2169" s="25"/>
      <c r="W2169" s="25"/>
      <c r="X2169" s="25"/>
      <c r="Y2169" s="25"/>
      <c r="Z2169" s="25"/>
      <c r="AA2169" s="25"/>
      <c r="AB2169" s="25"/>
      <c r="AC2169" s="25"/>
      <c r="AD2169" s="25"/>
      <c r="AE2169" s="25"/>
    </row>
    <row r="2170" spans="1:31" ht="15.75">
      <c r="A2170" s="20">
        <v>44618</v>
      </c>
      <c r="B2170" s="21">
        <v>23243</v>
      </c>
      <c r="C2170" s="21" t="s">
        <v>29</v>
      </c>
      <c r="D2170" s="23" t="s">
        <v>149</v>
      </c>
      <c r="E2170" s="23" t="s">
        <v>1040</v>
      </c>
      <c r="F2170" s="21">
        <v>10</v>
      </c>
      <c r="G2170" s="24">
        <v>12</v>
      </c>
      <c r="H2170" s="24">
        <v>107</v>
      </c>
      <c r="I2170" s="25"/>
      <c r="J2170" s="24">
        <v>1</v>
      </c>
      <c r="K2170" s="26"/>
      <c r="L2170" s="27">
        <v>104</v>
      </c>
      <c r="M2170" s="28" t="s">
        <v>1041</v>
      </c>
      <c r="N2170" s="29">
        <f t="shared" si="362"/>
        <v>3</v>
      </c>
      <c r="O2170" s="30">
        <f t="shared" ref="O2170:O2175" si="369">H2170/N2170</f>
        <v>35.666666666666664</v>
      </c>
      <c r="P2170" s="31"/>
      <c r="Q2170" s="25"/>
      <c r="R2170" s="25"/>
      <c r="S2170" s="25"/>
      <c r="T2170" s="25"/>
      <c r="U2170" s="25"/>
      <c r="V2170" s="25"/>
      <c r="W2170" s="25"/>
      <c r="X2170" s="25"/>
      <c r="Y2170" s="25"/>
      <c r="Z2170" s="25"/>
      <c r="AA2170" s="25"/>
      <c r="AB2170" s="25"/>
      <c r="AC2170" s="25"/>
      <c r="AD2170" s="25"/>
      <c r="AE2170" s="25"/>
    </row>
    <row r="2171" spans="1:31" ht="31.5">
      <c r="A2171" s="20">
        <v>44618</v>
      </c>
      <c r="B2171" s="21">
        <v>39281</v>
      </c>
      <c r="C2171" s="21" t="s">
        <v>29</v>
      </c>
      <c r="D2171" s="23" t="s">
        <v>70</v>
      </c>
      <c r="E2171" s="23" t="s">
        <v>650</v>
      </c>
      <c r="F2171" s="21">
        <v>10</v>
      </c>
      <c r="G2171" s="24">
        <v>12</v>
      </c>
      <c r="H2171" s="24">
        <v>363</v>
      </c>
      <c r="I2171" s="25"/>
      <c r="J2171" s="24">
        <v>1</v>
      </c>
      <c r="K2171" s="26"/>
      <c r="L2171" s="34">
        <v>102</v>
      </c>
      <c r="M2171" s="49" t="s">
        <v>45</v>
      </c>
      <c r="N2171" s="29">
        <f t="shared" si="362"/>
        <v>3</v>
      </c>
      <c r="O2171" s="30">
        <f t="shared" si="369"/>
        <v>121</v>
      </c>
      <c r="P2171" s="31"/>
      <c r="Q2171" s="25"/>
      <c r="R2171" s="25"/>
      <c r="S2171" s="25"/>
      <c r="T2171" s="25"/>
      <c r="U2171" s="25"/>
      <c r="V2171" s="25"/>
      <c r="W2171" s="25"/>
      <c r="X2171" s="25"/>
      <c r="Y2171" s="25"/>
      <c r="Z2171" s="25"/>
      <c r="AA2171" s="25"/>
      <c r="AB2171" s="25"/>
      <c r="AC2171" s="25"/>
      <c r="AD2171" s="25"/>
      <c r="AE2171" s="25"/>
    </row>
    <row r="2172" spans="1:31" ht="15.75">
      <c r="A2172" s="20">
        <v>44618</v>
      </c>
      <c r="B2172" s="21">
        <v>23317</v>
      </c>
      <c r="C2172" s="21" t="s">
        <v>29</v>
      </c>
      <c r="D2172" s="23" t="s">
        <v>232</v>
      </c>
      <c r="E2172" s="23" t="s">
        <v>697</v>
      </c>
      <c r="F2172" s="21">
        <v>10</v>
      </c>
      <c r="G2172" s="24">
        <v>13</v>
      </c>
      <c r="H2172" s="24">
        <v>415</v>
      </c>
      <c r="I2172" s="25"/>
      <c r="J2172" s="24">
        <v>1</v>
      </c>
      <c r="K2172" s="26"/>
      <c r="L2172" s="34">
        <v>103</v>
      </c>
      <c r="M2172" s="49" t="s">
        <v>517</v>
      </c>
      <c r="N2172" s="29">
        <f t="shared" si="362"/>
        <v>1</v>
      </c>
      <c r="O2172" s="30">
        <f t="shared" si="369"/>
        <v>415</v>
      </c>
      <c r="P2172" s="31"/>
      <c r="Q2172" s="25"/>
      <c r="R2172" s="25"/>
      <c r="S2172" s="25"/>
      <c r="T2172" s="25"/>
      <c r="U2172" s="25"/>
      <c r="V2172" s="25"/>
      <c r="W2172" s="25"/>
      <c r="X2172" s="25"/>
      <c r="Y2172" s="25"/>
      <c r="Z2172" s="25"/>
      <c r="AA2172" s="25"/>
      <c r="AB2172" s="25"/>
      <c r="AC2172" s="25"/>
      <c r="AD2172" s="25"/>
      <c r="AE2172" s="25"/>
    </row>
    <row r="2173" spans="1:31" ht="15.75">
      <c r="A2173" s="20">
        <v>44618</v>
      </c>
      <c r="B2173" s="21">
        <v>23991</v>
      </c>
      <c r="C2173" s="21" t="s">
        <v>29</v>
      </c>
      <c r="D2173" s="23" t="s">
        <v>34</v>
      </c>
      <c r="E2173" s="23" t="s">
        <v>692</v>
      </c>
      <c r="F2173" s="21">
        <v>10</v>
      </c>
      <c r="G2173" s="24">
        <v>9</v>
      </c>
      <c r="H2173" s="24">
        <v>623</v>
      </c>
      <c r="I2173" s="25"/>
      <c r="J2173" s="24">
        <v>1</v>
      </c>
      <c r="K2173" s="26"/>
      <c r="L2173" s="27">
        <v>110</v>
      </c>
      <c r="M2173" s="28" t="s">
        <v>549</v>
      </c>
      <c r="N2173" s="29">
        <f t="shared" si="362"/>
        <v>2</v>
      </c>
      <c r="O2173" s="30">
        <f t="shared" si="369"/>
        <v>311.5</v>
      </c>
      <c r="P2173" s="31"/>
      <c r="Q2173" s="25"/>
      <c r="R2173" s="25"/>
      <c r="S2173" s="25"/>
      <c r="T2173" s="25"/>
      <c r="U2173" s="25"/>
      <c r="V2173" s="25"/>
      <c r="W2173" s="25"/>
      <c r="X2173" s="25"/>
      <c r="Y2173" s="25"/>
      <c r="Z2173" s="25"/>
      <c r="AA2173" s="25"/>
      <c r="AB2173" s="25"/>
      <c r="AC2173" s="25"/>
      <c r="AD2173" s="25"/>
      <c r="AE2173" s="25"/>
    </row>
    <row r="2174" spans="1:31" ht="15.75">
      <c r="A2174" s="20">
        <v>44618</v>
      </c>
      <c r="B2174" s="21">
        <v>23250</v>
      </c>
      <c r="C2174" s="21" t="s">
        <v>29</v>
      </c>
      <c r="D2174" s="23" t="s">
        <v>68</v>
      </c>
      <c r="E2174" s="23" t="s">
        <v>699</v>
      </c>
      <c r="F2174" s="21">
        <v>10</v>
      </c>
      <c r="G2174" s="24">
        <v>13</v>
      </c>
      <c r="H2174" s="24">
        <v>368</v>
      </c>
      <c r="I2174" s="25"/>
      <c r="J2174" s="24">
        <v>1</v>
      </c>
      <c r="K2174" s="26"/>
      <c r="L2174" s="34">
        <v>103</v>
      </c>
      <c r="M2174" s="49" t="s">
        <v>517</v>
      </c>
      <c r="N2174" s="29">
        <f t="shared" si="362"/>
        <v>1</v>
      </c>
      <c r="O2174" s="30">
        <f t="shared" si="369"/>
        <v>368</v>
      </c>
      <c r="P2174" s="31"/>
      <c r="Q2174" s="25"/>
      <c r="R2174" s="25"/>
      <c r="S2174" s="25"/>
      <c r="T2174" s="25"/>
      <c r="U2174" s="25"/>
      <c r="V2174" s="25"/>
      <c r="W2174" s="25"/>
      <c r="X2174" s="25"/>
      <c r="Y2174" s="25"/>
      <c r="Z2174" s="25"/>
      <c r="AA2174" s="25"/>
      <c r="AB2174" s="25"/>
      <c r="AC2174" s="25"/>
      <c r="AD2174" s="25"/>
      <c r="AE2174" s="25"/>
    </row>
    <row r="2175" spans="1:31" ht="15.75">
      <c r="A2175" s="20">
        <v>44618</v>
      </c>
      <c r="B2175" s="21">
        <v>23294</v>
      </c>
      <c r="C2175" s="21" t="s">
        <v>29</v>
      </c>
      <c r="D2175" s="23" t="s">
        <v>1042</v>
      </c>
      <c r="E2175" s="23" t="s">
        <v>1043</v>
      </c>
      <c r="F2175" s="21">
        <v>10</v>
      </c>
      <c r="G2175" s="24">
        <v>4</v>
      </c>
      <c r="H2175" s="24">
        <v>339</v>
      </c>
      <c r="I2175" s="25"/>
      <c r="J2175" s="24">
        <v>1</v>
      </c>
      <c r="K2175" s="26"/>
      <c r="L2175" s="34">
        <v>110</v>
      </c>
      <c r="M2175" s="49"/>
      <c r="N2175" s="29" t="str">
        <f t="shared" si="362"/>
        <v/>
      </c>
      <c r="O2175" s="30" t="e">
        <f t="shared" si="369"/>
        <v>#VALUE!</v>
      </c>
      <c r="P2175" s="31"/>
      <c r="Q2175" s="25"/>
      <c r="R2175" s="25"/>
      <c r="S2175" s="25"/>
      <c r="T2175" s="25"/>
      <c r="U2175" s="25"/>
      <c r="V2175" s="25"/>
      <c r="W2175" s="25"/>
      <c r="X2175" s="25"/>
      <c r="Y2175" s="25"/>
      <c r="Z2175" s="25"/>
      <c r="AA2175" s="25"/>
      <c r="AB2175" s="25"/>
      <c r="AC2175" s="25"/>
      <c r="AD2175" s="25"/>
      <c r="AE2175" s="25"/>
    </row>
    <row r="2176" spans="1:31" ht="15.75">
      <c r="A2176" s="39"/>
      <c r="B2176" s="21"/>
      <c r="C2176" s="21"/>
      <c r="D2176" s="14"/>
      <c r="E2176" s="14"/>
      <c r="F2176" s="21"/>
      <c r="G2176" s="21"/>
      <c r="H2176" s="21"/>
      <c r="I2176" s="25"/>
      <c r="J2176" s="21"/>
      <c r="K2176" s="26"/>
      <c r="L2176" s="34"/>
      <c r="M2176" s="35"/>
      <c r="N2176" s="29" t="str">
        <f t="shared" si="362"/>
        <v/>
      </c>
      <c r="O2176" s="30"/>
      <c r="P2176" s="31"/>
      <c r="Q2176" s="25"/>
      <c r="R2176" s="25"/>
      <c r="S2176" s="25"/>
      <c r="T2176" s="25"/>
      <c r="U2176" s="25"/>
      <c r="V2176" s="25"/>
      <c r="W2176" s="25"/>
      <c r="X2176" s="25"/>
      <c r="Y2176" s="25"/>
      <c r="Z2176" s="25"/>
      <c r="AA2176" s="25"/>
      <c r="AB2176" s="25"/>
      <c r="AC2176" s="25"/>
      <c r="AD2176" s="25"/>
      <c r="AE2176" s="25"/>
    </row>
    <row r="2177" spans="1:31" ht="15.75">
      <c r="A2177" s="20">
        <v>44618</v>
      </c>
      <c r="B2177" s="21">
        <v>23249</v>
      </c>
      <c r="C2177" s="21" t="s">
        <v>17</v>
      </c>
      <c r="D2177" s="14" t="s">
        <v>358</v>
      </c>
      <c r="E2177" s="14" t="s">
        <v>377</v>
      </c>
      <c r="F2177" s="21">
        <v>10</v>
      </c>
      <c r="G2177" s="21">
        <v>9</v>
      </c>
      <c r="H2177" s="21">
        <v>563</v>
      </c>
      <c r="I2177" s="25"/>
      <c r="J2177" s="21">
        <v>1</v>
      </c>
      <c r="K2177" s="26"/>
      <c r="L2177" s="34">
        <v>222</v>
      </c>
      <c r="M2177" s="35" t="s">
        <v>492</v>
      </c>
      <c r="N2177" s="29">
        <f t="shared" si="362"/>
        <v>1</v>
      </c>
      <c r="O2177" s="30"/>
      <c r="P2177" s="31"/>
      <c r="Q2177" s="25"/>
      <c r="R2177" s="25"/>
      <c r="S2177" s="25"/>
      <c r="T2177" s="25"/>
      <c r="U2177" s="25"/>
      <c r="V2177" s="25"/>
      <c r="W2177" s="25"/>
      <c r="X2177" s="25"/>
      <c r="Y2177" s="25"/>
      <c r="Z2177" s="25"/>
      <c r="AA2177" s="25"/>
      <c r="AB2177" s="25"/>
      <c r="AC2177" s="25"/>
      <c r="AD2177" s="25"/>
      <c r="AE2177" s="25"/>
    </row>
    <row r="2178" spans="1:31" ht="15.75">
      <c r="A2178" s="20">
        <v>44618</v>
      </c>
      <c r="B2178" s="21">
        <v>39278</v>
      </c>
      <c r="C2178" s="21" t="s">
        <v>17</v>
      </c>
      <c r="D2178" s="14" t="s">
        <v>362</v>
      </c>
      <c r="E2178" s="14" t="s">
        <v>361</v>
      </c>
      <c r="F2178" s="21">
        <v>10</v>
      </c>
      <c r="G2178" s="21">
        <v>10</v>
      </c>
      <c r="H2178" s="21">
        <v>830</v>
      </c>
      <c r="I2178" s="25"/>
      <c r="J2178" s="21">
        <v>1</v>
      </c>
      <c r="K2178" s="26"/>
      <c r="L2178" s="34">
        <v>221</v>
      </c>
      <c r="M2178" s="35" t="s">
        <v>53</v>
      </c>
      <c r="N2178" s="29">
        <f t="shared" si="362"/>
        <v>3</v>
      </c>
      <c r="O2178" s="30"/>
      <c r="P2178" s="31"/>
      <c r="Q2178" s="25"/>
      <c r="R2178" s="25"/>
      <c r="S2178" s="25"/>
      <c r="T2178" s="25"/>
      <c r="U2178" s="25"/>
      <c r="V2178" s="25"/>
      <c r="W2178" s="25"/>
      <c r="X2178" s="25"/>
      <c r="Y2178" s="25"/>
      <c r="Z2178" s="25"/>
      <c r="AA2178" s="25"/>
      <c r="AB2178" s="25"/>
      <c r="AC2178" s="25"/>
      <c r="AD2178" s="25"/>
      <c r="AE2178" s="25"/>
    </row>
    <row r="2179" spans="1:31" ht="15.75">
      <c r="A2179" s="20">
        <v>44618</v>
      </c>
      <c r="B2179" s="21">
        <v>39277</v>
      </c>
      <c r="C2179" s="21" t="s">
        <v>17</v>
      </c>
      <c r="D2179" s="14" t="s">
        <v>18</v>
      </c>
      <c r="E2179" s="14" t="s">
        <v>19</v>
      </c>
      <c r="F2179" s="21">
        <v>10</v>
      </c>
      <c r="G2179" s="21">
        <v>6</v>
      </c>
      <c r="H2179" s="21">
        <v>578</v>
      </c>
      <c r="I2179" s="25"/>
      <c r="J2179" s="21">
        <v>1</v>
      </c>
      <c r="K2179" s="26"/>
      <c r="L2179" s="34">
        <v>221</v>
      </c>
      <c r="M2179" s="35" t="s">
        <v>53</v>
      </c>
      <c r="N2179" s="29">
        <f t="shared" si="362"/>
        <v>3</v>
      </c>
      <c r="O2179" s="30"/>
      <c r="P2179" s="31"/>
      <c r="Q2179" s="25"/>
      <c r="R2179" s="25"/>
      <c r="S2179" s="25"/>
      <c r="T2179" s="25"/>
      <c r="U2179" s="25"/>
      <c r="V2179" s="25"/>
      <c r="W2179" s="25"/>
      <c r="X2179" s="25"/>
      <c r="Y2179" s="25"/>
      <c r="Z2179" s="25"/>
      <c r="AA2179" s="25"/>
      <c r="AB2179" s="25"/>
      <c r="AC2179" s="25"/>
      <c r="AD2179" s="25"/>
      <c r="AE2179" s="25"/>
    </row>
    <row r="2180" spans="1:31" ht="15.75">
      <c r="A2180" s="20">
        <v>44618</v>
      </c>
      <c r="B2180" s="21">
        <v>39339</v>
      </c>
      <c r="C2180" s="21" t="s">
        <v>17</v>
      </c>
      <c r="D2180" s="14" t="s">
        <v>504</v>
      </c>
      <c r="E2180" s="14" t="s">
        <v>1044</v>
      </c>
      <c r="F2180" s="21">
        <v>10</v>
      </c>
      <c r="G2180" s="21">
        <v>11</v>
      </c>
      <c r="H2180" s="21">
        <v>433</v>
      </c>
      <c r="I2180" s="25"/>
      <c r="J2180" s="21">
        <v>1</v>
      </c>
      <c r="K2180" s="26"/>
      <c r="L2180" s="34">
        <v>222</v>
      </c>
      <c r="M2180" s="35" t="s">
        <v>492</v>
      </c>
      <c r="N2180" s="29">
        <f t="shared" si="362"/>
        <v>1</v>
      </c>
      <c r="O2180" s="30"/>
      <c r="P2180" s="31"/>
      <c r="Q2180" s="25"/>
      <c r="R2180" s="25"/>
      <c r="S2180" s="25"/>
      <c r="T2180" s="25"/>
      <c r="U2180" s="25"/>
      <c r="V2180" s="25"/>
      <c r="W2180" s="25"/>
      <c r="X2180" s="25"/>
      <c r="Y2180" s="25"/>
      <c r="Z2180" s="25"/>
      <c r="AA2180" s="25"/>
      <c r="AB2180" s="25"/>
      <c r="AC2180" s="25"/>
      <c r="AD2180" s="25"/>
      <c r="AE2180" s="25"/>
    </row>
    <row r="2181" spans="1:31" ht="15.75">
      <c r="A2181" s="20">
        <v>44618</v>
      </c>
      <c r="B2181" s="21">
        <v>23248</v>
      </c>
      <c r="C2181" s="21" t="s">
        <v>17</v>
      </c>
      <c r="D2181" s="14" t="s">
        <v>1045</v>
      </c>
      <c r="E2181" s="14" t="s">
        <v>344</v>
      </c>
      <c r="F2181" s="21">
        <v>10</v>
      </c>
      <c r="G2181" s="21">
        <v>10</v>
      </c>
      <c r="H2181" s="21">
        <v>493</v>
      </c>
      <c r="I2181" s="25"/>
      <c r="J2181" s="21">
        <v>1</v>
      </c>
      <c r="K2181" s="26"/>
      <c r="L2181" s="34">
        <v>222</v>
      </c>
      <c r="M2181" s="35" t="s">
        <v>492</v>
      </c>
      <c r="N2181" s="29">
        <f t="shared" si="362"/>
        <v>1</v>
      </c>
      <c r="O2181" s="30"/>
      <c r="P2181" s="31"/>
      <c r="Q2181" s="25"/>
      <c r="R2181" s="25"/>
      <c r="S2181" s="25"/>
      <c r="T2181" s="25"/>
      <c r="U2181" s="25"/>
      <c r="V2181" s="25"/>
      <c r="W2181" s="25"/>
      <c r="X2181" s="25"/>
      <c r="Y2181" s="25"/>
      <c r="Z2181" s="25"/>
      <c r="AA2181" s="25"/>
      <c r="AB2181" s="25"/>
      <c r="AC2181" s="25"/>
      <c r="AD2181" s="25"/>
      <c r="AE2181" s="25"/>
    </row>
    <row r="2182" spans="1:31" ht="15.75">
      <c r="A2182" s="20">
        <v>44618</v>
      </c>
      <c r="B2182" s="21">
        <v>23008</v>
      </c>
      <c r="C2182" s="21" t="s">
        <v>17</v>
      </c>
      <c r="D2182" s="14" t="s">
        <v>50</v>
      </c>
      <c r="E2182" s="14" t="s">
        <v>433</v>
      </c>
      <c r="F2182" s="21">
        <v>10</v>
      </c>
      <c r="G2182" s="21">
        <v>7</v>
      </c>
      <c r="H2182" s="21">
        <v>372</v>
      </c>
      <c r="I2182" s="25"/>
      <c r="J2182" s="21">
        <v>1</v>
      </c>
      <c r="K2182" s="26"/>
      <c r="L2182" s="34">
        <v>223</v>
      </c>
      <c r="M2182" s="35" t="s">
        <v>20</v>
      </c>
      <c r="N2182" s="29">
        <f t="shared" ref="N2182:N2245" si="370">IF(M2182="","",LEN(TRIM(M2182))-LEN(SUBSTITUTE(TRIM(M2182),",",""))+1)</f>
        <v>2</v>
      </c>
      <c r="O2182" s="30"/>
      <c r="P2182" s="31"/>
      <c r="Q2182" s="25"/>
      <c r="R2182" s="25"/>
      <c r="S2182" s="25"/>
      <c r="T2182" s="25"/>
      <c r="U2182" s="25"/>
      <c r="V2182" s="25"/>
      <c r="W2182" s="25"/>
      <c r="X2182" s="25"/>
      <c r="Y2182" s="25"/>
      <c r="Z2182" s="25"/>
      <c r="AA2182" s="25"/>
      <c r="AB2182" s="25"/>
      <c r="AC2182" s="25"/>
      <c r="AD2182" s="25"/>
      <c r="AE2182" s="25"/>
    </row>
    <row r="2183" spans="1:31" ht="15.75">
      <c r="A2183" s="20">
        <v>44618</v>
      </c>
      <c r="B2183" s="21">
        <v>39282</v>
      </c>
      <c r="C2183" s="21" t="s">
        <v>17</v>
      </c>
      <c r="D2183" s="14" t="s">
        <v>90</v>
      </c>
      <c r="E2183" s="14" t="s">
        <v>400</v>
      </c>
      <c r="F2183" s="21">
        <v>10</v>
      </c>
      <c r="G2183" s="21">
        <v>10</v>
      </c>
      <c r="H2183" s="21">
        <v>408</v>
      </c>
      <c r="I2183" s="25"/>
      <c r="J2183" s="21">
        <v>1</v>
      </c>
      <c r="K2183" s="26"/>
      <c r="L2183" s="34">
        <v>223</v>
      </c>
      <c r="M2183" s="35" t="s">
        <v>20</v>
      </c>
      <c r="N2183" s="29">
        <f t="shared" si="370"/>
        <v>2</v>
      </c>
      <c r="O2183" s="30"/>
      <c r="P2183" s="31"/>
      <c r="Q2183" s="25"/>
      <c r="R2183" s="25"/>
      <c r="S2183" s="25"/>
      <c r="T2183" s="25"/>
      <c r="U2183" s="25"/>
      <c r="V2183" s="25"/>
      <c r="W2183" s="25"/>
      <c r="X2183" s="25"/>
      <c r="Y2183" s="25"/>
      <c r="Z2183" s="25"/>
      <c r="AA2183" s="25"/>
      <c r="AB2183" s="25"/>
      <c r="AC2183" s="25"/>
      <c r="AD2183" s="25"/>
      <c r="AE2183" s="25"/>
    </row>
    <row r="2184" spans="1:31" ht="15.75">
      <c r="A2184" s="39"/>
      <c r="B2184" s="21"/>
      <c r="C2184" s="21"/>
      <c r="D2184" s="14"/>
      <c r="E2184" s="14"/>
      <c r="F2184" s="21"/>
      <c r="G2184" s="21"/>
      <c r="H2184" s="21"/>
      <c r="I2184" s="25"/>
      <c r="J2184" s="21"/>
      <c r="K2184" s="26"/>
      <c r="L2184" s="34"/>
      <c r="M2184" s="35"/>
      <c r="N2184" s="29" t="str">
        <f t="shared" si="370"/>
        <v/>
      </c>
      <c r="O2184" s="30"/>
      <c r="P2184" s="31"/>
      <c r="Q2184" s="25"/>
      <c r="R2184" s="25"/>
      <c r="S2184" s="25"/>
      <c r="T2184" s="25"/>
      <c r="U2184" s="25"/>
      <c r="V2184" s="25"/>
      <c r="W2184" s="25"/>
      <c r="X2184" s="25"/>
      <c r="Y2184" s="25"/>
      <c r="Z2184" s="25"/>
      <c r="AA2184" s="25"/>
      <c r="AB2184" s="25"/>
      <c r="AC2184" s="25"/>
      <c r="AD2184" s="25"/>
      <c r="AE2184" s="25"/>
    </row>
    <row r="2185" spans="1:31" ht="15.75">
      <c r="A2185" s="20">
        <v>44619</v>
      </c>
      <c r="B2185" s="21">
        <v>23245</v>
      </c>
      <c r="C2185" s="21" t="s">
        <v>29</v>
      </c>
      <c r="D2185" s="23" t="s">
        <v>153</v>
      </c>
      <c r="E2185" s="23" t="s">
        <v>1038</v>
      </c>
      <c r="F2185" s="21">
        <v>10</v>
      </c>
      <c r="G2185" s="24">
        <v>12</v>
      </c>
      <c r="H2185" s="24">
        <v>544</v>
      </c>
      <c r="I2185" s="25"/>
      <c r="J2185" s="24">
        <v>1</v>
      </c>
      <c r="K2185" s="26"/>
      <c r="L2185" s="34">
        <v>112</v>
      </c>
      <c r="M2185" s="49" t="s">
        <v>481</v>
      </c>
      <c r="N2185" s="29">
        <f t="shared" si="370"/>
        <v>1</v>
      </c>
      <c r="O2185" s="30">
        <f t="shared" ref="O2185:O2186" si="371">H2186/N2185</f>
        <v>422</v>
      </c>
      <c r="P2185" s="31"/>
      <c r="Q2185" s="25"/>
      <c r="R2185" s="25"/>
      <c r="S2185" s="25"/>
      <c r="T2185" s="25"/>
      <c r="U2185" s="25"/>
      <c r="V2185" s="25"/>
      <c r="W2185" s="25"/>
      <c r="X2185" s="25"/>
      <c r="Y2185" s="25"/>
      <c r="Z2185" s="25"/>
      <c r="AA2185" s="25"/>
      <c r="AB2185" s="25"/>
      <c r="AC2185" s="25"/>
      <c r="AD2185" s="25"/>
      <c r="AE2185" s="25"/>
    </row>
    <row r="2186" spans="1:31" ht="15.75">
      <c r="A2186" s="20">
        <v>44619</v>
      </c>
      <c r="B2186" s="21">
        <v>23294</v>
      </c>
      <c r="C2186" s="21" t="s">
        <v>29</v>
      </c>
      <c r="D2186" s="23" t="s">
        <v>1042</v>
      </c>
      <c r="E2186" s="23" t="s">
        <v>1039</v>
      </c>
      <c r="F2186" s="21">
        <v>10</v>
      </c>
      <c r="G2186" s="24">
        <v>7</v>
      </c>
      <c r="H2186" s="24">
        <v>422</v>
      </c>
      <c r="I2186" s="25"/>
      <c r="J2186" s="24">
        <v>1</v>
      </c>
      <c r="K2186" s="26"/>
      <c r="L2186" s="34">
        <v>112</v>
      </c>
      <c r="M2186" s="71" t="s">
        <v>81</v>
      </c>
      <c r="N2186" s="29">
        <f t="shared" si="370"/>
        <v>2</v>
      </c>
      <c r="O2186" s="30">
        <f t="shared" si="371"/>
        <v>162.5</v>
      </c>
      <c r="P2186" s="31"/>
      <c r="Q2186" s="25"/>
      <c r="R2186" s="25"/>
      <c r="S2186" s="25"/>
      <c r="T2186" s="25"/>
      <c r="U2186" s="25"/>
      <c r="V2186" s="25"/>
      <c r="W2186" s="25"/>
      <c r="X2186" s="25"/>
      <c r="Y2186" s="25"/>
      <c r="Z2186" s="25"/>
      <c r="AA2186" s="25"/>
      <c r="AB2186" s="25"/>
      <c r="AC2186" s="25"/>
      <c r="AD2186" s="25"/>
      <c r="AE2186" s="25"/>
    </row>
    <row r="2187" spans="1:31" ht="15.75">
      <c r="A2187" s="20">
        <v>44619</v>
      </c>
      <c r="B2187" s="21">
        <v>23243</v>
      </c>
      <c r="C2187" s="21" t="s">
        <v>29</v>
      </c>
      <c r="D2187" s="23" t="s">
        <v>149</v>
      </c>
      <c r="E2187" s="23" t="s">
        <v>43</v>
      </c>
      <c r="F2187" s="21">
        <v>10</v>
      </c>
      <c r="G2187" s="24">
        <v>14</v>
      </c>
      <c r="H2187" s="24">
        <v>325</v>
      </c>
      <c r="I2187" s="25"/>
      <c r="J2187" s="24">
        <v>1</v>
      </c>
      <c r="K2187" s="26"/>
      <c r="L2187" s="27">
        <v>112</v>
      </c>
      <c r="M2187" s="28" t="s">
        <v>480</v>
      </c>
      <c r="N2187" s="29">
        <f t="shared" si="370"/>
        <v>1</v>
      </c>
      <c r="O2187" s="30">
        <f t="shared" ref="O2187:O2190" si="372">H2187/N2187</f>
        <v>325</v>
      </c>
      <c r="P2187" s="31"/>
      <c r="Q2187" s="25"/>
      <c r="R2187" s="25"/>
      <c r="S2187" s="25"/>
      <c r="T2187" s="25"/>
      <c r="U2187" s="25"/>
      <c r="V2187" s="25"/>
      <c r="W2187" s="25"/>
      <c r="X2187" s="25"/>
      <c r="Y2187" s="25"/>
      <c r="Z2187" s="25"/>
      <c r="AA2187" s="25"/>
      <c r="AB2187" s="25"/>
      <c r="AC2187" s="25"/>
      <c r="AD2187" s="25"/>
      <c r="AE2187" s="25"/>
    </row>
    <row r="2188" spans="1:31" ht="15.75">
      <c r="A2188" s="20">
        <v>44619</v>
      </c>
      <c r="B2188" s="21">
        <v>23250</v>
      </c>
      <c r="C2188" s="21" t="s">
        <v>29</v>
      </c>
      <c r="D2188" s="23" t="s">
        <v>491</v>
      </c>
      <c r="E2188" s="23" t="s">
        <v>146</v>
      </c>
      <c r="F2188" s="21">
        <v>10</v>
      </c>
      <c r="G2188" s="24">
        <v>14</v>
      </c>
      <c r="H2188" s="24">
        <v>994</v>
      </c>
      <c r="I2188" s="25"/>
      <c r="J2188" s="24">
        <v>1</v>
      </c>
      <c r="K2188" s="26"/>
      <c r="L2188" s="34">
        <v>112</v>
      </c>
      <c r="M2188" s="49" t="s">
        <v>481</v>
      </c>
      <c r="N2188" s="29">
        <f t="shared" si="370"/>
        <v>1</v>
      </c>
      <c r="O2188" s="30">
        <f t="shared" si="372"/>
        <v>994</v>
      </c>
      <c r="P2188" s="31"/>
      <c r="Q2188" s="25"/>
      <c r="R2188" s="25"/>
      <c r="S2188" s="25"/>
      <c r="T2188" s="25"/>
      <c r="U2188" s="25"/>
      <c r="V2188" s="25"/>
      <c r="W2188" s="25"/>
      <c r="X2188" s="25"/>
      <c r="Y2188" s="25"/>
      <c r="Z2188" s="25"/>
      <c r="AA2188" s="25"/>
      <c r="AB2188" s="25"/>
      <c r="AC2188" s="25"/>
      <c r="AD2188" s="25"/>
      <c r="AE2188" s="25"/>
    </row>
    <row r="2189" spans="1:31" ht="15.75">
      <c r="A2189" s="20">
        <v>44619</v>
      </c>
      <c r="B2189" s="21">
        <v>23317</v>
      </c>
      <c r="C2189" s="21" t="s">
        <v>29</v>
      </c>
      <c r="D2189" s="23" t="s">
        <v>232</v>
      </c>
      <c r="E2189" s="23" t="s">
        <v>697</v>
      </c>
      <c r="F2189" s="21">
        <v>10</v>
      </c>
      <c r="G2189" s="24">
        <v>13</v>
      </c>
      <c r="H2189" s="24">
        <v>374</v>
      </c>
      <c r="I2189" s="25"/>
      <c r="J2189" s="24">
        <v>1</v>
      </c>
      <c r="K2189" s="26"/>
      <c r="L2189" s="34">
        <v>112</v>
      </c>
      <c r="M2189" s="49" t="s">
        <v>481</v>
      </c>
      <c r="N2189" s="29">
        <f t="shared" si="370"/>
        <v>1</v>
      </c>
      <c r="O2189" s="30">
        <f t="shared" si="372"/>
        <v>374</v>
      </c>
      <c r="P2189" s="31"/>
      <c r="Q2189" s="25"/>
      <c r="R2189" s="25"/>
      <c r="S2189" s="25"/>
      <c r="T2189" s="25"/>
      <c r="U2189" s="25"/>
      <c r="V2189" s="25"/>
      <c r="W2189" s="25"/>
      <c r="X2189" s="25"/>
      <c r="Y2189" s="25"/>
      <c r="Z2189" s="25"/>
      <c r="AA2189" s="25"/>
      <c r="AB2189" s="25"/>
      <c r="AC2189" s="25"/>
      <c r="AD2189" s="25"/>
      <c r="AE2189" s="25"/>
    </row>
    <row r="2190" spans="1:31" ht="15.75">
      <c r="A2190" s="20">
        <v>44619</v>
      </c>
      <c r="B2190" s="21">
        <v>23991</v>
      </c>
      <c r="C2190" s="21" t="s">
        <v>29</v>
      </c>
      <c r="D2190" s="23" t="s">
        <v>34</v>
      </c>
      <c r="E2190" s="23" t="s">
        <v>692</v>
      </c>
      <c r="F2190" s="21">
        <v>10</v>
      </c>
      <c r="G2190" s="24">
        <v>6</v>
      </c>
      <c r="H2190" s="24">
        <v>492</v>
      </c>
      <c r="I2190" s="25"/>
      <c r="J2190" s="24">
        <v>1</v>
      </c>
      <c r="K2190" s="26"/>
      <c r="L2190" s="27">
        <v>112</v>
      </c>
      <c r="M2190" s="28" t="s">
        <v>480</v>
      </c>
      <c r="N2190" s="29">
        <f t="shared" si="370"/>
        <v>1</v>
      </c>
      <c r="O2190" s="30">
        <f t="shared" si="372"/>
        <v>492</v>
      </c>
      <c r="P2190" s="31"/>
      <c r="Q2190" s="25"/>
      <c r="R2190" s="25"/>
      <c r="S2190" s="25"/>
      <c r="T2190" s="25"/>
      <c r="U2190" s="25"/>
      <c r="V2190" s="25"/>
      <c r="W2190" s="25"/>
      <c r="X2190" s="25"/>
      <c r="Y2190" s="25"/>
      <c r="Z2190" s="25"/>
      <c r="AA2190" s="25"/>
      <c r="AB2190" s="25"/>
      <c r="AC2190" s="25"/>
      <c r="AD2190" s="25"/>
      <c r="AE2190" s="25"/>
    </row>
    <row r="2191" spans="1:31" ht="15.75">
      <c r="A2191" s="39"/>
      <c r="B2191" s="21"/>
      <c r="C2191" s="21"/>
      <c r="D2191" s="14"/>
      <c r="E2191" s="14"/>
      <c r="F2191" s="21"/>
      <c r="G2191" s="21"/>
      <c r="H2191" s="21"/>
      <c r="I2191" s="25"/>
      <c r="J2191" s="21"/>
      <c r="K2191" s="26"/>
      <c r="L2191" s="34"/>
      <c r="M2191" s="35"/>
      <c r="N2191" s="29" t="str">
        <f t="shared" si="370"/>
        <v/>
      </c>
      <c r="O2191" s="30"/>
      <c r="P2191" s="31"/>
      <c r="Q2191" s="25"/>
      <c r="R2191" s="25"/>
      <c r="S2191" s="25"/>
      <c r="T2191" s="25"/>
      <c r="U2191" s="25"/>
      <c r="V2191" s="25"/>
      <c r="W2191" s="25"/>
      <c r="X2191" s="25"/>
      <c r="Y2191" s="25"/>
      <c r="Z2191" s="25"/>
      <c r="AA2191" s="25"/>
      <c r="AB2191" s="25"/>
      <c r="AC2191" s="25"/>
      <c r="AD2191" s="25"/>
      <c r="AE2191" s="25"/>
    </row>
    <row r="2192" spans="1:31" ht="15.75">
      <c r="A2192" s="39">
        <v>44619</v>
      </c>
      <c r="B2192" s="21">
        <v>39282</v>
      </c>
      <c r="C2192" s="21" t="s">
        <v>17</v>
      </c>
      <c r="D2192" s="14" t="s">
        <v>1046</v>
      </c>
      <c r="E2192" s="14" t="s">
        <v>1047</v>
      </c>
      <c r="F2192" s="21">
        <v>10</v>
      </c>
      <c r="G2192" s="21">
        <v>10</v>
      </c>
      <c r="H2192" s="21">
        <v>695</v>
      </c>
      <c r="I2192" s="25"/>
      <c r="J2192" s="21">
        <v>1</v>
      </c>
      <c r="K2192" s="26"/>
      <c r="L2192" s="34">
        <v>214</v>
      </c>
      <c r="M2192" s="35" t="s">
        <v>284</v>
      </c>
      <c r="N2192" s="29">
        <f t="shared" si="370"/>
        <v>2</v>
      </c>
      <c r="O2192" s="30"/>
      <c r="P2192" s="31"/>
      <c r="Q2192" s="25"/>
      <c r="R2192" s="25"/>
      <c r="S2192" s="25"/>
      <c r="T2192" s="25"/>
      <c r="U2192" s="25"/>
      <c r="V2192" s="25"/>
      <c r="W2192" s="25"/>
      <c r="X2192" s="25"/>
      <c r="Y2192" s="25"/>
      <c r="Z2192" s="25"/>
      <c r="AA2192" s="25"/>
      <c r="AB2192" s="25"/>
      <c r="AC2192" s="25"/>
      <c r="AD2192" s="25"/>
      <c r="AE2192" s="25"/>
    </row>
    <row r="2193" spans="1:31" ht="15.75">
      <c r="A2193" s="39">
        <v>44619</v>
      </c>
      <c r="B2193" s="21">
        <v>39278</v>
      </c>
      <c r="C2193" s="21" t="s">
        <v>17</v>
      </c>
      <c r="D2193" s="14" t="s">
        <v>1048</v>
      </c>
      <c r="E2193" s="14" t="s">
        <v>1049</v>
      </c>
      <c r="F2193" s="21">
        <v>10</v>
      </c>
      <c r="G2193" s="21">
        <v>12</v>
      </c>
      <c r="H2193" s="21">
        <v>435</v>
      </c>
      <c r="I2193" s="25"/>
      <c r="J2193" s="21">
        <v>1</v>
      </c>
      <c r="K2193" s="26"/>
      <c r="L2193" s="34">
        <v>214</v>
      </c>
      <c r="M2193" s="35" t="s">
        <v>481</v>
      </c>
      <c r="N2193" s="29">
        <f t="shared" si="370"/>
        <v>1</v>
      </c>
      <c r="O2193" s="30"/>
      <c r="P2193" s="31"/>
      <c r="Q2193" s="25"/>
      <c r="R2193" s="25"/>
      <c r="S2193" s="25"/>
      <c r="T2193" s="25"/>
      <c r="U2193" s="25"/>
      <c r="V2193" s="25"/>
      <c r="W2193" s="25"/>
      <c r="X2193" s="25"/>
      <c r="Y2193" s="25"/>
      <c r="Z2193" s="25"/>
      <c r="AA2193" s="25"/>
      <c r="AB2193" s="25"/>
      <c r="AC2193" s="25"/>
      <c r="AD2193" s="25"/>
      <c r="AE2193" s="25"/>
    </row>
    <row r="2194" spans="1:31" ht="15.75">
      <c r="A2194" s="39">
        <v>44619</v>
      </c>
      <c r="B2194" s="21">
        <v>23008</v>
      </c>
      <c r="C2194" s="21" t="s">
        <v>17</v>
      </c>
      <c r="D2194" s="14" t="s">
        <v>905</v>
      </c>
      <c r="E2194" s="14" t="s">
        <v>906</v>
      </c>
      <c r="F2194" s="21">
        <v>10</v>
      </c>
      <c r="G2194" s="21">
        <v>3</v>
      </c>
      <c r="H2194" s="21">
        <v>1060</v>
      </c>
      <c r="I2194" s="25"/>
      <c r="J2194" s="21">
        <v>1</v>
      </c>
      <c r="K2194" s="26"/>
      <c r="L2194" s="34">
        <v>214</v>
      </c>
      <c r="M2194" s="35" t="s">
        <v>481</v>
      </c>
      <c r="N2194" s="29">
        <f t="shared" si="370"/>
        <v>1</v>
      </c>
      <c r="O2194" s="30"/>
      <c r="P2194" s="31"/>
      <c r="Q2194" s="25"/>
      <c r="R2194" s="25"/>
      <c r="S2194" s="25"/>
      <c r="T2194" s="25"/>
      <c r="U2194" s="25"/>
      <c r="V2194" s="25"/>
      <c r="W2194" s="25"/>
      <c r="X2194" s="25"/>
      <c r="Y2194" s="25"/>
      <c r="Z2194" s="25"/>
      <c r="AA2194" s="25"/>
      <c r="AB2194" s="25"/>
      <c r="AC2194" s="25"/>
      <c r="AD2194" s="25"/>
      <c r="AE2194" s="25"/>
    </row>
    <row r="2195" spans="1:31" ht="15.75">
      <c r="A2195" s="39">
        <v>44619</v>
      </c>
      <c r="B2195" s="21">
        <v>39339</v>
      </c>
      <c r="C2195" s="21" t="s">
        <v>17</v>
      </c>
      <c r="D2195" s="14" t="s">
        <v>1050</v>
      </c>
      <c r="E2195" s="14" t="s">
        <v>907</v>
      </c>
      <c r="F2195" s="21">
        <v>10</v>
      </c>
      <c r="G2195" s="21">
        <v>4</v>
      </c>
      <c r="H2195" s="21">
        <v>367</v>
      </c>
      <c r="I2195" s="25"/>
      <c r="J2195" s="21">
        <v>1</v>
      </c>
      <c r="K2195" s="26"/>
      <c r="L2195" s="34">
        <v>214</v>
      </c>
      <c r="M2195" s="35" t="s">
        <v>481</v>
      </c>
      <c r="N2195" s="29">
        <f t="shared" si="370"/>
        <v>1</v>
      </c>
      <c r="O2195" s="30"/>
      <c r="P2195" s="31"/>
      <c r="Q2195" s="25"/>
      <c r="R2195" s="25"/>
      <c r="S2195" s="25"/>
      <c r="T2195" s="25"/>
      <c r="U2195" s="25"/>
      <c r="V2195" s="25"/>
      <c r="W2195" s="25"/>
      <c r="X2195" s="25"/>
      <c r="Y2195" s="25"/>
      <c r="Z2195" s="25"/>
      <c r="AA2195" s="25"/>
      <c r="AB2195" s="25"/>
      <c r="AC2195" s="25"/>
      <c r="AD2195" s="25"/>
      <c r="AE2195" s="25"/>
    </row>
    <row r="2196" spans="1:31" ht="15.75">
      <c r="A2196" s="39">
        <v>44619</v>
      </c>
      <c r="B2196" s="21">
        <v>39277</v>
      </c>
      <c r="C2196" s="21" t="s">
        <v>17</v>
      </c>
      <c r="D2196" s="14" t="s">
        <v>1051</v>
      </c>
      <c r="E2196" s="14" t="s">
        <v>1052</v>
      </c>
      <c r="F2196" s="21">
        <v>10</v>
      </c>
      <c r="G2196" s="21">
        <v>9</v>
      </c>
      <c r="H2196" s="21">
        <v>738</v>
      </c>
      <c r="I2196" s="25"/>
      <c r="J2196" s="21">
        <v>1</v>
      </c>
      <c r="K2196" s="26"/>
      <c r="L2196" s="34">
        <v>214</v>
      </c>
      <c r="M2196" s="35" t="s">
        <v>481</v>
      </c>
      <c r="N2196" s="29">
        <f t="shared" si="370"/>
        <v>1</v>
      </c>
      <c r="O2196" s="30"/>
      <c r="P2196" s="31"/>
      <c r="Q2196" s="25"/>
      <c r="R2196" s="25"/>
      <c r="S2196" s="25"/>
      <c r="T2196" s="25"/>
      <c r="U2196" s="25"/>
      <c r="V2196" s="25"/>
      <c r="W2196" s="25"/>
      <c r="X2196" s="25"/>
      <c r="Y2196" s="25"/>
      <c r="Z2196" s="25"/>
      <c r="AA2196" s="25"/>
      <c r="AB2196" s="25"/>
      <c r="AC2196" s="25"/>
      <c r="AD2196" s="25"/>
      <c r="AE2196" s="25"/>
    </row>
    <row r="2197" spans="1:31" ht="15.75">
      <c r="A2197" s="39"/>
      <c r="B2197" s="21"/>
      <c r="C2197" s="21"/>
      <c r="D2197" s="14"/>
      <c r="E2197" s="14"/>
      <c r="F2197" s="21"/>
      <c r="G2197" s="21"/>
      <c r="H2197" s="21"/>
      <c r="I2197" s="25"/>
      <c r="J2197" s="21"/>
      <c r="K2197" s="26"/>
      <c r="L2197" s="34"/>
      <c r="M2197" s="35"/>
      <c r="N2197" s="29" t="str">
        <f t="shared" si="370"/>
        <v/>
      </c>
      <c r="O2197" s="30"/>
      <c r="P2197" s="31"/>
      <c r="Q2197" s="25"/>
      <c r="R2197" s="25"/>
      <c r="S2197" s="25"/>
      <c r="T2197" s="25"/>
      <c r="U2197" s="25"/>
      <c r="V2197" s="25"/>
      <c r="W2197" s="25"/>
      <c r="X2197" s="25"/>
      <c r="Y2197" s="25"/>
      <c r="Z2197" s="25"/>
      <c r="AA2197" s="25"/>
      <c r="AB2197" s="25"/>
      <c r="AC2197" s="25"/>
      <c r="AD2197" s="25"/>
      <c r="AE2197" s="25"/>
    </row>
    <row r="2198" spans="1:31" ht="31.5">
      <c r="A2198" s="39">
        <v>44620</v>
      </c>
      <c r="B2198" s="21">
        <v>39278</v>
      </c>
      <c r="C2198" s="21" t="s">
        <v>17</v>
      </c>
      <c r="D2198" s="14" t="s">
        <v>555</v>
      </c>
      <c r="E2198" s="14" t="s">
        <v>24</v>
      </c>
      <c r="F2198" s="21">
        <v>10</v>
      </c>
      <c r="G2198" s="21">
        <v>6</v>
      </c>
      <c r="H2198" s="21">
        <v>493</v>
      </c>
      <c r="I2198" s="25"/>
      <c r="J2198" s="21">
        <v>1</v>
      </c>
      <c r="K2198" s="26"/>
      <c r="L2198" s="34">
        <v>219</v>
      </c>
      <c r="M2198" s="35" t="s">
        <v>985</v>
      </c>
      <c r="N2198" s="29">
        <f t="shared" si="370"/>
        <v>3</v>
      </c>
      <c r="O2198" s="30"/>
      <c r="P2198" s="31"/>
      <c r="Q2198" s="25"/>
      <c r="R2198" s="25"/>
      <c r="S2198" s="25"/>
      <c r="T2198" s="25"/>
      <c r="U2198" s="25"/>
      <c r="V2198" s="25"/>
      <c r="W2198" s="25"/>
      <c r="X2198" s="25"/>
      <c r="Y2198" s="25"/>
      <c r="Z2198" s="25"/>
      <c r="AA2198" s="25"/>
      <c r="AB2198" s="25"/>
      <c r="AC2198" s="25"/>
      <c r="AD2198" s="25"/>
      <c r="AE2198" s="25"/>
    </row>
    <row r="2199" spans="1:31" ht="15.75">
      <c r="A2199" s="39">
        <v>44620</v>
      </c>
      <c r="B2199" s="21">
        <v>39282</v>
      </c>
      <c r="C2199" s="21" t="s">
        <v>17</v>
      </c>
      <c r="D2199" s="14" t="s">
        <v>90</v>
      </c>
      <c r="E2199" s="14" t="s">
        <v>26</v>
      </c>
      <c r="F2199" s="21">
        <v>10</v>
      </c>
      <c r="G2199" s="21">
        <v>7</v>
      </c>
      <c r="H2199" s="21">
        <v>552</v>
      </c>
      <c r="I2199" s="25"/>
      <c r="J2199" s="21">
        <v>1</v>
      </c>
      <c r="K2199" s="26"/>
      <c r="L2199" s="34">
        <v>219</v>
      </c>
      <c r="M2199" s="35" t="s">
        <v>985</v>
      </c>
      <c r="N2199" s="29">
        <f t="shared" si="370"/>
        <v>3</v>
      </c>
      <c r="O2199" s="30"/>
      <c r="P2199" s="31"/>
      <c r="Q2199" s="25"/>
      <c r="R2199" s="25"/>
      <c r="S2199" s="25"/>
      <c r="T2199" s="25"/>
      <c r="U2199" s="25"/>
      <c r="V2199" s="25"/>
      <c r="W2199" s="25"/>
      <c r="X2199" s="25"/>
      <c r="Y2199" s="25"/>
      <c r="Z2199" s="25"/>
      <c r="AA2199" s="25"/>
      <c r="AB2199" s="25"/>
      <c r="AC2199" s="25"/>
      <c r="AD2199" s="25"/>
      <c r="AE2199" s="25"/>
    </row>
    <row r="2200" spans="1:31" ht="15.75">
      <c r="A2200" s="39">
        <v>44620</v>
      </c>
      <c r="B2200" s="21">
        <v>39339</v>
      </c>
      <c r="C2200" s="21" t="s">
        <v>17</v>
      </c>
      <c r="D2200" s="14" t="s">
        <v>132</v>
      </c>
      <c r="E2200" s="14" t="s">
        <v>56</v>
      </c>
      <c r="F2200" s="21">
        <v>10</v>
      </c>
      <c r="G2200" s="21">
        <v>11</v>
      </c>
      <c r="H2200" s="21">
        <v>253</v>
      </c>
      <c r="I2200" s="25"/>
      <c r="J2200" s="21">
        <v>1</v>
      </c>
      <c r="K2200" s="26"/>
      <c r="L2200" s="34">
        <v>213</v>
      </c>
      <c r="M2200" s="35" t="s">
        <v>480</v>
      </c>
      <c r="N2200" s="29">
        <f t="shared" si="370"/>
        <v>1</v>
      </c>
      <c r="O2200" s="30"/>
      <c r="P2200" s="31"/>
      <c r="Q2200" s="25"/>
      <c r="R2200" s="25"/>
      <c r="S2200" s="25"/>
      <c r="T2200" s="25"/>
      <c r="U2200" s="25"/>
      <c r="V2200" s="25"/>
      <c r="W2200" s="25"/>
      <c r="X2200" s="25"/>
      <c r="Y2200" s="25"/>
      <c r="Z2200" s="25"/>
      <c r="AA2200" s="25"/>
      <c r="AB2200" s="25"/>
      <c r="AC2200" s="25"/>
      <c r="AD2200" s="25"/>
      <c r="AE2200" s="25"/>
    </row>
    <row r="2201" spans="1:31" ht="15.75">
      <c r="A2201" s="39">
        <v>44620</v>
      </c>
      <c r="B2201" s="21">
        <v>23318</v>
      </c>
      <c r="C2201" s="21" t="s">
        <v>17</v>
      </c>
      <c r="D2201" s="14" t="s">
        <v>372</v>
      </c>
      <c r="E2201" s="14" t="s">
        <v>504</v>
      </c>
      <c r="F2201" s="21">
        <v>10</v>
      </c>
      <c r="G2201" s="21">
        <v>16</v>
      </c>
      <c r="H2201" s="21">
        <v>131</v>
      </c>
      <c r="I2201" s="25"/>
      <c r="J2201" s="21">
        <v>1</v>
      </c>
      <c r="K2201" s="26"/>
      <c r="L2201" s="34" t="s">
        <v>1053</v>
      </c>
      <c r="M2201" s="35" t="s">
        <v>881</v>
      </c>
      <c r="N2201" s="29">
        <f t="shared" si="370"/>
        <v>3</v>
      </c>
      <c r="O2201" s="30"/>
      <c r="P2201" s="31"/>
      <c r="Q2201" s="25"/>
      <c r="R2201" s="25"/>
      <c r="S2201" s="25"/>
      <c r="T2201" s="25"/>
      <c r="U2201" s="25"/>
      <c r="V2201" s="25"/>
      <c r="W2201" s="25"/>
      <c r="X2201" s="25"/>
      <c r="Y2201" s="25"/>
      <c r="Z2201" s="25"/>
      <c r="AA2201" s="25"/>
      <c r="AB2201" s="25"/>
      <c r="AC2201" s="25"/>
      <c r="AD2201" s="25"/>
      <c r="AE2201" s="25"/>
    </row>
    <row r="2202" spans="1:31" ht="15.75">
      <c r="A2202" s="39">
        <v>44620</v>
      </c>
      <c r="B2202" s="21">
        <v>39277</v>
      </c>
      <c r="C2202" s="21" t="s">
        <v>17</v>
      </c>
      <c r="D2202" s="14" t="s">
        <v>18</v>
      </c>
      <c r="E2202" s="14" t="s">
        <v>19</v>
      </c>
      <c r="F2202" s="21">
        <v>10</v>
      </c>
      <c r="G2202" s="21">
        <v>7</v>
      </c>
      <c r="H2202" s="21">
        <v>475</v>
      </c>
      <c r="I2202" s="25"/>
      <c r="J2202" s="21">
        <v>1</v>
      </c>
      <c r="K2202" s="26"/>
      <c r="L2202" s="34" t="s">
        <v>1031</v>
      </c>
      <c r="M2202" s="35" t="s">
        <v>1030</v>
      </c>
      <c r="N2202" s="29">
        <f t="shared" si="370"/>
        <v>5</v>
      </c>
      <c r="O2202" s="30"/>
      <c r="P2202" s="31"/>
      <c r="Q2202" s="25"/>
      <c r="R2202" s="25"/>
      <c r="S2202" s="25"/>
      <c r="T2202" s="25"/>
      <c r="U2202" s="25"/>
      <c r="V2202" s="25"/>
      <c r="W2202" s="25"/>
      <c r="X2202" s="25"/>
      <c r="Y2202" s="25"/>
      <c r="Z2202" s="25"/>
      <c r="AA2202" s="25"/>
      <c r="AB2202" s="25"/>
      <c r="AC2202" s="25"/>
      <c r="AD2202" s="25"/>
      <c r="AE2202" s="25"/>
    </row>
    <row r="2203" spans="1:31" ht="15.75">
      <c r="A2203" s="39"/>
      <c r="B2203" s="21"/>
      <c r="C2203" s="21"/>
      <c r="D2203" s="14"/>
      <c r="E2203" s="14"/>
      <c r="F2203" s="21"/>
      <c r="G2203" s="21"/>
      <c r="H2203" s="21"/>
      <c r="I2203" s="25"/>
      <c r="J2203" s="21"/>
      <c r="K2203" s="26"/>
      <c r="L2203" s="34"/>
      <c r="M2203" s="35"/>
      <c r="N2203" s="29" t="str">
        <f t="shared" si="370"/>
        <v/>
      </c>
      <c r="O2203" s="30"/>
      <c r="P2203" s="31"/>
      <c r="Q2203" s="25"/>
      <c r="R2203" s="25"/>
      <c r="S2203" s="25"/>
      <c r="T2203" s="25"/>
      <c r="U2203" s="25"/>
      <c r="V2203" s="25"/>
      <c r="W2203" s="25"/>
      <c r="X2203" s="25"/>
      <c r="Y2203" s="25"/>
      <c r="Z2203" s="25"/>
      <c r="AA2203" s="25"/>
      <c r="AB2203" s="25"/>
      <c r="AC2203" s="25"/>
      <c r="AD2203" s="25"/>
      <c r="AE2203" s="25"/>
    </row>
    <row r="2204" spans="1:31" ht="15.75">
      <c r="A2204" s="39">
        <v>44620</v>
      </c>
      <c r="B2204" s="21">
        <v>23245</v>
      </c>
      <c r="C2204" s="21" t="s">
        <v>29</v>
      </c>
      <c r="D2204" s="23" t="s">
        <v>42</v>
      </c>
      <c r="E2204" s="23" t="s">
        <v>68</v>
      </c>
      <c r="F2204" s="21">
        <v>10</v>
      </c>
      <c r="G2204" s="24">
        <v>6</v>
      </c>
      <c r="H2204" s="24">
        <v>45</v>
      </c>
      <c r="I2204" s="25"/>
      <c r="J2204" s="24">
        <v>1</v>
      </c>
      <c r="K2204" s="26"/>
      <c r="L2204" s="34">
        <v>109110</v>
      </c>
      <c r="M2204" s="49" t="s">
        <v>816</v>
      </c>
      <c r="N2204" s="29">
        <f t="shared" si="370"/>
        <v>2</v>
      </c>
      <c r="O2204" s="30">
        <f t="shared" ref="O2204:O2205" si="373">H2205/N2204</f>
        <v>128</v>
      </c>
      <c r="P2204" s="31"/>
      <c r="Q2204" s="25"/>
      <c r="R2204" s="25"/>
      <c r="S2204" s="25"/>
      <c r="T2204" s="25"/>
      <c r="U2204" s="25"/>
      <c r="V2204" s="25"/>
      <c r="W2204" s="25"/>
      <c r="X2204" s="25"/>
      <c r="Y2204" s="25"/>
      <c r="Z2204" s="25"/>
      <c r="AA2204" s="25"/>
      <c r="AB2204" s="25"/>
      <c r="AC2204" s="25"/>
      <c r="AD2204" s="25"/>
      <c r="AE2204" s="25"/>
    </row>
    <row r="2205" spans="1:31" ht="15.75">
      <c r="A2205" s="39">
        <v>44620</v>
      </c>
      <c r="B2205" s="21">
        <v>23316</v>
      </c>
      <c r="C2205" s="21" t="s">
        <v>29</v>
      </c>
      <c r="D2205" s="23" t="s">
        <v>46</v>
      </c>
      <c r="E2205" s="23" t="s">
        <v>31</v>
      </c>
      <c r="F2205" s="21">
        <v>10</v>
      </c>
      <c r="G2205" s="24">
        <v>8</v>
      </c>
      <c r="H2205" s="24">
        <v>256</v>
      </c>
      <c r="I2205" s="25"/>
      <c r="J2205" s="24">
        <v>1</v>
      </c>
      <c r="K2205" s="26"/>
      <c r="L2205" s="34">
        <v>111112</v>
      </c>
      <c r="M2205" s="71" t="s">
        <v>1054</v>
      </c>
      <c r="N2205" s="29">
        <f t="shared" si="370"/>
        <v>2</v>
      </c>
      <c r="O2205" s="30">
        <f t="shared" si="373"/>
        <v>59</v>
      </c>
      <c r="P2205" s="31"/>
      <c r="Q2205" s="25"/>
      <c r="R2205" s="25"/>
      <c r="S2205" s="25"/>
      <c r="T2205" s="25"/>
      <c r="U2205" s="25"/>
      <c r="V2205" s="25"/>
      <c r="W2205" s="25"/>
      <c r="X2205" s="25"/>
      <c r="Y2205" s="25"/>
      <c r="Z2205" s="25"/>
      <c r="AA2205" s="25"/>
      <c r="AB2205" s="25"/>
      <c r="AC2205" s="25"/>
      <c r="AD2205" s="25"/>
      <c r="AE2205" s="25"/>
    </row>
    <row r="2206" spans="1:31" ht="15.75">
      <c r="A2206" s="39">
        <v>44620</v>
      </c>
      <c r="B2206" s="21">
        <v>23317</v>
      </c>
      <c r="C2206" s="21" t="s">
        <v>29</v>
      </c>
      <c r="D2206" s="23" t="s">
        <v>112</v>
      </c>
      <c r="E2206" s="23" t="s">
        <v>818</v>
      </c>
      <c r="F2206" s="21">
        <v>10</v>
      </c>
      <c r="G2206" s="24">
        <v>6</v>
      </c>
      <c r="H2206" s="24">
        <v>118</v>
      </c>
      <c r="I2206" s="25"/>
      <c r="J2206" s="24">
        <v>1</v>
      </c>
      <c r="K2206" s="26"/>
      <c r="L2206" s="27">
        <v>104105107108</v>
      </c>
      <c r="M2206" s="28" t="s">
        <v>1055</v>
      </c>
      <c r="N2206" s="29">
        <f t="shared" si="370"/>
        <v>4</v>
      </c>
      <c r="O2206" s="30">
        <f t="shared" ref="O2206:O2207" si="374">H2206/N2206</f>
        <v>29.5</v>
      </c>
      <c r="P2206" s="31"/>
      <c r="Q2206" s="25"/>
      <c r="R2206" s="25"/>
      <c r="S2206" s="25"/>
      <c r="T2206" s="25"/>
      <c r="U2206" s="25"/>
      <c r="V2206" s="25"/>
      <c r="W2206" s="25"/>
      <c r="X2206" s="25"/>
      <c r="Y2206" s="25"/>
      <c r="Z2206" s="25"/>
      <c r="AA2206" s="25"/>
      <c r="AB2206" s="25"/>
      <c r="AC2206" s="25"/>
      <c r="AD2206" s="25"/>
      <c r="AE2206" s="25"/>
    </row>
    <row r="2207" spans="1:31" ht="15.75">
      <c r="A2207" s="39">
        <v>44620</v>
      </c>
      <c r="B2207" s="21">
        <v>23991</v>
      </c>
      <c r="C2207" s="21" t="s">
        <v>29</v>
      </c>
      <c r="D2207" s="23" t="s">
        <v>462</v>
      </c>
      <c r="E2207" s="23" t="s">
        <v>339</v>
      </c>
      <c r="F2207" s="21">
        <v>10</v>
      </c>
      <c r="G2207" s="24">
        <v>11</v>
      </c>
      <c r="H2207" s="24">
        <v>305</v>
      </c>
      <c r="I2207" s="25"/>
      <c r="J2207" s="24">
        <v>1</v>
      </c>
      <c r="K2207" s="26"/>
      <c r="L2207" s="34">
        <v>101102</v>
      </c>
      <c r="M2207" s="49" t="s">
        <v>539</v>
      </c>
      <c r="N2207" s="29">
        <f t="shared" si="370"/>
        <v>2</v>
      </c>
      <c r="O2207" s="30">
        <f t="shared" si="374"/>
        <v>152.5</v>
      </c>
      <c r="P2207" s="31"/>
      <c r="Q2207" s="25"/>
      <c r="R2207" s="25"/>
      <c r="S2207" s="25"/>
      <c r="T2207" s="25"/>
      <c r="U2207" s="25"/>
      <c r="V2207" s="25"/>
      <c r="W2207" s="25"/>
      <c r="X2207" s="25"/>
      <c r="Y2207" s="25"/>
      <c r="Z2207" s="25"/>
      <c r="AA2207" s="25"/>
      <c r="AB2207" s="25"/>
      <c r="AC2207" s="25"/>
      <c r="AD2207" s="25"/>
      <c r="AE2207" s="25"/>
    </row>
    <row r="2208" spans="1:31" ht="15.75">
      <c r="A2208" s="39"/>
      <c r="B2208" s="21"/>
      <c r="C2208" s="21"/>
      <c r="D2208" s="14"/>
      <c r="E2208" s="14"/>
      <c r="F2208" s="21"/>
      <c r="G2208" s="21"/>
      <c r="H2208" s="21"/>
      <c r="I2208" s="25"/>
      <c r="J2208" s="21"/>
      <c r="K2208" s="26"/>
      <c r="L2208" s="34"/>
      <c r="M2208" s="35"/>
      <c r="N2208" s="29" t="str">
        <f t="shared" si="370"/>
        <v/>
      </c>
      <c r="O2208" s="30"/>
      <c r="P2208" s="31"/>
      <c r="Q2208" s="25"/>
      <c r="R2208" s="25"/>
      <c r="S2208" s="25"/>
      <c r="T2208" s="25"/>
      <c r="U2208" s="25"/>
      <c r="V2208" s="25"/>
      <c r="W2208" s="25"/>
      <c r="X2208" s="25"/>
      <c r="Y2208" s="25"/>
      <c r="Z2208" s="25"/>
      <c r="AA2208" s="25"/>
      <c r="AB2208" s="25"/>
      <c r="AC2208" s="25"/>
      <c r="AD2208" s="25"/>
      <c r="AE2208" s="25"/>
    </row>
    <row r="2209" spans="1:31" ht="15.75">
      <c r="A2209" s="20">
        <v>44621</v>
      </c>
      <c r="B2209" s="21">
        <v>23250</v>
      </c>
      <c r="C2209" s="21" t="s">
        <v>29</v>
      </c>
      <c r="D2209" s="23" t="s">
        <v>657</v>
      </c>
      <c r="E2209" s="23" t="s">
        <v>491</v>
      </c>
      <c r="F2209" s="21">
        <v>10</v>
      </c>
      <c r="G2209" s="24">
        <v>5</v>
      </c>
      <c r="H2209" s="24">
        <v>135</v>
      </c>
      <c r="I2209" s="25"/>
      <c r="J2209" s="24">
        <v>1</v>
      </c>
      <c r="K2209" s="26"/>
      <c r="L2209" s="34">
        <v>106107108</v>
      </c>
      <c r="M2209" s="49" t="s">
        <v>78</v>
      </c>
      <c r="N2209" s="29">
        <f t="shared" si="370"/>
        <v>2</v>
      </c>
      <c r="O2209" s="30">
        <f>H2209/N2209</f>
        <v>67.5</v>
      </c>
      <c r="P2209" s="31"/>
      <c r="Q2209" s="25"/>
      <c r="R2209" s="25"/>
      <c r="S2209" s="25"/>
      <c r="T2209" s="25"/>
      <c r="U2209" s="25"/>
      <c r="V2209" s="25"/>
      <c r="W2209" s="25"/>
      <c r="X2209" s="25"/>
      <c r="Y2209" s="25"/>
      <c r="Z2209" s="25"/>
      <c r="AA2209" s="25"/>
      <c r="AB2209" s="25"/>
      <c r="AC2209" s="25"/>
      <c r="AD2209" s="25"/>
      <c r="AE2209" s="25"/>
    </row>
    <row r="2210" spans="1:31" ht="15.75">
      <c r="A2210" s="20">
        <v>44621</v>
      </c>
      <c r="B2210" s="21">
        <v>23316</v>
      </c>
      <c r="C2210" s="21" t="s">
        <v>29</v>
      </c>
      <c r="D2210" s="23" t="s">
        <v>46</v>
      </c>
      <c r="E2210" s="23" t="s">
        <v>31</v>
      </c>
      <c r="F2210" s="21">
        <v>10</v>
      </c>
      <c r="G2210" s="24">
        <v>7</v>
      </c>
      <c r="H2210" s="24">
        <v>132</v>
      </c>
      <c r="I2210" s="25"/>
      <c r="J2210" s="24">
        <v>1</v>
      </c>
      <c r="K2210" s="26"/>
      <c r="L2210" s="34">
        <v>101110111</v>
      </c>
      <c r="M2210" s="49" t="s">
        <v>529</v>
      </c>
      <c r="N2210" s="29">
        <f t="shared" si="370"/>
        <v>1</v>
      </c>
      <c r="O2210" s="30">
        <f>H2211/N2210</f>
        <v>460</v>
      </c>
      <c r="P2210" s="31"/>
      <c r="Q2210" s="25"/>
      <c r="R2210" s="25"/>
      <c r="S2210" s="25"/>
      <c r="T2210" s="25"/>
      <c r="U2210" s="25"/>
      <c r="V2210" s="25"/>
      <c r="W2210" s="25"/>
      <c r="X2210" s="25"/>
      <c r="Y2210" s="25"/>
      <c r="Z2210" s="25"/>
      <c r="AA2210" s="25"/>
      <c r="AB2210" s="25"/>
      <c r="AC2210" s="25"/>
      <c r="AD2210" s="25"/>
      <c r="AE2210" s="25"/>
    </row>
    <row r="2211" spans="1:31" ht="15.75">
      <c r="A2211" s="20">
        <v>44621</v>
      </c>
      <c r="B2211" s="21">
        <v>23991</v>
      </c>
      <c r="C2211" s="21" t="s">
        <v>29</v>
      </c>
      <c r="D2211" s="23" t="s">
        <v>462</v>
      </c>
      <c r="E2211" s="23" t="s">
        <v>725</v>
      </c>
      <c r="F2211" s="21">
        <v>10</v>
      </c>
      <c r="G2211" s="24">
        <v>5</v>
      </c>
      <c r="H2211" s="24">
        <v>460</v>
      </c>
      <c r="I2211" s="25"/>
      <c r="J2211" s="24">
        <v>1</v>
      </c>
      <c r="K2211" s="26"/>
      <c r="L2211" s="27">
        <v>103104105</v>
      </c>
      <c r="M2211" s="28" t="s">
        <v>1056</v>
      </c>
      <c r="N2211" s="29">
        <f t="shared" si="370"/>
        <v>4</v>
      </c>
      <c r="O2211" s="30">
        <f t="shared" ref="O2211:O2212" si="375">H2211/N2211</f>
        <v>115</v>
      </c>
      <c r="P2211" s="31"/>
      <c r="Q2211" s="25"/>
      <c r="R2211" s="25"/>
      <c r="S2211" s="25"/>
      <c r="T2211" s="25"/>
      <c r="U2211" s="25"/>
      <c r="V2211" s="25"/>
      <c r="W2211" s="25"/>
      <c r="X2211" s="25"/>
      <c r="Y2211" s="25"/>
      <c r="Z2211" s="25"/>
      <c r="AA2211" s="25"/>
      <c r="AB2211" s="25"/>
      <c r="AC2211" s="25"/>
      <c r="AD2211" s="25"/>
      <c r="AE2211" s="25"/>
    </row>
    <row r="2212" spans="1:31" ht="15.75">
      <c r="A2212" s="20">
        <v>44621</v>
      </c>
      <c r="B2212" s="21">
        <v>23317</v>
      </c>
      <c r="C2212" s="21" t="s">
        <v>29</v>
      </c>
      <c r="D2212" s="23" t="s">
        <v>477</v>
      </c>
      <c r="E2212" s="23" t="s">
        <v>650</v>
      </c>
      <c r="F2212" s="21">
        <v>10</v>
      </c>
      <c r="G2212" s="24">
        <v>8</v>
      </c>
      <c r="H2212" s="24">
        <v>308</v>
      </c>
      <c r="I2212" s="25"/>
      <c r="J2212" s="24">
        <v>1</v>
      </c>
      <c r="K2212" s="26"/>
      <c r="L2212" s="34">
        <v>109112</v>
      </c>
      <c r="M2212" s="49" t="s">
        <v>1057</v>
      </c>
      <c r="N2212" s="29">
        <f t="shared" si="370"/>
        <v>3</v>
      </c>
      <c r="O2212" s="30">
        <f t="shared" si="375"/>
        <v>102.66666666666667</v>
      </c>
      <c r="P2212" s="31"/>
      <c r="Q2212" s="25"/>
      <c r="R2212" s="25"/>
      <c r="S2212" s="25"/>
      <c r="T2212" s="25"/>
      <c r="U2212" s="25"/>
      <c r="V2212" s="25"/>
      <c r="W2212" s="25"/>
      <c r="X2212" s="25"/>
      <c r="Y2212" s="25"/>
      <c r="Z2212" s="25"/>
      <c r="AA2212" s="25"/>
      <c r="AB2212" s="25"/>
      <c r="AC2212" s="25"/>
      <c r="AD2212" s="25"/>
      <c r="AE2212" s="25"/>
    </row>
    <row r="2213" spans="1:31" ht="15.75">
      <c r="A2213" s="20"/>
      <c r="B2213" s="21"/>
      <c r="C2213" s="21"/>
      <c r="D2213" s="23"/>
      <c r="E2213" s="23"/>
      <c r="F2213" s="21"/>
      <c r="G2213" s="24"/>
      <c r="H2213" s="24"/>
      <c r="I2213" s="25"/>
      <c r="J2213" s="24"/>
      <c r="K2213" s="26"/>
      <c r="L2213" s="34"/>
      <c r="M2213" s="49"/>
      <c r="N2213" s="29" t="str">
        <f t="shared" si="370"/>
        <v/>
      </c>
      <c r="O2213" s="30"/>
      <c r="P2213" s="31"/>
      <c r="Q2213" s="25"/>
      <c r="R2213" s="25"/>
      <c r="S2213" s="25"/>
      <c r="T2213" s="25"/>
      <c r="U2213" s="25"/>
      <c r="V2213" s="25"/>
      <c r="W2213" s="25"/>
      <c r="X2213" s="25"/>
      <c r="Y2213" s="25"/>
      <c r="Z2213" s="25"/>
      <c r="AA2213" s="25"/>
      <c r="AB2213" s="25"/>
      <c r="AC2213" s="25"/>
      <c r="AD2213" s="25"/>
      <c r="AE2213" s="25"/>
    </row>
    <row r="2214" spans="1:31" ht="15.75">
      <c r="A2214" s="20">
        <v>44621</v>
      </c>
      <c r="B2214" s="21">
        <v>39282</v>
      </c>
      <c r="C2214" s="21" t="s">
        <v>17</v>
      </c>
      <c r="D2214" s="14" t="s">
        <v>90</v>
      </c>
      <c r="E2214" s="14" t="s">
        <v>26</v>
      </c>
      <c r="F2214" s="21">
        <v>10</v>
      </c>
      <c r="G2214" s="21">
        <v>11</v>
      </c>
      <c r="H2214" s="21">
        <v>225</v>
      </c>
      <c r="I2214" s="25"/>
      <c r="J2214" s="24">
        <v>1</v>
      </c>
      <c r="K2214" s="26"/>
      <c r="L2214" s="34" t="s">
        <v>1058</v>
      </c>
      <c r="M2214" s="35" t="s">
        <v>1059</v>
      </c>
      <c r="N2214" s="29">
        <f t="shared" si="370"/>
        <v>5</v>
      </c>
      <c r="O2214" s="30"/>
      <c r="P2214" s="31"/>
      <c r="Q2214" s="25"/>
      <c r="R2214" s="25"/>
      <c r="S2214" s="25"/>
      <c r="T2214" s="25"/>
      <c r="U2214" s="25"/>
      <c r="V2214" s="25"/>
      <c r="W2214" s="25"/>
      <c r="X2214" s="25"/>
      <c r="Y2214" s="25"/>
      <c r="Z2214" s="25"/>
      <c r="AA2214" s="25"/>
      <c r="AB2214" s="25"/>
      <c r="AC2214" s="25"/>
      <c r="AD2214" s="25"/>
      <c r="AE2214" s="25"/>
    </row>
    <row r="2215" spans="1:31" ht="15.75">
      <c r="A2215" s="20">
        <v>44621</v>
      </c>
      <c r="B2215" s="21">
        <v>39339</v>
      </c>
      <c r="C2215" s="21" t="s">
        <v>17</v>
      </c>
      <c r="D2215" s="14" t="s">
        <v>132</v>
      </c>
      <c r="E2215" s="14" t="s">
        <v>56</v>
      </c>
      <c r="F2215" s="21">
        <v>10</v>
      </c>
      <c r="G2215" s="21">
        <v>9</v>
      </c>
      <c r="H2215" s="21">
        <v>167</v>
      </c>
      <c r="I2215" s="25"/>
      <c r="J2215" s="24">
        <v>1</v>
      </c>
      <c r="K2215" s="26"/>
      <c r="L2215" s="34" t="s">
        <v>998</v>
      </c>
      <c r="M2215" s="35" t="s">
        <v>949</v>
      </c>
      <c r="N2215" s="29">
        <f t="shared" si="370"/>
        <v>3</v>
      </c>
      <c r="O2215" s="30"/>
      <c r="P2215" s="31"/>
      <c r="Q2215" s="25"/>
      <c r="R2215" s="25"/>
      <c r="S2215" s="25"/>
      <c r="T2215" s="25"/>
      <c r="U2215" s="25"/>
      <c r="V2215" s="25"/>
      <c r="W2215" s="25"/>
      <c r="X2215" s="25"/>
      <c r="Y2215" s="25"/>
      <c r="Z2215" s="25"/>
      <c r="AA2215" s="25"/>
      <c r="AB2215" s="25"/>
      <c r="AC2215" s="25"/>
      <c r="AD2215" s="25"/>
      <c r="AE2215" s="25"/>
    </row>
    <row r="2216" spans="1:31" ht="15.75">
      <c r="A2216" s="20">
        <v>44621</v>
      </c>
      <c r="B2216" s="21">
        <v>39277</v>
      </c>
      <c r="C2216" s="21" t="s">
        <v>17</v>
      </c>
      <c r="D2216" s="14" t="s">
        <v>18</v>
      </c>
      <c r="E2216" s="14" t="s">
        <v>555</v>
      </c>
      <c r="F2216" s="21">
        <v>10</v>
      </c>
      <c r="G2216" s="21">
        <v>11</v>
      </c>
      <c r="H2216" s="21">
        <v>40</v>
      </c>
      <c r="I2216" s="25"/>
      <c r="J2216" s="24">
        <v>1</v>
      </c>
      <c r="K2216" s="26"/>
      <c r="L2216" s="34" t="s">
        <v>990</v>
      </c>
      <c r="M2216" s="35" t="s">
        <v>880</v>
      </c>
      <c r="N2216" s="29">
        <f t="shared" si="370"/>
        <v>2</v>
      </c>
      <c r="O2216" s="30"/>
      <c r="P2216" s="31"/>
      <c r="Q2216" s="25"/>
      <c r="R2216" s="25"/>
      <c r="S2216" s="25"/>
      <c r="T2216" s="25"/>
      <c r="U2216" s="25"/>
      <c r="V2216" s="25"/>
      <c r="W2216" s="25"/>
      <c r="X2216" s="25"/>
      <c r="Y2216" s="25"/>
      <c r="Z2216" s="25"/>
      <c r="AA2216" s="25"/>
      <c r="AB2216" s="25"/>
      <c r="AC2216" s="25"/>
      <c r="AD2216" s="25"/>
      <c r="AE2216" s="25"/>
    </row>
    <row r="2217" spans="1:31" ht="15.75">
      <c r="A2217" s="20">
        <v>44621</v>
      </c>
      <c r="B2217" s="21">
        <v>39278</v>
      </c>
      <c r="C2217" s="21" t="s">
        <v>17</v>
      </c>
      <c r="D2217" s="14" t="s">
        <v>504</v>
      </c>
      <c r="E2217" s="14" t="s">
        <v>24</v>
      </c>
      <c r="F2217" s="21">
        <v>10</v>
      </c>
      <c r="G2217" s="21">
        <v>13</v>
      </c>
      <c r="H2217" s="21">
        <v>296</v>
      </c>
      <c r="I2217" s="25"/>
      <c r="J2217" s="24">
        <v>1</v>
      </c>
      <c r="K2217" s="26"/>
      <c r="L2217" s="34" t="s">
        <v>1037</v>
      </c>
      <c r="M2217" s="35" t="s">
        <v>1035</v>
      </c>
      <c r="N2217" s="29">
        <f t="shared" si="370"/>
        <v>4</v>
      </c>
      <c r="O2217" s="30"/>
      <c r="P2217" s="31"/>
      <c r="Q2217" s="25"/>
      <c r="R2217" s="25"/>
      <c r="S2217" s="25"/>
      <c r="T2217" s="25"/>
      <c r="U2217" s="25"/>
      <c r="V2217" s="25"/>
      <c r="W2217" s="25"/>
      <c r="X2217" s="25"/>
      <c r="Y2217" s="25"/>
      <c r="Z2217" s="25"/>
      <c r="AA2217" s="25"/>
      <c r="AB2217" s="25"/>
      <c r="AC2217" s="25"/>
      <c r="AD2217" s="25"/>
      <c r="AE2217" s="25"/>
    </row>
    <row r="2218" spans="1:31" ht="15.75">
      <c r="A2218" s="39"/>
      <c r="B2218" s="21"/>
      <c r="C2218" s="21"/>
      <c r="D2218" s="14"/>
      <c r="E2218" s="14"/>
      <c r="F2218" s="21"/>
      <c r="G2218" s="21"/>
      <c r="H2218" s="21"/>
      <c r="I2218" s="25"/>
      <c r="J2218" s="21"/>
      <c r="K2218" s="26"/>
      <c r="L2218" s="34"/>
      <c r="M2218" s="35"/>
      <c r="N2218" s="29" t="str">
        <f t="shared" si="370"/>
        <v/>
      </c>
      <c r="O2218" s="30"/>
      <c r="P2218" s="31"/>
      <c r="Q2218" s="25"/>
      <c r="R2218" s="25"/>
      <c r="S2218" s="25"/>
      <c r="T2218" s="25"/>
      <c r="U2218" s="25"/>
      <c r="V2218" s="25"/>
      <c r="W2218" s="25"/>
      <c r="X2218" s="25"/>
      <c r="Y2218" s="25"/>
      <c r="Z2218" s="25"/>
      <c r="AA2218" s="25"/>
      <c r="AB2218" s="25"/>
      <c r="AC2218" s="25"/>
      <c r="AD2218" s="25"/>
      <c r="AE2218" s="25"/>
    </row>
    <row r="2219" spans="1:31" ht="15.75">
      <c r="A2219" s="20">
        <v>44622</v>
      </c>
      <c r="B2219" s="21">
        <v>23243</v>
      </c>
      <c r="C2219" s="21" t="s">
        <v>29</v>
      </c>
      <c r="D2219" s="23" t="s">
        <v>506</v>
      </c>
      <c r="E2219" s="23" t="s">
        <v>657</v>
      </c>
      <c r="F2219" s="21">
        <v>10</v>
      </c>
      <c r="G2219" s="24">
        <v>7</v>
      </c>
      <c r="H2219" s="24">
        <v>36</v>
      </c>
      <c r="I2219" s="25"/>
      <c r="J2219" s="24">
        <v>1</v>
      </c>
      <c r="K2219" s="26"/>
      <c r="L2219" s="34">
        <v>104105106107</v>
      </c>
      <c r="M2219" s="49" t="s">
        <v>41</v>
      </c>
      <c r="N2219" s="29">
        <f t="shared" si="370"/>
        <v>2</v>
      </c>
      <c r="O2219" s="30">
        <f t="shared" ref="O2219:O2220" si="376">H2220/N2219</f>
        <v>112</v>
      </c>
      <c r="P2219" s="33" t="s">
        <v>1060</v>
      </c>
      <c r="Q2219" s="25"/>
      <c r="R2219" s="25"/>
      <c r="S2219" s="25"/>
      <c r="T2219" s="25"/>
      <c r="U2219" s="25"/>
      <c r="V2219" s="25"/>
      <c r="W2219" s="25"/>
      <c r="X2219" s="25"/>
      <c r="Y2219" s="25"/>
      <c r="Z2219" s="25"/>
      <c r="AA2219" s="25"/>
      <c r="AB2219" s="25"/>
      <c r="AC2219" s="25"/>
      <c r="AD2219" s="25"/>
      <c r="AE2219" s="25"/>
    </row>
    <row r="2220" spans="1:31" ht="15.75">
      <c r="A2220" s="20">
        <v>44622</v>
      </c>
      <c r="B2220" s="21">
        <v>23316</v>
      </c>
      <c r="C2220" s="21" t="s">
        <v>29</v>
      </c>
      <c r="D2220" s="23" t="s">
        <v>46</v>
      </c>
      <c r="E2220" s="23" t="s">
        <v>31</v>
      </c>
      <c r="F2220" s="21">
        <v>10</v>
      </c>
      <c r="G2220" s="24">
        <v>6</v>
      </c>
      <c r="H2220" s="24">
        <v>224</v>
      </c>
      <c r="I2220" s="25"/>
      <c r="J2220" s="24">
        <v>1</v>
      </c>
      <c r="K2220" s="26"/>
      <c r="L2220" s="34">
        <v>108109</v>
      </c>
      <c r="M2220" s="32" t="s">
        <v>127</v>
      </c>
      <c r="N2220" s="29">
        <f t="shared" si="370"/>
        <v>3</v>
      </c>
      <c r="O2220" s="30">
        <f t="shared" si="376"/>
        <v>113</v>
      </c>
      <c r="P2220" s="33" t="s">
        <v>1060</v>
      </c>
      <c r="Q2220" s="25"/>
      <c r="R2220" s="25"/>
      <c r="S2220" s="25"/>
      <c r="T2220" s="25"/>
      <c r="U2220" s="25"/>
      <c r="V2220" s="25"/>
      <c r="W2220" s="25"/>
      <c r="X2220" s="25"/>
      <c r="Y2220" s="25"/>
      <c r="Z2220" s="25"/>
      <c r="AA2220" s="25"/>
      <c r="AB2220" s="25"/>
      <c r="AC2220" s="25"/>
      <c r="AD2220" s="25"/>
      <c r="AE2220" s="25"/>
    </row>
    <row r="2221" spans="1:31" ht="15.75">
      <c r="A2221" s="20">
        <v>44622</v>
      </c>
      <c r="B2221" s="21">
        <v>23991</v>
      </c>
      <c r="C2221" s="21" t="s">
        <v>29</v>
      </c>
      <c r="D2221" s="23" t="s">
        <v>462</v>
      </c>
      <c r="E2221" s="23" t="s">
        <v>477</v>
      </c>
      <c r="F2221" s="21">
        <v>10</v>
      </c>
      <c r="G2221" s="24">
        <v>8</v>
      </c>
      <c r="H2221" s="24">
        <v>339</v>
      </c>
      <c r="I2221" s="25"/>
      <c r="J2221" s="24">
        <v>1</v>
      </c>
      <c r="K2221" s="26"/>
      <c r="L2221" s="38">
        <v>110111112</v>
      </c>
      <c r="M2221" s="28" t="s">
        <v>81</v>
      </c>
      <c r="N2221" s="29">
        <f t="shared" si="370"/>
        <v>2</v>
      </c>
      <c r="O2221" s="30">
        <f t="shared" ref="O2221:O2223" si="377">H2221/N2221</f>
        <v>169.5</v>
      </c>
      <c r="P2221" s="33" t="s">
        <v>1060</v>
      </c>
      <c r="Q2221" s="25"/>
      <c r="R2221" s="25"/>
      <c r="S2221" s="25"/>
      <c r="T2221" s="25"/>
      <c r="U2221" s="25"/>
      <c r="V2221" s="25"/>
      <c r="W2221" s="25"/>
      <c r="X2221" s="25"/>
      <c r="Y2221" s="25"/>
      <c r="Z2221" s="25"/>
      <c r="AA2221" s="25"/>
      <c r="AB2221" s="25"/>
      <c r="AC2221" s="25"/>
      <c r="AD2221" s="25"/>
      <c r="AE2221" s="25"/>
    </row>
    <row r="2222" spans="1:31" ht="31.5">
      <c r="A2222" s="20">
        <v>44622</v>
      </c>
      <c r="B2222" s="21">
        <v>23317</v>
      </c>
      <c r="C2222" s="21" t="s">
        <v>29</v>
      </c>
      <c r="D2222" s="23" t="s">
        <v>70</v>
      </c>
      <c r="E2222" s="23" t="s">
        <v>650</v>
      </c>
      <c r="F2222" s="21">
        <v>10</v>
      </c>
      <c r="G2222" s="24">
        <v>3</v>
      </c>
      <c r="H2222" s="24">
        <v>447</v>
      </c>
      <c r="I2222" s="25"/>
      <c r="J2222" s="24">
        <v>1</v>
      </c>
      <c r="K2222" s="26"/>
      <c r="L2222" s="34">
        <v>101103</v>
      </c>
      <c r="M2222" s="49" t="s">
        <v>478</v>
      </c>
      <c r="N2222" s="29">
        <f t="shared" si="370"/>
        <v>1</v>
      </c>
      <c r="O2222" s="30">
        <f t="shared" si="377"/>
        <v>447</v>
      </c>
      <c r="P2222" s="33" t="s">
        <v>1060</v>
      </c>
      <c r="Q2222" s="25"/>
      <c r="R2222" s="25"/>
      <c r="S2222" s="25"/>
      <c r="T2222" s="25"/>
      <c r="U2222" s="25"/>
      <c r="V2222" s="25"/>
      <c r="W2222" s="25"/>
      <c r="X2222" s="25"/>
      <c r="Y2222" s="25"/>
      <c r="Z2222" s="25"/>
      <c r="AA2222" s="25"/>
      <c r="AB2222" s="25"/>
      <c r="AC2222" s="25"/>
      <c r="AD2222" s="25"/>
      <c r="AE2222" s="25"/>
    </row>
    <row r="2223" spans="1:31" ht="15.75">
      <c r="A2223" s="20">
        <v>44622</v>
      </c>
      <c r="B2223" s="21">
        <v>25283</v>
      </c>
      <c r="C2223" s="21" t="s">
        <v>29</v>
      </c>
      <c r="D2223" s="23" t="s">
        <v>900</v>
      </c>
      <c r="E2223" s="23"/>
      <c r="F2223" s="21">
        <v>10</v>
      </c>
      <c r="G2223" s="24"/>
      <c r="H2223" s="24"/>
      <c r="I2223" s="25"/>
      <c r="J2223" s="24">
        <v>1</v>
      </c>
      <c r="K2223" s="26"/>
      <c r="L2223" s="34">
        <v>110111112</v>
      </c>
      <c r="M2223" s="49"/>
      <c r="N2223" s="29" t="str">
        <f t="shared" si="370"/>
        <v/>
      </c>
      <c r="O2223" s="30" t="e">
        <f t="shared" si="377"/>
        <v>#VALUE!</v>
      </c>
      <c r="P2223" s="31" t="s">
        <v>1060</v>
      </c>
      <c r="Q2223" s="25"/>
      <c r="R2223" s="25"/>
      <c r="S2223" s="25"/>
      <c r="T2223" s="25"/>
      <c r="U2223" s="25"/>
      <c r="V2223" s="25"/>
      <c r="W2223" s="25"/>
      <c r="X2223" s="25"/>
      <c r="Y2223" s="25"/>
      <c r="Z2223" s="25"/>
      <c r="AA2223" s="25"/>
      <c r="AB2223" s="25"/>
      <c r="AC2223" s="25"/>
      <c r="AD2223" s="25"/>
      <c r="AE2223" s="25"/>
    </row>
    <row r="2224" spans="1:31" ht="15.75">
      <c r="A2224" s="39"/>
      <c r="B2224" s="21"/>
      <c r="C2224" s="21"/>
      <c r="D2224" s="14"/>
      <c r="E2224" s="14"/>
      <c r="F2224" s="21"/>
      <c r="G2224" s="21"/>
      <c r="H2224" s="21"/>
      <c r="I2224" s="25"/>
      <c r="J2224" s="21"/>
      <c r="K2224" s="26"/>
      <c r="L2224" s="34"/>
      <c r="M2224" s="35"/>
      <c r="N2224" s="29" t="str">
        <f t="shared" si="370"/>
        <v/>
      </c>
      <c r="O2224" s="30"/>
      <c r="P2224" s="31"/>
      <c r="Q2224" s="25"/>
      <c r="R2224" s="25"/>
      <c r="S2224" s="25"/>
      <c r="T2224" s="25"/>
      <c r="U2224" s="25"/>
      <c r="V2224" s="25"/>
      <c r="W2224" s="25"/>
      <c r="X2224" s="25"/>
      <c r="Y2224" s="25"/>
      <c r="Z2224" s="25"/>
      <c r="AA2224" s="25"/>
      <c r="AB2224" s="25"/>
      <c r="AC2224" s="25"/>
      <c r="AD2224" s="25"/>
      <c r="AE2224" s="25"/>
    </row>
    <row r="2225" spans="1:31" ht="15.75">
      <c r="A2225" s="20">
        <v>44622</v>
      </c>
      <c r="B2225" s="21">
        <v>39282</v>
      </c>
      <c r="C2225" s="21" t="s">
        <v>17</v>
      </c>
      <c r="D2225" s="14" t="s">
        <v>90</v>
      </c>
      <c r="E2225" s="14" t="s">
        <v>26</v>
      </c>
      <c r="F2225" s="21">
        <v>10</v>
      </c>
      <c r="G2225" s="21">
        <v>9</v>
      </c>
      <c r="H2225" s="21">
        <v>270</v>
      </c>
      <c r="I2225" s="25"/>
      <c r="J2225" s="24">
        <v>1</v>
      </c>
      <c r="K2225" s="26"/>
      <c r="L2225" s="34" t="s">
        <v>1031</v>
      </c>
      <c r="M2225" s="35" t="s">
        <v>1030</v>
      </c>
      <c r="N2225" s="29">
        <f t="shared" si="370"/>
        <v>5</v>
      </c>
      <c r="O2225" s="30"/>
      <c r="P2225" s="31"/>
      <c r="Q2225" s="25"/>
      <c r="R2225" s="25"/>
      <c r="S2225" s="25"/>
      <c r="T2225" s="25"/>
      <c r="U2225" s="25"/>
      <c r="V2225" s="25"/>
      <c r="W2225" s="25"/>
      <c r="X2225" s="25"/>
      <c r="Y2225" s="25"/>
      <c r="Z2225" s="25"/>
      <c r="AA2225" s="25"/>
      <c r="AB2225" s="25"/>
      <c r="AC2225" s="25"/>
      <c r="AD2225" s="25"/>
      <c r="AE2225" s="25"/>
    </row>
    <row r="2226" spans="1:31" ht="15.75">
      <c r="A2226" s="20">
        <v>44622</v>
      </c>
      <c r="B2226" s="21">
        <v>39339</v>
      </c>
      <c r="C2226" s="21" t="s">
        <v>17</v>
      </c>
      <c r="D2226" s="14" t="s">
        <v>132</v>
      </c>
      <c r="E2226" s="14" t="s">
        <v>56</v>
      </c>
      <c r="F2226" s="21">
        <v>10</v>
      </c>
      <c r="G2226" s="21">
        <v>8</v>
      </c>
      <c r="H2226" s="21">
        <v>199</v>
      </c>
      <c r="I2226" s="25"/>
      <c r="J2226" s="24">
        <v>1</v>
      </c>
      <c r="K2226" s="26"/>
      <c r="L2226" s="34" t="s">
        <v>966</v>
      </c>
      <c r="M2226" s="35" t="s">
        <v>735</v>
      </c>
      <c r="N2226" s="29">
        <f t="shared" si="370"/>
        <v>2</v>
      </c>
      <c r="O2226" s="30"/>
      <c r="P2226" s="31"/>
      <c r="Q2226" s="25"/>
      <c r="R2226" s="25"/>
      <c r="S2226" s="25"/>
      <c r="T2226" s="25"/>
      <c r="U2226" s="25"/>
      <c r="V2226" s="25"/>
      <c r="W2226" s="25"/>
      <c r="X2226" s="25"/>
      <c r="Y2226" s="25"/>
      <c r="Z2226" s="25"/>
      <c r="AA2226" s="25"/>
      <c r="AB2226" s="25"/>
      <c r="AC2226" s="25"/>
      <c r="AD2226" s="25"/>
      <c r="AE2226" s="25"/>
    </row>
    <row r="2227" spans="1:31" ht="15.75">
      <c r="A2227" s="20">
        <v>44622</v>
      </c>
      <c r="B2227" s="21">
        <v>39277</v>
      </c>
      <c r="C2227" s="21" t="s">
        <v>17</v>
      </c>
      <c r="D2227" s="14" t="s">
        <v>18</v>
      </c>
      <c r="E2227" s="14" t="s">
        <v>19</v>
      </c>
      <c r="F2227" s="21">
        <v>10</v>
      </c>
      <c r="G2227" s="21">
        <v>12</v>
      </c>
      <c r="H2227" s="21">
        <v>400</v>
      </c>
      <c r="I2227" s="25"/>
      <c r="J2227" s="24">
        <v>1</v>
      </c>
      <c r="K2227" s="26"/>
      <c r="L2227" s="34">
        <v>224</v>
      </c>
      <c r="M2227" s="35" t="s">
        <v>880</v>
      </c>
      <c r="N2227" s="29">
        <f t="shared" si="370"/>
        <v>2</v>
      </c>
      <c r="O2227" s="30"/>
      <c r="P2227" s="31"/>
      <c r="Q2227" s="25"/>
      <c r="R2227" s="25"/>
      <c r="S2227" s="25"/>
      <c r="T2227" s="25"/>
      <c r="U2227" s="25"/>
      <c r="V2227" s="25"/>
      <c r="W2227" s="25"/>
      <c r="X2227" s="25"/>
      <c r="Y2227" s="25"/>
      <c r="Z2227" s="25"/>
      <c r="AA2227" s="25"/>
      <c r="AB2227" s="25"/>
      <c r="AC2227" s="25"/>
      <c r="AD2227" s="25"/>
      <c r="AE2227" s="25"/>
    </row>
    <row r="2228" spans="1:31" ht="31.5">
      <c r="A2228" s="20">
        <v>44622</v>
      </c>
      <c r="B2228" s="21">
        <v>39278</v>
      </c>
      <c r="C2228" s="21" t="s">
        <v>17</v>
      </c>
      <c r="D2228" s="14" t="s">
        <v>555</v>
      </c>
      <c r="E2228" s="14" t="s">
        <v>24</v>
      </c>
      <c r="F2228" s="21">
        <v>10</v>
      </c>
      <c r="G2228" s="21">
        <v>11</v>
      </c>
      <c r="H2228" s="21">
        <v>536</v>
      </c>
      <c r="I2228" s="25"/>
      <c r="J2228" s="24">
        <v>1</v>
      </c>
      <c r="K2228" s="26"/>
      <c r="L2228" s="34">
        <v>221</v>
      </c>
      <c r="M2228" s="35" t="s">
        <v>881</v>
      </c>
      <c r="N2228" s="29">
        <f t="shared" si="370"/>
        <v>3</v>
      </c>
      <c r="O2228" s="30"/>
      <c r="P2228" s="31"/>
      <c r="Q2228" s="25"/>
      <c r="R2228" s="25"/>
      <c r="S2228" s="25"/>
      <c r="T2228" s="25"/>
      <c r="U2228" s="25"/>
      <c r="V2228" s="25"/>
      <c r="W2228" s="25"/>
      <c r="X2228" s="25"/>
      <c r="Y2228" s="25"/>
      <c r="Z2228" s="25"/>
      <c r="AA2228" s="25"/>
      <c r="AB2228" s="25"/>
      <c r="AC2228" s="25"/>
      <c r="AD2228" s="25"/>
      <c r="AE2228" s="25"/>
    </row>
    <row r="2229" spans="1:31" ht="15.75">
      <c r="A2229" s="20">
        <v>44622</v>
      </c>
      <c r="B2229" s="21">
        <v>23318</v>
      </c>
      <c r="C2229" s="21" t="s">
        <v>17</v>
      </c>
      <c r="D2229" s="14" t="s">
        <v>372</v>
      </c>
      <c r="E2229" s="14" t="s">
        <v>504</v>
      </c>
      <c r="F2229" s="21">
        <v>10</v>
      </c>
      <c r="G2229" s="21">
        <v>12</v>
      </c>
      <c r="H2229" s="21">
        <v>204</v>
      </c>
      <c r="I2229" s="25"/>
      <c r="J2229" s="24">
        <v>1</v>
      </c>
      <c r="K2229" s="26"/>
      <c r="L2229" s="34" t="s">
        <v>1061</v>
      </c>
      <c r="M2229" s="35" t="s">
        <v>883</v>
      </c>
      <c r="N2229" s="29">
        <f t="shared" si="370"/>
        <v>3</v>
      </c>
      <c r="O2229" s="30"/>
      <c r="P2229" s="31"/>
      <c r="Q2229" s="25"/>
      <c r="R2229" s="25"/>
      <c r="S2229" s="25"/>
      <c r="T2229" s="25"/>
      <c r="U2229" s="25"/>
      <c r="V2229" s="25"/>
      <c r="W2229" s="25"/>
      <c r="X2229" s="25"/>
      <c r="Y2229" s="25"/>
      <c r="Z2229" s="25"/>
      <c r="AA2229" s="25"/>
      <c r="AB2229" s="25"/>
      <c r="AC2229" s="25"/>
      <c r="AD2229" s="25"/>
      <c r="AE2229" s="25"/>
    </row>
    <row r="2230" spans="1:31" ht="15.75">
      <c r="A2230" s="39"/>
      <c r="B2230" s="21"/>
      <c r="C2230" s="21"/>
      <c r="D2230" s="14"/>
      <c r="E2230" s="14"/>
      <c r="F2230" s="21"/>
      <c r="G2230" s="21"/>
      <c r="H2230" s="21"/>
      <c r="I2230" s="25"/>
      <c r="J2230" s="21"/>
      <c r="K2230" s="26"/>
      <c r="L2230" s="34"/>
      <c r="M2230" s="35"/>
      <c r="N2230" s="29" t="str">
        <f t="shared" si="370"/>
        <v/>
      </c>
      <c r="O2230" s="30"/>
      <c r="P2230" s="31"/>
      <c r="Q2230" s="25"/>
      <c r="R2230" s="25"/>
      <c r="S2230" s="25"/>
      <c r="T2230" s="25"/>
      <c r="U2230" s="25"/>
      <c r="V2230" s="25"/>
      <c r="W2230" s="25"/>
      <c r="X2230" s="25"/>
      <c r="Y2230" s="25"/>
      <c r="Z2230" s="25"/>
      <c r="AA2230" s="25"/>
      <c r="AB2230" s="25"/>
      <c r="AC2230" s="25"/>
      <c r="AD2230" s="25"/>
      <c r="AE2230" s="25"/>
    </row>
    <row r="2231" spans="1:31" ht="15.75">
      <c r="A2231" s="20">
        <v>44623</v>
      </c>
      <c r="B2231" s="21"/>
      <c r="C2231" s="21"/>
      <c r="D2231" s="23"/>
      <c r="E2231" s="23"/>
      <c r="F2231" s="21"/>
      <c r="G2231" s="24"/>
      <c r="H2231" s="24"/>
      <c r="I2231" s="25"/>
      <c r="J2231" s="24"/>
      <c r="K2231" s="26"/>
      <c r="L2231" s="34"/>
      <c r="M2231" s="49"/>
      <c r="N2231" s="29" t="str">
        <f t="shared" si="370"/>
        <v/>
      </c>
      <c r="O2231" s="30"/>
      <c r="P2231" s="31"/>
      <c r="Q2231" s="25"/>
      <c r="R2231" s="25"/>
      <c r="S2231" s="25"/>
      <c r="T2231" s="25"/>
      <c r="U2231" s="25"/>
      <c r="V2231" s="25"/>
      <c r="W2231" s="25"/>
      <c r="X2231" s="25"/>
      <c r="Y2231" s="25"/>
      <c r="Z2231" s="25"/>
      <c r="AA2231" s="25"/>
      <c r="AB2231" s="25"/>
      <c r="AC2231" s="25"/>
      <c r="AD2231" s="25"/>
      <c r="AE2231" s="25"/>
    </row>
    <row r="2232" spans="1:31" ht="15.75">
      <c r="A2232" s="20">
        <v>44623</v>
      </c>
      <c r="B2232" s="21">
        <v>23316</v>
      </c>
      <c r="C2232" s="21" t="s">
        <v>29</v>
      </c>
      <c r="D2232" s="23" t="s">
        <v>46</v>
      </c>
      <c r="E2232" s="23" t="s">
        <v>31</v>
      </c>
      <c r="F2232" s="21">
        <v>10</v>
      </c>
      <c r="G2232" s="24">
        <v>10</v>
      </c>
      <c r="H2232" s="24">
        <v>374</v>
      </c>
      <c r="I2232" s="25"/>
      <c r="J2232" s="24">
        <v>1</v>
      </c>
      <c r="K2232" s="26"/>
      <c r="L2232" s="34">
        <v>109111112</v>
      </c>
      <c r="M2232" s="49" t="s">
        <v>1057</v>
      </c>
      <c r="N2232" s="29">
        <f t="shared" si="370"/>
        <v>3</v>
      </c>
      <c r="O2232" s="30">
        <f>H2233/N2232</f>
        <v>97.666666666666671</v>
      </c>
      <c r="P2232" s="31"/>
      <c r="Q2232" s="25"/>
      <c r="R2232" s="25"/>
      <c r="S2232" s="25"/>
      <c r="T2232" s="25"/>
      <c r="U2232" s="25"/>
      <c r="V2232" s="25"/>
      <c r="W2232" s="25"/>
      <c r="X2232" s="25"/>
      <c r="Y2232" s="25"/>
      <c r="Z2232" s="25"/>
      <c r="AA2232" s="25"/>
      <c r="AB2232" s="25"/>
      <c r="AC2232" s="25"/>
      <c r="AD2232" s="25"/>
      <c r="AE2232" s="25"/>
    </row>
    <row r="2233" spans="1:31" ht="15.75">
      <c r="A2233" s="20">
        <v>44623</v>
      </c>
      <c r="B2233" s="21">
        <v>23991</v>
      </c>
      <c r="C2233" s="21" t="s">
        <v>29</v>
      </c>
      <c r="D2233" s="23" t="s">
        <v>506</v>
      </c>
      <c r="E2233" s="23" t="s">
        <v>725</v>
      </c>
      <c r="F2233" s="21">
        <v>10</v>
      </c>
      <c r="G2233" s="24">
        <v>5</v>
      </c>
      <c r="H2233" s="24">
        <v>293</v>
      </c>
      <c r="I2233" s="25"/>
      <c r="J2233" s="24">
        <v>1</v>
      </c>
      <c r="K2233" s="26"/>
      <c r="L2233" s="27">
        <v>103104106107108</v>
      </c>
      <c r="M2233" s="28" t="s">
        <v>105</v>
      </c>
      <c r="N2233" s="29">
        <f t="shared" si="370"/>
        <v>3</v>
      </c>
      <c r="O2233" s="30">
        <f t="shared" ref="O2233:O2236" si="378">H2233/N2233</f>
        <v>97.666666666666671</v>
      </c>
      <c r="P2233" s="31"/>
      <c r="Q2233" s="25"/>
      <c r="R2233" s="25"/>
      <c r="S2233" s="25"/>
      <c r="T2233" s="25"/>
      <c r="U2233" s="25"/>
      <c r="V2233" s="25"/>
      <c r="W2233" s="25"/>
      <c r="X2233" s="25"/>
      <c r="Y2233" s="25"/>
      <c r="Z2233" s="25"/>
      <c r="AA2233" s="25"/>
      <c r="AB2233" s="25"/>
      <c r="AC2233" s="25"/>
      <c r="AD2233" s="25"/>
      <c r="AE2233" s="25"/>
    </row>
    <row r="2234" spans="1:31" ht="31.5">
      <c r="A2234" s="20">
        <v>44623</v>
      </c>
      <c r="B2234" s="21">
        <v>23317</v>
      </c>
      <c r="C2234" s="21" t="s">
        <v>29</v>
      </c>
      <c r="D2234" s="23" t="s">
        <v>574</v>
      </c>
      <c r="E2234" s="23" t="s">
        <v>650</v>
      </c>
      <c r="F2234" s="21">
        <v>10</v>
      </c>
      <c r="G2234" s="24">
        <v>8</v>
      </c>
      <c r="H2234" s="24">
        <v>225</v>
      </c>
      <c r="I2234" s="25"/>
      <c r="J2234" s="24">
        <v>1</v>
      </c>
      <c r="K2234" s="26"/>
      <c r="L2234" s="34">
        <v>102110111</v>
      </c>
      <c r="M2234" s="49" t="s">
        <v>45</v>
      </c>
      <c r="N2234" s="29">
        <f t="shared" si="370"/>
        <v>3</v>
      </c>
      <c r="O2234" s="30">
        <f t="shared" si="378"/>
        <v>75</v>
      </c>
      <c r="P2234" s="31"/>
      <c r="Q2234" s="25"/>
      <c r="R2234" s="25"/>
      <c r="S2234" s="25"/>
      <c r="T2234" s="25"/>
      <c r="U2234" s="25"/>
      <c r="V2234" s="25"/>
      <c r="W2234" s="25"/>
      <c r="X2234" s="25"/>
      <c r="Y2234" s="25"/>
      <c r="Z2234" s="25"/>
      <c r="AA2234" s="25"/>
      <c r="AB2234" s="25"/>
      <c r="AC2234" s="25"/>
      <c r="AD2234" s="25"/>
      <c r="AE2234" s="25"/>
    </row>
    <row r="2235" spans="1:31" ht="15.75">
      <c r="A2235" s="39"/>
      <c r="B2235" s="21">
        <v>25488</v>
      </c>
      <c r="C2235" s="21" t="s">
        <v>29</v>
      </c>
      <c r="D2235" s="23" t="s">
        <v>477</v>
      </c>
      <c r="E2235" s="23"/>
      <c r="F2235" s="21">
        <v>10</v>
      </c>
      <c r="G2235" s="24"/>
      <c r="H2235" s="24"/>
      <c r="I2235" s="25"/>
      <c r="J2235" s="24">
        <v>1</v>
      </c>
      <c r="K2235" s="26"/>
      <c r="L2235" s="34">
        <v>109111112</v>
      </c>
      <c r="M2235" s="49"/>
      <c r="N2235" s="29" t="str">
        <f t="shared" si="370"/>
        <v/>
      </c>
      <c r="O2235" s="30" t="e">
        <f t="shared" si="378"/>
        <v>#VALUE!</v>
      </c>
      <c r="P2235" s="33"/>
      <c r="Q2235" s="25"/>
      <c r="R2235" s="25"/>
      <c r="S2235" s="25"/>
      <c r="T2235" s="25"/>
      <c r="U2235" s="25"/>
      <c r="V2235" s="25"/>
      <c r="W2235" s="25"/>
      <c r="X2235" s="25"/>
      <c r="Y2235" s="25"/>
      <c r="Z2235" s="25"/>
      <c r="AA2235" s="25"/>
      <c r="AB2235" s="25"/>
      <c r="AC2235" s="25"/>
      <c r="AD2235" s="25"/>
      <c r="AE2235" s="25"/>
    </row>
    <row r="2236" spans="1:31" ht="15.75">
      <c r="A2236" s="39"/>
      <c r="B2236" s="21">
        <v>25283</v>
      </c>
      <c r="C2236" s="21" t="s">
        <v>29</v>
      </c>
      <c r="D2236" s="23" t="s">
        <v>900</v>
      </c>
      <c r="E2236" s="23"/>
      <c r="F2236" s="21">
        <v>10</v>
      </c>
      <c r="G2236" s="24"/>
      <c r="H2236" s="24"/>
      <c r="I2236" s="25"/>
      <c r="J2236" s="24">
        <v>1</v>
      </c>
      <c r="K2236" s="26"/>
      <c r="L2236" s="34">
        <v>102110111</v>
      </c>
      <c r="M2236" s="49"/>
      <c r="N2236" s="29" t="str">
        <f t="shared" si="370"/>
        <v/>
      </c>
      <c r="O2236" s="30" t="e">
        <f t="shared" si="378"/>
        <v>#VALUE!</v>
      </c>
      <c r="P2236" s="31"/>
      <c r="Q2236" s="25"/>
      <c r="R2236" s="25"/>
      <c r="S2236" s="25"/>
      <c r="T2236" s="25"/>
      <c r="U2236" s="25"/>
      <c r="V2236" s="25"/>
      <c r="W2236" s="25"/>
      <c r="X2236" s="25"/>
      <c r="Y2236" s="25"/>
      <c r="Z2236" s="25"/>
      <c r="AA2236" s="25"/>
      <c r="AB2236" s="25"/>
      <c r="AC2236" s="25"/>
      <c r="AD2236" s="25"/>
      <c r="AE2236" s="25"/>
    </row>
    <row r="2237" spans="1:31" ht="15.75">
      <c r="A2237" s="39"/>
      <c r="B2237" s="21"/>
      <c r="C2237" s="21"/>
      <c r="D2237" s="14"/>
      <c r="E2237" s="14"/>
      <c r="F2237" s="21"/>
      <c r="G2237" s="21"/>
      <c r="H2237" s="21"/>
      <c r="I2237" s="25"/>
      <c r="J2237" s="21"/>
      <c r="K2237" s="26"/>
      <c r="L2237" s="34"/>
      <c r="M2237" s="35"/>
      <c r="N2237" s="29" t="str">
        <f t="shared" si="370"/>
        <v/>
      </c>
      <c r="O2237" s="30"/>
      <c r="P2237" s="31"/>
      <c r="Q2237" s="25"/>
      <c r="R2237" s="25"/>
      <c r="S2237" s="25"/>
      <c r="T2237" s="25"/>
      <c r="U2237" s="25"/>
      <c r="V2237" s="25"/>
      <c r="W2237" s="25"/>
      <c r="X2237" s="25"/>
      <c r="Y2237" s="25"/>
      <c r="Z2237" s="25"/>
      <c r="AA2237" s="25"/>
      <c r="AB2237" s="25"/>
      <c r="AC2237" s="25"/>
      <c r="AD2237" s="25"/>
      <c r="AE2237" s="25"/>
    </row>
    <row r="2238" spans="1:31" ht="15.75">
      <c r="A2238" s="20">
        <v>44623</v>
      </c>
      <c r="B2238" s="21">
        <v>39282</v>
      </c>
      <c r="C2238" s="21" t="s">
        <v>17</v>
      </c>
      <c r="D2238" s="14" t="s">
        <v>90</v>
      </c>
      <c r="E2238" s="14" t="s">
        <v>26</v>
      </c>
      <c r="F2238" s="21">
        <v>10</v>
      </c>
      <c r="G2238" s="21">
        <v>5</v>
      </c>
      <c r="H2238" s="21">
        <v>348</v>
      </c>
      <c r="I2238" s="25"/>
      <c r="J2238" s="24">
        <v>1</v>
      </c>
      <c r="K2238" s="26"/>
      <c r="L2238" s="34" t="s">
        <v>966</v>
      </c>
      <c r="M2238" s="35" t="s">
        <v>735</v>
      </c>
      <c r="N2238" s="29">
        <f t="shared" si="370"/>
        <v>2</v>
      </c>
      <c r="O2238" s="30"/>
      <c r="P2238" s="31"/>
      <c r="Q2238" s="25"/>
      <c r="R2238" s="25"/>
      <c r="S2238" s="25"/>
      <c r="T2238" s="25"/>
      <c r="U2238" s="25"/>
      <c r="V2238" s="25"/>
      <c r="W2238" s="25"/>
      <c r="X2238" s="25"/>
      <c r="Y2238" s="25"/>
      <c r="Z2238" s="25"/>
      <c r="AA2238" s="25"/>
      <c r="AB2238" s="25"/>
      <c r="AC2238" s="25"/>
      <c r="AD2238" s="25"/>
      <c r="AE2238" s="25"/>
    </row>
    <row r="2239" spans="1:31" ht="15.75">
      <c r="A2239" s="20">
        <v>44623</v>
      </c>
      <c r="B2239" s="21">
        <v>39339</v>
      </c>
      <c r="C2239" s="21" t="s">
        <v>17</v>
      </c>
      <c r="D2239" s="14" t="s">
        <v>132</v>
      </c>
      <c r="E2239" s="14" t="s">
        <v>56</v>
      </c>
      <c r="F2239" s="21">
        <v>10</v>
      </c>
      <c r="G2239" s="21">
        <v>7</v>
      </c>
      <c r="H2239" s="21">
        <v>173</v>
      </c>
      <c r="I2239" s="25"/>
      <c r="J2239" s="24">
        <v>1</v>
      </c>
      <c r="K2239" s="26"/>
      <c r="L2239" s="34" t="s">
        <v>1031</v>
      </c>
      <c r="M2239" s="35" t="s">
        <v>1030</v>
      </c>
      <c r="N2239" s="29">
        <f t="shared" si="370"/>
        <v>5</v>
      </c>
      <c r="O2239" s="30"/>
      <c r="P2239" s="31"/>
      <c r="Q2239" s="25"/>
      <c r="R2239" s="25"/>
      <c r="S2239" s="25"/>
      <c r="T2239" s="25"/>
      <c r="U2239" s="25"/>
      <c r="V2239" s="25"/>
      <c r="W2239" s="25"/>
      <c r="X2239" s="25"/>
      <c r="Y2239" s="25"/>
      <c r="Z2239" s="25"/>
      <c r="AA2239" s="25"/>
      <c r="AB2239" s="25"/>
      <c r="AC2239" s="25"/>
      <c r="AD2239" s="25"/>
      <c r="AE2239" s="25"/>
    </row>
    <row r="2240" spans="1:31" ht="15.75">
      <c r="A2240" s="20">
        <v>44623</v>
      </c>
      <c r="B2240" s="21">
        <v>39277</v>
      </c>
      <c r="C2240" s="21" t="s">
        <v>17</v>
      </c>
      <c r="D2240" s="14" t="s">
        <v>18</v>
      </c>
      <c r="E2240" s="14" t="s">
        <v>19</v>
      </c>
      <c r="F2240" s="21">
        <v>10</v>
      </c>
      <c r="G2240" s="21">
        <v>8</v>
      </c>
      <c r="H2240" s="21">
        <v>490</v>
      </c>
      <c r="I2240" s="25"/>
      <c r="J2240" s="24">
        <v>1</v>
      </c>
      <c r="K2240" s="26"/>
      <c r="L2240" s="34" t="s">
        <v>1053</v>
      </c>
      <c r="M2240" s="35" t="s">
        <v>881</v>
      </c>
      <c r="N2240" s="29">
        <f t="shared" si="370"/>
        <v>3</v>
      </c>
      <c r="O2240" s="30"/>
      <c r="P2240" s="31"/>
      <c r="Q2240" s="25"/>
      <c r="R2240" s="25"/>
      <c r="S2240" s="25"/>
      <c r="T2240" s="25"/>
      <c r="U2240" s="25"/>
      <c r="V2240" s="25"/>
      <c r="W2240" s="25"/>
      <c r="X2240" s="25"/>
      <c r="Y2240" s="25"/>
      <c r="Z2240" s="25"/>
      <c r="AA2240" s="25"/>
      <c r="AB2240" s="25"/>
      <c r="AC2240" s="25"/>
      <c r="AD2240" s="25"/>
      <c r="AE2240" s="25"/>
    </row>
    <row r="2241" spans="1:31" ht="31.5">
      <c r="A2241" s="20">
        <v>44623</v>
      </c>
      <c r="B2241" s="21">
        <v>39278</v>
      </c>
      <c r="C2241" s="21" t="s">
        <v>17</v>
      </c>
      <c r="D2241" s="14" t="s">
        <v>555</v>
      </c>
      <c r="E2241" s="14" t="s">
        <v>24</v>
      </c>
      <c r="F2241" s="21">
        <v>10</v>
      </c>
      <c r="G2241" s="21">
        <v>5</v>
      </c>
      <c r="H2241" s="21">
        <v>708</v>
      </c>
      <c r="I2241" s="25"/>
      <c r="J2241" s="24">
        <v>1</v>
      </c>
      <c r="K2241" s="26"/>
      <c r="L2241" s="34">
        <v>217</v>
      </c>
      <c r="M2241" s="35" t="s">
        <v>965</v>
      </c>
      <c r="N2241" s="29">
        <f t="shared" si="370"/>
        <v>2</v>
      </c>
      <c r="O2241" s="30"/>
      <c r="P2241" s="31"/>
      <c r="Q2241" s="25"/>
      <c r="R2241" s="25"/>
      <c r="S2241" s="25"/>
      <c r="T2241" s="25"/>
      <c r="U2241" s="25"/>
      <c r="V2241" s="25"/>
      <c r="W2241" s="25"/>
      <c r="X2241" s="25"/>
      <c r="Y2241" s="25"/>
      <c r="Z2241" s="25"/>
      <c r="AA2241" s="25"/>
      <c r="AB2241" s="25"/>
      <c r="AC2241" s="25"/>
      <c r="AD2241" s="25"/>
      <c r="AE2241" s="25"/>
    </row>
    <row r="2242" spans="1:31" ht="15.75">
      <c r="A2242" s="20">
        <v>44623</v>
      </c>
      <c r="B2242" s="21">
        <v>23318</v>
      </c>
      <c r="C2242" s="21" t="s">
        <v>17</v>
      </c>
      <c r="D2242" s="14" t="s">
        <v>372</v>
      </c>
      <c r="E2242" s="14" t="s">
        <v>504</v>
      </c>
      <c r="F2242" s="21">
        <v>10</v>
      </c>
      <c r="G2242" s="21">
        <v>11</v>
      </c>
      <c r="H2242" s="21">
        <v>393</v>
      </c>
      <c r="I2242" s="25"/>
      <c r="J2242" s="24">
        <v>1</v>
      </c>
      <c r="K2242" s="26"/>
      <c r="L2242" s="34">
        <v>216</v>
      </c>
      <c r="M2242" s="35" t="s">
        <v>637</v>
      </c>
      <c r="N2242" s="29">
        <f t="shared" si="370"/>
        <v>1</v>
      </c>
      <c r="O2242" s="30"/>
      <c r="P2242" s="31"/>
      <c r="Q2242" s="25"/>
      <c r="R2242" s="25"/>
      <c r="S2242" s="25"/>
      <c r="T2242" s="25"/>
      <c r="U2242" s="25"/>
      <c r="V2242" s="25"/>
      <c r="W2242" s="25"/>
      <c r="X2242" s="25"/>
      <c r="Y2242" s="25"/>
      <c r="Z2242" s="25"/>
      <c r="AA2242" s="25"/>
      <c r="AB2242" s="25"/>
      <c r="AC2242" s="25"/>
      <c r="AD2242" s="25"/>
      <c r="AE2242" s="25"/>
    </row>
    <row r="2243" spans="1:31" ht="15.75">
      <c r="A2243" s="39"/>
      <c r="B2243" s="21"/>
      <c r="C2243" s="21"/>
      <c r="D2243" s="14"/>
      <c r="E2243" s="14"/>
      <c r="F2243" s="21"/>
      <c r="G2243" s="21"/>
      <c r="H2243" s="21"/>
      <c r="I2243" s="25"/>
      <c r="J2243" s="21"/>
      <c r="K2243" s="26"/>
      <c r="L2243" s="34"/>
      <c r="M2243" s="35"/>
      <c r="N2243" s="29" t="str">
        <f t="shared" si="370"/>
        <v/>
      </c>
      <c r="O2243" s="30"/>
      <c r="P2243" s="31"/>
      <c r="Q2243" s="25"/>
      <c r="R2243" s="25"/>
      <c r="S2243" s="25"/>
      <c r="T2243" s="25"/>
      <c r="U2243" s="25"/>
      <c r="V2243" s="25"/>
      <c r="W2243" s="25"/>
      <c r="X2243" s="25"/>
      <c r="Y2243" s="25"/>
      <c r="Z2243" s="25"/>
      <c r="AA2243" s="25"/>
      <c r="AB2243" s="25"/>
      <c r="AC2243" s="25"/>
      <c r="AD2243" s="25"/>
      <c r="AE2243" s="25"/>
    </row>
    <row r="2244" spans="1:31" ht="15.75">
      <c r="A2244" s="20">
        <v>44624</v>
      </c>
      <c r="B2244" s="21">
        <v>23243</v>
      </c>
      <c r="C2244" s="21" t="s">
        <v>29</v>
      </c>
      <c r="D2244" s="23" t="s">
        <v>506</v>
      </c>
      <c r="E2244" s="23" t="s">
        <v>657</v>
      </c>
      <c r="F2244" s="21">
        <v>10</v>
      </c>
      <c r="G2244" s="24">
        <v>8</v>
      </c>
      <c r="H2244" s="24">
        <v>382</v>
      </c>
      <c r="I2244" s="25"/>
      <c r="J2244" s="24">
        <v>1</v>
      </c>
      <c r="K2244" s="26"/>
      <c r="L2244" s="34">
        <v>110</v>
      </c>
      <c r="M2244" s="49" t="s">
        <v>67</v>
      </c>
      <c r="N2244" s="29">
        <f t="shared" si="370"/>
        <v>2</v>
      </c>
      <c r="O2244" s="30">
        <f t="shared" ref="O2244:O2245" si="379">H2245/N2244</f>
        <v>0</v>
      </c>
      <c r="P2244" s="33"/>
      <c r="Q2244" s="25"/>
      <c r="R2244" s="25"/>
      <c r="S2244" s="25"/>
      <c r="T2244" s="25"/>
      <c r="U2244" s="25"/>
      <c r="V2244" s="25"/>
      <c r="W2244" s="25"/>
      <c r="X2244" s="25"/>
      <c r="Y2244" s="25"/>
      <c r="Z2244" s="25"/>
      <c r="AA2244" s="25"/>
      <c r="AB2244" s="25"/>
      <c r="AC2244" s="25"/>
      <c r="AD2244" s="25"/>
      <c r="AE2244" s="25"/>
    </row>
    <row r="2245" spans="1:31" ht="15.75">
      <c r="A2245" s="20">
        <v>44624</v>
      </c>
      <c r="B2245" s="21">
        <v>23316</v>
      </c>
      <c r="C2245" s="21" t="s">
        <v>29</v>
      </c>
      <c r="D2245" s="23" t="s">
        <v>46</v>
      </c>
      <c r="E2245" s="23" t="s">
        <v>31</v>
      </c>
      <c r="F2245" s="21">
        <v>10</v>
      </c>
      <c r="G2245" s="24">
        <v>8</v>
      </c>
      <c r="H2245" s="24"/>
      <c r="I2245" s="25"/>
      <c r="J2245" s="24">
        <v>1</v>
      </c>
      <c r="K2245" s="26"/>
      <c r="L2245" s="34">
        <v>103104105</v>
      </c>
      <c r="M2245" s="28" t="s">
        <v>386</v>
      </c>
      <c r="N2245" s="29">
        <f t="shared" si="370"/>
        <v>3</v>
      </c>
      <c r="O2245" s="30">
        <f t="shared" si="379"/>
        <v>175</v>
      </c>
      <c r="P2245" s="33"/>
      <c r="Q2245" s="25"/>
      <c r="R2245" s="25"/>
      <c r="S2245" s="25"/>
      <c r="T2245" s="25"/>
      <c r="U2245" s="25"/>
      <c r="V2245" s="25"/>
      <c r="W2245" s="25"/>
      <c r="X2245" s="25"/>
      <c r="Y2245" s="25"/>
      <c r="Z2245" s="25"/>
      <c r="AA2245" s="25"/>
      <c r="AB2245" s="25"/>
      <c r="AC2245" s="25"/>
      <c r="AD2245" s="25"/>
      <c r="AE2245" s="25"/>
    </row>
    <row r="2246" spans="1:31" ht="15.75">
      <c r="A2246" s="20">
        <v>44624</v>
      </c>
      <c r="B2246" s="21">
        <v>23991</v>
      </c>
      <c r="C2246" s="21" t="s">
        <v>29</v>
      </c>
      <c r="D2246" s="23" t="s">
        <v>462</v>
      </c>
      <c r="E2246" s="23" t="s">
        <v>725</v>
      </c>
      <c r="F2246" s="21">
        <v>10</v>
      </c>
      <c r="G2246" s="24">
        <v>8</v>
      </c>
      <c r="H2246" s="24">
        <v>525</v>
      </c>
      <c r="I2246" s="25"/>
      <c r="J2246" s="24">
        <v>1</v>
      </c>
      <c r="K2246" s="26"/>
      <c r="L2246" s="38">
        <v>101102103110112</v>
      </c>
      <c r="M2246" s="28" t="s">
        <v>45</v>
      </c>
      <c r="N2246" s="29">
        <f t="shared" ref="N2246:N2309" si="380">IF(M2246="","",LEN(TRIM(M2246))-LEN(SUBSTITUTE(TRIM(M2246),",",""))+1)</f>
        <v>3</v>
      </c>
      <c r="O2246" s="30">
        <f t="shared" ref="O2246:O2248" si="381">H2246/N2246</f>
        <v>175</v>
      </c>
      <c r="P2246" s="33"/>
      <c r="Q2246" s="25"/>
      <c r="R2246" s="25"/>
      <c r="S2246" s="25"/>
      <c r="T2246" s="25"/>
      <c r="U2246" s="25"/>
      <c r="V2246" s="25"/>
      <c r="W2246" s="25"/>
      <c r="X2246" s="25"/>
      <c r="Y2246" s="25"/>
      <c r="Z2246" s="25"/>
      <c r="AA2246" s="25"/>
      <c r="AB2246" s="25"/>
      <c r="AC2246" s="25"/>
      <c r="AD2246" s="25"/>
      <c r="AE2246" s="25"/>
    </row>
    <row r="2247" spans="1:31" ht="31.5">
      <c r="A2247" s="20">
        <v>44624</v>
      </c>
      <c r="B2247" s="21">
        <v>23317</v>
      </c>
      <c r="C2247" s="21" t="s">
        <v>29</v>
      </c>
      <c r="D2247" s="23" t="s">
        <v>70</v>
      </c>
      <c r="E2247" s="23" t="s">
        <v>650</v>
      </c>
      <c r="F2247" s="21">
        <v>10</v>
      </c>
      <c r="G2247" s="24">
        <v>7</v>
      </c>
      <c r="H2247" s="24">
        <v>82</v>
      </c>
      <c r="I2247" s="25"/>
      <c r="J2247" s="24">
        <v>1</v>
      </c>
      <c r="K2247" s="26"/>
      <c r="L2247" s="34">
        <v>107108</v>
      </c>
      <c r="M2247" s="49" t="s">
        <v>78</v>
      </c>
      <c r="N2247" s="29">
        <f t="shared" si="380"/>
        <v>2</v>
      </c>
      <c r="O2247" s="30">
        <f t="shared" si="381"/>
        <v>41</v>
      </c>
      <c r="P2247" s="33"/>
      <c r="Q2247" s="25"/>
      <c r="R2247" s="25"/>
      <c r="S2247" s="25"/>
      <c r="T2247" s="25"/>
      <c r="U2247" s="25"/>
      <c r="V2247" s="25"/>
      <c r="W2247" s="25"/>
      <c r="X2247" s="25"/>
      <c r="Y2247" s="25"/>
      <c r="Z2247" s="25"/>
      <c r="AA2247" s="25"/>
      <c r="AB2247" s="25"/>
      <c r="AC2247" s="25"/>
      <c r="AD2247" s="25"/>
      <c r="AE2247" s="25"/>
    </row>
    <row r="2248" spans="1:31" ht="15.75">
      <c r="A2248" s="20">
        <v>44624</v>
      </c>
      <c r="B2248" s="21">
        <v>25283</v>
      </c>
      <c r="C2248" s="21" t="s">
        <v>29</v>
      </c>
      <c r="D2248" s="23" t="s">
        <v>900</v>
      </c>
      <c r="E2248" s="23"/>
      <c r="F2248" s="21">
        <v>10</v>
      </c>
      <c r="G2248" s="24"/>
      <c r="H2248" s="24"/>
      <c r="I2248" s="25"/>
      <c r="J2248" s="24">
        <v>1</v>
      </c>
      <c r="K2248" s="26"/>
      <c r="L2248" s="34"/>
      <c r="M2248" s="49"/>
      <c r="N2248" s="29" t="str">
        <f t="shared" si="380"/>
        <v/>
      </c>
      <c r="O2248" s="30" t="e">
        <f t="shared" si="381"/>
        <v>#VALUE!</v>
      </c>
      <c r="P2248" s="31"/>
      <c r="Q2248" s="25"/>
      <c r="R2248" s="25"/>
      <c r="S2248" s="25"/>
      <c r="T2248" s="25"/>
      <c r="U2248" s="25"/>
      <c r="V2248" s="25"/>
      <c r="W2248" s="25"/>
      <c r="X2248" s="25"/>
      <c r="Y2248" s="25"/>
      <c r="Z2248" s="25"/>
      <c r="AA2248" s="25"/>
      <c r="AB2248" s="25"/>
      <c r="AC2248" s="25"/>
      <c r="AD2248" s="25"/>
      <c r="AE2248" s="25"/>
    </row>
    <row r="2249" spans="1:31" ht="15.75">
      <c r="A2249" s="39"/>
      <c r="B2249" s="21"/>
      <c r="C2249" s="21"/>
      <c r="D2249" s="14"/>
      <c r="E2249" s="14"/>
      <c r="F2249" s="21"/>
      <c r="G2249" s="21"/>
      <c r="H2249" s="21"/>
      <c r="I2249" s="25"/>
      <c r="J2249" s="21"/>
      <c r="K2249" s="26"/>
      <c r="L2249" s="34"/>
      <c r="M2249" s="35"/>
      <c r="N2249" s="29" t="str">
        <f t="shared" si="380"/>
        <v/>
      </c>
      <c r="O2249" s="30"/>
      <c r="P2249" s="31"/>
      <c r="Q2249" s="25"/>
      <c r="R2249" s="25"/>
      <c r="S2249" s="25"/>
      <c r="T2249" s="25"/>
      <c r="U2249" s="25"/>
      <c r="V2249" s="25"/>
      <c r="W2249" s="25"/>
      <c r="X2249" s="25"/>
      <c r="Y2249" s="25"/>
      <c r="Z2249" s="25"/>
      <c r="AA2249" s="25"/>
      <c r="AB2249" s="25"/>
      <c r="AC2249" s="25"/>
      <c r="AD2249" s="25"/>
      <c r="AE2249" s="25"/>
    </row>
    <row r="2250" spans="1:31" ht="15.75">
      <c r="A2250" s="20">
        <v>44624</v>
      </c>
      <c r="B2250" s="21">
        <v>39282</v>
      </c>
      <c r="C2250" s="21" t="s">
        <v>17</v>
      </c>
      <c r="D2250" s="14" t="s">
        <v>90</v>
      </c>
      <c r="E2250" s="14" t="s">
        <v>26</v>
      </c>
      <c r="F2250" s="21">
        <v>10</v>
      </c>
      <c r="G2250" s="21">
        <v>12</v>
      </c>
      <c r="H2250" s="21">
        <v>366</v>
      </c>
      <c r="I2250" s="25"/>
      <c r="J2250" s="21">
        <v>1</v>
      </c>
      <c r="K2250" s="26"/>
      <c r="L2250" s="34" t="s">
        <v>969</v>
      </c>
      <c r="M2250" s="35" t="s">
        <v>1062</v>
      </c>
      <c r="N2250" s="29">
        <f t="shared" si="380"/>
        <v>5</v>
      </c>
      <c r="O2250" s="30"/>
      <c r="P2250" s="31"/>
      <c r="Q2250" s="25"/>
      <c r="R2250" s="25"/>
      <c r="S2250" s="25"/>
      <c r="T2250" s="25"/>
      <c r="U2250" s="25"/>
      <c r="V2250" s="25"/>
      <c r="W2250" s="25"/>
      <c r="X2250" s="25"/>
      <c r="Y2250" s="25"/>
      <c r="Z2250" s="25"/>
      <c r="AA2250" s="25"/>
      <c r="AB2250" s="25"/>
      <c r="AC2250" s="25"/>
      <c r="AD2250" s="25"/>
      <c r="AE2250" s="25"/>
    </row>
    <row r="2251" spans="1:31" ht="15.75">
      <c r="A2251" s="20">
        <v>44624</v>
      </c>
      <c r="B2251" s="21">
        <v>39339</v>
      </c>
      <c r="C2251" s="21" t="s">
        <v>17</v>
      </c>
      <c r="D2251" s="14" t="s">
        <v>132</v>
      </c>
      <c r="E2251" s="14" t="s">
        <v>56</v>
      </c>
      <c r="F2251" s="21">
        <v>10</v>
      </c>
      <c r="G2251" s="21">
        <v>6</v>
      </c>
      <c r="H2251" s="21">
        <v>207</v>
      </c>
      <c r="I2251" s="25"/>
      <c r="J2251" s="21">
        <v>1</v>
      </c>
      <c r="K2251" s="26"/>
      <c r="L2251" s="34" t="s">
        <v>966</v>
      </c>
      <c r="M2251" s="35" t="s">
        <v>735</v>
      </c>
      <c r="N2251" s="29">
        <f t="shared" si="380"/>
        <v>2</v>
      </c>
      <c r="O2251" s="30"/>
      <c r="P2251" s="31"/>
      <c r="Q2251" s="25"/>
      <c r="R2251" s="25"/>
      <c r="S2251" s="25"/>
      <c r="T2251" s="25"/>
      <c r="U2251" s="25"/>
      <c r="V2251" s="25"/>
      <c r="W2251" s="25"/>
      <c r="X2251" s="25"/>
      <c r="Y2251" s="25"/>
      <c r="Z2251" s="25"/>
      <c r="AA2251" s="25"/>
      <c r="AB2251" s="25"/>
      <c r="AC2251" s="25"/>
      <c r="AD2251" s="25"/>
      <c r="AE2251" s="25"/>
    </row>
    <row r="2252" spans="1:31" ht="15.75">
      <c r="A2252" s="20">
        <v>44624</v>
      </c>
      <c r="B2252" s="21">
        <v>39277</v>
      </c>
      <c r="C2252" s="21" t="s">
        <v>17</v>
      </c>
      <c r="D2252" s="14" t="s">
        <v>18</v>
      </c>
      <c r="E2252" s="14" t="s">
        <v>19</v>
      </c>
      <c r="F2252" s="21">
        <v>10</v>
      </c>
      <c r="G2252" s="21">
        <v>7</v>
      </c>
      <c r="H2252" s="21">
        <v>273</v>
      </c>
      <c r="I2252" s="25"/>
      <c r="J2252" s="21">
        <v>1</v>
      </c>
      <c r="K2252" s="26"/>
      <c r="L2252" s="34">
        <v>224</v>
      </c>
      <c r="M2252" s="35" t="s">
        <v>880</v>
      </c>
      <c r="N2252" s="29">
        <f t="shared" si="380"/>
        <v>2</v>
      </c>
      <c r="O2252" s="30"/>
      <c r="P2252" s="31"/>
      <c r="Q2252" s="25"/>
      <c r="R2252" s="25"/>
      <c r="S2252" s="25"/>
      <c r="T2252" s="25"/>
      <c r="U2252" s="25"/>
      <c r="V2252" s="25"/>
      <c r="W2252" s="25"/>
      <c r="X2252" s="25"/>
      <c r="Y2252" s="25"/>
      <c r="Z2252" s="25"/>
      <c r="AA2252" s="25"/>
      <c r="AB2252" s="25"/>
      <c r="AC2252" s="25"/>
      <c r="AD2252" s="25"/>
      <c r="AE2252" s="25"/>
    </row>
    <row r="2253" spans="1:31" ht="31.5">
      <c r="A2253" s="20">
        <v>44624</v>
      </c>
      <c r="B2253" s="21">
        <v>39278</v>
      </c>
      <c r="C2253" s="21" t="s">
        <v>17</v>
      </c>
      <c r="D2253" s="14" t="s">
        <v>555</v>
      </c>
      <c r="E2253" s="14" t="s">
        <v>24</v>
      </c>
      <c r="F2253" s="21">
        <v>10</v>
      </c>
      <c r="G2253" s="21">
        <v>6</v>
      </c>
      <c r="H2253" s="21">
        <v>625</v>
      </c>
      <c r="I2253" s="25"/>
      <c r="J2253" s="21">
        <v>1</v>
      </c>
      <c r="K2253" s="26"/>
      <c r="L2253" s="34">
        <v>216</v>
      </c>
      <c r="M2253" s="35" t="s">
        <v>637</v>
      </c>
      <c r="N2253" s="29">
        <f t="shared" si="380"/>
        <v>1</v>
      </c>
      <c r="O2253" s="30"/>
      <c r="P2253" s="31"/>
      <c r="Q2253" s="25"/>
      <c r="R2253" s="25"/>
      <c r="S2253" s="25"/>
      <c r="T2253" s="25"/>
      <c r="U2253" s="25"/>
      <c r="V2253" s="25"/>
      <c r="W2253" s="25"/>
      <c r="X2253" s="25"/>
      <c r="Y2253" s="25"/>
      <c r="Z2253" s="25"/>
      <c r="AA2253" s="25"/>
      <c r="AB2253" s="25"/>
      <c r="AC2253" s="25"/>
      <c r="AD2253" s="25"/>
      <c r="AE2253" s="25"/>
    </row>
    <row r="2254" spans="1:31" ht="15.75">
      <c r="A2254" s="20">
        <v>44624</v>
      </c>
      <c r="B2254" s="21">
        <v>23318</v>
      </c>
      <c r="C2254" s="21" t="s">
        <v>17</v>
      </c>
      <c r="D2254" s="14" t="s">
        <v>372</v>
      </c>
      <c r="E2254" s="14" t="s">
        <v>504</v>
      </c>
      <c r="F2254" s="21">
        <v>10</v>
      </c>
      <c r="G2254" s="21">
        <v>7</v>
      </c>
      <c r="H2254" s="21">
        <v>208</v>
      </c>
      <c r="I2254" s="25"/>
      <c r="J2254" s="21">
        <v>1</v>
      </c>
      <c r="K2254" s="26"/>
      <c r="L2254" s="34">
        <v>220</v>
      </c>
      <c r="M2254" s="35" t="s">
        <v>965</v>
      </c>
      <c r="N2254" s="29">
        <f t="shared" si="380"/>
        <v>2</v>
      </c>
      <c r="O2254" s="30"/>
      <c r="P2254" s="31"/>
      <c r="Q2254" s="25"/>
      <c r="R2254" s="25"/>
      <c r="S2254" s="25"/>
      <c r="T2254" s="25"/>
      <c r="U2254" s="25"/>
      <c r="V2254" s="25"/>
      <c r="W2254" s="25"/>
      <c r="X2254" s="25"/>
      <c r="Y2254" s="25"/>
      <c r="Z2254" s="25"/>
      <c r="AA2254" s="25"/>
      <c r="AB2254" s="25"/>
      <c r="AC2254" s="25"/>
      <c r="AD2254" s="25"/>
      <c r="AE2254" s="25"/>
    </row>
    <row r="2255" spans="1:31" ht="15.75">
      <c r="A2255" s="39"/>
      <c r="B2255" s="21"/>
      <c r="C2255" s="21"/>
      <c r="D2255" s="14"/>
      <c r="E2255" s="14"/>
      <c r="F2255" s="21"/>
      <c r="G2255" s="21"/>
      <c r="H2255" s="21"/>
      <c r="I2255" s="25"/>
      <c r="J2255" s="21"/>
      <c r="K2255" s="26"/>
      <c r="L2255" s="34"/>
      <c r="M2255" s="35"/>
      <c r="N2255" s="29" t="str">
        <f t="shared" si="380"/>
        <v/>
      </c>
      <c r="O2255" s="30"/>
      <c r="P2255" s="31"/>
      <c r="Q2255" s="25"/>
      <c r="R2255" s="25"/>
      <c r="S2255" s="25"/>
      <c r="T2255" s="25"/>
      <c r="U2255" s="25"/>
      <c r="V2255" s="25"/>
      <c r="W2255" s="25"/>
      <c r="X2255" s="25"/>
      <c r="Y2255" s="25"/>
      <c r="Z2255" s="25"/>
      <c r="AA2255" s="25"/>
      <c r="AB2255" s="25"/>
      <c r="AC2255" s="25"/>
      <c r="AD2255" s="25"/>
      <c r="AE2255" s="25"/>
    </row>
    <row r="2256" spans="1:31" ht="15.75">
      <c r="A2256" s="20">
        <v>44627</v>
      </c>
      <c r="B2256" s="21">
        <v>23243</v>
      </c>
      <c r="C2256" s="21" t="s">
        <v>29</v>
      </c>
      <c r="D2256" s="23" t="s">
        <v>506</v>
      </c>
      <c r="E2256" s="23" t="s">
        <v>900</v>
      </c>
      <c r="F2256" s="21">
        <v>10</v>
      </c>
      <c r="G2256" s="24">
        <v>9</v>
      </c>
      <c r="H2256" s="24">
        <v>385</v>
      </c>
      <c r="I2256" s="25"/>
      <c r="J2256" s="24">
        <v>1</v>
      </c>
      <c r="K2256" s="26"/>
      <c r="L2256" s="34">
        <v>108</v>
      </c>
      <c r="M2256" s="49" t="s">
        <v>78</v>
      </c>
      <c r="N2256" s="29">
        <f t="shared" si="380"/>
        <v>2</v>
      </c>
      <c r="O2256" s="30">
        <f t="shared" ref="O2256:O2257" si="382">H2257/N2256</f>
        <v>146</v>
      </c>
      <c r="P2256" s="33"/>
      <c r="Q2256" s="25"/>
      <c r="R2256" s="25"/>
      <c r="S2256" s="25"/>
      <c r="T2256" s="25"/>
      <c r="U2256" s="25"/>
      <c r="V2256" s="25"/>
      <c r="W2256" s="25"/>
      <c r="X2256" s="25"/>
      <c r="Y2256" s="25"/>
      <c r="Z2256" s="25"/>
      <c r="AA2256" s="25"/>
      <c r="AB2256" s="25"/>
      <c r="AC2256" s="25"/>
      <c r="AD2256" s="25"/>
      <c r="AE2256" s="25"/>
    </row>
    <row r="2257" spans="1:31" ht="15.75">
      <c r="A2257" s="20">
        <v>44627</v>
      </c>
      <c r="B2257" s="21">
        <v>23316</v>
      </c>
      <c r="C2257" s="21" t="s">
        <v>29</v>
      </c>
      <c r="D2257" s="23" t="s">
        <v>46</v>
      </c>
      <c r="E2257" s="23" t="s">
        <v>31</v>
      </c>
      <c r="F2257" s="21">
        <v>10</v>
      </c>
      <c r="G2257" s="72">
        <v>11</v>
      </c>
      <c r="H2257" s="24">
        <v>292</v>
      </c>
      <c r="I2257" s="25"/>
      <c r="J2257" s="24">
        <v>1</v>
      </c>
      <c r="K2257" s="26"/>
      <c r="L2257" s="73">
        <v>103104105107</v>
      </c>
      <c r="M2257" s="74" t="s">
        <v>135</v>
      </c>
      <c r="N2257" s="29">
        <f t="shared" si="380"/>
        <v>3</v>
      </c>
      <c r="O2257" s="30">
        <f t="shared" si="382"/>
        <v>68.666666666666671</v>
      </c>
      <c r="P2257" s="33"/>
      <c r="Q2257" s="25"/>
      <c r="R2257" s="25"/>
      <c r="S2257" s="25"/>
      <c r="T2257" s="25"/>
      <c r="U2257" s="25"/>
      <c r="V2257" s="25"/>
      <c r="W2257" s="25"/>
      <c r="X2257" s="25"/>
      <c r="Y2257" s="25"/>
      <c r="Z2257" s="25"/>
      <c r="AA2257" s="25"/>
      <c r="AB2257" s="25"/>
      <c r="AC2257" s="25"/>
      <c r="AD2257" s="25"/>
      <c r="AE2257" s="25"/>
    </row>
    <row r="2258" spans="1:31" ht="15.75">
      <c r="A2258" s="20">
        <v>44627</v>
      </c>
      <c r="B2258" s="21">
        <v>23991</v>
      </c>
      <c r="C2258" s="21" t="s">
        <v>29</v>
      </c>
      <c r="D2258" s="23" t="s">
        <v>462</v>
      </c>
      <c r="E2258" s="23" t="s">
        <v>725</v>
      </c>
      <c r="F2258" s="21">
        <v>10</v>
      </c>
      <c r="G2258" s="24">
        <v>4</v>
      </c>
      <c r="H2258" s="24">
        <v>206</v>
      </c>
      <c r="I2258" s="25"/>
      <c r="J2258" s="24">
        <v>1</v>
      </c>
      <c r="K2258" s="26"/>
      <c r="L2258" s="38">
        <v>101102110111</v>
      </c>
      <c r="M2258" s="28" t="s">
        <v>72</v>
      </c>
      <c r="N2258" s="29">
        <f t="shared" si="380"/>
        <v>2</v>
      </c>
      <c r="O2258" s="30">
        <f t="shared" ref="O2258:O2259" si="383">H2258/N2258</f>
        <v>103</v>
      </c>
      <c r="P2258" s="33"/>
      <c r="Q2258" s="25"/>
      <c r="R2258" s="25"/>
      <c r="S2258" s="25"/>
      <c r="T2258" s="25"/>
      <c r="U2258" s="25"/>
      <c r="V2258" s="25"/>
      <c r="W2258" s="25"/>
      <c r="X2258" s="25"/>
      <c r="Y2258" s="25"/>
      <c r="Z2258" s="25"/>
      <c r="AA2258" s="25"/>
      <c r="AB2258" s="25"/>
      <c r="AC2258" s="25"/>
      <c r="AD2258" s="25"/>
      <c r="AE2258" s="25"/>
    </row>
    <row r="2259" spans="1:31" ht="31.5">
      <c r="A2259" s="20">
        <v>44627</v>
      </c>
      <c r="B2259" s="21">
        <v>39281</v>
      </c>
      <c r="C2259" s="21" t="s">
        <v>29</v>
      </c>
      <c r="D2259" s="23" t="s">
        <v>70</v>
      </c>
      <c r="E2259" s="23" t="s">
        <v>657</v>
      </c>
      <c r="F2259" s="21">
        <v>10</v>
      </c>
      <c r="G2259" s="24">
        <v>9</v>
      </c>
      <c r="H2259" s="24">
        <v>94</v>
      </c>
      <c r="I2259" s="25"/>
      <c r="J2259" s="24">
        <v>1</v>
      </c>
      <c r="K2259" s="26"/>
      <c r="L2259" s="34">
        <v>109</v>
      </c>
      <c r="M2259" s="49" t="s">
        <v>84</v>
      </c>
      <c r="N2259" s="29">
        <f t="shared" si="380"/>
        <v>2</v>
      </c>
      <c r="O2259" s="30">
        <f t="shared" si="383"/>
        <v>47</v>
      </c>
      <c r="P2259" s="33"/>
      <c r="Q2259" s="25"/>
      <c r="R2259" s="25"/>
      <c r="S2259" s="25"/>
      <c r="T2259" s="25"/>
      <c r="U2259" s="25"/>
      <c r="V2259" s="25"/>
      <c r="W2259" s="25"/>
      <c r="X2259" s="25"/>
      <c r="Y2259" s="25"/>
      <c r="Z2259" s="25"/>
      <c r="AA2259" s="25"/>
      <c r="AB2259" s="25"/>
      <c r="AC2259" s="25"/>
      <c r="AD2259" s="25"/>
      <c r="AE2259" s="25"/>
    </row>
    <row r="2260" spans="1:31" ht="15.75">
      <c r="A2260" s="39"/>
      <c r="B2260" s="21"/>
      <c r="C2260" s="21"/>
      <c r="D2260" s="14"/>
      <c r="E2260" s="14"/>
      <c r="F2260" s="21"/>
      <c r="G2260" s="21"/>
      <c r="H2260" s="21"/>
      <c r="I2260" s="25"/>
      <c r="J2260" s="21"/>
      <c r="K2260" s="26"/>
      <c r="L2260" s="34"/>
      <c r="M2260" s="35"/>
      <c r="N2260" s="29" t="str">
        <f t="shared" si="380"/>
        <v/>
      </c>
      <c r="O2260" s="30"/>
      <c r="P2260" s="31"/>
      <c r="Q2260" s="25"/>
      <c r="R2260" s="25"/>
      <c r="S2260" s="25"/>
      <c r="T2260" s="25"/>
      <c r="U2260" s="25"/>
      <c r="V2260" s="25"/>
      <c r="W2260" s="25"/>
      <c r="X2260" s="25"/>
      <c r="Y2260" s="25"/>
      <c r="Z2260" s="25"/>
      <c r="AA2260" s="25"/>
      <c r="AB2260" s="25"/>
      <c r="AC2260" s="25"/>
      <c r="AD2260" s="25"/>
      <c r="AE2260" s="25"/>
    </row>
    <row r="2261" spans="1:31" ht="15.75">
      <c r="A2261" s="20">
        <v>44627</v>
      </c>
      <c r="B2261" s="21">
        <v>39282</v>
      </c>
      <c r="C2261" s="21" t="s">
        <v>17</v>
      </c>
      <c r="D2261" s="14" t="s">
        <v>90</v>
      </c>
      <c r="E2261" s="14" t="s">
        <v>26</v>
      </c>
      <c r="F2261" s="21">
        <v>10</v>
      </c>
      <c r="G2261" s="21">
        <v>9</v>
      </c>
      <c r="H2261" s="21">
        <v>536</v>
      </c>
      <c r="I2261" s="25"/>
      <c r="J2261" s="21">
        <v>1</v>
      </c>
      <c r="K2261" s="26"/>
      <c r="L2261" s="34">
        <v>213</v>
      </c>
      <c r="M2261" s="35" t="s">
        <v>480</v>
      </c>
      <c r="N2261" s="29">
        <f t="shared" si="380"/>
        <v>1</v>
      </c>
      <c r="O2261" s="30"/>
      <c r="P2261" s="31"/>
      <c r="Q2261" s="25"/>
      <c r="R2261" s="25"/>
      <c r="S2261" s="25"/>
      <c r="T2261" s="25"/>
      <c r="U2261" s="25"/>
      <c r="V2261" s="25"/>
      <c r="W2261" s="25"/>
      <c r="X2261" s="25"/>
      <c r="Y2261" s="25"/>
      <c r="Z2261" s="25"/>
      <c r="AA2261" s="25"/>
      <c r="AB2261" s="25"/>
      <c r="AC2261" s="25"/>
      <c r="AD2261" s="25"/>
      <c r="AE2261" s="25"/>
    </row>
    <row r="2262" spans="1:31" ht="15.75">
      <c r="A2262" s="20">
        <v>44627</v>
      </c>
      <c r="B2262" s="21">
        <v>39339</v>
      </c>
      <c r="C2262" s="21" t="s">
        <v>17</v>
      </c>
      <c r="D2262" s="14" t="s">
        <v>132</v>
      </c>
      <c r="E2262" s="14" t="s">
        <v>56</v>
      </c>
      <c r="F2262" s="21">
        <v>10</v>
      </c>
      <c r="G2262" s="21">
        <v>7</v>
      </c>
      <c r="H2262" s="21">
        <v>292</v>
      </c>
      <c r="I2262" s="25"/>
      <c r="J2262" s="21">
        <v>1</v>
      </c>
      <c r="K2262" s="26"/>
      <c r="L2262" s="34">
        <v>214</v>
      </c>
      <c r="M2262" s="35" t="s">
        <v>481</v>
      </c>
      <c r="N2262" s="29">
        <f t="shared" si="380"/>
        <v>1</v>
      </c>
      <c r="O2262" s="30"/>
      <c r="P2262" s="31"/>
      <c r="Q2262" s="25"/>
      <c r="R2262" s="25"/>
      <c r="S2262" s="25"/>
      <c r="T2262" s="25"/>
      <c r="U2262" s="25"/>
      <c r="V2262" s="25"/>
      <c r="W2262" s="25"/>
      <c r="X2262" s="25"/>
      <c r="Y2262" s="25"/>
      <c r="Z2262" s="25"/>
      <c r="AA2262" s="25"/>
      <c r="AB2262" s="25"/>
      <c r="AC2262" s="25"/>
      <c r="AD2262" s="25"/>
      <c r="AE2262" s="25"/>
    </row>
    <row r="2263" spans="1:31" ht="15.75">
      <c r="A2263" s="20">
        <v>44627</v>
      </c>
      <c r="B2263" s="21">
        <v>39277</v>
      </c>
      <c r="C2263" s="21" t="s">
        <v>17</v>
      </c>
      <c r="D2263" s="14" t="s">
        <v>18</v>
      </c>
      <c r="E2263" s="14" t="s">
        <v>19</v>
      </c>
      <c r="F2263" s="21">
        <v>10</v>
      </c>
      <c r="G2263" s="21">
        <v>8</v>
      </c>
      <c r="H2263" s="21">
        <v>286</v>
      </c>
      <c r="I2263" s="25"/>
      <c r="J2263" s="21">
        <v>1</v>
      </c>
      <c r="K2263" s="26"/>
      <c r="L2263" s="34">
        <v>215221222224</v>
      </c>
      <c r="M2263" s="35" t="s">
        <v>53</v>
      </c>
      <c r="N2263" s="29">
        <f t="shared" si="380"/>
        <v>3</v>
      </c>
      <c r="O2263" s="30"/>
      <c r="P2263" s="31"/>
      <c r="Q2263" s="25"/>
      <c r="R2263" s="25"/>
      <c r="S2263" s="25"/>
      <c r="T2263" s="25"/>
      <c r="U2263" s="25"/>
      <c r="V2263" s="25"/>
      <c r="W2263" s="25"/>
      <c r="X2263" s="25"/>
      <c r="Y2263" s="25"/>
      <c r="Z2263" s="25"/>
      <c r="AA2263" s="25"/>
      <c r="AB2263" s="25"/>
      <c r="AC2263" s="25"/>
      <c r="AD2263" s="25"/>
      <c r="AE2263" s="25"/>
    </row>
    <row r="2264" spans="1:31" ht="15.75">
      <c r="A2264" s="20">
        <v>44627</v>
      </c>
      <c r="B2264" s="21">
        <v>39278</v>
      </c>
      <c r="C2264" s="21" t="s">
        <v>17</v>
      </c>
      <c r="D2264" s="14" t="s">
        <v>113</v>
      </c>
      <c r="E2264" s="14" t="s">
        <v>24</v>
      </c>
      <c r="F2264" s="21">
        <v>10</v>
      </c>
      <c r="G2264" s="21">
        <v>6</v>
      </c>
      <c r="H2264" s="21">
        <v>260</v>
      </c>
      <c r="I2264" s="25"/>
      <c r="J2264" s="21">
        <v>1</v>
      </c>
      <c r="K2264" s="26"/>
      <c r="L2264" s="34">
        <v>216217218220</v>
      </c>
      <c r="M2264" s="35" t="s">
        <v>487</v>
      </c>
      <c r="N2264" s="29">
        <f t="shared" si="380"/>
        <v>4</v>
      </c>
      <c r="O2264" s="30"/>
      <c r="P2264" s="31"/>
      <c r="Q2264" s="25"/>
      <c r="R2264" s="25"/>
      <c r="S2264" s="25"/>
      <c r="T2264" s="25"/>
      <c r="U2264" s="25"/>
      <c r="V2264" s="25"/>
      <c r="W2264" s="25"/>
      <c r="X2264" s="25"/>
      <c r="Y2264" s="25"/>
      <c r="Z2264" s="25"/>
      <c r="AA2264" s="25"/>
      <c r="AB2264" s="25"/>
      <c r="AC2264" s="25"/>
      <c r="AD2264" s="25"/>
      <c r="AE2264" s="25"/>
    </row>
    <row r="2265" spans="1:31" ht="15.75">
      <c r="A2265" s="20">
        <v>44627</v>
      </c>
      <c r="B2265" s="21">
        <v>23318</v>
      </c>
      <c r="C2265" s="21" t="s">
        <v>17</v>
      </c>
      <c r="D2265" s="14" t="s">
        <v>372</v>
      </c>
      <c r="E2265" s="14" t="s">
        <v>504</v>
      </c>
      <c r="F2265" s="21">
        <v>10</v>
      </c>
      <c r="G2265" s="21">
        <v>11</v>
      </c>
      <c r="H2265" s="21">
        <v>359</v>
      </c>
      <c r="I2265" s="25"/>
      <c r="J2265" s="21">
        <v>1</v>
      </c>
      <c r="K2265" s="26"/>
      <c r="L2265" s="34">
        <v>219</v>
      </c>
      <c r="M2265" s="35" t="s">
        <v>117</v>
      </c>
      <c r="N2265" s="29">
        <f t="shared" si="380"/>
        <v>3</v>
      </c>
      <c r="O2265" s="30"/>
      <c r="P2265" s="31"/>
      <c r="Q2265" s="25"/>
      <c r="R2265" s="25"/>
      <c r="S2265" s="25"/>
      <c r="T2265" s="25"/>
      <c r="U2265" s="25"/>
      <c r="V2265" s="25"/>
      <c r="W2265" s="25"/>
      <c r="X2265" s="25"/>
      <c r="Y2265" s="25"/>
      <c r="Z2265" s="25"/>
      <c r="AA2265" s="25"/>
      <c r="AB2265" s="25"/>
      <c r="AC2265" s="25"/>
      <c r="AD2265" s="25"/>
      <c r="AE2265" s="25"/>
    </row>
    <row r="2266" spans="1:31" ht="15.75">
      <c r="A2266" s="39"/>
      <c r="B2266" s="21"/>
      <c r="C2266" s="21"/>
      <c r="D2266" s="14"/>
      <c r="E2266" s="14"/>
      <c r="F2266" s="21"/>
      <c r="G2266" s="21"/>
      <c r="H2266" s="21"/>
      <c r="I2266" s="25"/>
      <c r="J2266" s="21"/>
      <c r="K2266" s="26"/>
      <c r="L2266" s="34"/>
      <c r="M2266" s="35"/>
      <c r="N2266" s="29" t="str">
        <f t="shared" si="380"/>
        <v/>
      </c>
      <c r="O2266" s="30"/>
      <c r="P2266" s="31"/>
      <c r="Q2266" s="25"/>
      <c r="R2266" s="25"/>
      <c r="S2266" s="25"/>
      <c r="T2266" s="25"/>
      <c r="U2266" s="25"/>
      <c r="V2266" s="25"/>
      <c r="W2266" s="25"/>
      <c r="X2266" s="25"/>
      <c r="Y2266" s="25"/>
      <c r="Z2266" s="25"/>
      <c r="AA2266" s="25"/>
      <c r="AB2266" s="25"/>
      <c r="AC2266" s="25"/>
      <c r="AD2266" s="25"/>
      <c r="AE2266" s="25"/>
    </row>
    <row r="2267" spans="1:31" ht="31.5">
      <c r="A2267" s="20">
        <v>44628</v>
      </c>
      <c r="B2267" s="21">
        <v>39286</v>
      </c>
      <c r="C2267" s="21" t="s">
        <v>29</v>
      </c>
      <c r="D2267" s="23" t="s">
        <v>70</v>
      </c>
      <c r="E2267" s="23" t="s">
        <v>650</v>
      </c>
      <c r="F2267" s="21">
        <v>10</v>
      </c>
      <c r="G2267" s="24">
        <v>9</v>
      </c>
      <c r="H2267" s="24">
        <v>51</v>
      </c>
      <c r="I2267" s="25"/>
      <c r="J2267" s="24">
        <v>1</v>
      </c>
      <c r="K2267" s="26"/>
      <c r="L2267" s="34">
        <v>107</v>
      </c>
      <c r="M2267" s="49" t="s">
        <v>78</v>
      </c>
      <c r="N2267" s="29">
        <f t="shared" si="380"/>
        <v>2</v>
      </c>
      <c r="O2267" s="30">
        <f t="shared" ref="O2267:O2268" si="384">H2268/N2267</f>
        <v>163.5</v>
      </c>
      <c r="P2267" s="33"/>
      <c r="Q2267" s="25"/>
      <c r="R2267" s="25"/>
      <c r="S2267" s="25"/>
      <c r="T2267" s="25"/>
      <c r="U2267" s="25"/>
      <c r="V2267" s="25"/>
      <c r="W2267" s="25"/>
      <c r="X2267" s="25"/>
      <c r="Y2267" s="25"/>
      <c r="Z2267" s="25"/>
      <c r="AA2267" s="25"/>
      <c r="AB2267" s="25"/>
      <c r="AC2267" s="25"/>
      <c r="AD2267" s="25"/>
      <c r="AE2267" s="25"/>
    </row>
    <row r="2268" spans="1:31" ht="15.75">
      <c r="A2268" s="20">
        <v>44628</v>
      </c>
      <c r="B2268" s="21">
        <v>23316</v>
      </c>
      <c r="C2268" s="21" t="s">
        <v>29</v>
      </c>
      <c r="D2268" s="23" t="s">
        <v>46</v>
      </c>
      <c r="E2268" s="23" t="s">
        <v>31</v>
      </c>
      <c r="F2268" s="21">
        <v>10</v>
      </c>
      <c r="G2268" s="72">
        <v>8</v>
      </c>
      <c r="H2268" s="24">
        <v>327</v>
      </c>
      <c r="I2268" s="25"/>
      <c r="J2268" s="24">
        <v>1</v>
      </c>
      <c r="K2268" s="26"/>
      <c r="L2268" s="73">
        <v>101103</v>
      </c>
      <c r="M2268" s="74" t="s">
        <v>194</v>
      </c>
      <c r="N2268" s="29">
        <f t="shared" si="380"/>
        <v>2</v>
      </c>
      <c r="O2268" s="30">
        <f t="shared" si="384"/>
        <v>138.5</v>
      </c>
      <c r="P2268" s="33"/>
      <c r="Q2268" s="25"/>
      <c r="R2268" s="25"/>
      <c r="S2268" s="25"/>
      <c r="T2268" s="25"/>
      <c r="U2268" s="25"/>
      <c r="V2268" s="25"/>
      <c r="W2268" s="25"/>
      <c r="X2268" s="25"/>
      <c r="Y2268" s="25"/>
      <c r="Z2268" s="25"/>
      <c r="AA2268" s="25"/>
      <c r="AB2268" s="25"/>
      <c r="AC2268" s="25"/>
      <c r="AD2268" s="25"/>
      <c r="AE2268" s="25"/>
    </row>
    <row r="2269" spans="1:31" ht="15.75">
      <c r="A2269" s="20">
        <v>44628</v>
      </c>
      <c r="B2269" s="21">
        <v>23317</v>
      </c>
      <c r="C2269" s="21" t="s">
        <v>29</v>
      </c>
      <c r="D2269" s="23" t="s">
        <v>462</v>
      </c>
      <c r="E2269" s="23" t="s">
        <v>725</v>
      </c>
      <c r="F2269" s="21">
        <v>10</v>
      </c>
      <c r="G2269" s="24">
        <v>9</v>
      </c>
      <c r="H2269" s="24">
        <v>277</v>
      </c>
      <c r="I2269" s="25"/>
      <c r="J2269" s="24">
        <v>1</v>
      </c>
      <c r="K2269" s="26"/>
      <c r="L2269" s="38">
        <v>110111</v>
      </c>
      <c r="M2269" s="28" t="s">
        <v>64</v>
      </c>
      <c r="N2269" s="29">
        <f t="shared" si="380"/>
        <v>2</v>
      </c>
      <c r="O2269" s="30">
        <f t="shared" ref="O2269:O2270" si="385">H2269/N2269</f>
        <v>138.5</v>
      </c>
      <c r="P2269" s="33"/>
      <c r="Q2269" s="25"/>
      <c r="R2269" s="25"/>
      <c r="S2269" s="25"/>
      <c r="T2269" s="25"/>
      <c r="U2269" s="25"/>
      <c r="V2269" s="25"/>
      <c r="W2269" s="25"/>
      <c r="X2269" s="25"/>
      <c r="Y2269" s="25"/>
      <c r="Z2269" s="25"/>
      <c r="AA2269" s="25"/>
      <c r="AB2269" s="25"/>
      <c r="AC2269" s="25"/>
      <c r="AD2269" s="25"/>
      <c r="AE2269" s="25"/>
    </row>
    <row r="2270" spans="1:31" ht="15.75">
      <c r="A2270" s="20">
        <v>44628</v>
      </c>
      <c r="B2270" s="21">
        <v>23243</v>
      </c>
      <c r="C2270" s="21" t="s">
        <v>29</v>
      </c>
      <c r="D2270" s="23" t="s">
        <v>477</v>
      </c>
      <c r="E2270" s="23" t="s">
        <v>657</v>
      </c>
      <c r="F2270" s="21">
        <v>10</v>
      </c>
      <c r="G2270" s="24">
        <v>9</v>
      </c>
      <c r="H2270" s="24">
        <v>369</v>
      </c>
      <c r="I2270" s="25"/>
      <c r="J2270" s="24">
        <v>1</v>
      </c>
      <c r="K2270" s="26"/>
      <c r="L2270" s="34">
        <v>103104105108109</v>
      </c>
      <c r="M2270" s="49" t="s">
        <v>1063</v>
      </c>
      <c r="N2270" s="29">
        <f t="shared" si="380"/>
        <v>3</v>
      </c>
      <c r="O2270" s="30">
        <f t="shared" si="385"/>
        <v>123</v>
      </c>
      <c r="P2270" s="33"/>
      <c r="Q2270" s="25"/>
      <c r="R2270" s="25"/>
      <c r="S2270" s="25"/>
      <c r="T2270" s="25"/>
      <c r="U2270" s="25"/>
      <c r="V2270" s="25"/>
      <c r="W2270" s="25"/>
      <c r="X2270" s="25"/>
      <c r="Y2270" s="25"/>
      <c r="Z2270" s="25"/>
      <c r="AA2270" s="25"/>
      <c r="AB2270" s="25"/>
      <c r="AC2270" s="25"/>
      <c r="AD2270" s="25"/>
      <c r="AE2270" s="25"/>
    </row>
    <row r="2271" spans="1:31" ht="15.75">
      <c r="A2271" s="39"/>
      <c r="B2271" s="21"/>
      <c r="C2271" s="21"/>
      <c r="D2271" s="14"/>
      <c r="E2271" s="14"/>
      <c r="F2271" s="21"/>
      <c r="G2271" s="21"/>
      <c r="H2271" s="21"/>
      <c r="I2271" s="25"/>
      <c r="J2271" s="21"/>
      <c r="K2271" s="26"/>
      <c r="L2271" s="34"/>
      <c r="M2271" s="35"/>
      <c r="N2271" s="29" t="str">
        <f t="shared" si="380"/>
        <v/>
      </c>
      <c r="O2271" s="30"/>
      <c r="P2271" s="31"/>
      <c r="Q2271" s="25"/>
      <c r="R2271" s="25"/>
      <c r="S2271" s="25"/>
      <c r="T2271" s="25"/>
      <c r="U2271" s="25"/>
      <c r="V2271" s="25"/>
      <c r="W2271" s="25"/>
      <c r="X2271" s="25"/>
      <c r="Y2271" s="25"/>
      <c r="Z2271" s="25"/>
      <c r="AA2271" s="25"/>
      <c r="AB2271" s="25"/>
      <c r="AC2271" s="25"/>
      <c r="AD2271" s="25"/>
      <c r="AE2271" s="25"/>
    </row>
    <row r="2272" spans="1:31" ht="31.5">
      <c r="A2272" s="20">
        <v>44629</v>
      </c>
      <c r="B2272" s="21">
        <v>39286</v>
      </c>
      <c r="C2272" s="21" t="s">
        <v>29</v>
      </c>
      <c r="D2272" s="23" t="s">
        <v>70</v>
      </c>
      <c r="E2272" s="23" t="s">
        <v>650</v>
      </c>
      <c r="F2272" s="21">
        <v>10</v>
      </c>
      <c r="G2272" s="24">
        <v>7</v>
      </c>
      <c r="H2272" s="24">
        <v>550</v>
      </c>
      <c r="I2272" s="25"/>
      <c r="J2272" s="24">
        <v>1</v>
      </c>
      <c r="K2272" s="26"/>
      <c r="L2272" s="34">
        <v>109</v>
      </c>
      <c r="M2272" s="49" t="s">
        <v>84</v>
      </c>
      <c r="N2272" s="29">
        <f t="shared" si="380"/>
        <v>2</v>
      </c>
      <c r="O2272" s="30">
        <f t="shared" ref="O2272:O2273" si="386">H2273/N2272</f>
        <v>65.5</v>
      </c>
      <c r="P2272" s="33"/>
      <c r="Q2272" s="25"/>
      <c r="R2272" s="25"/>
      <c r="S2272" s="25"/>
      <c r="T2272" s="25"/>
      <c r="U2272" s="25"/>
      <c r="V2272" s="25"/>
      <c r="W2272" s="25"/>
      <c r="X2272" s="25"/>
      <c r="Y2272" s="25"/>
      <c r="Z2272" s="25"/>
      <c r="AA2272" s="25"/>
      <c r="AB2272" s="25"/>
      <c r="AC2272" s="25"/>
      <c r="AD2272" s="25"/>
      <c r="AE2272" s="25"/>
    </row>
    <row r="2273" spans="1:31" ht="15.75">
      <c r="A2273" s="20">
        <v>44629</v>
      </c>
      <c r="B2273" s="21">
        <v>23316</v>
      </c>
      <c r="C2273" s="21" t="s">
        <v>29</v>
      </c>
      <c r="D2273" s="23" t="s">
        <v>46</v>
      </c>
      <c r="E2273" s="23" t="s">
        <v>31</v>
      </c>
      <c r="F2273" s="21">
        <v>10</v>
      </c>
      <c r="G2273" s="72">
        <v>8</v>
      </c>
      <c r="H2273" s="24">
        <v>131</v>
      </c>
      <c r="I2273" s="25"/>
      <c r="J2273" s="24">
        <v>1</v>
      </c>
      <c r="K2273" s="26"/>
      <c r="L2273" s="73">
        <v>101102110111</v>
      </c>
      <c r="M2273" s="74" t="s">
        <v>72</v>
      </c>
      <c r="N2273" s="29">
        <f t="shared" si="380"/>
        <v>2</v>
      </c>
      <c r="O2273" s="30">
        <f t="shared" si="386"/>
        <v>518</v>
      </c>
      <c r="P2273" s="33"/>
      <c r="Q2273" s="25"/>
      <c r="R2273" s="25"/>
      <c r="S2273" s="25"/>
      <c r="T2273" s="25"/>
      <c r="U2273" s="25"/>
      <c r="V2273" s="25"/>
      <c r="W2273" s="25"/>
      <c r="X2273" s="25"/>
      <c r="Y2273" s="25"/>
      <c r="Z2273" s="25"/>
      <c r="AA2273" s="25"/>
      <c r="AB2273" s="25"/>
      <c r="AC2273" s="25"/>
      <c r="AD2273" s="25"/>
      <c r="AE2273" s="25"/>
    </row>
    <row r="2274" spans="1:31" ht="15.75">
      <c r="A2274" s="20">
        <v>44629</v>
      </c>
      <c r="B2274" s="21">
        <v>23317</v>
      </c>
      <c r="C2274" s="21" t="s">
        <v>29</v>
      </c>
      <c r="D2274" s="23" t="s">
        <v>462</v>
      </c>
      <c r="E2274" s="23" t="s">
        <v>460</v>
      </c>
      <c r="F2274" s="21">
        <v>10</v>
      </c>
      <c r="G2274" s="24">
        <v>7</v>
      </c>
      <c r="H2274" s="72">
        <v>1036</v>
      </c>
      <c r="I2274" s="25"/>
      <c r="J2274" s="24">
        <v>1</v>
      </c>
      <c r="K2274" s="26"/>
      <c r="L2274" s="38">
        <v>103104</v>
      </c>
      <c r="M2274" s="28" t="s">
        <v>194</v>
      </c>
      <c r="N2274" s="29">
        <f t="shared" si="380"/>
        <v>2</v>
      </c>
      <c r="O2274" s="30">
        <f t="shared" ref="O2274:O2277" si="387">H2274/N2274</f>
        <v>518</v>
      </c>
      <c r="P2274" s="33"/>
      <c r="Q2274" s="25"/>
      <c r="R2274" s="25"/>
      <c r="S2274" s="25"/>
      <c r="T2274" s="25"/>
      <c r="U2274" s="25"/>
      <c r="V2274" s="25"/>
      <c r="W2274" s="25"/>
      <c r="X2274" s="25"/>
      <c r="Y2274" s="25"/>
      <c r="Z2274" s="25"/>
      <c r="AA2274" s="25"/>
      <c r="AB2274" s="25"/>
      <c r="AC2274" s="25"/>
      <c r="AD2274" s="25"/>
      <c r="AE2274" s="25"/>
    </row>
    <row r="2275" spans="1:31" ht="15.75">
      <c r="A2275" s="20">
        <v>44629</v>
      </c>
      <c r="B2275" s="21">
        <v>23243</v>
      </c>
      <c r="C2275" s="21" t="s">
        <v>29</v>
      </c>
      <c r="D2275" s="23" t="s">
        <v>477</v>
      </c>
      <c r="E2275" s="23" t="s">
        <v>657</v>
      </c>
      <c r="F2275" s="21">
        <v>10</v>
      </c>
      <c r="G2275" s="24">
        <v>8</v>
      </c>
      <c r="H2275" s="24">
        <v>571</v>
      </c>
      <c r="I2275" s="25"/>
      <c r="J2275" s="24">
        <v>1</v>
      </c>
      <c r="K2275" s="26"/>
      <c r="L2275" s="34">
        <v>108112</v>
      </c>
      <c r="M2275" s="49" t="s">
        <v>127</v>
      </c>
      <c r="N2275" s="29">
        <f t="shared" si="380"/>
        <v>3</v>
      </c>
      <c r="O2275" s="30">
        <f t="shared" si="387"/>
        <v>190.33333333333334</v>
      </c>
      <c r="P2275" s="33"/>
      <c r="Q2275" s="25"/>
      <c r="R2275" s="25"/>
      <c r="S2275" s="25"/>
      <c r="T2275" s="25"/>
      <c r="U2275" s="25"/>
      <c r="V2275" s="25"/>
      <c r="W2275" s="25"/>
      <c r="X2275" s="25"/>
      <c r="Y2275" s="25"/>
      <c r="Z2275" s="25"/>
      <c r="AA2275" s="25"/>
      <c r="AB2275" s="25"/>
      <c r="AC2275" s="25"/>
      <c r="AD2275" s="25"/>
      <c r="AE2275" s="25"/>
    </row>
    <row r="2276" spans="1:31" ht="15.75">
      <c r="A2276" s="20">
        <v>44629</v>
      </c>
      <c r="B2276" s="21">
        <v>25283</v>
      </c>
      <c r="C2276" s="21" t="s">
        <v>29</v>
      </c>
      <c r="D2276" s="14" t="s">
        <v>900</v>
      </c>
      <c r="E2276" s="14"/>
      <c r="F2276" s="21">
        <v>10</v>
      </c>
      <c r="G2276" s="21"/>
      <c r="H2276" s="21"/>
      <c r="I2276" s="25"/>
      <c r="J2276" s="24">
        <v>1</v>
      </c>
      <c r="K2276" s="26"/>
      <c r="L2276" s="34">
        <v>103104</v>
      </c>
      <c r="M2276" s="35"/>
      <c r="N2276" s="29" t="str">
        <f t="shared" si="380"/>
        <v/>
      </c>
      <c r="O2276" s="30" t="e">
        <f t="shared" si="387"/>
        <v>#VALUE!</v>
      </c>
      <c r="P2276" s="31"/>
      <c r="Q2276" s="25"/>
      <c r="R2276" s="25"/>
      <c r="S2276" s="25"/>
      <c r="T2276" s="25"/>
      <c r="U2276" s="25"/>
      <c r="V2276" s="25"/>
      <c r="W2276" s="25"/>
      <c r="X2276" s="25"/>
      <c r="Y2276" s="25"/>
      <c r="Z2276" s="25"/>
      <c r="AA2276" s="25"/>
      <c r="AB2276" s="25"/>
      <c r="AC2276" s="25"/>
      <c r="AD2276" s="25"/>
      <c r="AE2276" s="25"/>
    </row>
    <row r="2277" spans="1:31" ht="15.75">
      <c r="A2277" s="20">
        <v>44629</v>
      </c>
      <c r="B2277" s="21">
        <v>25488</v>
      </c>
      <c r="C2277" s="21" t="s">
        <v>29</v>
      </c>
      <c r="D2277" s="14" t="s">
        <v>506</v>
      </c>
      <c r="E2277" s="14"/>
      <c r="F2277" s="21">
        <v>10</v>
      </c>
      <c r="G2277" s="21"/>
      <c r="H2277" s="21"/>
      <c r="I2277" s="25"/>
      <c r="J2277" s="24">
        <v>1</v>
      </c>
      <c r="K2277" s="26"/>
      <c r="L2277" s="34">
        <v>101102110111</v>
      </c>
      <c r="M2277" s="35"/>
      <c r="N2277" s="29" t="str">
        <f t="shared" si="380"/>
        <v/>
      </c>
      <c r="O2277" s="30" t="e">
        <f t="shared" si="387"/>
        <v>#VALUE!</v>
      </c>
      <c r="P2277" s="31"/>
      <c r="Q2277" s="25"/>
      <c r="R2277" s="25"/>
      <c r="S2277" s="25"/>
      <c r="T2277" s="25"/>
      <c r="U2277" s="25"/>
      <c r="V2277" s="25"/>
      <c r="W2277" s="25"/>
      <c r="X2277" s="25"/>
      <c r="Y2277" s="25"/>
      <c r="Z2277" s="25"/>
      <c r="AA2277" s="25"/>
      <c r="AB2277" s="25"/>
      <c r="AC2277" s="25"/>
      <c r="AD2277" s="25"/>
      <c r="AE2277" s="25"/>
    </row>
    <row r="2278" spans="1:31" ht="15.75">
      <c r="A2278" s="39"/>
      <c r="B2278" s="21"/>
      <c r="C2278" s="21"/>
      <c r="D2278" s="14"/>
      <c r="E2278" s="14"/>
      <c r="F2278" s="21"/>
      <c r="G2278" s="21"/>
      <c r="H2278" s="21"/>
      <c r="I2278" s="25"/>
      <c r="J2278" s="21"/>
      <c r="K2278" s="26"/>
      <c r="L2278" s="34"/>
      <c r="M2278" s="35"/>
      <c r="N2278" s="29" t="str">
        <f t="shared" si="380"/>
        <v/>
      </c>
      <c r="O2278" s="30"/>
      <c r="P2278" s="31"/>
      <c r="Q2278" s="25"/>
      <c r="R2278" s="25"/>
      <c r="S2278" s="25"/>
      <c r="T2278" s="25"/>
      <c r="U2278" s="25"/>
      <c r="V2278" s="25"/>
      <c r="W2278" s="25"/>
      <c r="X2278" s="25"/>
      <c r="Y2278" s="25"/>
      <c r="Z2278" s="25"/>
      <c r="AA2278" s="25"/>
      <c r="AB2278" s="25"/>
      <c r="AC2278" s="25"/>
      <c r="AD2278" s="25"/>
      <c r="AE2278" s="25"/>
    </row>
    <row r="2279" spans="1:31" ht="15.75">
      <c r="A2279" s="20">
        <v>44629</v>
      </c>
      <c r="B2279" s="21">
        <v>23318</v>
      </c>
      <c r="C2279" s="21" t="s">
        <v>17</v>
      </c>
      <c r="D2279" s="14" t="s">
        <v>372</v>
      </c>
      <c r="E2279" s="14" t="s">
        <v>26</v>
      </c>
      <c r="F2279" s="21">
        <v>10</v>
      </c>
      <c r="G2279" s="21">
        <v>12</v>
      </c>
      <c r="H2279" s="21">
        <v>419</v>
      </c>
      <c r="I2279" s="25"/>
      <c r="J2279" s="21">
        <v>1</v>
      </c>
      <c r="K2279" s="26"/>
      <c r="L2279" s="34" t="s">
        <v>882</v>
      </c>
      <c r="M2279" s="35" t="s">
        <v>883</v>
      </c>
      <c r="N2279" s="29">
        <f t="shared" si="380"/>
        <v>3</v>
      </c>
      <c r="O2279" s="30"/>
      <c r="P2279" s="31"/>
      <c r="Q2279" s="25"/>
      <c r="R2279" s="25"/>
      <c r="S2279" s="25"/>
      <c r="T2279" s="25"/>
      <c r="U2279" s="25"/>
      <c r="V2279" s="25"/>
      <c r="W2279" s="25"/>
      <c r="X2279" s="25"/>
      <c r="Y2279" s="25"/>
      <c r="Z2279" s="25"/>
      <c r="AA2279" s="25"/>
      <c r="AB2279" s="25"/>
      <c r="AC2279" s="25"/>
      <c r="AD2279" s="25"/>
      <c r="AE2279" s="25"/>
    </row>
    <row r="2280" spans="1:31" ht="15.75">
      <c r="A2280" s="20">
        <v>44629</v>
      </c>
      <c r="B2280" s="21">
        <v>39277</v>
      </c>
      <c r="C2280" s="21" t="s">
        <v>17</v>
      </c>
      <c r="D2280" s="14" t="s">
        <v>18</v>
      </c>
      <c r="E2280" s="14" t="s">
        <v>19</v>
      </c>
      <c r="F2280" s="21">
        <v>10</v>
      </c>
      <c r="G2280" s="21">
        <v>10</v>
      </c>
      <c r="H2280" s="21">
        <v>487</v>
      </c>
      <c r="I2280" s="25"/>
      <c r="J2280" s="21">
        <v>1</v>
      </c>
      <c r="K2280" s="26"/>
      <c r="L2280" s="34" t="s">
        <v>966</v>
      </c>
      <c r="M2280" s="35" t="s">
        <v>735</v>
      </c>
      <c r="N2280" s="29">
        <f t="shared" si="380"/>
        <v>2</v>
      </c>
      <c r="O2280" s="30"/>
      <c r="P2280" s="31"/>
      <c r="Q2280" s="25"/>
      <c r="R2280" s="25"/>
      <c r="S2280" s="25"/>
      <c r="T2280" s="25"/>
      <c r="U2280" s="25"/>
      <c r="V2280" s="25"/>
      <c r="W2280" s="25"/>
      <c r="X2280" s="25"/>
      <c r="Y2280" s="25"/>
      <c r="Z2280" s="25"/>
      <c r="AA2280" s="25"/>
      <c r="AB2280" s="25"/>
      <c r="AC2280" s="25"/>
      <c r="AD2280" s="25"/>
      <c r="AE2280" s="25"/>
    </row>
    <row r="2281" spans="1:31" ht="15.75">
      <c r="A2281" s="20">
        <v>44629</v>
      </c>
      <c r="B2281" s="21">
        <v>39278</v>
      </c>
      <c r="C2281" s="21" t="s">
        <v>17</v>
      </c>
      <c r="D2281" s="14" t="s">
        <v>56</v>
      </c>
      <c r="E2281" s="14" t="s">
        <v>504</v>
      </c>
      <c r="F2281" s="21">
        <v>10</v>
      </c>
      <c r="G2281" s="21">
        <v>7</v>
      </c>
      <c r="H2281" s="21">
        <v>397</v>
      </c>
      <c r="I2281" s="25"/>
      <c r="J2281" s="21">
        <v>1</v>
      </c>
      <c r="K2281" s="26"/>
      <c r="L2281" s="34" t="s">
        <v>1064</v>
      </c>
      <c r="M2281" s="35" t="s">
        <v>1035</v>
      </c>
      <c r="N2281" s="29">
        <f t="shared" si="380"/>
        <v>4</v>
      </c>
      <c r="O2281" s="30"/>
      <c r="P2281" s="31"/>
      <c r="Q2281" s="25"/>
      <c r="R2281" s="25"/>
      <c r="S2281" s="25"/>
      <c r="T2281" s="25"/>
      <c r="U2281" s="25"/>
      <c r="V2281" s="25"/>
      <c r="W2281" s="25"/>
      <c r="X2281" s="25"/>
      <c r="Y2281" s="25"/>
      <c r="Z2281" s="25"/>
      <c r="AA2281" s="25"/>
      <c r="AB2281" s="25"/>
      <c r="AC2281" s="25"/>
      <c r="AD2281" s="25"/>
      <c r="AE2281" s="25"/>
    </row>
    <row r="2282" spans="1:31" ht="15.75">
      <c r="A2282" s="20">
        <v>44629</v>
      </c>
      <c r="B2282" s="21">
        <v>39339</v>
      </c>
      <c r="C2282" s="21" t="s">
        <v>17</v>
      </c>
      <c r="D2282" s="14" t="s">
        <v>132</v>
      </c>
      <c r="E2282" s="14" t="s">
        <v>24</v>
      </c>
      <c r="F2282" s="21">
        <v>10</v>
      </c>
      <c r="G2282" s="21">
        <v>13</v>
      </c>
      <c r="H2282" s="21">
        <v>291</v>
      </c>
      <c r="I2282" s="25"/>
      <c r="J2282" s="21">
        <v>1</v>
      </c>
      <c r="K2282" s="26"/>
      <c r="L2282" s="34" t="s">
        <v>1065</v>
      </c>
      <c r="M2282" s="35" t="s">
        <v>881</v>
      </c>
      <c r="N2282" s="29">
        <f t="shared" si="380"/>
        <v>3</v>
      </c>
      <c r="O2282" s="30"/>
      <c r="P2282" s="31"/>
      <c r="Q2282" s="25"/>
      <c r="R2282" s="25"/>
      <c r="S2282" s="25"/>
      <c r="T2282" s="25"/>
      <c r="U2282" s="25"/>
      <c r="V2282" s="25"/>
      <c r="W2282" s="25"/>
      <c r="X2282" s="25"/>
      <c r="Y2282" s="25"/>
      <c r="Z2282" s="25"/>
      <c r="AA2282" s="25"/>
      <c r="AB2282" s="25"/>
      <c r="AC2282" s="25"/>
      <c r="AD2282" s="25"/>
      <c r="AE2282" s="25"/>
    </row>
    <row r="2283" spans="1:31" ht="15.75">
      <c r="A2283" s="39"/>
      <c r="B2283" s="21"/>
      <c r="C2283" s="21"/>
      <c r="D2283" s="14"/>
      <c r="E2283" s="14"/>
      <c r="F2283" s="21"/>
      <c r="G2283" s="21"/>
      <c r="H2283" s="21"/>
      <c r="I2283" s="25"/>
      <c r="J2283" s="21"/>
      <c r="K2283" s="26"/>
      <c r="L2283" s="34"/>
      <c r="M2283" s="35"/>
      <c r="N2283" s="29" t="str">
        <f t="shared" si="380"/>
        <v/>
      </c>
      <c r="O2283" s="30"/>
      <c r="P2283" s="31"/>
      <c r="Q2283" s="25"/>
      <c r="R2283" s="25"/>
      <c r="S2283" s="25"/>
      <c r="T2283" s="25"/>
      <c r="U2283" s="25"/>
      <c r="V2283" s="25"/>
      <c r="W2283" s="25"/>
      <c r="X2283" s="25"/>
      <c r="Y2283" s="25"/>
      <c r="Z2283" s="25"/>
      <c r="AA2283" s="25"/>
      <c r="AB2283" s="25"/>
      <c r="AC2283" s="25"/>
      <c r="AD2283" s="25"/>
      <c r="AE2283" s="25"/>
    </row>
    <row r="2284" spans="1:31" ht="31.5">
      <c r="A2284" s="20">
        <v>44630</v>
      </c>
      <c r="B2284" s="21">
        <v>29281</v>
      </c>
      <c r="C2284" s="21" t="s">
        <v>29</v>
      </c>
      <c r="D2284" s="23" t="s">
        <v>70</v>
      </c>
      <c r="E2284" s="23" t="s">
        <v>650</v>
      </c>
      <c r="F2284" s="21">
        <v>10</v>
      </c>
      <c r="G2284" s="24">
        <v>8</v>
      </c>
      <c r="H2284" s="24">
        <v>427</v>
      </c>
      <c r="I2284" s="25"/>
      <c r="J2284" s="24">
        <v>1</v>
      </c>
      <c r="K2284" s="26"/>
      <c r="L2284" s="34">
        <v>106107108</v>
      </c>
      <c r="M2284" s="49" t="s">
        <v>78</v>
      </c>
      <c r="N2284" s="29">
        <f t="shared" si="380"/>
        <v>2</v>
      </c>
      <c r="O2284" s="30">
        <f t="shared" ref="O2284:O2285" si="388">H2285/N2284</f>
        <v>161</v>
      </c>
      <c r="P2284" s="33"/>
      <c r="Q2284" s="25"/>
      <c r="R2284" s="25"/>
      <c r="S2284" s="25"/>
      <c r="T2284" s="25"/>
      <c r="U2284" s="25"/>
      <c r="V2284" s="25"/>
      <c r="W2284" s="25"/>
      <c r="X2284" s="25"/>
      <c r="Y2284" s="25"/>
      <c r="Z2284" s="25"/>
      <c r="AA2284" s="25"/>
      <c r="AB2284" s="25"/>
      <c r="AC2284" s="25"/>
      <c r="AD2284" s="25"/>
      <c r="AE2284" s="25"/>
    </row>
    <row r="2285" spans="1:31" ht="15.75">
      <c r="A2285" s="20">
        <v>44630</v>
      </c>
      <c r="B2285" s="21">
        <v>23316</v>
      </c>
      <c r="C2285" s="21" t="s">
        <v>29</v>
      </c>
      <c r="D2285" s="23" t="s">
        <v>46</v>
      </c>
      <c r="E2285" s="23" t="s">
        <v>31</v>
      </c>
      <c r="F2285" s="21">
        <v>10</v>
      </c>
      <c r="G2285" s="72">
        <v>8</v>
      </c>
      <c r="H2285" s="24">
        <v>322</v>
      </c>
      <c r="I2285" s="25"/>
      <c r="J2285" s="24">
        <v>1</v>
      </c>
      <c r="K2285" s="26"/>
      <c r="L2285" s="38">
        <v>110111112</v>
      </c>
      <c r="M2285" s="74" t="s">
        <v>133</v>
      </c>
      <c r="N2285" s="29">
        <f t="shared" si="380"/>
        <v>3</v>
      </c>
      <c r="O2285" s="30">
        <f t="shared" si="388"/>
        <v>199.33333333333334</v>
      </c>
      <c r="P2285" s="33"/>
      <c r="Q2285" s="25"/>
      <c r="R2285" s="25"/>
      <c r="S2285" s="25"/>
      <c r="T2285" s="25"/>
      <c r="U2285" s="25"/>
      <c r="V2285" s="25"/>
      <c r="W2285" s="25"/>
      <c r="X2285" s="25"/>
      <c r="Y2285" s="25"/>
      <c r="Z2285" s="25"/>
      <c r="AA2285" s="25"/>
      <c r="AB2285" s="25"/>
      <c r="AC2285" s="25"/>
      <c r="AD2285" s="25"/>
      <c r="AE2285" s="25"/>
    </row>
    <row r="2286" spans="1:31" ht="15.75">
      <c r="A2286" s="20">
        <v>44630</v>
      </c>
      <c r="B2286" s="21">
        <v>23317</v>
      </c>
      <c r="C2286" s="21" t="s">
        <v>29</v>
      </c>
      <c r="D2286" s="23" t="s">
        <v>462</v>
      </c>
      <c r="E2286" s="23" t="s">
        <v>725</v>
      </c>
      <c r="F2286" s="21">
        <v>10</v>
      </c>
      <c r="G2286" s="24">
        <v>6</v>
      </c>
      <c r="H2286" s="72">
        <v>598</v>
      </c>
      <c r="I2286" s="25"/>
      <c r="J2286" s="24">
        <v>1</v>
      </c>
      <c r="K2286" s="26"/>
      <c r="L2286" s="38">
        <v>105108109</v>
      </c>
      <c r="M2286" s="28" t="s">
        <v>332</v>
      </c>
      <c r="N2286" s="29">
        <f t="shared" si="380"/>
        <v>4</v>
      </c>
      <c r="O2286" s="30">
        <f t="shared" ref="O2286:O2289" si="389">H2286/N2286</f>
        <v>149.5</v>
      </c>
      <c r="P2286" s="33"/>
      <c r="Q2286" s="25"/>
      <c r="R2286" s="25"/>
      <c r="S2286" s="25"/>
      <c r="T2286" s="25"/>
      <c r="U2286" s="25"/>
      <c r="V2286" s="25"/>
      <c r="W2286" s="25"/>
      <c r="X2286" s="25"/>
      <c r="Y2286" s="25"/>
      <c r="Z2286" s="25"/>
      <c r="AA2286" s="25"/>
      <c r="AB2286" s="25"/>
      <c r="AC2286" s="25"/>
      <c r="AD2286" s="25"/>
      <c r="AE2286" s="25"/>
    </row>
    <row r="2287" spans="1:31" ht="15.75">
      <c r="A2287" s="20">
        <v>44630</v>
      </c>
      <c r="B2287" s="21">
        <v>23243</v>
      </c>
      <c r="C2287" s="21" t="s">
        <v>29</v>
      </c>
      <c r="D2287" s="23" t="s">
        <v>477</v>
      </c>
      <c r="E2287" s="23" t="s">
        <v>657</v>
      </c>
      <c r="F2287" s="21">
        <v>10</v>
      </c>
      <c r="G2287" s="24">
        <v>8</v>
      </c>
      <c r="H2287" s="24">
        <v>423</v>
      </c>
      <c r="I2287" s="25"/>
      <c r="J2287" s="24">
        <v>1</v>
      </c>
      <c r="K2287" s="26"/>
      <c r="L2287" s="34">
        <v>101103</v>
      </c>
      <c r="M2287" s="49" t="s">
        <v>45</v>
      </c>
      <c r="N2287" s="29">
        <f t="shared" si="380"/>
        <v>3</v>
      </c>
      <c r="O2287" s="30">
        <f t="shared" si="389"/>
        <v>141</v>
      </c>
      <c r="P2287" s="33"/>
      <c r="Q2287" s="25"/>
      <c r="R2287" s="25"/>
      <c r="S2287" s="25"/>
      <c r="T2287" s="25"/>
      <c r="U2287" s="25"/>
      <c r="V2287" s="25"/>
      <c r="W2287" s="25"/>
      <c r="X2287" s="25"/>
      <c r="Y2287" s="25"/>
      <c r="Z2287" s="25"/>
      <c r="AA2287" s="25"/>
      <c r="AB2287" s="25"/>
      <c r="AC2287" s="25"/>
      <c r="AD2287" s="25"/>
      <c r="AE2287" s="25"/>
    </row>
    <row r="2288" spans="1:31" ht="15.75">
      <c r="A2288" s="20">
        <v>44630</v>
      </c>
      <c r="B2288" s="21">
        <v>25283</v>
      </c>
      <c r="C2288" s="21" t="s">
        <v>29</v>
      </c>
      <c r="D2288" s="14" t="s">
        <v>460</v>
      </c>
      <c r="E2288" s="14" t="s">
        <v>506</v>
      </c>
      <c r="F2288" s="21">
        <v>10</v>
      </c>
      <c r="G2288" s="21">
        <v>12</v>
      </c>
      <c r="H2288" s="21">
        <v>155</v>
      </c>
      <c r="I2288" s="25"/>
      <c r="J2288" s="24">
        <v>1</v>
      </c>
      <c r="K2288" s="26"/>
      <c r="L2288" s="34">
        <v>109</v>
      </c>
      <c r="M2288" s="35" t="s">
        <v>84</v>
      </c>
      <c r="N2288" s="29">
        <f t="shared" si="380"/>
        <v>2</v>
      </c>
      <c r="O2288" s="30">
        <f t="shared" si="389"/>
        <v>77.5</v>
      </c>
      <c r="P2288" s="31"/>
      <c r="Q2288" s="25"/>
      <c r="R2288" s="25"/>
      <c r="S2288" s="25"/>
      <c r="T2288" s="25"/>
      <c r="U2288" s="25"/>
      <c r="V2288" s="25"/>
      <c r="W2288" s="25"/>
      <c r="X2288" s="25"/>
      <c r="Y2288" s="25"/>
      <c r="Z2288" s="25"/>
      <c r="AA2288" s="25"/>
      <c r="AB2288" s="25"/>
      <c r="AC2288" s="25"/>
      <c r="AD2288" s="25"/>
      <c r="AE2288" s="25"/>
    </row>
    <row r="2289" spans="1:31" ht="15.75">
      <c r="A2289" s="20">
        <v>44630</v>
      </c>
      <c r="B2289" s="21">
        <v>25488</v>
      </c>
      <c r="C2289" s="21" t="s">
        <v>29</v>
      </c>
      <c r="D2289" s="14" t="s">
        <v>900</v>
      </c>
      <c r="E2289" s="14"/>
      <c r="F2289" s="21">
        <v>10</v>
      </c>
      <c r="G2289" s="21"/>
      <c r="H2289" s="21"/>
      <c r="I2289" s="25"/>
      <c r="J2289" s="24">
        <v>1</v>
      </c>
      <c r="K2289" s="26"/>
      <c r="L2289" s="38">
        <v>110111112</v>
      </c>
      <c r="M2289" s="35"/>
      <c r="N2289" s="29" t="str">
        <f t="shared" si="380"/>
        <v/>
      </c>
      <c r="O2289" s="30" t="e">
        <f t="shared" si="389"/>
        <v>#VALUE!</v>
      </c>
      <c r="P2289" s="31"/>
      <c r="Q2289" s="25"/>
      <c r="R2289" s="25"/>
      <c r="S2289" s="25"/>
      <c r="T2289" s="25"/>
      <c r="U2289" s="25"/>
      <c r="V2289" s="25"/>
      <c r="W2289" s="25"/>
      <c r="X2289" s="25"/>
      <c r="Y2289" s="25"/>
      <c r="Z2289" s="25"/>
      <c r="AA2289" s="25"/>
      <c r="AB2289" s="25"/>
      <c r="AC2289" s="25"/>
      <c r="AD2289" s="25"/>
      <c r="AE2289" s="25"/>
    </row>
    <row r="2290" spans="1:31" ht="15.75">
      <c r="A2290" s="39"/>
      <c r="B2290" s="21"/>
      <c r="C2290" s="21"/>
      <c r="D2290" s="14"/>
      <c r="E2290" s="14"/>
      <c r="F2290" s="21"/>
      <c r="G2290" s="21"/>
      <c r="H2290" s="21"/>
      <c r="I2290" s="25"/>
      <c r="J2290" s="21"/>
      <c r="K2290" s="26"/>
      <c r="L2290" s="34"/>
      <c r="M2290" s="35"/>
      <c r="N2290" s="29" t="str">
        <f t="shared" si="380"/>
        <v/>
      </c>
      <c r="O2290" s="30"/>
      <c r="P2290" s="31"/>
      <c r="Q2290" s="25"/>
      <c r="R2290" s="25"/>
      <c r="S2290" s="25"/>
      <c r="T2290" s="25"/>
      <c r="U2290" s="25"/>
      <c r="V2290" s="25"/>
      <c r="W2290" s="25"/>
      <c r="X2290" s="25"/>
      <c r="Y2290" s="25"/>
      <c r="Z2290" s="25"/>
      <c r="AA2290" s="25"/>
      <c r="AB2290" s="25"/>
      <c r="AC2290" s="25"/>
      <c r="AD2290" s="25"/>
      <c r="AE2290" s="25"/>
    </row>
    <row r="2291" spans="1:31" ht="15.75">
      <c r="A2291" s="20">
        <v>44630</v>
      </c>
      <c r="B2291" s="21">
        <v>23318</v>
      </c>
      <c r="C2291" s="21" t="s">
        <v>17</v>
      </c>
      <c r="D2291" s="14" t="s">
        <v>372</v>
      </c>
      <c r="E2291" s="14" t="s">
        <v>1066</v>
      </c>
      <c r="F2291" s="21">
        <v>10</v>
      </c>
      <c r="G2291" s="21">
        <v>8</v>
      </c>
      <c r="H2291" s="21">
        <v>415</v>
      </c>
      <c r="I2291" s="25"/>
      <c r="J2291" s="24">
        <v>1</v>
      </c>
      <c r="K2291" s="26"/>
      <c r="L2291" s="34" t="s">
        <v>1067</v>
      </c>
      <c r="M2291" s="35" t="s">
        <v>1035</v>
      </c>
      <c r="N2291" s="29">
        <f t="shared" si="380"/>
        <v>4</v>
      </c>
      <c r="O2291" s="30"/>
      <c r="P2291" s="31"/>
      <c r="Q2291" s="25"/>
      <c r="R2291" s="25"/>
      <c r="S2291" s="25"/>
      <c r="T2291" s="25"/>
      <c r="U2291" s="25"/>
      <c r="V2291" s="25"/>
      <c r="W2291" s="25"/>
      <c r="X2291" s="25"/>
      <c r="Y2291" s="25"/>
      <c r="Z2291" s="25"/>
      <c r="AA2291" s="25"/>
      <c r="AB2291" s="25"/>
      <c r="AC2291" s="25"/>
      <c r="AD2291" s="25"/>
      <c r="AE2291" s="25"/>
    </row>
    <row r="2292" spans="1:31" ht="15.75">
      <c r="A2292" s="20">
        <v>44630</v>
      </c>
      <c r="B2292" s="21">
        <v>39277</v>
      </c>
      <c r="C2292" s="21" t="s">
        <v>17</v>
      </c>
      <c r="D2292" s="14" t="s">
        <v>18</v>
      </c>
      <c r="E2292" s="14" t="s">
        <v>19</v>
      </c>
      <c r="F2292" s="21">
        <v>10</v>
      </c>
      <c r="G2292" s="21">
        <v>8</v>
      </c>
      <c r="H2292" s="21">
        <v>539</v>
      </c>
      <c r="I2292" s="25"/>
      <c r="J2292" s="24">
        <v>1</v>
      </c>
      <c r="K2292" s="26"/>
      <c r="L2292" s="34" t="s">
        <v>1068</v>
      </c>
      <c r="M2292" s="35" t="s">
        <v>883</v>
      </c>
      <c r="N2292" s="29">
        <f t="shared" si="380"/>
        <v>3</v>
      </c>
      <c r="O2292" s="30"/>
      <c r="P2292" s="31"/>
      <c r="Q2292" s="25"/>
      <c r="R2292" s="25"/>
      <c r="S2292" s="25"/>
      <c r="T2292" s="25"/>
      <c r="U2292" s="25"/>
      <c r="V2292" s="25"/>
      <c r="W2292" s="25"/>
      <c r="X2292" s="25"/>
      <c r="Y2292" s="25"/>
      <c r="Z2292" s="25"/>
      <c r="AA2292" s="25"/>
      <c r="AB2292" s="25"/>
      <c r="AC2292" s="25"/>
      <c r="AD2292" s="25"/>
      <c r="AE2292" s="25"/>
    </row>
    <row r="2293" spans="1:31" ht="15.75">
      <c r="A2293" s="20">
        <v>44630</v>
      </c>
      <c r="B2293" s="21">
        <v>39282</v>
      </c>
      <c r="C2293" s="21" t="s">
        <v>17</v>
      </c>
      <c r="D2293" s="14" t="s">
        <v>740</v>
      </c>
      <c r="E2293" s="14" t="s">
        <v>1069</v>
      </c>
      <c r="F2293" s="21">
        <v>10</v>
      </c>
      <c r="G2293" s="21">
        <v>8</v>
      </c>
      <c r="H2293" s="21">
        <v>393</v>
      </c>
      <c r="I2293" s="25"/>
      <c r="J2293" s="24">
        <v>1</v>
      </c>
      <c r="K2293" s="26"/>
      <c r="L2293" s="34" t="s">
        <v>1070</v>
      </c>
      <c r="M2293" s="35" t="s">
        <v>92</v>
      </c>
      <c r="N2293" s="29">
        <f t="shared" si="380"/>
        <v>3</v>
      </c>
      <c r="O2293" s="30"/>
      <c r="P2293" s="31"/>
      <c r="Q2293" s="25"/>
      <c r="R2293" s="25"/>
      <c r="S2293" s="25"/>
      <c r="T2293" s="25"/>
      <c r="U2293" s="25"/>
      <c r="V2293" s="25"/>
      <c r="W2293" s="25"/>
      <c r="X2293" s="25"/>
      <c r="Y2293" s="25"/>
      <c r="Z2293" s="25"/>
      <c r="AA2293" s="25"/>
      <c r="AB2293" s="25"/>
      <c r="AC2293" s="25"/>
      <c r="AD2293" s="25"/>
      <c r="AE2293" s="25"/>
    </row>
    <row r="2294" spans="1:31" ht="15.75">
      <c r="A2294" s="20">
        <v>44630</v>
      </c>
      <c r="B2294" s="21">
        <v>39339</v>
      </c>
      <c r="C2294" s="21" t="s">
        <v>17</v>
      </c>
      <c r="D2294" s="14" t="s">
        <v>132</v>
      </c>
      <c r="E2294" s="14" t="s">
        <v>24</v>
      </c>
      <c r="F2294" s="21">
        <v>10</v>
      </c>
      <c r="G2294" s="21">
        <v>5</v>
      </c>
      <c r="H2294" s="21">
        <v>413</v>
      </c>
      <c r="I2294" s="25"/>
      <c r="J2294" s="24">
        <v>1</v>
      </c>
      <c r="K2294" s="26"/>
      <c r="L2294" s="34">
        <v>213</v>
      </c>
      <c r="M2294" s="35" t="s">
        <v>480</v>
      </c>
      <c r="N2294" s="29">
        <f t="shared" si="380"/>
        <v>1</v>
      </c>
      <c r="O2294" s="30"/>
      <c r="P2294" s="31"/>
      <c r="Q2294" s="25"/>
      <c r="R2294" s="25"/>
      <c r="S2294" s="25"/>
      <c r="T2294" s="25"/>
      <c r="U2294" s="25"/>
      <c r="V2294" s="25"/>
      <c r="W2294" s="25"/>
      <c r="X2294" s="25"/>
      <c r="Y2294" s="25"/>
      <c r="Z2294" s="25"/>
      <c r="AA2294" s="25"/>
      <c r="AB2294" s="25"/>
      <c r="AC2294" s="25"/>
      <c r="AD2294" s="25"/>
      <c r="AE2294" s="25"/>
    </row>
    <row r="2295" spans="1:31" ht="15.75">
      <c r="A2295" s="39"/>
      <c r="B2295" s="21"/>
      <c r="C2295" s="21"/>
      <c r="D2295" s="14"/>
      <c r="E2295" s="14"/>
      <c r="F2295" s="21"/>
      <c r="G2295" s="21"/>
      <c r="H2295" s="21"/>
      <c r="I2295" s="25"/>
      <c r="J2295" s="21"/>
      <c r="K2295" s="26"/>
      <c r="L2295" s="34"/>
      <c r="M2295" s="35"/>
      <c r="N2295" s="29" t="str">
        <f t="shared" si="380"/>
        <v/>
      </c>
      <c r="O2295" s="30"/>
      <c r="P2295" s="31"/>
      <c r="Q2295" s="25"/>
      <c r="R2295" s="25"/>
      <c r="S2295" s="25"/>
      <c r="T2295" s="25"/>
      <c r="U2295" s="25"/>
      <c r="V2295" s="25"/>
      <c r="W2295" s="25"/>
      <c r="X2295" s="25"/>
      <c r="Y2295" s="25"/>
      <c r="Z2295" s="25"/>
      <c r="AA2295" s="25"/>
      <c r="AB2295" s="25"/>
      <c r="AC2295" s="25"/>
      <c r="AD2295" s="25"/>
      <c r="AE2295" s="25"/>
    </row>
    <row r="2296" spans="1:31" ht="15.75">
      <c r="A2296" s="39">
        <v>44631</v>
      </c>
      <c r="B2296" s="21">
        <v>23318</v>
      </c>
      <c r="C2296" s="21" t="s">
        <v>17</v>
      </c>
      <c r="D2296" s="14" t="s">
        <v>372</v>
      </c>
      <c r="E2296" s="14" t="s">
        <v>1066</v>
      </c>
      <c r="F2296" s="21">
        <v>10</v>
      </c>
      <c r="G2296" s="21"/>
      <c r="H2296" s="21"/>
      <c r="I2296" s="25"/>
      <c r="J2296" s="24">
        <v>1</v>
      </c>
      <c r="K2296" s="26"/>
      <c r="L2296" s="34"/>
      <c r="M2296" s="35"/>
      <c r="N2296" s="29" t="str">
        <f t="shared" si="380"/>
        <v/>
      </c>
      <c r="O2296" s="30"/>
      <c r="P2296" s="31"/>
      <c r="Q2296" s="25"/>
      <c r="R2296" s="25"/>
      <c r="S2296" s="25"/>
      <c r="T2296" s="25"/>
      <c r="U2296" s="25"/>
      <c r="V2296" s="25"/>
      <c r="W2296" s="25"/>
      <c r="X2296" s="25"/>
      <c r="Y2296" s="25"/>
      <c r="Z2296" s="25"/>
      <c r="AA2296" s="25"/>
      <c r="AB2296" s="25"/>
      <c r="AC2296" s="25"/>
      <c r="AD2296" s="25"/>
      <c r="AE2296" s="25"/>
    </row>
    <row r="2297" spans="1:31" ht="15.75">
      <c r="A2297" s="39">
        <v>44631</v>
      </c>
      <c r="B2297" s="21">
        <v>39277</v>
      </c>
      <c r="C2297" s="21" t="s">
        <v>17</v>
      </c>
      <c r="D2297" s="14" t="s">
        <v>18</v>
      </c>
      <c r="E2297" s="14" t="s">
        <v>19</v>
      </c>
      <c r="F2297" s="21">
        <v>10</v>
      </c>
      <c r="G2297" s="21"/>
      <c r="H2297" s="21"/>
      <c r="I2297" s="25"/>
      <c r="J2297" s="24">
        <v>1</v>
      </c>
      <c r="K2297" s="26"/>
      <c r="L2297" s="34"/>
      <c r="M2297" s="35"/>
      <c r="N2297" s="29" t="str">
        <f t="shared" si="380"/>
        <v/>
      </c>
      <c r="O2297" s="30"/>
      <c r="P2297" s="31"/>
      <c r="Q2297" s="25"/>
      <c r="R2297" s="25"/>
      <c r="S2297" s="25"/>
      <c r="T2297" s="25"/>
      <c r="U2297" s="25"/>
      <c r="V2297" s="25"/>
      <c r="W2297" s="25"/>
      <c r="X2297" s="25"/>
      <c r="Y2297" s="25"/>
      <c r="Z2297" s="25"/>
      <c r="AA2297" s="25"/>
      <c r="AB2297" s="25"/>
      <c r="AC2297" s="25"/>
      <c r="AD2297" s="25"/>
      <c r="AE2297" s="25"/>
    </row>
    <row r="2298" spans="1:31" ht="15.75">
      <c r="A2298" s="39">
        <v>44631</v>
      </c>
      <c r="B2298" s="21">
        <v>39282</v>
      </c>
      <c r="C2298" s="21" t="s">
        <v>17</v>
      </c>
      <c r="D2298" s="14" t="s">
        <v>740</v>
      </c>
      <c r="E2298" s="14" t="s">
        <v>1069</v>
      </c>
      <c r="F2298" s="21">
        <v>10</v>
      </c>
      <c r="G2298" s="21"/>
      <c r="H2298" s="21"/>
      <c r="I2298" s="25"/>
      <c r="J2298" s="24">
        <v>1</v>
      </c>
      <c r="K2298" s="26"/>
      <c r="L2298" s="34"/>
      <c r="M2298" s="35"/>
      <c r="N2298" s="29" t="str">
        <f t="shared" si="380"/>
        <v/>
      </c>
      <c r="O2298" s="30"/>
      <c r="P2298" s="31"/>
      <c r="Q2298" s="25"/>
      <c r="R2298" s="25"/>
      <c r="S2298" s="25"/>
      <c r="T2298" s="25"/>
      <c r="U2298" s="25"/>
      <c r="V2298" s="25"/>
      <c r="W2298" s="25"/>
      <c r="X2298" s="25"/>
      <c r="Y2298" s="25"/>
      <c r="Z2298" s="25"/>
      <c r="AA2298" s="25"/>
      <c r="AB2298" s="25"/>
      <c r="AC2298" s="25"/>
      <c r="AD2298" s="25"/>
      <c r="AE2298" s="25"/>
    </row>
    <row r="2299" spans="1:31" ht="15.75">
      <c r="A2299" s="39">
        <v>44631</v>
      </c>
      <c r="B2299" s="21">
        <v>39339</v>
      </c>
      <c r="C2299" s="21" t="s">
        <v>17</v>
      </c>
      <c r="D2299" s="14" t="s">
        <v>132</v>
      </c>
      <c r="E2299" s="14" t="s">
        <v>24</v>
      </c>
      <c r="F2299" s="21">
        <v>10</v>
      </c>
      <c r="G2299" s="21"/>
      <c r="H2299" s="21"/>
      <c r="I2299" s="25"/>
      <c r="J2299" s="24">
        <v>1</v>
      </c>
      <c r="K2299" s="26"/>
      <c r="L2299" s="34"/>
      <c r="M2299" s="35"/>
      <c r="N2299" s="29" t="str">
        <f t="shared" si="380"/>
        <v/>
      </c>
      <c r="O2299" s="30"/>
      <c r="P2299" s="31"/>
      <c r="Q2299" s="25"/>
      <c r="R2299" s="25"/>
      <c r="S2299" s="25"/>
      <c r="T2299" s="25"/>
      <c r="U2299" s="25"/>
      <c r="V2299" s="25"/>
      <c r="W2299" s="25"/>
      <c r="X2299" s="25"/>
      <c r="Y2299" s="25"/>
      <c r="Z2299" s="25"/>
      <c r="AA2299" s="25"/>
      <c r="AB2299" s="25"/>
      <c r="AC2299" s="25"/>
      <c r="AD2299" s="25"/>
      <c r="AE2299" s="25"/>
    </row>
    <row r="2300" spans="1:31" ht="15.75">
      <c r="A2300" s="39"/>
      <c r="B2300" s="21"/>
      <c r="C2300" s="21"/>
      <c r="D2300" s="14"/>
      <c r="E2300" s="14"/>
      <c r="F2300" s="21"/>
      <c r="G2300" s="21"/>
      <c r="H2300" s="21"/>
      <c r="I2300" s="25"/>
      <c r="J2300" s="21"/>
      <c r="K2300" s="26"/>
      <c r="L2300" s="34"/>
      <c r="M2300" s="35"/>
      <c r="N2300" s="29" t="str">
        <f t="shared" si="380"/>
        <v/>
      </c>
      <c r="O2300" s="30"/>
      <c r="P2300" s="31"/>
      <c r="Q2300" s="25"/>
      <c r="R2300" s="25"/>
      <c r="S2300" s="25"/>
      <c r="T2300" s="25"/>
      <c r="U2300" s="25"/>
      <c r="V2300" s="25"/>
      <c r="W2300" s="25"/>
      <c r="X2300" s="25"/>
      <c r="Y2300" s="25"/>
      <c r="Z2300" s="25"/>
      <c r="AA2300" s="25"/>
      <c r="AB2300" s="25"/>
      <c r="AC2300" s="25"/>
      <c r="AD2300" s="25"/>
      <c r="AE2300" s="25"/>
    </row>
    <row r="2301" spans="1:31" ht="31.5">
      <c r="A2301" s="20">
        <v>44631</v>
      </c>
      <c r="B2301" s="21">
        <v>29281</v>
      </c>
      <c r="C2301" s="21" t="s">
        <v>29</v>
      </c>
      <c r="D2301" s="23" t="s">
        <v>70</v>
      </c>
      <c r="E2301" s="23" t="s">
        <v>650</v>
      </c>
      <c r="F2301" s="21">
        <v>10</v>
      </c>
      <c r="G2301" s="24">
        <v>9</v>
      </c>
      <c r="H2301" s="24">
        <v>524</v>
      </c>
      <c r="I2301" s="25"/>
      <c r="J2301" s="24">
        <v>1</v>
      </c>
      <c r="K2301" s="26"/>
      <c r="L2301" s="34">
        <v>110111112</v>
      </c>
      <c r="M2301" s="49" t="s">
        <v>99</v>
      </c>
      <c r="N2301" s="29">
        <f t="shared" si="380"/>
        <v>3</v>
      </c>
      <c r="O2301" s="30">
        <f t="shared" ref="O2301:O2302" si="390">H2302/N2301</f>
        <v>97</v>
      </c>
      <c r="P2301" s="33"/>
      <c r="Q2301" s="25"/>
      <c r="R2301" s="25"/>
      <c r="S2301" s="25"/>
      <c r="T2301" s="25"/>
      <c r="U2301" s="25"/>
      <c r="V2301" s="25"/>
      <c r="W2301" s="25"/>
      <c r="X2301" s="25"/>
      <c r="Y2301" s="25"/>
      <c r="Z2301" s="25"/>
      <c r="AA2301" s="25"/>
      <c r="AB2301" s="25"/>
      <c r="AC2301" s="25"/>
      <c r="AD2301" s="25"/>
      <c r="AE2301" s="25"/>
    </row>
    <row r="2302" spans="1:31" ht="15.75">
      <c r="A2302" s="20">
        <v>44631</v>
      </c>
      <c r="B2302" s="21">
        <v>23316</v>
      </c>
      <c r="C2302" s="21" t="s">
        <v>29</v>
      </c>
      <c r="D2302" s="23" t="s">
        <v>46</v>
      </c>
      <c r="E2302" s="23" t="s">
        <v>31</v>
      </c>
      <c r="F2302" s="21">
        <v>10</v>
      </c>
      <c r="G2302" s="72">
        <v>11</v>
      </c>
      <c r="H2302" s="24">
        <v>291</v>
      </c>
      <c r="I2302" s="25"/>
      <c r="J2302" s="24">
        <v>1</v>
      </c>
      <c r="K2302" s="26"/>
      <c r="L2302" s="38">
        <v>108</v>
      </c>
      <c r="M2302" s="74"/>
      <c r="N2302" s="29" t="str">
        <f t="shared" si="380"/>
        <v/>
      </c>
      <c r="O2302" s="30" t="e">
        <f t="shared" si="390"/>
        <v>#VALUE!</v>
      </c>
      <c r="P2302" s="33"/>
      <c r="Q2302" s="25"/>
      <c r="R2302" s="25"/>
      <c r="S2302" s="25"/>
      <c r="T2302" s="25"/>
      <c r="U2302" s="25"/>
      <c r="V2302" s="25"/>
      <c r="W2302" s="25"/>
      <c r="X2302" s="25"/>
      <c r="Y2302" s="25"/>
      <c r="Z2302" s="25"/>
      <c r="AA2302" s="25"/>
      <c r="AB2302" s="25"/>
      <c r="AC2302" s="25"/>
      <c r="AD2302" s="25"/>
      <c r="AE2302" s="25"/>
    </row>
    <row r="2303" spans="1:31" ht="15.75">
      <c r="A2303" s="20">
        <v>44631</v>
      </c>
      <c r="B2303" s="21">
        <v>23317</v>
      </c>
      <c r="C2303" s="21" t="s">
        <v>29</v>
      </c>
      <c r="D2303" s="23" t="s">
        <v>462</v>
      </c>
      <c r="E2303" s="23" t="s">
        <v>725</v>
      </c>
      <c r="F2303" s="21">
        <v>10</v>
      </c>
      <c r="G2303" s="24">
        <v>5</v>
      </c>
      <c r="H2303" s="72">
        <v>216</v>
      </c>
      <c r="I2303" s="25"/>
      <c r="J2303" s="24">
        <v>1</v>
      </c>
      <c r="K2303" s="26"/>
      <c r="L2303" s="38">
        <v>107108</v>
      </c>
      <c r="M2303" s="28" t="s">
        <v>127</v>
      </c>
      <c r="N2303" s="29">
        <f t="shared" si="380"/>
        <v>3</v>
      </c>
      <c r="O2303" s="30">
        <f t="shared" ref="O2303:O2305" si="391">H2303/N2303</f>
        <v>72</v>
      </c>
      <c r="P2303" s="33"/>
      <c r="Q2303" s="25"/>
      <c r="R2303" s="25"/>
      <c r="S2303" s="25"/>
      <c r="T2303" s="25"/>
      <c r="U2303" s="25"/>
      <c r="V2303" s="25"/>
      <c r="W2303" s="25"/>
      <c r="X2303" s="25"/>
      <c r="Y2303" s="25"/>
      <c r="Z2303" s="25"/>
      <c r="AA2303" s="25"/>
      <c r="AB2303" s="25"/>
      <c r="AC2303" s="25"/>
      <c r="AD2303" s="25"/>
      <c r="AE2303" s="25"/>
    </row>
    <row r="2304" spans="1:31" ht="15.75">
      <c r="A2304" s="20">
        <v>44631</v>
      </c>
      <c r="B2304" s="21">
        <v>23243</v>
      </c>
      <c r="C2304" s="21" t="s">
        <v>29</v>
      </c>
      <c r="D2304" s="23" t="s">
        <v>477</v>
      </c>
      <c r="E2304" s="23" t="s">
        <v>657</v>
      </c>
      <c r="F2304" s="21">
        <v>10</v>
      </c>
      <c r="G2304" s="24">
        <v>7</v>
      </c>
      <c r="H2304" s="24">
        <v>130</v>
      </c>
      <c r="I2304" s="25"/>
      <c r="J2304" s="24">
        <v>1</v>
      </c>
      <c r="K2304" s="26"/>
      <c r="L2304" s="34">
        <v>104105</v>
      </c>
      <c r="M2304" s="49" t="s">
        <v>156</v>
      </c>
      <c r="N2304" s="29">
        <f t="shared" si="380"/>
        <v>2</v>
      </c>
      <c r="O2304" s="30">
        <f t="shared" si="391"/>
        <v>65</v>
      </c>
      <c r="P2304" s="33"/>
      <c r="Q2304" s="25"/>
      <c r="R2304" s="25"/>
      <c r="S2304" s="25"/>
      <c r="T2304" s="25"/>
      <c r="U2304" s="25"/>
      <c r="V2304" s="25"/>
      <c r="W2304" s="25"/>
      <c r="X2304" s="25"/>
      <c r="Y2304" s="25"/>
      <c r="Z2304" s="25"/>
      <c r="AA2304" s="25"/>
      <c r="AB2304" s="25"/>
      <c r="AC2304" s="25"/>
      <c r="AD2304" s="25"/>
      <c r="AE2304" s="25"/>
    </row>
    <row r="2305" spans="1:31" ht="15.75">
      <c r="A2305" s="20">
        <v>44631</v>
      </c>
      <c r="B2305" s="21">
        <v>25283</v>
      </c>
      <c r="C2305" s="21" t="s">
        <v>29</v>
      </c>
      <c r="D2305" s="14" t="s">
        <v>460</v>
      </c>
      <c r="E2305" s="14" t="s">
        <v>506</v>
      </c>
      <c r="F2305" s="21">
        <v>10</v>
      </c>
      <c r="G2305" s="21"/>
      <c r="H2305" s="21"/>
      <c r="I2305" s="25"/>
      <c r="J2305" s="24">
        <v>1</v>
      </c>
      <c r="K2305" s="26"/>
      <c r="L2305" s="34">
        <v>108</v>
      </c>
      <c r="M2305" s="35"/>
      <c r="N2305" s="29" t="str">
        <f t="shared" si="380"/>
        <v/>
      </c>
      <c r="O2305" s="30" t="e">
        <f t="shared" si="391"/>
        <v>#VALUE!</v>
      </c>
      <c r="P2305" s="31"/>
      <c r="Q2305" s="25"/>
      <c r="R2305" s="25"/>
      <c r="S2305" s="25"/>
      <c r="T2305" s="25"/>
      <c r="U2305" s="25"/>
      <c r="V2305" s="25"/>
      <c r="W2305" s="25"/>
      <c r="X2305" s="25"/>
      <c r="Y2305" s="25"/>
      <c r="Z2305" s="25"/>
      <c r="AA2305" s="25"/>
      <c r="AB2305" s="25"/>
      <c r="AC2305" s="25"/>
      <c r="AD2305" s="25"/>
      <c r="AE2305" s="25"/>
    </row>
    <row r="2306" spans="1:31" ht="15.75">
      <c r="A2306" s="20"/>
      <c r="B2306" s="21"/>
      <c r="C2306" s="21"/>
      <c r="D2306" s="14"/>
      <c r="E2306" s="14"/>
      <c r="F2306" s="21"/>
      <c r="G2306" s="21"/>
      <c r="H2306" s="21"/>
      <c r="I2306" s="25"/>
      <c r="J2306" s="24"/>
      <c r="K2306" s="26"/>
      <c r="L2306" s="38"/>
      <c r="M2306" s="35"/>
      <c r="N2306" s="29" t="str">
        <f t="shared" si="380"/>
        <v/>
      </c>
      <c r="O2306" s="30"/>
      <c r="P2306" s="31"/>
      <c r="Q2306" s="25"/>
      <c r="R2306" s="25"/>
      <c r="S2306" s="25"/>
      <c r="T2306" s="25"/>
      <c r="U2306" s="25"/>
      <c r="V2306" s="25"/>
      <c r="W2306" s="25"/>
      <c r="X2306" s="25"/>
      <c r="Y2306" s="25"/>
      <c r="Z2306" s="25"/>
      <c r="AA2306" s="25"/>
      <c r="AB2306" s="25"/>
      <c r="AC2306" s="25"/>
      <c r="AD2306" s="25"/>
      <c r="AE2306" s="25"/>
    </row>
    <row r="2307" spans="1:31" ht="15.75">
      <c r="A2307" s="20">
        <v>44634</v>
      </c>
      <c r="B2307" s="21">
        <v>29281</v>
      </c>
      <c r="C2307" s="21" t="s">
        <v>29</v>
      </c>
      <c r="D2307" s="23" t="s">
        <v>460</v>
      </c>
      <c r="E2307" s="23" t="s">
        <v>650</v>
      </c>
      <c r="F2307" s="21">
        <v>10</v>
      </c>
      <c r="G2307" s="24">
        <v>6</v>
      </c>
      <c r="H2307" s="24">
        <v>88</v>
      </c>
      <c r="I2307" s="25"/>
      <c r="J2307" s="24">
        <v>1</v>
      </c>
      <c r="K2307" s="26"/>
      <c r="L2307" s="34">
        <v>103104105106107</v>
      </c>
      <c r="M2307" s="49" t="s">
        <v>1071</v>
      </c>
      <c r="N2307" s="29">
        <f t="shared" si="380"/>
        <v>1</v>
      </c>
      <c r="O2307" s="30">
        <f t="shared" ref="O2307:O2308" si="392">H2308/N2307</f>
        <v>311</v>
      </c>
      <c r="P2307" s="33"/>
      <c r="Q2307" s="25"/>
      <c r="R2307" s="25"/>
      <c r="S2307" s="25"/>
      <c r="T2307" s="25"/>
      <c r="U2307" s="25"/>
      <c r="V2307" s="25"/>
      <c r="W2307" s="25"/>
      <c r="X2307" s="25"/>
      <c r="Y2307" s="25"/>
      <c r="Z2307" s="25"/>
      <c r="AA2307" s="25"/>
      <c r="AB2307" s="25"/>
      <c r="AC2307" s="25"/>
      <c r="AD2307" s="25"/>
      <c r="AE2307" s="25"/>
    </row>
    <row r="2308" spans="1:31" ht="15.75">
      <c r="A2308" s="20">
        <v>44634</v>
      </c>
      <c r="B2308" s="21">
        <v>23316</v>
      </c>
      <c r="C2308" s="21" t="s">
        <v>29</v>
      </c>
      <c r="D2308" s="23" t="s">
        <v>46</v>
      </c>
      <c r="E2308" s="23" t="s">
        <v>31</v>
      </c>
      <c r="F2308" s="21">
        <v>10</v>
      </c>
      <c r="G2308" s="72">
        <v>11</v>
      </c>
      <c r="H2308" s="24">
        <v>311</v>
      </c>
      <c r="I2308" s="25"/>
      <c r="J2308" s="24">
        <v>1</v>
      </c>
      <c r="K2308" s="26"/>
      <c r="L2308" s="38">
        <v>107</v>
      </c>
      <c r="M2308" s="74"/>
      <c r="N2308" s="29" t="str">
        <f t="shared" si="380"/>
        <v/>
      </c>
      <c r="O2308" s="30" t="e">
        <f t="shared" si="392"/>
        <v>#VALUE!</v>
      </c>
      <c r="P2308" s="33" t="s">
        <v>1072</v>
      </c>
      <c r="Q2308" s="25"/>
      <c r="R2308" s="25"/>
      <c r="S2308" s="25"/>
      <c r="T2308" s="25"/>
      <c r="U2308" s="25"/>
      <c r="V2308" s="25"/>
      <c r="W2308" s="25"/>
      <c r="X2308" s="25"/>
      <c r="Y2308" s="25"/>
      <c r="Z2308" s="25"/>
      <c r="AA2308" s="25"/>
      <c r="AB2308" s="25"/>
      <c r="AC2308" s="25"/>
      <c r="AD2308" s="25"/>
      <c r="AE2308" s="25"/>
    </row>
    <row r="2309" spans="1:31" ht="15.75">
      <c r="A2309" s="20">
        <v>44634</v>
      </c>
      <c r="B2309" s="21">
        <v>23991</v>
      </c>
      <c r="C2309" s="21" t="s">
        <v>29</v>
      </c>
      <c r="D2309" s="23" t="s">
        <v>462</v>
      </c>
      <c r="E2309" s="23" t="s">
        <v>506</v>
      </c>
      <c r="F2309" s="21">
        <v>10</v>
      </c>
      <c r="G2309" s="24">
        <v>8</v>
      </c>
      <c r="H2309" s="72">
        <v>694</v>
      </c>
      <c r="I2309" s="25"/>
      <c r="J2309" s="24">
        <v>1</v>
      </c>
      <c r="K2309" s="26"/>
      <c r="L2309" s="38">
        <v>101102103111</v>
      </c>
      <c r="M2309" s="28" t="s">
        <v>105</v>
      </c>
      <c r="N2309" s="29">
        <f t="shared" si="380"/>
        <v>3</v>
      </c>
      <c r="O2309" s="30">
        <f t="shared" ref="O2309:O2310" si="393">H2309/N2309</f>
        <v>231.33333333333334</v>
      </c>
      <c r="P2309" s="33"/>
      <c r="Q2309" s="25"/>
      <c r="R2309" s="25"/>
      <c r="S2309" s="25"/>
      <c r="T2309" s="25"/>
      <c r="U2309" s="25"/>
      <c r="V2309" s="25"/>
      <c r="W2309" s="25"/>
      <c r="X2309" s="25"/>
      <c r="Y2309" s="25"/>
      <c r="Z2309" s="25"/>
      <c r="AA2309" s="25"/>
      <c r="AB2309" s="25"/>
      <c r="AC2309" s="25"/>
      <c r="AD2309" s="25"/>
      <c r="AE2309" s="25"/>
    </row>
    <row r="2310" spans="1:31" ht="15.75">
      <c r="A2310" s="20">
        <v>44634</v>
      </c>
      <c r="B2310" s="21">
        <v>25283</v>
      </c>
      <c r="C2310" s="21" t="s">
        <v>29</v>
      </c>
      <c r="D2310" s="23" t="s">
        <v>477</v>
      </c>
      <c r="E2310" s="23"/>
      <c r="F2310" s="21">
        <v>10</v>
      </c>
      <c r="G2310" s="24"/>
      <c r="H2310" s="24"/>
      <c r="I2310" s="25"/>
      <c r="J2310" s="24">
        <v>1</v>
      </c>
      <c r="K2310" s="26"/>
      <c r="L2310" s="34">
        <v>107</v>
      </c>
      <c r="M2310" s="49"/>
      <c r="N2310" s="29" t="str">
        <f t="shared" ref="N2310:N2373" si="394">IF(M2310="","",LEN(TRIM(M2310))-LEN(SUBSTITUTE(TRIM(M2310),",",""))+1)</f>
        <v/>
      </c>
      <c r="O2310" s="30" t="e">
        <f t="shared" si="393"/>
        <v>#VALUE!</v>
      </c>
      <c r="P2310" s="33" t="s">
        <v>724</v>
      </c>
      <c r="Q2310" s="25"/>
      <c r="R2310" s="25"/>
      <c r="S2310" s="25"/>
      <c r="T2310" s="25"/>
      <c r="U2310" s="25"/>
      <c r="V2310" s="25"/>
      <c r="W2310" s="25"/>
      <c r="X2310" s="25"/>
      <c r="Y2310" s="25"/>
      <c r="Z2310" s="25"/>
      <c r="AA2310" s="25"/>
      <c r="AB2310" s="25"/>
      <c r="AC2310" s="25"/>
      <c r="AD2310" s="25"/>
      <c r="AE2310" s="25"/>
    </row>
    <row r="2311" spans="1:31" ht="15.75">
      <c r="A2311" s="20"/>
      <c r="B2311" s="21"/>
      <c r="C2311" s="21"/>
      <c r="D2311" s="14"/>
      <c r="E2311" s="14"/>
      <c r="F2311" s="21"/>
      <c r="G2311" s="21"/>
      <c r="H2311" s="21"/>
      <c r="I2311" s="25"/>
      <c r="J2311" s="24"/>
      <c r="K2311" s="26"/>
      <c r="L2311" s="34"/>
      <c r="M2311" s="35"/>
      <c r="N2311" s="29" t="str">
        <f t="shared" si="394"/>
        <v/>
      </c>
      <c r="P2311" s="31"/>
      <c r="Q2311" s="25"/>
      <c r="R2311" s="25"/>
      <c r="S2311" s="25"/>
      <c r="T2311" s="25"/>
      <c r="U2311" s="25"/>
      <c r="V2311" s="25"/>
      <c r="W2311" s="25"/>
      <c r="X2311" s="25"/>
      <c r="Y2311" s="25"/>
      <c r="Z2311" s="25"/>
      <c r="AA2311" s="25"/>
      <c r="AB2311" s="25"/>
      <c r="AC2311" s="25"/>
      <c r="AD2311" s="25"/>
      <c r="AE2311" s="25"/>
    </row>
    <row r="2312" spans="1:31" ht="15.75">
      <c r="A2312" s="20">
        <v>44634</v>
      </c>
      <c r="B2312" s="21">
        <v>23318</v>
      </c>
      <c r="C2312" s="21" t="s">
        <v>17</v>
      </c>
      <c r="D2312" s="14" t="s">
        <v>372</v>
      </c>
      <c r="E2312" s="14" t="s">
        <v>1069</v>
      </c>
      <c r="F2312" s="21">
        <v>10</v>
      </c>
      <c r="G2312" s="21">
        <v>13</v>
      </c>
      <c r="H2312" s="21">
        <v>536</v>
      </c>
      <c r="I2312" s="25"/>
      <c r="J2312" s="21">
        <v>1</v>
      </c>
      <c r="K2312" s="26"/>
      <c r="L2312" s="34">
        <v>216219</v>
      </c>
      <c r="M2312" s="35" t="s">
        <v>125</v>
      </c>
      <c r="N2312" s="29">
        <f t="shared" si="394"/>
        <v>4</v>
      </c>
      <c r="O2312" s="30"/>
      <c r="P2312" s="31"/>
      <c r="Q2312" s="25"/>
      <c r="R2312" s="25"/>
      <c r="S2312" s="25"/>
      <c r="T2312" s="25"/>
      <c r="U2312" s="25"/>
      <c r="V2312" s="25"/>
      <c r="W2312" s="25"/>
      <c r="X2312" s="25"/>
      <c r="Y2312" s="25"/>
      <c r="Z2312" s="25"/>
      <c r="AA2312" s="25"/>
      <c r="AB2312" s="25"/>
      <c r="AC2312" s="25"/>
      <c r="AD2312" s="25"/>
      <c r="AE2312" s="25"/>
    </row>
    <row r="2313" spans="1:31" ht="15.75">
      <c r="A2313" s="20">
        <v>44634</v>
      </c>
      <c r="B2313" s="21">
        <v>39277</v>
      </c>
      <c r="C2313" s="21" t="s">
        <v>17</v>
      </c>
      <c r="D2313" s="14" t="s">
        <v>18</v>
      </c>
      <c r="E2313" s="14" t="s">
        <v>19</v>
      </c>
      <c r="F2313" s="21">
        <v>10</v>
      </c>
      <c r="G2313" s="21">
        <v>11</v>
      </c>
      <c r="H2313" s="21">
        <v>261</v>
      </c>
      <c r="I2313" s="25"/>
      <c r="J2313" s="21">
        <v>1</v>
      </c>
      <c r="K2313" s="26"/>
      <c r="L2313" s="34">
        <v>215221</v>
      </c>
      <c r="M2313" s="35" t="s">
        <v>322</v>
      </c>
      <c r="N2313" s="29">
        <f t="shared" si="394"/>
        <v>5</v>
      </c>
      <c r="O2313" s="30"/>
      <c r="P2313" s="31"/>
      <c r="Q2313" s="25"/>
      <c r="R2313" s="25"/>
      <c r="S2313" s="25"/>
      <c r="T2313" s="25"/>
      <c r="U2313" s="25"/>
      <c r="V2313" s="25"/>
      <c r="W2313" s="25"/>
      <c r="X2313" s="25"/>
      <c r="Y2313" s="25"/>
      <c r="Z2313" s="25"/>
      <c r="AA2313" s="25"/>
      <c r="AB2313" s="25"/>
      <c r="AC2313" s="25"/>
      <c r="AD2313" s="25"/>
      <c r="AE2313" s="25"/>
    </row>
    <row r="2314" spans="1:31" ht="15.75">
      <c r="A2314" s="20">
        <v>44634</v>
      </c>
      <c r="B2314" s="21">
        <v>39339</v>
      </c>
      <c r="C2314" s="21" t="s">
        <v>17</v>
      </c>
      <c r="D2314" s="14" t="s">
        <v>132</v>
      </c>
      <c r="E2314" s="14" t="s">
        <v>1066</v>
      </c>
      <c r="F2314" s="21">
        <v>10</v>
      </c>
      <c r="G2314" s="21">
        <v>9</v>
      </c>
      <c r="H2314" s="21">
        <v>182</v>
      </c>
      <c r="I2314" s="25"/>
      <c r="J2314" s="21">
        <v>1</v>
      </c>
      <c r="K2314" s="26"/>
      <c r="L2314" s="34">
        <v>213214</v>
      </c>
      <c r="M2314" s="35" t="s">
        <v>484</v>
      </c>
      <c r="N2314" s="29">
        <f t="shared" si="394"/>
        <v>2</v>
      </c>
      <c r="O2314" s="30"/>
      <c r="P2314" s="31"/>
      <c r="Q2314" s="25"/>
      <c r="R2314" s="25"/>
      <c r="S2314" s="25"/>
      <c r="T2314" s="25"/>
      <c r="U2314" s="25"/>
      <c r="V2314" s="25"/>
      <c r="W2314" s="25"/>
      <c r="X2314" s="25"/>
      <c r="Y2314" s="25"/>
      <c r="Z2314" s="25"/>
      <c r="AA2314" s="25"/>
      <c r="AB2314" s="25"/>
      <c r="AC2314" s="25"/>
      <c r="AD2314" s="25"/>
      <c r="AE2314" s="25"/>
    </row>
    <row r="2315" spans="1:31" ht="15.75">
      <c r="A2315" s="39"/>
      <c r="B2315" s="21"/>
      <c r="C2315" s="21"/>
      <c r="D2315" s="14"/>
      <c r="E2315" s="14"/>
      <c r="F2315" s="21"/>
      <c r="G2315" s="21"/>
      <c r="H2315" s="21"/>
      <c r="I2315" s="25"/>
      <c r="J2315" s="21"/>
      <c r="K2315" s="26"/>
      <c r="L2315" s="34"/>
      <c r="M2315" s="35"/>
      <c r="N2315" s="29" t="str">
        <f t="shared" si="394"/>
        <v/>
      </c>
      <c r="O2315" s="30"/>
      <c r="P2315" s="31"/>
      <c r="Q2315" s="25"/>
      <c r="R2315" s="25"/>
      <c r="S2315" s="25"/>
      <c r="T2315" s="25"/>
      <c r="U2315" s="25"/>
      <c r="V2315" s="25"/>
      <c r="W2315" s="25"/>
      <c r="X2315" s="25"/>
      <c r="Y2315" s="25"/>
      <c r="Z2315" s="25"/>
      <c r="AA2315" s="25"/>
      <c r="AB2315" s="25"/>
      <c r="AC2315" s="25"/>
      <c r="AD2315" s="25"/>
      <c r="AE2315" s="25"/>
    </row>
    <row r="2316" spans="1:31" ht="31.5">
      <c r="A2316" s="20">
        <v>44635</v>
      </c>
      <c r="B2316" s="21">
        <v>29281</v>
      </c>
      <c r="C2316" s="21" t="s">
        <v>29</v>
      </c>
      <c r="D2316" s="23" t="s">
        <v>70</v>
      </c>
      <c r="E2316" s="23" t="s">
        <v>650</v>
      </c>
      <c r="F2316" s="21">
        <v>10</v>
      </c>
      <c r="G2316" s="24">
        <v>7</v>
      </c>
      <c r="H2316" s="24">
        <v>40</v>
      </c>
      <c r="I2316" s="25"/>
      <c r="J2316" s="24">
        <v>1</v>
      </c>
      <c r="K2316" s="26"/>
      <c r="L2316" s="34">
        <v>109111112</v>
      </c>
      <c r="M2316" s="49" t="s">
        <v>137</v>
      </c>
      <c r="N2316" s="29">
        <f t="shared" si="394"/>
        <v>3</v>
      </c>
      <c r="O2316" s="30">
        <f t="shared" ref="O2316:O2317" si="395">H2317/N2316</f>
        <v>47</v>
      </c>
      <c r="P2316" s="33"/>
      <c r="Q2316" s="25"/>
      <c r="R2316" s="25"/>
      <c r="S2316" s="25"/>
      <c r="T2316" s="25"/>
      <c r="U2316" s="25"/>
      <c r="V2316" s="25"/>
      <c r="W2316" s="25"/>
      <c r="X2316" s="25"/>
      <c r="Y2316" s="25"/>
      <c r="Z2316" s="25"/>
      <c r="AA2316" s="25"/>
      <c r="AB2316" s="25"/>
      <c r="AC2316" s="25"/>
      <c r="AD2316" s="25"/>
      <c r="AE2316" s="25"/>
    </row>
    <row r="2317" spans="1:31" ht="15.75">
      <c r="A2317" s="20">
        <v>44635</v>
      </c>
      <c r="B2317" s="21">
        <v>23316</v>
      </c>
      <c r="C2317" s="21" t="s">
        <v>29</v>
      </c>
      <c r="D2317" s="23" t="s">
        <v>46</v>
      </c>
      <c r="E2317" s="23" t="s">
        <v>31</v>
      </c>
      <c r="F2317" s="21">
        <v>10</v>
      </c>
      <c r="G2317" s="21">
        <v>9</v>
      </c>
      <c r="H2317" s="24">
        <v>141</v>
      </c>
      <c r="I2317" s="25"/>
      <c r="J2317" s="24">
        <v>1</v>
      </c>
      <c r="K2317" s="26"/>
      <c r="L2317" s="38">
        <v>107108</v>
      </c>
      <c r="M2317" s="74"/>
      <c r="N2317" s="29" t="str">
        <f t="shared" si="394"/>
        <v/>
      </c>
      <c r="O2317" s="30" t="e">
        <f t="shared" si="395"/>
        <v>#VALUE!</v>
      </c>
      <c r="P2317" s="33"/>
      <c r="Q2317" s="25"/>
      <c r="R2317" s="25"/>
      <c r="S2317" s="25"/>
      <c r="T2317" s="25"/>
      <c r="U2317" s="25"/>
      <c r="V2317" s="25"/>
      <c r="W2317" s="25"/>
      <c r="X2317" s="25"/>
      <c r="Y2317" s="25"/>
      <c r="Z2317" s="25"/>
      <c r="AA2317" s="25"/>
      <c r="AB2317" s="25"/>
      <c r="AC2317" s="25"/>
      <c r="AD2317" s="25"/>
      <c r="AE2317" s="25"/>
    </row>
    <row r="2318" spans="1:31" ht="15.75">
      <c r="A2318" s="20">
        <v>44635</v>
      </c>
      <c r="B2318" s="21">
        <v>23317</v>
      </c>
      <c r="C2318" s="21" t="s">
        <v>29</v>
      </c>
      <c r="D2318" s="23" t="s">
        <v>462</v>
      </c>
      <c r="E2318" s="23" t="s">
        <v>725</v>
      </c>
      <c r="F2318" s="21">
        <v>10</v>
      </c>
      <c r="G2318" s="72">
        <v>10</v>
      </c>
      <c r="H2318" s="72">
        <v>214</v>
      </c>
      <c r="I2318" s="25"/>
      <c r="J2318" s="24">
        <v>1</v>
      </c>
      <c r="K2318" s="26"/>
      <c r="L2318" s="38">
        <v>103111</v>
      </c>
      <c r="M2318" s="28" t="s">
        <v>181</v>
      </c>
      <c r="N2318" s="29">
        <f t="shared" si="394"/>
        <v>2</v>
      </c>
      <c r="O2318" s="30">
        <f t="shared" ref="O2318:O2320" si="396">H2318/N2318</f>
        <v>107</v>
      </c>
      <c r="P2318" s="33"/>
      <c r="Q2318" s="25"/>
      <c r="R2318" s="25"/>
      <c r="S2318" s="25"/>
      <c r="T2318" s="25"/>
      <c r="U2318" s="25"/>
      <c r="V2318" s="25"/>
      <c r="W2318" s="25"/>
      <c r="X2318" s="25"/>
      <c r="Y2318" s="25"/>
      <c r="Z2318" s="25"/>
      <c r="AA2318" s="25"/>
      <c r="AB2318" s="25"/>
      <c r="AC2318" s="25"/>
      <c r="AD2318" s="25"/>
      <c r="AE2318" s="25"/>
    </row>
    <row r="2319" spans="1:31" ht="15.75">
      <c r="A2319" s="20">
        <v>44635</v>
      </c>
      <c r="B2319" s="21">
        <v>23243</v>
      </c>
      <c r="C2319" s="21" t="s">
        <v>29</v>
      </c>
      <c r="D2319" s="23" t="s">
        <v>477</v>
      </c>
      <c r="E2319" s="23" t="s">
        <v>657</v>
      </c>
      <c r="F2319" s="21">
        <v>10</v>
      </c>
      <c r="G2319" s="24">
        <v>4</v>
      </c>
      <c r="H2319" s="24">
        <v>141</v>
      </c>
      <c r="I2319" s="25"/>
      <c r="J2319" s="24">
        <v>1</v>
      </c>
      <c r="K2319" s="26"/>
      <c r="L2319" s="34">
        <v>108</v>
      </c>
      <c r="M2319" s="49" t="s">
        <v>78</v>
      </c>
      <c r="N2319" s="29">
        <f t="shared" si="394"/>
        <v>2</v>
      </c>
      <c r="O2319" s="30">
        <f t="shared" si="396"/>
        <v>70.5</v>
      </c>
      <c r="P2319" s="33"/>
      <c r="Q2319" s="25"/>
      <c r="R2319" s="25"/>
      <c r="S2319" s="25"/>
      <c r="T2319" s="25"/>
      <c r="U2319" s="25"/>
      <c r="V2319" s="25"/>
      <c r="W2319" s="25"/>
      <c r="X2319" s="25"/>
      <c r="Y2319" s="25"/>
      <c r="Z2319" s="25"/>
      <c r="AA2319" s="25"/>
      <c r="AB2319" s="25"/>
      <c r="AC2319" s="25"/>
      <c r="AD2319" s="25"/>
      <c r="AE2319" s="25"/>
    </row>
    <row r="2320" spans="1:31" ht="15.75">
      <c r="A2320" s="20">
        <v>44635</v>
      </c>
      <c r="B2320" s="21">
        <v>23294</v>
      </c>
      <c r="C2320" s="21" t="s">
        <v>29</v>
      </c>
      <c r="D2320" s="14" t="s">
        <v>460</v>
      </c>
      <c r="E2320" s="14" t="s">
        <v>506</v>
      </c>
      <c r="F2320" s="21">
        <v>10</v>
      </c>
      <c r="G2320" s="21">
        <v>6</v>
      </c>
      <c r="H2320" s="21">
        <v>110</v>
      </c>
      <c r="I2320" s="25"/>
      <c r="J2320" s="24">
        <v>1</v>
      </c>
      <c r="K2320" s="26"/>
      <c r="L2320" s="34">
        <v>104105106107</v>
      </c>
      <c r="M2320" s="35" t="s">
        <v>119</v>
      </c>
      <c r="N2320" s="29">
        <f t="shared" si="394"/>
        <v>3</v>
      </c>
      <c r="O2320" s="30">
        <f t="shared" si="396"/>
        <v>36.666666666666664</v>
      </c>
      <c r="P2320" s="31"/>
      <c r="Q2320" s="25"/>
      <c r="R2320" s="25"/>
      <c r="S2320" s="25"/>
      <c r="T2320" s="25"/>
      <c r="U2320" s="25"/>
      <c r="V2320" s="25"/>
      <c r="W2320" s="25"/>
      <c r="X2320" s="25"/>
      <c r="Y2320" s="25"/>
      <c r="Z2320" s="25"/>
      <c r="AA2320" s="25"/>
      <c r="AB2320" s="25"/>
      <c r="AC2320" s="25"/>
      <c r="AD2320" s="25"/>
      <c r="AE2320" s="25"/>
    </row>
    <row r="2321" spans="1:31" ht="15.75">
      <c r="A2321" s="39"/>
      <c r="B2321" s="21"/>
      <c r="C2321" s="21"/>
      <c r="D2321" s="14"/>
      <c r="E2321" s="14"/>
      <c r="F2321" s="21"/>
      <c r="G2321" s="21"/>
      <c r="H2321" s="21"/>
      <c r="I2321" s="25"/>
      <c r="J2321" s="21"/>
      <c r="K2321" s="26"/>
      <c r="L2321" s="34"/>
      <c r="M2321" s="35"/>
      <c r="N2321" s="29" t="str">
        <f t="shared" si="394"/>
        <v/>
      </c>
      <c r="O2321" s="30"/>
      <c r="P2321" s="31"/>
      <c r="Q2321" s="25"/>
      <c r="R2321" s="25"/>
      <c r="S2321" s="25"/>
      <c r="T2321" s="25"/>
      <c r="U2321" s="25"/>
      <c r="V2321" s="25"/>
      <c r="W2321" s="25"/>
      <c r="X2321" s="25"/>
      <c r="Y2321" s="25"/>
      <c r="Z2321" s="25"/>
      <c r="AA2321" s="25"/>
      <c r="AB2321" s="25"/>
      <c r="AC2321" s="25"/>
      <c r="AD2321" s="25"/>
      <c r="AE2321" s="25"/>
    </row>
    <row r="2322" spans="1:31" ht="15.75">
      <c r="A2322" s="20">
        <v>44635</v>
      </c>
      <c r="B2322" s="21">
        <v>23008</v>
      </c>
      <c r="C2322" s="21" t="s">
        <v>17</v>
      </c>
      <c r="D2322" s="14" t="s">
        <v>50</v>
      </c>
      <c r="E2322" s="14" t="s">
        <v>24</v>
      </c>
      <c r="F2322" s="21">
        <v>10</v>
      </c>
      <c r="G2322" s="21">
        <v>14</v>
      </c>
      <c r="H2322" s="21">
        <v>279</v>
      </c>
      <c r="I2322" s="25"/>
      <c r="J2322" s="21">
        <v>1</v>
      </c>
      <c r="K2322" s="26"/>
      <c r="L2322" s="34">
        <v>223224</v>
      </c>
      <c r="M2322" s="35" t="s">
        <v>1073</v>
      </c>
      <c r="N2322" s="29">
        <f t="shared" si="394"/>
        <v>3</v>
      </c>
      <c r="O2322" s="30"/>
      <c r="P2322" s="31"/>
      <c r="Q2322" s="25"/>
      <c r="R2322" s="25"/>
      <c r="S2322" s="25"/>
      <c r="T2322" s="25"/>
      <c r="U2322" s="25"/>
      <c r="V2322" s="25"/>
      <c r="W2322" s="25"/>
      <c r="X2322" s="25"/>
      <c r="Y2322" s="25"/>
      <c r="Z2322" s="25"/>
      <c r="AA2322" s="25"/>
      <c r="AB2322" s="25"/>
      <c r="AC2322" s="25"/>
      <c r="AD2322" s="25"/>
      <c r="AE2322" s="25"/>
    </row>
    <row r="2323" spans="1:31" ht="15.75">
      <c r="A2323" s="20">
        <v>44635</v>
      </c>
      <c r="B2323" s="21">
        <v>39282</v>
      </c>
      <c r="C2323" s="21" t="s">
        <v>17</v>
      </c>
      <c r="D2323" s="14" t="s">
        <v>740</v>
      </c>
      <c r="E2323" s="14" t="s">
        <v>1069</v>
      </c>
      <c r="F2323" s="21">
        <v>10</v>
      </c>
      <c r="G2323" s="21">
        <v>7</v>
      </c>
      <c r="H2323" s="21">
        <v>456</v>
      </c>
      <c r="I2323" s="25"/>
      <c r="J2323" s="21">
        <v>1</v>
      </c>
      <c r="K2323" s="26"/>
      <c r="L2323" s="34">
        <v>216217218</v>
      </c>
      <c r="M2323" s="35" t="s">
        <v>489</v>
      </c>
      <c r="N2323" s="29">
        <f t="shared" si="394"/>
        <v>3</v>
      </c>
      <c r="O2323" s="30"/>
      <c r="P2323" s="31"/>
      <c r="Q2323" s="25"/>
      <c r="R2323" s="25"/>
      <c r="S2323" s="25"/>
      <c r="T2323" s="25"/>
      <c r="U2323" s="25"/>
      <c r="V2323" s="25"/>
      <c r="W2323" s="25"/>
      <c r="X2323" s="25"/>
      <c r="Y2323" s="25"/>
      <c r="Z2323" s="25"/>
      <c r="AA2323" s="25"/>
      <c r="AB2323" s="25"/>
      <c r="AC2323" s="25"/>
      <c r="AD2323" s="25"/>
      <c r="AE2323" s="25"/>
    </row>
    <row r="2324" spans="1:31" ht="15.75">
      <c r="A2324" s="20">
        <v>44635</v>
      </c>
      <c r="B2324" s="21">
        <v>39339</v>
      </c>
      <c r="C2324" s="21" t="s">
        <v>17</v>
      </c>
      <c r="D2324" s="14" t="s">
        <v>132</v>
      </c>
      <c r="E2324" s="14" t="s">
        <v>19</v>
      </c>
      <c r="F2324" s="21">
        <v>10</v>
      </c>
      <c r="G2324" s="21">
        <v>13</v>
      </c>
      <c r="H2324" s="21">
        <v>111</v>
      </c>
      <c r="I2324" s="25"/>
      <c r="J2324" s="21">
        <v>1</v>
      </c>
      <c r="K2324" s="26"/>
      <c r="L2324" s="34">
        <v>221222</v>
      </c>
      <c r="M2324" s="35" t="s">
        <v>53</v>
      </c>
      <c r="N2324" s="29">
        <f t="shared" si="394"/>
        <v>3</v>
      </c>
      <c r="O2324" s="30"/>
      <c r="P2324" s="31"/>
      <c r="Q2324" s="25"/>
      <c r="R2324" s="25"/>
      <c r="S2324" s="25"/>
      <c r="T2324" s="25"/>
      <c r="U2324" s="25"/>
      <c r="V2324" s="25"/>
      <c r="W2324" s="25"/>
      <c r="X2324" s="25"/>
      <c r="Y2324" s="25"/>
      <c r="Z2324" s="25"/>
      <c r="AA2324" s="25"/>
      <c r="AB2324" s="25"/>
      <c r="AC2324" s="25"/>
      <c r="AD2324" s="25"/>
      <c r="AE2324" s="25"/>
    </row>
    <row r="2325" spans="1:31" ht="15.75">
      <c r="A2325" s="39"/>
      <c r="B2325" s="21"/>
      <c r="C2325" s="21"/>
      <c r="D2325" s="14"/>
      <c r="E2325" s="14"/>
      <c r="F2325" s="21"/>
      <c r="G2325" s="21"/>
      <c r="H2325" s="21"/>
      <c r="I2325" s="25"/>
      <c r="J2325" s="21"/>
      <c r="K2325" s="26"/>
      <c r="L2325" s="34"/>
      <c r="M2325" s="35"/>
      <c r="N2325" s="29" t="str">
        <f t="shared" si="394"/>
        <v/>
      </c>
      <c r="O2325" s="30"/>
      <c r="P2325" s="31"/>
      <c r="Q2325" s="25"/>
      <c r="R2325" s="25"/>
      <c r="S2325" s="25"/>
      <c r="T2325" s="25"/>
      <c r="U2325" s="25"/>
      <c r="V2325" s="25"/>
      <c r="W2325" s="25"/>
      <c r="X2325" s="25"/>
      <c r="Y2325" s="25"/>
      <c r="Z2325" s="25"/>
      <c r="AA2325" s="25"/>
      <c r="AB2325" s="25"/>
      <c r="AC2325" s="25"/>
      <c r="AD2325" s="25"/>
      <c r="AE2325" s="25"/>
    </row>
    <row r="2326" spans="1:31" ht="31.5">
      <c r="A2326" s="20">
        <v>44636</v>
      </c>
      <c r="B2326" s="21">
        <v>29281</v>
      </c>
      <c r="C2326" s="21" t="s">
        <v>29</v>
      </c>
      <c r="D2326" s="23" t="s">
        <v>70</v>
      </c>
      <c r="E2326" s="23" t="s">
        <v>650</v>
      </c>
      <c r="F2326" s="21">
        <v>10</v>
      </c>
      <c r="G2326" s="24">
        <v>5</v>
      </c>
      <c r="H2326" s="24">
        <v>300</v>
      </c>
      <c r="I2326" s="25"/>
      <c r="J2326" s="24">
        <v>1</v>
      </c>
      <c r="K2326" s="26"/>
      <c r="L2326" s="34">
        <v>102103</v>
      </c>
      <c r="M2326" s="49" t="s">
        <v>220</v>
      </c>
      <c r="N2326" s="29">
        <f t="shared" si="394"/>
        <v>4</v>
      </c>
      <c r="O2326" s="30">
        <f t="shared" ref="O2326:O2327" si="397">H2327/N2326</f>
        <v>117.25</v>
      </c>
      <c r="P2326" s="33"/>
      <c r="Q2326" s="25"/>
      <c r="R2326" s="25"/>
      <c r="S2326" s="25"/>
      <c r="T2326" s="25"/>
      <c r="U2326" s="25"/>
      <c r="V2326" s="25"/>
      <c r="W2326" s="25"/>
      <c r="X2326" s="25"/>
      <c r="Y2326" s="25"/>
      <c r="Z2326" s="25"/>
      <c r="AA2326" s="25"/>
      <c r="AB2326" s="25"/>
      <c r="AC2326" s="25"/>
      <c r="AD2326" s="25"/>
      <c r="AE2326" s="25"/>
    </row>
    <row r="2327" spans="1:31" ht="15.75">
      <c r="A2327" s="20">
        <v>44636</v>
      </c>
      <c r="B2327" s="21">
        <v>23316</v>
      </c>
      <c r="C2327" s="21" t="s">
        <v>29</v>
      </c>
      <c r="D2327" s="23" t="s">
        <v>46</v>
      </c>
      <c r="E2327" s="23" t="s">
        <v>31</v>
      </c>
      <c r="F2327" s="21">
        <v>10</v>
      </c>
      <c r="G2327" s="21">
        <v>12</v>
      </c>
      <c r="H2327" s="24">
        <v>469</v>
      </c>
      <c r="I2327" s="25"/>
      <c r="J2327" s="24">
        <v>1</v>
      </c>
      <c r="K2327" s="26"/>
      <c r="L2327" s="38">
        <v>107108</v>
      </c>
      <c r="M2327" s="74"/>
      <c r="N2327" s="29" t="str">
        <f t="shared" si="394"/>
        <v/>
      </c>
      <c r="O2327" s="30" t="e">
        <f t="shared" si="397"/>
        <v>#VALUE!</v>
      </c>
      <c r="P2327" s="33"/>
      <c r="Q2327" s="25"/>
      <c r="R2327" s="25"/>
      <c r="S2327" s="25"/>
      <c r="T2327" s="25"/>
      <c r="U2327" s="25"/>
      <c r="V2327" s="25"/>
      <c r="W2327" s="25"/>
      <c r="X2327" s="25"/>
      <c r="Y2327" s="25"/>
      <c r="Z2327" s="25"/>
      <c r="AA2327" s="25"/>
      <c r="AB2327" s="25"/>
      <c r="AC2327" s="25"/>
      <c r="AD2327" s="25"/>
      <c r="AE2327" s="25"/>
    </row>
    <row r="2328" spans="1:31" ht="15.75">
      <c r="A2328" s="20">
        <v>44636</v>
      </c>
      <c r="B2328" s="21">
        <v>23317</v>
      </c>
      <c r="C2328" s="21" t="s">
        <v>29</v>
      </c>
      <c r="D2328" s="23" t="s">
        <v>462</v>
      </c>
      <c r="E2328" s="23" t="s">
        <v>725</v>
      </c>
      <c r="F2328" s="21">
        <v>10</v>
      </c>
      <c r="G2328" s="72">
        <v>8</v>
      </c>
      <c r="H2328" s="72">
        <v>275</v>
      </c>
      <c r="I2328" s="25"/>
      <c r="J2328" s="24">
        <v>1</v>
      </c>
      <c r="K2328" s="26"/>
      <c r="L2328" s="38">
        <v>103104105106107</v>
      </c>
      <c r="M2328" s="28" t="s">
        <v>105</v>
      </c>
      <c r="N2328" s="29">
        <f t="shared" si="394"/>
        <v>3</v>
      </c>
      <c r="O2328" s="30">
        <f t="shared" ref="O2328:O2331" si="398">H2328/N2328</f>
        <v>91.666666666666671</v>
      </c>
      <c r="P2328" s="33"/>
      <c r="Q2328" s="25"/>
      <c r="R2328" s="25"/>
      <c r="S2328" s="25"/>
      <c r="T2328" s="25"/>
      <c r="U2328" s="25"/>
      <c r="V2328" s="25"/>
      <c r="W2328" s="25"/>
      <c r="X2328" s="25"/>
      <c r="Y2328" s="25"/>
      <c r="Z2328" s="25"/>
      <c r="AA2328" s="25"/>
      <c r="AB2328" s="25"/>
      <c r="AC2328" s="25"/>
      <c r="AD2328" s="25"/>
      <c r="AE2328" s="25"/>
    </row>
    <row r="2329" spans="1:31" ht="15.75">
      <c r="A2329" s="20">
        <v>44636</v>
      </c>
      <c r="B2329" s="21">
        <v>23243</v>
      </c>
      <c r="C2329" s="21" t="s">
        <v>29</v>
      </c>
      <c r="D2329" s="23" t="s">
        <v>477</v>
      </c>
      <c r="E2329" s="23" t="s">
        <v>657</v>
      </c>
      <c r="F2329" s="21">
        <v>10</v>
      </c>
      <c r="G2329" s="24">
        <v>8</v>
      </c>
      <c r="H2329" s="24">
        <v>151</v>
      </c>
      <c r="I2329" s="25"/>
      <c r="J2329" s="24">
        <v>1</v>
      </c>
      <c r="K2329" s="26"/>
      <c r="L2329" s="34">
        <v>112</v>
      </c>
      <c r="M2329" s="49" t="s">
        <v>81</v>
      </c>
      <c r="N2329" s="29">
        <f t="shared" si="394"/>
        <v>2</v>
      </c>
      <c r="O2329" s="30">
        <f t="shared" si="398"/>
        <v>75.5</v>
      </c>
      <c r="P2329" s="33"/>
      <c r="Q2329" s="25"/>
      <c r="R2329" s="25"/>
      <c r="S2329" s="25"/>
      <c r="T2329" s="25"/>
      <c r="U2329" s="25"/>
      <c r="V2329" s="25"/>
      <c r="W2329" s="25"/>
      <c r="X2329" s="25"/>
      <c r="Y2329" s="25"/>
      <c r="Z2329" s="25"/>
      <c r="AA2329" s="25"/>
      <c r="AB2329" s="25"/>
      <c r="AC2329" s="25"/>
      <c r="AD2329" s="25"/>
      <c r="AE2329" s="25"/>
    </row>
    <row r="2330" spans="1:31" ht="15.75">
      <c r="A2330" s="20">
        <v>44636</v>
      </c>
      <c r="B2330" s="21">
        <v>23294</v>
      </c>
      <c r="C2330" s="21" t="s">
        <v>29</v>
      </c>
      <c r="D2330" s="14" t="s">
        <v>460</v>
      </c>
      <c r="E2330" s="14" t="s">
        <v>506</v>
      </c>
      <c r="F2330" s="21">
        <v>10</v>
      </c>
      <c r="G2330" s="21">
        <v>9</v>
      </c>
      <c r="H2330" s="21">
        <v>288</v>
      </c>
      <c r="I2330" s="25"/>
      <c r="J2330" s="24">
        <v>1</v>
      </c>
      <c r="K2330" s="26"/>
      <c r="L2330" s="34">
        <v>108109</v>
      </c>
      <c r="M2330" s="35" t="s">
        <v>69</v>
      </c>
      <c r="N2330" s="29">
        <f t="shared" si="394"/>
        <v>2</v>
      </c>
      <c r="O2330" s="30">
        <f t="shared" si="398"/>
        <v>144</v>
      </c>
      <c r="P2330" s="31"/>
      <c r="Q2330" s="25"/>
      <c r="R2330" s="25"/>
      <c r="S2330" s="25"/>
      <c r="T2330" s="25"/>
      <c r="U2330" s="25"/>
      <c r="V2330" s="25"/>
      <c r="W2330" s="25"/>
      <c r="X2330" s="25"/>
      <c r="Y2330" s="25"/>
      <c r="Z2330" s="25"/>
      <c r="AA2330" s="25"/>
      <c r="AB2330" s="25"/>
      <c r="AC2330" s="25"/>
      <c r="AD2330" s="25"/>
      <c r="AE2330" s="25"/>
    </row>
    <row r="2331" spans="1:31" ht="15.75">
      <c r="A2331" s="20">
        <v>44636</v>
      </c>
      <c r="B2331" s="21">
        <v>25283</v>
      </c>
      <c r="C2331" s="21" t="s">
        <v>29</v>
      </c>
      <c r="D2331" s="14" t="s">
        <v>900</v>
      </c>
      <c r="E2331" s="14"/>
      <c r="F2331" s="21">
        <v>10</v>
      </c>
      <c r="G2331" s="21"/>
      <c r="H2331" s="21"/>
      <c r="I2331" s="25"/>
      <c r="J2331" s="24">
        <v>1</v>
      </c>
      <c r="K2331" s="26"/>
      <c r="L2331" s="34"/>
      <c r="M2331" s="35"/>
      <c r="N2331" s="29" t="str">
        <f t="shared" si="394"/>
        <v/>
      </c>
      <c r="O2331" s="30" t="e">
        <f t="shared" si="398"/>
        <v>#VALUE!</v>
      </c>
      <c r="P2331" s="31"/>
      <c r="Q2331" s="25"/>
      <c r="R2331" s="25"/>
      <c r="S2331" s="25"/>
      <c r="T2331" s="25"/>
      <c r="U2331" s="25"/>
      <c r="V2331" s="25"/>
      <c r="W2331" s="25"/>
      <c r="X2331" s="25"/>
      <c r="Y2331" s="25"/>
      <c r="Z2331" s="25"/>
      <c r="AA2331" s="25"/>
      <c r="AB2331" s="25"/>
      <c r="AC2331" s="25"/>
      <c r="AD2331" s="25"/>
      <c r="AE2331" s="25"/>
    </row>
    <row r="2332" spans="1:31" ht="15.75">
      <c r="A2332" s="39"/>
      <c r="B2332" s="21"/>
      <c r="C2332" s="21"/>
      <c r="D2332" s="14"/>
      <c r="E2332" s="14"/>
      <c r="F2332" s="21"/>
      <c r="G2332" s="21"/>
      <c r="H2332" s="21"/>
      <c r="I2332" s="25"/>
      <c r="J2332" s="21"/>
      <c r="K2332" s="26"/>
      <c r="L2332" s="34"/>
      <c r="M2332" s="35"/>
      <c r="N2332" s="29" t="str">
        <f t="shared" si="394"/>
        <v/>
      </c>
      <c r="O2332" s="30"/>
      <c r="P2332" s="31"/>
      <c r="Q2332" s="25"/>
      <c r="R2332" s="25"/>
      <c r="S2332" s="25"/>
      <c r="T2332" s="25"/>
      <c r="U2332" s="25"/>
      <c r="V2332" s="25"/>
      <c r="W2332" s="25"/>
      <c r="X2332" s="25"/>
      <c r="Y2332" s="25"/>
      <c r="Z2332" s="25"/>
      <c r="AA2332" s="25"/>
      <c r="AB2332" s="25"/>
      <c r="AC2332" s="25"/>
      <c r="AD2332" s="25"/>
      <c r="AE2332" s="25"/>
    </row>
    <row r="2333" spans="1:31" ht="15.75">
      <c r="A2333" s="20">
        <v>44636</v>
      </c>
      <c r="B2333" s="21">
        <v>39282</v>
      </c>
      <c r="C2333" s="21" t="s">
        <v>17</v>
      </c>
      <c r="D2333" s="14" t="s">
        <v>740</v>
      </c>
      <c r="E2333" s="14" t="s">
        <v>1069</v>
      </c>
      <c r="F2333" s="21">
        <v>10</v>
      </c>
      <c r="G2333" s="21">
        <v>12</v>
      </c>
      <c r="H2333" s="21">
        <v>226</v>
      </c>
      <c r="I2333" s="25"/>
      <c r="J2333" s="21">
        <v>1</v>
      </c>
      <c r="K2333" s="26"/>
      <c r="L2333" s="34">
        <v>222223</v>
      </c>
      <c r="M2333" s="35" t="s">
        <v>20</v>
      </c>
      <c r="N2333" s="29">
        <f t="shared" si="394"/>
        <v>2</v>
      </c>
      <c r="O2333" s="30"/>
      <c r="P2333" s="31"/>
      <c r="Q2333" s="25"/>
      <c r="R2333" s="25"/>
      <c r="S2333" s="25"/>
      <c r="T2333" s="25"/>
      <c r="U2333" s="25"/>
      <c r="V2333" s="25"/>
      <c r="W2333" s="25"/>
      <c r="X2333" s="25"/>
      <c r="Y2333" s="25"/>
      <c r="Z2333" s="25"/>
      <c r="AA2333" s="25"/>
      <c r="AB2333" s="25"/>
      <c r="AC2333" s="25"/>
      <c r="AD2333" s="25"/>
      <c r="AE2333" s="25"/>
    </row>
    <row r="2334" spans="1:31" ht="15.75">
      <c r="A2334" s="20">
        <v>44636</v>
      </c>
      <c r="B2334" s="21">
        <v>23318</v>
      </c>
      <c r="C2334" s="21" t="s">
        <v>17</v>
      </c>
      <c r="D2334" s="14" t="s">
        <v>372</v>
      </c>
      <c r="E2334" s="14" t="s">
        <v>19</v>
      </c>
      <c r="F2334" s="21">
        <v>10</v>
      </c>
      <c r="G2334" s="21">
        <v>6</v>
      </c>
      <c r="H2334" s="21">
        <v>234</v>
      </c>
      <c r="I2334" s="25"/>
      <c r="J2334" s="21">
        <v>1</v>
      </c>
      <c r="K2334" s="26"/>
      <c r="L2334" s="34">
        <v>215221224</v>
      </c>
      <c r="M2334" s="35" t="s">
        <v>109</v>
      </c>
      <c r="N2334" s="29">
        <f t="shared" si="394"/>
        <v>4</v>
      </c>
      <c r="O2334" s="30"/>
      <c r="P2334" s="31"/>
      <c r="Q2334" s="25"/>
      <c r="R2334" s="25"/>
      <c r="S2334" s="25"/>
      <c r="T2334" s="25"/>
      <c r="U2334" s="25"/>
      <c r="V2334" s="25"/>
      <c r="W2334" s="25"/>
      <c r="X2334" s="25"/>
      <c r="Y2334" s="25"/>
      <c r="Z2334" s="25"/>
      <c r="AA2334" s="25"/>
      <c r="AB2334" s="25"/>
      <c r="AC2334" s="25"/>
      <c r="AD2334" s="25"/>
      <c r="AE2334" s="25"/>
    </row>
    <row r="2335" spans="1:31" ht="15.75">
      <c r="A2335" s="20">
        <v>44636</v>
      </c>
      <c r="B2335" s="21">
        <v>23008</v>
      </c>
      <c r="C2335" s="21" t="s">
        <v>17</v>
      </c>
      <c r="D2335" s="14" t="s">
        <v>50</v>
      </c>
      <c r="E2335" s="14" t="s">
        <v>24</v>
      </c>
      <c r="F2335" s="21">
        <v>10</v>
      </c>
      <c r="G2335" s="21">
        <v>6</v>
      </c>
      <c r="H2335" s="21">
        <v>265</v>
      </c>
      <c r="I2335" s="25"/>
      <c r="J2335" s="21">
        <v>1</v>
      </c>
      <c r="K2335" s="26"/>
      <c r="L2335" s="34">
        <v>213</v>
      </c>
      <c r="M2335" s="35" t="s">
        <v>480</v>
      </c>
      <c r="N2335" s="29">
        <f t="shared" si="394"/>
        <v>1</v>
      </c>
      <c r="O2335" s="30"/>
      <c r="P2335" s="31" t="s">
        <v>1074</v>
      </c>
      <c r="Q2335" s="25"/>
      <c r="R2335" s="25"/>
      <c r="S2335" s="25"/>
      <c r="T2335" s="25"/>
      <c r="U2335" s="25"/>
      <c r="V2335" s="25"/>
      <c r="W2335" s="25"/>
      <c r="X2335" s="25"/>
      <c r="Y2335" s="25"/>
      <c r="Z2335" s="25"/>
      <c r="AA2335" s="25"/>
      <c r="AB2335" s="25"/>
      <c r="AC2335" s="25"/>
      <c r="AD2335" s="25"/>
      <c r="AE2335" s="25"/>
    </row>
    <row r="2336" spans="1:31" ht="15.75">
      <c r="A2336" s="20">
        <v>44636</v>
      </c>
      <c r="B2336" s="21">
        <v>39339</v>
      </c>
      <c r="C2336" s="21" t="s">
        <v>17</v>
      </c>
      <c r="D2336" s="14" t="s">
        <v>132</v>
      </c>
      <c r="E2336" s="14" t="s">
        <v>1066</v>
      </c>
      <c r="F2336" s="21">
        <v>10</v>
      </c>
      <c r="G2336" s="21">
        <v>2</v>
      </c>
      <c r="H2336" s="21">
        <v>104</v>
      </c>
      <c r="I2336" s="25"/>
      <c r="J2336" s="21">
        <v>1</v>
      </c>
      <c r="K2336" s="26"/>
      <c r="L2336" s="34">
        <v>214</v>
      </c>
      <c r="M2336" s="35" t="s">
        <v>481</v>
      </c>
      <c r="N2336" s="29">
        <f t="shared" si="394"/>
        <v>1</v>
      </c>
      <c r="O2336" s="30"/>
      <c r="P2336" s="31" t="s">
        <v>1075</v>
      </c>
      <c r="Q2336" s="25"/>
      <c r="R2336" s="25"/>
      <c r="S2336" s="25"/>
      <c r="T2336" s="25"/>
      <c r="U2336" s="25"/>
      <c r="V2336" s="25"/>
      <c r="W2336" s="25"/>
      <c r="X2336" s="25"/>
      <c r="Y2336" s="25"/>
      <c r="Z2336" s="25"/>
      <c r="AA2336" s="25"/>
      <c r="AB2336" s="25"/>
      <c r="AC2336" s="25"/>
      <c r="AD2336" s="25"/>
      <c r="AE2336" s="25"/>
    </row>
    <row r="2337" spans="1:31" ht="15.75">
      <c r="A2337" s="39"/>
      <c r="B2337" s="21"/>
      <c r="C2337" s="21"/>
      <c r="D2337" s="14"/>
      <c r="E2337" s="14"/>
      <c r="F2337" s="21"/>
      <c r="G2337" s="21"/>
      <c r="H2337" s="21"/>
      <c r="I2337" s="25"/>
      <c r="J2337" s="21"/>
      <c r="K2337" s="26"/>
      <c r="L2337" s="34"/>
      <c r="M2337" s="35"/>
      <c r="N2337" s="29" t="str">
        <f t="shared" si="394"/>
        <v/>
      </c>
      <c r="O2337" s="30"/>
      <c r="P2337" s="31"/>
      <c r="Q2337" s="25"/>
      <c r="R2337" s="25"/>
      <c r="S2337" s="25"/>
      <c r="T2337" s="25"/>
      <c r="U2337" s="25"/>
      <c r="V2337" s="25"/>
      <c r="W2337" s="25"/>
      <c r="X2337" s="25"/>
      <c r="Y2337" s="25"/>
      <c r="Z2337" s="25"/>
      <c r="AA2337" s="25"/>
      <c r="AB2337" s="25"/>
      <c r="AC2337" s="25"/>
      <c r="AD2337" s="25"/>
      <c r="AE2337" s="25"/>
    </row>
    <row r="2338" spans="1:31" ht="31.5">
      <c r="A2338" s="20">
        <v>44637</v>
      </c>
      <c r="B2338" s="21">
        <v>29281</v>
      </c>
      <c r="C2338" s="21" t="s">
        <v>29</v>
      </c>
      <c r="D2338" s="23" t="s">
        <v>70</v>
      </c>
      <c r="E2338" s="23" t="s">
        <v>650</v>
      </c>
      <c r="F2338" s="21">
        <v>10</v>
      </c>
      <c r="G2338" s="24">
        <v>7</v>
      </c>
      <c r="H2338" s="24">
        <v>97</v>
      </c>
      <c r="I2338" s="25"/>
      <c r="J2338" s="24">
        <v>1</v>
      </c>
      <c r="K2338" s="26"/>
      <c r="L2338" s="34">
        <v>104105106107</v>
      </c>
      <c r="M2338" s="49" t="s">
        <v>156</v>
      </c>
      <c r="N2338" s="29">
        <f t="shared" si="394"/>
        <v>2</v>
      </c>
      <c r="O2338" s="30">
        <f t="shared" ref="O2338:O2342" si="399">H2338/N2338</f>
        <v>48.5</v>
      </c>
      <c r="P2338" s="33"/>
      <c r="Q2338" s="25"/>
      <c r="R2338" s="25"/>
      <c r="S2338" s="25"/>
      <c r="T2338" s="25"/>
      <c r="U2338" s="25"/>
      <c r="V2338" s="25"/>
      <c r="W2338" s="25"/>
      <c r="X2338" s="25"/>
      <c r="Y2338" s="25"/>
      <c r="Z2338" s="25"/>
      <c r="AA2338" s="25"/>
      <c r="AB2338" s="25"/>
      <c r="AC2338" s="25"/>
      <c r="AD2338" s="25"/>
      <c r="AE2338" s="25"/>
    </row>
    <row r="2339" spans="1:31" ht="15.75">
      <c r="A2339" s="20">
        <v>44637</v>
      </c>
      <c r="B2339" s="21">
        <v>23316</v>
      </c>
      <c r="C2339" s="21" t="s">
        <v>29</v>
      </c>
      <c r="D2339" s="23" t="s">
        <v>46</v>
      </c>
      <c r="E2339" s="23" t="s">
        <v>31</v>
      </c>
      <c r="F2339" s="21">
        <v>10</v>
      </c>
      <c r="G2339" s="21">
        <v>10</v>
      </c>
      <c r="H2339" s="24">
        <v>150</v>
      </c>
      <c r="I2339" s="25"/>
      <c r="J2339" s="24">
        <v>1</v>
      </c>
      <c r="K2339" s="26"/>
      <c r="L2339" s="38">
        <v>107108</v>
      </c>
      <c r="M2339" s="74" t="s">
        <v>600</v>
      </c>
      <c r="N2339" s="29">
        <f t="shared" si="394"/>
        <v>1</v>
      </c>
      <c r="O2339" s="30">
        <f t="shared" si="399"/>
        <v>150</v>
      </c>
      <c r="P2339" s="33"/>
      <c r="Q2339" s="25"/>
      <c r="R2339" s="25"/>
      <c r="S2339" s="25"/>
      <c r="T2339" s="25"/>
      <c r="U2339" s="25"/>
      <c r="V2339" s="25"/>
      <c r="W2339" s="25"/>
      <c r="X2339" s="25"/>
      <c r="Y2339" s="25"/>
      <c r="Z2339" s="25"/>
      <c r="AA2339" s="25"/>
      <c r="AB2339" s="25"/>
      <c r="AC2339" s="25"/>
      <c r="AD2339" s="25"/>
      <c r="AE2339" s="25"/>
    </row>
    <row r="2340" spans="1:31" ht="15.75">
      <c r="A2340" s="20">
        <v>44637</v>
      </c>
      <c r="B2340" s="21">
        <v>23317</v>
      </c>
      <c r="C2340" s="21" t="s">
        <v>29</v>
      </c>
      <c r="D2340" s="23" t="s">
        <v>462</v>
      </c>
      <c r="E2340" s="23" t="s">
        <v>460</v>
      </c>
      <c r="F2340" s="21">
        <v>10</v>
      </c>
      <c r="G2340" s="72">
        <v>8</v>
      </c>
      <c r="H2340" s="72">
        <v>189</v>
      </c>
      <c r="I2340" s="25"/>
      <c r="J2340" s="24">
        <v>1</v>
      </c>
      <c r="K2340" s="26"/>
      <c r="L2340" s="38">
        <v>111112</v>
      </c>
      <c r="M2340" s="28" t="s">
        <v>81</v>
      </c>
      <c r="N2340" s="29">
        <f t="shared" si="394"/>
        <v>2</v>
      </c>
      <c r="O2340" s="30">
        <f t="shared" si="399"/>
        <v>94.5</v>
      </c>
      <c r="P2340" s="33"/>
      <c r="Q2340" s="25"/>
      <c r="R2340" s="25"/>
      <c r="S2340" s="25"/>
      <c r="T2340" s="25"/>
      <c r="U2340" s="25"/>
      <c r="V2340" s="25"/>
      <c r="W2340" s="25"/>
      <c r="X2340" s="25"/>
      <c r="Y2340" s="25"/>
      <c r="Z2340" s="25"/>
      <c r="AA2340" s="25"/>
      <c r="AB2340" s="25"/>
      <c r="AC2340" s="25"/>
      <c r="AD2340" s="25"/>
      <c r="AE2340" s="25"/>
    </row>
    <row r="2341" spans="1:31" ht="15.75">
      <c r="A2341" s="20">
        <v>44637</v>
      </c>
      <c r="B2341" s="21">
        <v>23243</v>
      </c>
      <c r="C2341" s="21" t="s">
        <v>29</v>
      </c>
      <c r="D2341" s="23" t="s">
        <v>477</v>
      </c>
      <c r="E2341" s="23" t="s">
        <v>657</v>
      </c>
      <c r="F2341" s="21">
        <v>10</v>
      </c>
      <c r="G2341" s="24">
        <v>6</v>
      </c>
      <c r="H2341" s="24">
        <v>213</v>
      </c>
      <c r="I2341" s="25"/>
      <c r="J2341" s="24">
        <v>1</v>
      </c>
      <c r="K2341" s="26"/>
      <c r="L2341" s="34">
        <v>101102110111</v>
      </c>
      <c r="M2341" s="49" t="s">
        <v>72</v>
      </c>
      <c r="N2341" s="29">
        <f t="shared" si="394"/>
        <v>2</v>
      </c>
      <c r="O2341" s="30">
        <f t="shared" si="399"/>
        <v>106.5</v>
      </c>
      <c r="P2341" s="33"/>
      <c r="Q2341" s="25"/>
      <c r="R2341" s="25"/>
      <c r="S2341" s="25"/>
      <c r="T2341" s="25"/>
      <c r="U2341" s="25"/>
      <c r="V2341" s="25"/>
      <c r="W2341" s="25"/>
      <c r="X2341" s="25"/>
      <c r="Y2341" s="25"/>
      <c r="Z2341" s="25"/>
      <c r="AA2341" s="25"/>
      <c r="AB2341" s="25"/>
      <c r="AC2341" s="25"/>
      <c r="AD2341" s="25"/>
      <c r="AE2341" s="25"/>
    </row>
    <row r="2342" spans="1:31" ht="15.75">
      <c r="A2342" s="20">
        <v>44637</v>
      </c>
      <c r="B2342" s="21">
        <v>25283</v>
      </c>
      <c r="C2342" s="21" t="s">
        <v>29</v>
      </c>
      <c r="D2342" s="14" t="s">
        <v>900</v>
      </c>
      <c r="E2342" s="14" t="s">
        <v>506</v>
      </c>
      <c r="F2342" s="21">
        <v>10</v>
      </c>
      <c r="G2342" s="21"/>
      <c r="H2342" s="21"/>
      <c r="I2342" s="25"/>
      <c r="J2342" s="24">
        <v>1</v>
      </c>
      <c r="K2342" s="26"/>
      <c r="L2342" s="34"/>
      <c r="M2342" s="35"/>
      <c r="N2342" s="29" t="str">
        <f t="shared" si="394"/>
        <v/>
      </c>
      <c r="O2342" s="30" t="e">
        <f t="shared" si="399"/>
        <v>#VALUE!</v>
      </c>
      <c r="P2342" s="31"/>
      <c r="Q2342" s="25"/>
      <c r="R2342" s="25"/>
      <c r="S2342" s="25"/>
      <c r="T2342" s="25"/>
      <c r="U2342" s="25"/>
      <c r="V2342" s="25"/>
      <c r="W2342" s="25"/>
      <c r="X2342" s="25"/>
      <c r="Y2342" s="25"/>
      <c r="Z2342" s="25"/>
      <c r="AA2342" s="25"/>
      <c r="AB2342" s="25"/>
      <c r="AC2342" s="25"/>
      <c r="AD2342" s="25"/>
      <c r="AE2342" s="25"/>
    </row>
    <row r="2343" spans="1:31" ht="15.75">
      <c r="A2343" s="20"/>
      <c r="B2343" s="21"/>
      <c r="C2343" s="21"/>
      <c r="D2343" s="14"/>
      <c r="E2343" s="14"/>
      <c r="F2343" s="21"/>
      <c r="G2343" s="21"/>
      <c r="H2343" s="21"/>
      <c r="I2343" s="25"/>
      <c r="J2343" s="24"/>
      <c r="K2343" s="26"/>
      <c r="L2343" s="34"/>
      <c r="M2343" s="35"/>
      <c r="N2343" s="29" t="str">
        <f t="shared" si="394"/>
        <v/>
      </c>
      <c r="O2343" s="30"/>
      <c r="P2343" s="31"/>
      <c r="Q2343" s="25"/>
      <c r="R2343" s="25"/>
      <c r="S2343" s="25"/>
      <c r="T2343" s="25"/>
      <c r="U2343" s="25"/>
      <c r="V2343" s="25"/>
      <c r="W2343" s="25"/>
      <c r="X2343" s="25"/>
      <c r="Y2343" s="25"/>
      <c r="Z2343" s="25"/>
      <c r="AA2343" s="25"/>
      <c r="AB2343" s="25"/>
      <c r="AC2343" s="25"/>
      <c r="AD2343" s="25"/>
      <c r="AE2343" s="25"/>
    </row>
    <row r="2344" spans="1:31" ht="15.75">
      <c r="A2344" s="20">
        <v>44637</v>
      </c>
      <c r="B2344" s="21">
        <v>39282</v>
      </c>
      <c r="C2344" s="21" t="s">
        <v>17</v>
      </c>
      <c r="D2344" s="14" t="s">
        <v>740</v>
      </c>
      <c r="E2344" s="14" t="s">
        <v>1069</v>
      </c>
      <c r="F2344" s="21">
        <v>10</v>
      </c>
      <c r="G2344" s="21">
        <v>9</v>
      </c>
      <c r="H2344" s="21">
        <v>156</v>
      </c>
      <c r="I2344" s="25"/>
      <c r="J2344" s="21">
        <v>1</v>
      </c>
      <c r="K2344" s="26"/>
      <c r="L2344" s="34">
        <v>220</v>
      </c>
      <c r="M2344" s="35" t="s">
        <v>22</v>
      </c>
      <c r="N2344" s="29">
        <f t="shared" si="394"/>
        <v>2</v>
      </c>
      <c r="O2344" s="30"/>
      <c r="P2344" s="31"/>
      <c r="Q2344" s="25"/>
      <c r="R2344" s="25"/>
      <c r="S2344" s="25"/>
      <c r="T2344" s="25"/>
      <c r="U2344" s="25"/>
      <c r="V2344" s="25"/>
      <c r="W2344" s="25"/>
      <c r="X2344" s="25"/>
      <c r="Y2344" s="25"/>
      <c r="Z2344" s="25"/>
      <c r="AA2344" s="25"/>
      <c r="AB2344" s="25"/>
      <c r="AC2344" s="25"/>
      <c r="AD2344" s="25"/>
      <c r="AE2344" s="25"/>
    </row>
    <row r="2345" spans="1:31" ht="15.75">
      <c r="A2345" s="20">
        <v>44637</v>
      </c>
      <c r="B2345" s="21">
        <v>23318</v>
      </c>
      <c r="C2345" s="21" t="s">
        <v>17</v>
      </c>
      <c r="D2345" s="14" t="s">
        <v>18</v>
      </c>
      <c r="E2345" s="14" t="s">
        <v>19</v>
      </c>
      <c r="F2345" s="21">
        <v>10</v>
      </c>
      <c r="G2345" s="21">
        <v>4</v>
      </c>
      <c r="H2345" s="21">
        <v>292</v>
      </c>
      <c r="I2345" s="25"/>
      <c r="J2345" s="21">
        <v>1</v>
      </c>
      <c r="K2345" s="26"/>
      <c r="L2345" s="34">
        <v>215221</v>
      </c>
      <c r="M2345" s="35" t="s">
        <v>53</v>
      </c>
      <c r="N2345" s="29">
        <f t="shared" si="394"/>
        <v>3</v>
      </c>
      <c r="O2345" s="30"/>
      <c r="P2345" s="31"/>
      <c r="Q2345" s="25"/>
      <c r="R2345" s="25"/>
      <c r="S2345" s="25"/>
      <c r="T2345" s="25"/>
      <c r="U2345" s="25"/>
      <c r="V2345" s="25"/>
      <c r="W2345" s="25"/>
      <c r="X2345" s="25"/>
      <c r="Y2345" s="25"/>
      <c r="Z2345" s="25"/>
      <c r="AA2345" s="25"/>
      <c r="AB2345" s="25"/>
      <c r="AC2345" s="25"/>
      <c r="AD2345" s="25"/>
      <c r="AE2345" s="25"/>
    </row>
    <row r="2346" spans="1:31" ht="15.75">
      <c r="A2346" s="20">
        <v>44637</v>
      </c>
      <c r="B2346" s="21">
        <v>23008</v>
      </c>
      <c r="C2346" s="21" t="s">
        <v>17</v>
      </c>
      <c r="D2346" s="14" t="s">
        <v>50</v>
      </c>
      <c r="E2346" s="14" t="s">
        <v>24</v>
      </c>
      <c r="F2346" s="21">
        <v>10</v>
      </c>
      <c r="G2346" s="21">
        <v>9</v>
      </c>
      <c r="H2346" s="21">
        <v>418</v>
      </c>
      <c r="I2346" s="25"/>
      <c r="J2346" s="21">
        <v>1</v>
      </c>
      <c r="K2346" s="26"/>
      <c r="L2346" s="34">
        <v>222223224</v>
      </c>
      <c r="M2346" s="35" t="s">
        <v>20</v>
      </c>
      <c r="N2346" s="29">
        <f t="shared" si="394"/>
        <v>2</v>
      </c>
      <c r="O2346" s="30"/>
      <c r="P2346" s="31"/>
      <c r="Q2346" s="25"/>
      <c r="R2346" s="25"/>
      <c r="S2346" s="25"/>
      <c r="T2346" s="25"/>
      <c r="U2346" s="25"/>
      <c r="V2346" s="25"/>
      <c r="W2346" s="25"/>
      <c r="X2346" s="25"/>
      <c r="Y2346" s="25"/>
      <c r="Z2346" s="25"/>
      <c r="AA2346" s="25"/>
      <c r="AB2346" s="25"/>
      <c r="AC2346" s="25"/>
      <c r="AD2346" s="25"/>
      <c r="AE2346" s="25"/>
    </row>
    <row r="2347" spans="1:31" ht="15.75">
      <c r="A2347" s="20">
        <v>44637</v>
      </c>
      <c r="B2347" s="21">
        <v>39339</v>
      </c>
      <c r="C2347" s="21" t="s">
        <v>17</v>
      </c>
      <c r="D2347" s="14" t="s">
        <v>132</v>
      </c>
      <c r="E2347" s="14" t="s">
        <v>1066</v>
      </c>
      <c r="F2347" s="21">
        <v>10</v>
      </c>
      <c r="G2347" s="21">
        <v>7</v>
      </c>
      <c r="H2347" s="21">
        <v>81</v>
      </c>
      <c r="I2347" s="25"/>
      <c r="J2347" s="21">
        <v>1</v>
      </c>
      <c r="K2347" s="26"/>
      <c r="L2347" s="34">
        <v>214</v>
      </c>
      <c r="M2347" s="35" t="s">
        <v>481</v>
      </c>
      <c r="N2347" s="29">
        <f t="shared" si="394"/>
        <v>1</v>
      </c>
      <c r="O2347" s="30"/>
      <c r="P2347" s="31"/>
      <c r="Q2347" s="25"/>
      <c r="R2347" s="25"/>
      <c r="S2347" s="25"/>
      <c r="T2347" s="25"/>
      <c r="U2347" s="25"/>
      <c r="V2347" s="25"/>
      <c r="W2347" s="25"/>
      <c r="X2347" s="25"/>
      <c r="Y2347" s="25"/>
      <c r="Z2347" s="25"/>
      <c r="AA2347" s="25"/>
      <c r="AB2347" s="25"/>
      <c r="AC2347" s="25"/>
      <c r="AD2347" s="25"/>
      <c r="AE2347" s="25"/>
    </row>
    <row r="2348" spans="1:31" ht="15.75">
      <c r="A2348" s="39"/>
      <c r="B2348" s="21"/>
      <c r="C2348" s="21"/>
      <c r="D2348" s="14"/>
      <c r="E2348" s="14"/>
      <c r="F2348" s="21"/>
      <c r="G2348" s="21"/>
      <c r="H2348" s="21"/>
      <c r="I2348" s="25"/>
      <c r="J2348" s="21"/>
      <c r="K2348" s="26"/>
      <c r="L2348" s="34"/>
      <c r="M2348" s="35"/>
      <c r="N2348" s="29" t="str">
        <f t="shared" si="394"/>
        <v/>
      </c>
      <c r="O2348" s="30"/>
      <c r="P2348" s="31"/>
      <c r="Q2348" s="25"/>
      <c r="R2348" s="25"/>
      <c r="S2348" s="25"/>
      <c r="T2348" s="25"/>
      <c r="U2348" s="25"/>
      <c r="V2348" s="25"/>
      <c r="W2348" s="25"/>
      <c r="X2348" s="25"/>
      <c r="Y2348" s="25"/>
      <c r="Z2348" s="25"/>
      <c r="AA2348" s="25"/>
      <c r="AB2348" s="25"/>
      <c r="AC2348" s="25"/>
      <c r="AD2348" s="25"/>
      <c r="AE2348" s="25"/>
    </row>
    <row r="2349" spans="1:31" ht="31.5">
      <c r="A2349" s="20">
        <v>44638</v>
      </c>
      <c r="B2349" s="21">
        <v>29281</v>
      </c>
      <c r="C2349" s="21" t="s">
        <v>29</v>
      </c>
      <c r="D2349" s="23" t="s">
        <v>70</v>
      </c>
      <c r="E2349" s="23" t="s">
        <v>650</v>
      </c>
      <c r="F2349" s="21">
        <v>10</v>
      </c>
      <c r="G2349" s="24">
        <v>7</v>
      </c>
      <c r="H2349" s="24">
        <v>142</v>
      </c>
      <c r="I2349" s="25"/>
      <c r="J2349" s="24">
        <v>1</v>
      </c>
      <c r="K2349" s="26"/>
      <c r="L2349" s="34">
        <v>108109112</v>
      </c>
      <c r="M2349" s="49" t="s">
        <v>251</v>
      </c>
      <c r="N2349" s="29">
        <f t="shared" si="394"/>
        <v>3</v>
      </c>
      <c r="O2349" s="30">
        <f t="shared" ref="O2349:O2350" si="400">H2350/N2349</f>
        <v>167</v>
      </c>
      <c r="P2349" s="33"/>
      <c r="Q2349" s="25"/>
      <c r="R2349" s="25"/>
      <c r="S2349" s="25"/>
      <c r="T2349" s="25"/>
      <c r="U2349" s="25"/>
      <c r="V2349" s="25"/>
      <c r="W2349" s="25"/>
      <c r="X2349" s="25"/>
      <c r="Y2349" s="25"/>
      <c r="Z2349" s="25"/>
      <c r="AA2349" s="25"/>
      <c r="AB2349" s="25"/>
      <c r="AC2349" s="25"/>
      <c r="AD2349" s="25"/>
      <c r="AE2349" s="25"/>
    </row>
    <row r="2350" spans="1:31" ht="15.75">
      <c r="A2350" s="20">
        <v>44638</v>
      </c>
      <c r="B2350" s="21">
        <v>23316</v>
      </c>
      <c r="C2350" s="21" t="s">
        <v>29</v>
      </c>
      <c r="D2350" s="23" t="s">
        <v>46</v>
      </c>
      <c r="E2350" s="23" t="s">
        <v>31</v>
      </c>
      <c r="F2350" s="21">
        <v>10</v>
      </c>
      <c r="G2350" s="72">
        <v>2</v>
      </c>
      <c r="H2350" s="24">
        <v>501</v>
      </c>
      <c r="I2350" s="25"/>
      <c r="J2350" s="24">
        <v>1</v>
      </c>
      <c r="K2350" s="26"/>
      <c r="L2350" s="38">
        <v>107108</v>
      </c>
      <c r="M2350" s="74"/>
      <c r="N2350" s="29" t="str">
        <f t="shared" si="394"/>
        <v/>
      </c>
      <c r="O2350" s="30" t="e">
        <f t="shared" si="400"/>
        <v>#VALUE!</v>
      </c>
      <c r="P2350" s="33"/>
      <c r="Q2350" s="25"/>
      <c r="R2350" s="25"/>
      <c r="S2350" s="25"/>
      <c r="T2350" s="25"/>
      <c r="U2350" s="25"/>
      <c r="V2350" s="25"/>
      <c r="W2350" s="25"/>
      <c r="X2350" s="25"/>
      <c r="Y2350" s="25"/>
      <c r="Z2350" s="25"/>
      <c r="AA2350" s="25"/>
      <c r="AB2350" s="25"/>
      <c r="AC2350" s="25"/>
      <c r="AD2350" s="25"/>
      <c r="AE2350" s="25"/>
    </row>
    <row r="2351" spans="1:31" ht="15.75">
      <c r="A2351" s="20">
        <v>44638</v>
      </c>
      <c r="B2351" s="21">
        <v>23317</v>
      </c>
      <c r="C2351" s="21" t="s">
        <v>29</v>
      </c>
      <c r="D2351" s="23" t="s">
        <v>462</v>
      </c>
      <c r="E2351" s="23" t="s">
        <v>725</v>
      </c>
      <c r="F2351" s="21">
        <v>10</v>
      </c>
      <c r="G2351" s="24">
        <v>6</v>
      </c>
      <c r="H2351" s="72">
        <v>160</v>
      </c>
      <c r="I2351" s="25"/>
      <c r="J2351" s="24">
        <v>1</v>
      </c>
      <c r="K2351" s="26"/>
      <c r="L2351" s="38">
        <v>105107</v>
      </c>
      <c r="M2351" s="28" t="s">
        <v>78</v>
      </c>
      <c r="N2351" s="29">
        <f t="shared" si="394"/>
        <v>2</v>
      </c>
      <c r="O2351" s="30">
        <f t="shared" ref="O2351:O2354" si="401">H2351/N2351</f>
        <v>80</v>
      </c>
      <c r="P2351" s="33"/>
      <c r="Q2351" s="25"/>
      <c r="R2351" s="25"/>
      <c r="S2351" s="25"/>
      <c r="T2351" s="25"/>
      <c r="U2351" s="25"/>
      <c r="V2351" s="25"/>
      <c r="W2351" s="25"/>
      <c r="X2351" s="25"/>
      <c r="Y2351" s="25"/>
      <c r="Z2351" s="25"/>
      <c r="AA2351" s="25"/>
      <c r="AB2351" s="25"/>
      <c r="AC2351" s="25"/>
      <c r="AD2351" s="25"/>
      <c r="AE2351" s="25"/>
    </row>
    <row r="2352" spans="1:31" ht="15.75">
      <c r="A2352" s="20">
        <v>44638</v>
      </c>
      <c r="B2352" s="21">
        <v>23243</v>
      </c>
      <c r="C2352" s="21" t="s">
        <v>29</v>
      </c>
      <c r="D2352" s="23" t="s">
        <v>657</v>
      </c>
      <c r="E2352" s="23" t="s">
        <v>491</v>
      </c>
      <c r="F2352" s="21">
        <v>10</v>
      </c>
      <c r="G2352" s="24">
        <v>6</v>
      </c>
      <c r="H2352" s="24">
        <v>151</v>
      </c>
      <c r="I2352" s="25"/>
      <c r="J2352" s="24">
        <v>1</v>
      </c>
      <c r="K2352" s="26"/>
      <c r="L2352" s="34">
        <v>101104</v>
      </c>
      <c r="M2352" s="49" t="s">
        <v>478</v>
      </c>
      <c r="N2352" s="29">
        <f t="shared" si="394"/>
        <v>1</v>
      </c>
      <c r="O2352" s="30">
        <f t="shared" si="401"/>
        <v>151</v>
      </c>
      <c r="P2352" s="33"/>
      <c r="Q2352" s="25"/>
      <c r="R2352" s="25"/>
      <c r="S2352" s="25"/>
      <c r="T2352" s="25"/>
      <c r="U2352" s="25"/>
      <c r="V2352" s="25"/>
      <c r="W2352" s="25"/>
      <c r="X2352" s="25"/>
      <c r="Y2352" s="25"/>
      <c r="Z2352" s="25"/>
      <c r="AA2352" s="25"/>
      <c r="AB2352" s="25"/>
      <c r="AC2352" s="25"/>
      <c r="AD2352" s="25"/>
      <c r="AE2352" s="25"/>
    </row>
    <row r="2353" spans="1:31" ht="15.75">
      <c r="A2353" s="20">
        <v>44638</v>
      </c>
      <c r="B2353" s="21">
        <v>23294</v>
      </c>
      <c r="C2353" s="21" t="s">
        <v>29</v>
      </c>
      <c r="D2353" s="14" t="s">
        <v>460</v>
      </c>
      <c r="E2353" s="14" t="s">
        <v>506</v>
      </c>
      <c r="F2353" s="21">
        <v>10</v>
      </c>
      <c r="G2353" s="21">
        <v>12</v>
      </c>
      <c r="H2353" s="21">
        <v>442</v>
      </c>
      <c r="I2353" s="25"/>
      <c r="J2353" s="24">
        <v>1</v>
      </c>
      <c r="K2353" s="26"/>
      <c r="L2353" s="34">
        <v>111</v>
      </c>
      <c r="M2353" s="35" t="s">
        <v>480</v>
      </c>
      <c r="N2353" s="29">
        <f t="shared" si="394"/>
        <v>1</v>
      </c>
      <c r="O2353" s="30">
        <f t="shared" si="401"/>
        <v>442</v>
      </c>
      <c r="P2353" s="31"/>
      <c r="Q2353" s="25"/>
      <c r="R2353" s="25"/>
      <c r="S2353" s="25"/>
      <c r="T2353" s="25"/>
      <c r="U2353" s="25"/>
      <c r="V2353" s="25"/>
      <c r="W2353" s="25"/>
      <c r="X2353" s="25"/>
      <c r="Y2353" s="25"/>
      <c r="Z2353" s="25"/>
      <c r="AA2353" s="25"/>
      <c r="AB2353" s="25"/>
      <c r="AC2353" s="25"/>
      <c r="AD2353" s="25"/>
      <c r="AE2353" s="25"/>
    </row>
    <row r="2354" spans="1:31" ht="15.75">
      <c r="A2354" s="20">
        <v>44638</v>
      </c>
      <c r="B2354" s="21">
        <v>25283</v>
      </c>
      <c r="C2354" s="21" t="s">
        <v>29</v>
      </c>
      <c r="D2354" s="14" t="s">
        <v>900</v>
      </c>
      <c r="E2354" s="23" t="s">
        <v>477</v>
      </c>
      <c r="F2354" s="21">
        <v>10</v>
      </c>
      <c r="G2354" s="21"/>
      <c r="H2354" s="21"/>
      <c r="I2354" s="25"/>
      <c r="J2354" s="24">
        <v>1</v>
      </c>
      <c r="K2354" s="26"/>
      <c r="L2354" s="38">
        <v>111</v>
      </c>
      <c r="M2354" s="35"/>
      <c r="N2354" s="29" t="str">
        <f t="shared" si="394"/>
        <v/>
      </c>
      <c r="O2354" s="30" t="e">
        <f t="shared" si="401"/>
        <v>#VALUE!</v>
      </c>
      <c r="P2354" s="31"/>
      <c r="Q2354" s="25"/>
      <c r="R2354" s="25"/>
      <c r="S2354" s="25"/>
      <c r="T2354" s="25"/>
      <c r="U2354" s="25"/>
      <c r="V2354" s="25"/>
      <c r="W2354" s="25"/>
      <c r="X2354" s="25"/>
      <c r="Y2354" s="25"/>
      <c r="Z2354" s="25"/>
      <c r="AA2354" s="25"/>
      <c r="AB2354" s="25"/>
      <c r="AC2354" s="25"/>
      <c r="AD2354" s="25"/>
      <c r="AE2354" s="25"/>
    </row>
    <row r="2355" spans="1:31" ht="15.75">
      <c r="A2355" s="39"/>
      <c r="B2355" s="21"/>
      <c r="C2355" s="21"/>
      <c r="D2355" s="14"/>
      <c r="E2355" s="14"/>
      <c r="F2355" s="21"/>
      <c r="G2355" s="21"/>
      <c r="H2355" s="21"/>
      <c r="I2355" s="25"/>
      <c r="J2355" s="21"/>
      <c r="K2355" s="26"/>
      <c r="L2355" s="34"/>
      <c r="M2355" s="35"/>
      <c r="N2355" s="29" t="str">
        <f t="shared" si="394"/>
        <v/>
      </c>
      <c r="O2355" s="30"/>
      <c r="P2355" s="31"/>
      <c r="Q2355" s="25"/>
      <c r="R2355" s="25"/>
      <c r="S2355" s="25"/>
      <c r="T2355" s="25"/>
      <c r="U2355" s="25"/>
      <c r="V2355" s="25"/>
      <c r="W2355" s="25"/>
      <c r="X2355" s="25"/>
      <c r="Y2355" s="25"/>
      <c r="Z2355" s="25"/>
      <c r="AA2355" s="25"/>
      <c r="AB2355" s="25"/>
      <c r="AC2355" s="25"/>
      <c r="AD2355" s="25"/>
      <c r="AE2355" s="25"/>
    </row>
    <row r="2356" spans="1:31" ht="15.75">
      <c r="A2356" s="20">
        <v>44638</v>
      </c>
      <c r="B2356" s="21">
        <v>23318</v>
      </c>
      <c r="C2356" s="21" t="s">
        <v>17</v>
      </c>
      <c r="D2356" s="14" t="s">
        <v>372</v>
      </c>
      <c r="E2356" s="14" t="s">
        <v>1069</v>
      </c>
      <c r="F2356" s="21">
        <v>10</v>
      </c>
      <c r="G2356" s="21">
        <v>118</v>
      </c>
      <c r="H2356" s="21">
        <v>6</v>
      </c>
      <c r="I2356" s="25"/>
      <c r="J2356" s="21">
        <v>1</v>
      </c>
      <c r="K2356" s="26"/>
      <c r="L2356" s="34">
        <v>216217</v>
      </c>
      <c r="M2356" s="35" t="s">
        <v>489</v>
      </c>
      <c r="N2356" s="29">
        <f t="shared" si="394"/>
        <v>3</v>
      </c>
      <c r="O2356" s="30"/>
      <c r="P2356" s="31"/>
      <c r="Q2356" s="25"/>
      <c r="R2356" s="25"/>
      <c r="S2356" s="25"/>
      <c r="T2356" s="25"/>
      <c r="U2356" s="25"/>
      <c r="V2356" s="25"/>
      <c r="W2356" s="25"/>
      <c r="X2356" s="25"/>
      <c r="Y2356" s="25"/>
      <c r="Z2356" s="25"/>
      <c r="AA2356" s="25"/>
      <c r="AB2356" s="25"/>
      <c r="AC2356" s="25"/>
      <c r="AD2356" s="25"/>
      <c r="AE2356" s="25"/>
    </row>
    <row r="2357" spans="1:31" ht="15.75">
      <c r="A2357" s="20">
        <v>44638</v>
      </c>
      <c r="B2357" s="21">
        <v>39277</v>
      </c>
      <c r="C2357" s="21" t="s">
        <v>17</v>
      </c>
      <c r="D2357" s="14" t="s">
        <v>18</v>
      </c>
      <c r="E2357" s="14" t="s">
        <v>19</v>
      </c>
      <c r="F2357" s="21">
        <v>10</v>
      </c>
      <c r="G2357" s="21">
        <v>304</v>
      </c>
      <c r="H2357" s="21">
        <v>7</v>
      </c>
      <c r="I2357" s="25"/>
      <c r="J2357" s="21">
        <v>1</v>
      </c>
      <c r="K2357" s="26"/>
      <c r="L2357" s="34">
        <v>221223224</v>
      </c>
      <c r="M2357" s="35" t="s">
        <v>1010</v>
      </c>
      <c r="N2357" s="29">
        <f t="shared" si="394"/>
        <v>1</v>
      </c>
      <c r="O2357" s="30"/>
      <c r="P2357" s="31"/>
      <c r="Q2357" s="25"/>
      <c r="R2357" s="25"/>
      <c r="S2357" s="25"/>
      <c r="T2357" s="25"/>
      <c r="U2357" s="25"/>
      <c r="V2357" s="25"/>
      <c r="W2357" s="25"/>
      <c r="X2357" s="25"/>
      <c r="Y2357" s="25"/>
      <c r="Z2357" s="25"/>
      <c r="AA2357" s="25"/>
      <c r="AB2357" s="25"/>
      <c r="AC2357" s="25"/>
      <c r="AD2357" s="25"/>
      <c r="AE2357" s="25"/>
    </row>
    <row r="2358" spans="1:31" ht="15.75">
      <c r="A2358" s="20">
        <v>44638</v>
      </c>
      <c r="B2358" s="21">
        <v>23008</v>
      </c>
      <c r="C2358" s="21" t="s">
        <v>17</v>
      </c>
      <c r="D2358" s="14" t="s">
        <v>50</v>
      </c>
      <c r="E2358" s="14" t="s">
        <v>24</v>
      </c>
      <c r="F2358" s="21">
        <v>10</v>
      </c>
      <c r="G2358" s="21">
        <v>8</v>
      </c>
      <c r="H2358" s="21">
        <v>140</v>
      </c>
      <c r="I2358" s="25"/>
      <c r="J2358" s="21">
        <v>1</v>
      </c>
      <c r="K2358" s="26"/>
      <c r="L2358" s="34">
        <v>218</v>
      </c>
      <c r="M2358" s="35" t="s">
        <v>20</v>
      </c>
      <c r="N2358" s="29">
        <f t="shared" si="394"/>
        <v>2</v>
      </c>
      <c r="O2358" s="30"/>
      <c r="P2358" s="31"/>
      <c r="Q2358" s="25"/>
      <c r="R2358" s="25"/>
      <c r="S2358" s="25"/>
      <c r="T2358" s="25"/>
      <c r="U2358" s="25"/>
      <c r="V2358" s="25"/>
      <c r="W2358" s="25"/>
      <c r="X2358" s="25"/>
      <c r="Y2358" s="25"/>
      <c r="Z2358" s="25"/>
      <c r="AA2358" s="25"/>
      <c r="AB2358" s="25"/>
      <c r="AC2358" s="25"/>
      <c r="AD2358" s="25"/>
      <c r="AE2358" s="25"/>
    </row>
    <row r="2359" spans="1:31" ht="15.75">
      <c r="A2359" s="20">
        <v>44638</v>
      </c>
      <c r="B2359" s="21">
        <v>39339</v>
      </c>
      <c r="C2359" s="21" t="s">
        <v>17</v>
      </c>
      <c r="D2359" s="14" t="s">
        <v>504</v>
      </c>
      <c r="E2359" s="14" t="s">
        <v>1066</v>
      </c>
      <c r="F2359" s="21">
        <v>10</v>
      </c>
      <c r="G2359" s="21">
        <v>7</v>
      </c>
      <c r="H2359" s="21">
        <v>223</v>
      </c>
      <c r="I2359" s="25"/>
      <c r="J2359" s="21">
        <v>1</v>
      </c>
      <c r="K2359" s="26"/>
      <c r="L2359" s="34">
        <v>214215</v>
      </c>
      <c r="M2359" s="35" t="s">
        <v>1076</v>
      </c>
      <c r="N2359" s="29">
        <f t="shared" si="394"/>
        <v>3</v>
      </c>
      <c r="O2359" s="30"/>
      <c r="P2359" s="31"/>
      <c r="Q2359" s="25"/>
      <c r="R2359" s="25"/>
      <c r="S2359" s="25"/>
      <c r="T2359" s="25"/>
      <c r="U2359" s="25"/>
      <c r="V2359" s="25"/>
      <c r="W2359" s="25"/>
      <c r="X2359" s="25"/>
      <c r="Y2359" s="25"/>
      <c r="Z2359" s="25"/>
      <c r="AA2359" s="25"/>
      <c r="AB2359" s="25"/>
      <c r="AC2359" s="25"/>
      <c r="AD2359" s="25"/>
      <c r="AE2359" s="25"/>
    </row>
    <row r="2360" spans="1:31" ht="15.75">
      <c r="A2360" s="39"/>
      <c r="B2360" s="21"/>
      <c r="C2360" s="21"/>
      <c r="D2360" s="14"/>
      <c r="E2360" s="14"/>
      <c r="F2360" s="21"/>
      <c r="G2360" s="21"/>
      <c r="H2360" s="21"/>
      <c r="I2360" s="25"/>
      <c r="J2360" s="21"/>
      <c r="K2360" s="26"/>
      <c r="L2360" s="34"/>
      <c r="M2360" s="35"/>
      <c r="N2360" s="29" t="str">
        <f t="shared" si="394"/>
        <v/>
      </c>
      <c r="O2360" s="30"/>
      <c r="P2360" s="31"/>
      <c r="Q2360" s="25"/>
      <c r="R2360" s="25"/>
      <c r="S2360" s="25"/>
      <c r="T2360" s="25"/>
      <c r="U2360" s="25"/>
      <c r="V2360" s="25"/>
      <c r="W2360" s="25"/>
      <c r="X2360" s="25"/>
      <c r="Y2360" s="25"/>
      <c r="Z2360" s="25"/>
      <c r="AA2360" s="25"/>
      <c r="AB2360" s="25"/>
      <c r="AC2360" s="25"/>
      <c r="AD2360" s="25"/>
      <c r="AE2360" s="25"/>
    </row>
    <row r="2361" spans="1:31" ht="31.5">
      <c r="A2361" s="20">
        <v>44638</v>
      </c>
      <c r="B2361" s="21">
        <v>29281</v>
      </c>
      <c r="C2361" s="21" t="s">
        <v>29</v>
      </c>
      <c r="D2361" s="23" t="s">
        <v>70</v>
      </c>
      <c r="E2361" s="23" t="s">
        <v>650</v>
      </c>
      <c r="F2361" s="21">
        <v>10</v>
      </c>
      <c r="G2361" s="24">
        <v>7</v>
      </c>
      <c r="H2361" s="24">
        <v>80</v>
      </c>
      <c r="I2361" s="25"/>
      <c r="J2361" s="24">
        <v>1</v>
      </c>
      <c r="K2361" s="26"/>
      <c r="L2361" s="34">
        <v>104105106</v>
      </c>
      <c r="M2361" s="49" t="s">
        <v>206</v>
      </c>
      <c r="N2361" s="29">
        <f t="shared" si="394"/>
        <v>3</v>
      </c>
      <c r="O2361" s="30">
        <f t="shared" ref="O2361:O2362" si="402">H2362/N2361</f>
        <v>89</v>
      </c>
      <c r="P2361" s="33"/>
      <c r="Q2361" s="25"/>
      <c r="R2361" s="25"/>
      <c r="S2361" s="25"/>
      <c r="T2361" s="25"/>
      <c r="U2361" s="25"/>
      <c r="V2361" s="25"/>
      <c r="W2361" s="25"/>
      <c r="X2361" s="25"/>
      <c r="Y2361" s="25"/>
      <c r="Z2361" s="25"/>
      <c r="AA2361" s="25"/>
      <c r="AB2361" s="25"/>
      <c r="AC2361" s="25"/>
      <c r="AD2361" s="25"/>
      <c r="AE2361" s="25"/>
    </row>
    <row r="2362" spans="1:31" ht="15.75">
      <c r="A2362" s="20">
        <v>44638</v>
      </c>
      <c r="B2362" s="21">
        <v>23316</v>
      </c>
      <c r="C2362" s="21" t="s">
        <v>29</v>
      </c>
      <c r="D2362" s="23" t="s">
        <v>46</v>
      </c>
      <c r="E2362" s="23" t="s">
        <v>31</v>
      </c>
      <c r="F2362" s="21">
        <v>10</v>
      </c>
      <c r="G2362" s="72">
        <v>7</v>
      </c>
      <c r="H2362" s="24">
        <v>267</v>
      </c>
      <c r="I2362" s="25"/>
      <c r="J2362" s="24">
        <v>1</v>
      </c>
      <c r="K2362" s="26"/>
      <c r="L2362" s="38">
        <v>106107</v>
      </c>
      <c r="M2362" s="74" t="s">
        <v>119</v>
      </c>
      <c r="N2362" s="29">
        <f t="shared" si="394"/>
        <v>3</v>
      </c>
      <c r="O2362" s="30">
        <f t="shared" si="402"/>
        <v>74</v>
      </c>
      <c r="P2362" s="33"/>
      <c r="Q2362" s="25"/>
      <c r="R2362" s="25"/>
      <c r="S2362" s="25"/>
      <c r="T2362" s="25"/>
      <c r="U2362" s="25"/>
      <c r="V2362" s="25"/>
      <c r="W2362" s="25"/>
      <c r="X2362" s="25"/>
      <c r="Y2362" s="25"/>
      <c r="Z2362" s="25"/>
      <c r="AA2362" s="25"/>
      <c r="AB2362" s="25"/>
      <c r="AC2362" s="25"/>
      <c r="AD2362" s="25"/>
      <c r="AE2362" s="25"/>
    </row>
    <row r="2363" spans="1:31" ht="15.75">
      <c r="A2363" s="20">
        <v>44638</v>
      </c>
      <c r="B2363" s="21">
        <v>23317</v>
      </c>
      <c r="C2363" s="21" t="s">
        <v>29</v>
      </c>
      <c r="D2363" s="23" t="s">
        <v>462</v>
      </c>
      <c r="E2363" s="23" t="s">
        <v>725</v>
      </c>
      <c r="F2363" s="21">
        <v>10</v>
      </c>
      <c r="G2363" s="24">
        <v>10</v>
      </c>
      <c r="H2363" s="72">
        <v>222</v>
      </c>
      <c r="I2363" s="25"/>
      <c r="J2363" s="24">
        <v>1</v>
      </c>
      <c r="K2363" s="26"/>
      <c r="L2363" s="38">
        <v>101103110111112</v>
      </c>
      <c r="M2363" s="28" t="s">
        <v>45</v>
      </c>
      <c r="N2363" s="29">
        <f t="shared" si="394"/>
        <v>3</v>
      </c>
      <c r="O2363" s="30">
        <f t="shared" ref="O2363:O2366" si="403">H2363/N2363</f>
        <v>74</v>
      </c>
      <c r="P2363" s="33"/>
      <c r="Q2363" s="25"/>
      <c r="R2363" s="25"/>
      <c r="S2363" s="25"/>
      <c r="T2363" s="25"/>
      <c r="U2363" s="25"/>
      <c r="V2363" s="25"/>
      <c r="W2363" s="25"/>
      <c r="X2363" s="25"/>
      <c r="Y2363" s="25"/>
      <c r="Z2363" s="25"/>
      <c r="AA2363" s="25"/>
      <c r="AB2363" s="25"/>
      <c r="AC2363" s="25"/>
      <c r="AD2363" s="25"/>
      <c r="AE2363" s="25"/>
    </row>
    <row r="2364" spans="1:31" ht="15.75">
      <c r="A2364" s="20">
        <v>44638</v>
      </c>
      <c r="B2364" s="21">
        <v>23243</v>
      </c>
      <c r="C2364" s="21" t="s">
        <v>29</v>
      </c>
      <c r="D2364" s="23" t="s">
        <v>657</v>
      </c>
      <c r="E2364" s="23" t="s">
        <v>491</v>
      </c>
      <c r="F2364" s="21">
        <v>10</v>
      </c>
      <c r="G2364" s="24">
        <v>4</v>
      </c>
      <c r="H2364" s="24">
        <v>42</v>
      </c>
      <c r="I2364" s="25"/>
      <c r="J2364" s="24">
        <v>1</v>
      </c>
      <c r="K2364" s="26"/>
      <c r="L2364" s="34">
        <v>107108</v>
      </c>
      <c r="M2364" s="49" t="s">
        <v>127</v>
      </c>
      <c r="N2364" s="29">
        <f t="shared" si="394"/>
        <v>3</v>
      </c>
      <c r="O2364" s="30">
        <f t="shared" si="403"/>
        <v>14</v>
      </c>
      <c r="P2364" s="33"/>
      <c r="Q2364" s="25"/>
      <c r="R2364" s="25"/>
      <c r="S2364" s="25"/>
      <c r="T2364" s="25"/>
      <c r="U2364" s="25"/>
      <c r="V2364" s="25"/>
      <c r="W2364" s="25"/>
      <c r="X2364" s="25"/>
      <c r="Y2364" s="25"/>
      <c r="Z2364" s="25"/>
      <c r="AA2364" s="25"/>
      <c r="AB2364" s="25"/>
      <c r="AC2364" s="25"/>
      <c r="AD2364" s="25"/>
      <c r="AE2364" s="25"/>
    </row>
    <row r="2365" spans="1:31" ht="15.75">
      <c r="A2365" s="20">
        <v>44638</v>
      </c>
      <c r="B2365" s="21">
        <v>25283</v>
      </c>
      <c r="C2365" s="21" t="s">
        <v>29</v>
      </c>
      <c r="D2365" s="14" t="s">
        <v>460</v>
      </c>
      <c r="E2365" s="14" t="s">
        <v>506</v>
      </c>
      <c r="F2365" s="21">
        <v>10</v>
      </c>
      <c r="G2365" s="21">
        <v>8</v>
      </c>
      <c r="H2365" s="21">
        <v>173</v>
      </c>
      <c r="I2365" s="25"/>
      <c r="J2365" s="24">
        <v>1</v>
      </c>
      <c r="K2365" s="26"/>
      <c r="L2365" s="34">
        <v>109</v>
      </c>
      <c r="M2365" s="35" t="s">
        <v>119</v>
      </c>
      <c r="N2365" s="29">
        <f t="shared" si="394"/>
        <v>3</v>
      </c>
      <c r="O2365" s="30">
        <f t="shared" si="403"/>
        <v>57.666666666666664</v>
      </c>
      <c r="P2365" s="31"/>
      <c r="Q2365" s="25"/>
      <c r="R2365" s="25"/>
      <c r="S2365" s="25"/>
      <c r="T2365" s="25"/>
      <c r="U2365" s="25"/>
      <c r="V2365" s="25"/>
      <c r="W2365" s="25"/>
      <c r="X2365" s="25"/>
      <c r="Y2365" s="25"/>
      <c r="Z2365" s="25"/>
      <c r="AA2365" s="25"/>
      <c r="AB2365" s="25"/>
      <c r="AC2365" s="25"/>
      <c r="AD2365" s="25"/>
      <c r="AE2365" s="25"/>
    </row>
    <row r="2366" spans="1:31" ht="15.75">
      <c r="A2366" s="20">
        <v>44638</v>
      </c>
      <c r="B2366" s="21">
        <v>25283</v>
      </c>
      <c r="C2366" s="21" t="s">
        <v>29</v>
      </c>
      <c r="D2366" s="23" t="s">
        <v>477</v>
      </c>
      <c r="E2366" s="14"/>
      <c r="F2366" s="21">
        <v>10</v>
      </c>
      <c r="G2366" s="21"/>
      <c r="H2366" s="21"/>
      <c r="I2366" s="25"/>
      <c r="J2366" s="24">
        <v>1</v>
      </c>
      <c r="K2366" s="26"/>
      <c r="L2366" s="38">
        <v>106107</v>
      </c>
      <c r="M2366" s="35"/>
      <c r="N2366" s="29" t="str">
        <f t="shared" si="394"/>
        <v/>
      </c>
      <c r="O2366" s="30" t="e">
        <f t="shared" si="403"/>
        <v>#VALUE!</v>
      </c>
      <c r="P2366" s="31"/>
      <c r="Q2366" s="25"/>
      <c r="R2366" s="25"/>
      <c r="S2366" s="25"/>
      <c r="T2366" s="25"/>
      <c r="U2366" s="25"/>
      <c r="V2366" s="25"/>
      <c r="W2366" s="25"/>
      <c r="X2366" s="25"/>
      <c r="Y2366" s="25"/>
      <c r="Z2366" s="25"/>
      <c r="AA2366" s="25"/>
      <c r="AB2366" s="25"/>
      <c r="AC2366" s="25"/>
      <c r="AD2366" s="25"/>
      <c r="AE2366" s="25"/>
    </row>
    <row r="2367" spans="1:31" ht="15.75">
      <c r="A2367" s="39"/>
      <c r="B2367" s="21"/>
      <c r="C2367" s="21"/>
      <c r="D2367" s="14"/>
      <c r="E2367" s="14"/>
      <c r="F2367" s="21"/>
      <c r="G2367" s="21"/>
      <c r="H2367" s="21"/>
      <c r="I2367" s="25"/>
      <c r="J2367" s="21"/>
      <c r="K2367" s="26"/>
      <c r="L2367" s="34"/>
      <c r="M2367" s="35"/>
      <c r="N2367" s="29" t="str">
        <f t="shared" si="394"/>
        <v/>
      </c>
      <c r="O2367" s="30"/>
      <c r="P2367" s="31"/>
      <c r="Q2367" s="25"/>
      <c r="R2367" s="25"/>
      <c r="S2367" s="25"/>
      <c r="T2367" s="25"/>
      <c r="U2367" s="25"/>
      <c r="V2367" s="25"/>
      <c r="W2367" s="25"/>
      <c r="X2367" s="25"/>
      <c r="Y2367" s="25"/>
      <c r="Z2367" s="25"/>
      <c r="AA2367" s="25"/>
      <c r="AB2367" s="25"/>
      <c r="AC2367" s="25"/>
      <c r="AD2367" s="25"/>
      <c r="AE2367" s="25"/>
    </row>
    <row r="2368" spans="1:31" ht="15.75">
      <c r="A2368" s="20">
        <v>44641</v>
      </c>
      <c r="B2368" s="21">
        <v>39339</v>
      </c>
      <c r="C2368" s="21" t="s">
        <v>17</v>
      </c>
      <c r="D2368" s="14" t="s">
        <v>372</v>
      </c>
      <c r="E2368" s="14" t="s">
        <v>1066</v>
      </c>
      <c r="F2368" s="21">
        <v>10</v>
      </c>
      <c r="G2368" s="21">
        <v>7</v>
      </c>
      <c r="H2368" s="21">
        <v>84</v>
      </c>
      <c r="I2368" s="25"/>
      <c r="J2368" s="21">
        <v>1</v>
      </c>
      <c r="K2368" s="26"/>
      <c r="L2368" s="34">
        <v>213214</v>
      </c>
      <c r="M2368" s="35" t="s">
        <v>81</v>
      </c>
      <c r="N2368" s="29">
        <f t="shared" si="394"/>
        <v>2</v>
      </c>
      <c r="O2368" s="30"/>
      <c r="P2368" s="31"/>
      <c r="Q2368" s="25"/>
      <c r="R2368" s="25"/>
      <c r="S2368" s="25"/>
      <c r="T2368" s="25"/>
      <c r="U2368" s="25"/>
      <c r="V2368" s="25"/>
      <c r="W2368" s="25"/>
      <c r="X2368" s="25"/>
      <c r="Y2368" s="25"/>
      <c r="Z2368" s="25"/>
      <c r="AA2368" s="25"/>
      <c r="AB2368" s="25"/>
      <c r="AC2368" s="25"/>
      <c r="AD2368" s="25"/>
      <c r="AE2368" s="25"/>
    </row>
    <row r="2369" spans="1:31" ht="15.75">
      <c r="A2369" s="20">
        <v>44641</v>
      </c>
      <c r="B2369" s="21">
        <v>39277</v>
      </c>
      <c r="C2369" s="21" t="s">
        <v>17</v>
      </c>
      <c r="D2369" s="14" t="s">
        <v>18</v>
      </c>
      <c r="E2369" s="14" t="s">
        <v>19</v>
      </c>
      <c r="F2369" s="21">
        <v>10</v>
      </c>
      <c r="G2369" s="21">
        <v>8</v>
      </c>
      <c r="H2369" s="21">
        <v>183</v>
      </c>
      <c r="I2369" s="25"/>
      <c r="J2369" s="21">
        <v>1</v>
      </c>
      <c r="K2369" s="26"/>
      <c r="L2369" s="34">
        <v>217218219</v>
      </c>
      <c r="M2369" s="35" t="s">
        <v>1077</v>
      </c>
      <c r="N2369" s="29">
        <f t="shared" si="394"/>
        <v>4</v>
      </c>
      <c r="O2369" s="30"/>
      <c r="P2369" s="31"/>
      <c r="Q2369" s="25"/>
      <c r="R2369" s="25"/>
      <c r="S2369" s="25"/>
      <c r="T2369" s="25"/>
      <c r="U2369" s="25"/>
      <c r="V2369" s="25"/>
      <c r="W2369" s="25"/>
      <c r="X2369" s="25"/>
      <c r="Y2369" s="25"/>
      <c r="Z2369" s="25"/>
      <c r="AA2369" s="25"/>
      <c r="AB2369" s="25"/>
      <c r="AC2369" s="25"/>
      <c r="AD2369" s="25"/>
      <c r="AE2369" s="25"/>
    </row>
    <row r="2370" spans="1:31" ht="15.75">
      <c r="A2370" s="20">
        <v>44641</v>
      </c>
      <c r="B2370" s="21">
        <v>23008</v>
      </c>
      <c r="C2370" s="21" t="s">
        <v>17</v>
      </c>
      <c r="D2370" s="14" t="s">
        <v>50</v>
      </c>
      <c r="E2370" s="14" t="s">
        <v>24</v>
      </c>
      <c r="F2370" s="21">
        <v>10</v>
      </c>
      <c r="G2370" s="21">
        <v>14</v>
      </c>
      <c r="H2370" s="21">
        <v>123</v>
      </c>
      <c r="I2370" s="25"/>
      <c r="J2370" s="21">
        <v>1</v>
      </c>
      <c r="K2370" s="26"/>
      <c r="L2370" s="34">
        <v>215221222</v>
      </c>
      <c r="M2370" s="35" t="s">
        <v>603</v>
      </c>
      <c r="N2370" s="29">
        <f t="shared" si="394"/>
        <v>5</v>
      </c>
      <c r="O2370" s="30"/>
      <c r="P2370" s="31"/>
      <c r="Q2370" s="25"/>
      <c r="R2370" s="25"/>
      <c r="S2370" s="25"/>
      <c r="T2370" s="25"/>
      <c r="U2370" s="25"/>
      <c r="V2370" s="25"/>
      <c r="W2370" s="25"/>
      <c r="X2370" s="25"/>
      <c r="Y2370" s="25"/>
      <c r="Z2370" s="25"/>
      <c r="AA2370" s="25"/>
      <c r="AB2370" s="25"/>
      <c r="AC2370" s="25"/>
      <c r="AD2370" s="25"/>
      <c r="AE2370" s="25"/>
    </row>
    <row r="2371" spans="1:31" ht="15.75">
      <c r="A2371" s="20">
        <v>44641</v>
      </c>
      <c r="B2371" s="21">
        <v>39282</v>
      </c>
      <c r="C2371" s="21" t="s">
        <v>17</v>
      </c>
      <c r="D2371" s="14" t="s">
        <v>740</v>
      </c>
      <c r="E2371" s="14" t="s">
        <v>1069</v>
      </c>
      <c r="F2371" s="21">
        <v>10</v>
      </c>
      <c r="G2371" s="21">
        <v>8</v>
      </c>
      <c r="H2371" s="21">
        <v>242</v>
      </c>
      <c r="I2371" s="25"/>
      <c r="J2371" s="21">
        <v>1</v>
      </c>
      <c r="K2371" s="26"/>
      <c r="L2371" s="34">
        <v>216</v>
      </c>
      <c r="M2371" s="35" t="s">
        <v>637</v>
      </c>
      <c r="N2371" s="29">
        <f t="shared" si="394"/>
        <v>1</v>
      </c>
      <c r="O2371" s="30"/>
      <c r="P2371" s="31"/>
      <c r="Q2371" s="25"/>
      <c r="R2371" s="25"/>
      <c r="S2371" s="25"/>
      <c r="T2371" s="25"/>
      <c r="U2371" s="25"/>
      <c r="V2371" s="25"/>
      <c r="W2371" s="25"/>
      <c r="X2371" s="25"/>
      <c r="Y2371" s="25"/>
      <c r="Z2371" s="25"/>
      <c r="AA2371" s="25"/>
      <c r="AB2371" s="25"/>
      <c r="AC2371" s="25"/>
      <c r="AD2371" s="25"/>
      <c r="AE2371" s="25"/>
    </row>
    <row r="2372" spans="1:31" ht="15.75">
      <c r="A2372" s="20"/>
      <c r="B2372" s="21"/>
      <c r="C2372" s="21"/>
      <c r="D2372" s="14"/>
      <c r="E2372" s="14"/>
      <c r="F2372" s="21"/>
      <c r="G2372" s="21"/>
      <c r="H2372" s="21"/>
      <c r="I2372" s="25"/>
      <c r="J2372" s="21"/>
      <c r="K2372" s="26"/>
      <c r="L2372" s="34"/>
      <c r="M2372" s="35"/>
      <c r="N2372" s="29" t="str">
        <f t="shared" si="394"/>
        <v/>
      </c>
      <c r="O2372" s="30"/>
      <c r="P2372" s="31"/>
      <c r="Q2372" s="25"/>
      <c r="R2372" s="25"/>
      <c r="S2372" s="25"/>
      <c r="T2372" s="25"/>
      <c r="U2372" s="25"/>
      <c r="V2372" s="25"/>
      <c r="W2372" s="25"/>
      <c r="X2372" s="25"/>
      <c r="Y2372" s="25"/>
      <c r="Z2372" s="25"/>
      <c r="AA2372" s="25"/>
      <c r="AB2372" s="25"/>
      <c r="AC2372" s="25"/>
      <c r="AD2372" s="25"/>
      <c r="AE2372" s="25"/>
    </row>
    <row r="2373" spans="1:31" ht="15.75">
      <c r="A2373" s="20"/>
      <c r="B2373" s="21"/>
      <c r="C2373" s="21"/>
      <c r="D2373" s="23"/>
      <c r="E2373" s="23"/>
      <c r="F2373" s="21"/>
      <c r="G2373" s="24"/>
      <c r="H2373" s="24"/>
      <c r="I2373" s="25"/>
      <c r="J2373" s="24"/>
      <c r="K2373" s="26"/>
      <c r="L2373" s="34"/>
      <c r="M2373" s="49"/>
      <c r="N2373" s="29" t="str">
        <f t="shared" si="394"/>
        <v/>
      </c>
      <c r="O2373" s="30"/>
      <c r="P2373" s="33"/>
      <c r="Q2373" s="25"/>
      <c r="R2373" s="25"/>
      <c r="S2373" s="25"/>
      <c r="T2373" s="25"/>
      <c r="U2373" s="25"/>
      <c r="V2373" s="25"/>
      <c r="W2373" s="25"/>
      <c r="X2373" s="25"/>
      <c r="Y2373" s="25"/>
      <c r="Z2373" s="25"/>
      <c r="AA2373" s="25"/>
      <c r="AB2373" s="25"/>
      <c r="AC2373" s="25"/>
      <c r="AD2373" s="25"/>
      <c r="AE2373" s="25"/>
    </row>
    <row r="2374" spans="1:31" ht="15.75">
      <c r="A2374" s="20">
        <v>44642</v>
      </c>
      <c r="B2374" s="21">
        <v>23316</v>
      </c>
      <c r="C2374" s="21" t="s">
        <v>29</v>
      </c>
      <c r="D2374" s="23" t="s">
        <v>46</v>
      </c>
      <c r="E2374" s="23" t="s">
        <v>31</v>
      </c>
      <c r="F2374" s="21">
        <v>10</v>
      </c>
      <c r="G2374" s="72">
        <v>13</v>
      </c>
      <c r="H2374" s="24">
        <v>444</v>
      </c>
      <c r="I2374" s="25"/>
      <c r="J2374" s="24">
        <v>1</v>
      </c>
      <c r="K2374" s="26"/>
      <c r="L2374" s="38">
        <v>102</v>
      </c>
      <c r="M2374" s="74" t="s">
        <v>478</v>
      </c>
      <c r="N2374" s="29">
        <f t="shared" ref="N2374:N2437" si="404">IF(M2374="","",LEN(TRIM(M2374))-LEN(SUBSTITUTE(TRIM(M2374),",",""))+1)</f>
        <v>1</v>
      </c>
      <c r="O2374" s="30">
        <f>H2375/N2374</f>
        <v>157</v>
      </c>
      <c r="P2374" s="33"/>
      <c r="Q2374" s="25"/>
      <c r="R2374" s="25"/>
      <c r="S2374" s="25"/>
      <c r="T2374" s="25"/>
      <c r="U2374" s="25"/>
      <c r="V2374" s="25"/>
      <c r="W2374" s="25"/>
      <c r="X2374" s="25"/>
      <c r="Y2374" s="25"/>
      <c r="Z2374" s="25"/>
      <c r="AA2374" s="25"/>
      <c r="AB2374" s="25"/>
      <c r="AC2374" s="25"/>
      <c r="AD2374" s="25"/>
      <c r="AE2374" s="25"/>
    </row>
    <row r="2375" spans="1:31" ht="15.75">
      <c r="A2375" s="20">
        <v>44642</v>
      </c>
      <c r="B2375" s="21">
        <v>23317</v>
      </c>
      <c r="C2375" s="21" t="s">
        <v>29</v>
      </c>
      <c r="D2375" s="14" t="s">
        <v>900</v>
      </c>
      <c r="E2375" s="23" t="s">
        <v>725</v>
      </c>
      <c r="F2375" s="21">
        <v>10</v>
      </c>
      <c r="G2375" s="24">
        <v>10</v>
      </c>
      <c r="H2375" s="72">
        <v>157</v>
      </c>
      <c r="I2375" s="25"/>
      <c r="J2375" s="24">
        <v>1</v>
      </c>
      <c r="K2375" s="26"/>
      <c r="L2375" s="38">
        <v>103</v>
      </c>
      <c r="M2375" s="28" t="s">
        <v>517</v>
      </c>
      <c r="N2375" s="29">
        <f t="shared" si="404"/>
        <v>1</v>
      </c>
      <c r="O2375" s="30">
        <f t="shared" ref="O2375:O2378" si="405">H2375/N2375</f>
        <v>157</v>
      </c>
      <c r="P2375" s="33"/>
      <c r="Q2375" s="25"/>
      <c r="R2375" s="25"/>
      <c r="S2375" s="25"/>
      <c r="T2375" s="25"/>
      <c r="U2375" s="25"/>
      <c r="V2375" s="25"/>
      <c r="W2375" s="25"/>
      <c r="X2375" s="25"/>
      <c r="Y2375" s="25"/>
      <c r="Z2375" s="25"/>
      <c r="AA2375" s="25"/>
      <c r="AB2375" s="25"/>
      <c r="AC2375" s="25"/>
      <c r="AD2375" s="25"/>
      <c r="AE2375" s="25"/>
    </row>
    <row r="2376" spans="1:31" ht="15.75">
      <c r="A2376" s="20">
        <v>44642</v>
      </c>
      <c r="B2376" s="21">
        <v>23243</v>
      </c>
      <c r="C2376" s="21" t="s">
        <v>29</v>
      </c>
      <c r="D2376" s="23" t="s">
        <v>657</v>
      </c>
      <c r="E2376" s="23" t="s">
        <v>491</v>
      </c>
      <c r="F2376" s="21">
        <v>10</v>
      </c>
      <c r="G2376" s="24">
        <v>7</v>
      </c>
      <c r="H2376" s="24">
        <v>134</v>
      </c>
      <c r="I2376" s="25"/>
      <c r="J2376" s="24">
        <v>1</v>
      </c>
      <c r="K2376" s="26"/>
      <c r="L2376" s="34">
        <v>111112</v>
      </c>
      <c r="M2376" s="49" t="s">
        <v>81</v>
      </c>
      <c r="N2376" s="29">
        <f t="shared" si="404"/>
        <v>2</v>
      </c>
      <c r="O2376" s="30">
        <f t="shared" si="405"/>
        <v>67</v>
      </c>
      <c r="P2376" s="33"/>
      <c r="Q2376" s="25"/>
      <c r="R2376" s="25"/>
      <c r="S2376" s="25"/>
      <c r="T2376" s="25"/>
      <c r="U2376" s="25"/>
      <c r="V2376" s="25"/>
      <c r="W2376" s="25"/>
      <c r="X2376" s="25"/>
      <c r="Y2376" s="25"/>
      <c r="Z2376" s="25"/>
      <c r="AA2376" s="25"/>
      <c r="AB2376" s="25"/>
      <c r="AC2376" s="25"/>
      <c r="AD2376" s="25"/>
      <c r="AE2376" s="25"/>
    </row>
    <row r="2377" spans="1:31" ht="15.75">
      <c r="A2377" s="20">
        <v>44642</v>
      </c>
      <c r="B2377" s="21">
        <v>23294</v>
      </c>
      <c r="C2377" s="21" t="s">
        <v>29</v>
      </c>
      <c r="D2377" s="14" t="s">
        <v>460</v>
      </c>
      <c r="E2377" s="14" t="s">
        <v>506</v>
      </c>
      <c r="F2377" s="21">
        <v>10</v>
      </c>
      <c r="G2377" s="21">
        <v>6</v>
      </c>
      <c r="H2377" s="21">
        <v>269</v>
      </c>
      <c r="I2377" s="25"/>
      <c r="J2377" s="24">
        <v>1</v>
      </c>
      <c r="K2377" s="26"/>
      <c r="L2377" s="34">
        <v>103104107</v>
      </c>
      <c r="M2377" s="35" t="s">
        <v>148</v>
      </c>
      <c r="N2377" s="29">
        <f t="shared" si="404"/>
        <v>2</v>
      </c>
      <c r="O2377" s="30">
        <f t="shared" si="405"/>
        <v>134.5</v>
      </c>
      <c r="P2377" s="31"/>
      <c r="Q2377" s="25"/>
      <c r="R2377" s="25"/>
      <c r="S2377" s="25"/>
      <c r="T2377" s="25"/>
      <c r="U2377" s="25"/>
      <c r="V2377" s="25"/>
      <c r="W2377" s="25"/>
      <c r="X2377" s="25"/>
      <c r="Y2377" s="25"/>
      <c r="Z2377" s="25"/>
      <c r="AA2377" s="25"/>
      <c r="AB2377" s="25"/>
      <c r="AC2377" s="25"/>
      <c r="AD2377" s="25"/>
      <c r="AE2377" s="25"/>
    </row>
    <row r="2378" spans="1:31" ht="15.75">
      <c r="A2378" s="20">
        <v>44642</v>
      </c>
      <c r="B2378" s="21">
        <v>25283</v>
      </c>
      <c r="C2378" s="21" t="s">
        <v>29</v>
      </c>
      <c r="D2378" s="23" t="s">
        <v>477</v>
      </c>
      <c r="E2378" s="14"/>
      <c r="F2378" s="21">
        <v>10</v>
      </c>
      <c r="G2378" s="21"/>
      <c r="H2378" s="21"/>
      <c r="I2378" s="25"/>
      <c r="J2378" s="24">
        <v>1</v>
      </c>
      <c r="K2378" s="26"/>
      <c r="L2378" s="38">
        <v>102</v>
      </c>
      <c r="M2378" s="35"/>
      <c r="N2378" s="29" t="str">
        <f t="shared" si="404"/>
        <v/>
      </c>
      <c r="O2378" s="30" t="e">
        <f t="shared" si="405"/>
        <v>#VALUE!</v>
      </c>
      <c r="P2378" s="31"/>
      <c r="Q2378" s="25"/>
      <c r="R2378" s="25"/>
      <c r="S2378" s="25"/>
      <c r="T2378" s="25"/>
      <c r="U2378" s="25"/>
      <c r="V2378" s="25"/>
      <c r="W2378" s="25"/>
      <c r="X2378" s="25"/>
      <c r="Y2378" s="25"/>
      <c r="Z2378" s="25"/>
      <c r="AA2378" s="25"/>
      <c r="AB2378" s="25"/>
      <c r="AC2378" s="25"/>
      <c r="AD2378" s="25"/>
      <c r="AE2378" s="25"/>
    </row>
    <row r="2379" spans="1:31" ht="15.75">
      <c r="A2379" s="39"/>
      <c r="B2379" s="21"/>
      <c r="C2379" s="21"/>
      <c r="D2379" s="14"/>
      <c r="E2379" s="14"/>
      <c r="F2379" s="21"/>
      <c r="G2379" s="21"/>
      <c r="H2379" s="21"/>
      <c r="I2379" s="25"/>
      <c r="J2379" s="21"/>
      <c r="K2379" s="26"/>
      <c r="L2379" s="34"/>
      <c r="M2379" s="35"/>
      <c r="N2379" s="29" t="str">
        <f t="shared" si="404"/>
        <v/>
      </c>
      <c r="O2379" s="30"/>
      <c r="P2379" s="31"/>
      <c r="Q2379" s="25"/>
      <c r="R2379" s="25"/>
      <c r="S2379" s="25"/>
      <c r="T2379" s="25"/>
      <c r="U2379" s="25"/>
      <c r="V2379" s="25"/>
      <c r="W2379" s="25"/>
      <c r="X2379" s="25"/>
      <c r="Y2379" s="25"/>
      <c r="Z2379" s="25"/>
      <c r="AA2379" s="25"/>
      <c r="AB2379" s="25"/>
      <c r="AC2379" s="25"/>
      <c r="AD2379" s="25"/>
      <c r="AE2379" s="25"/>
    </row>
    <row r="2380" spans="1:31" ht="15.75">
      <c r="A2380" s="39">
        <v>44642</v>
      </c>
      <c r="B2380" s="21">
        <v>23318</v>
      </c>
      <c r="C2380" s="21" t="s">
        <v>17</v>
      </c>
      <c r="D2380" s="14" t="s">
        <v>372</v>
      </c>
      <c r="E2380" s="14" t="s">
        <v>555</v>
      </c>
      <c r="F2380" s="21">
        <v>10</v>
      </c>
      <c r="G2380" s="21">
        <v>9</v>
      </c>
      <c r="H2380" s="21">
        <v>178</v>
      </c>
      <c r="I2380" s="25"/>
      <c r="J2380" s="21">
        <v>1</v>
      </c>
      <c r="K2380" s="26"/>
      <c r="L2380" s="34">
        <v>216220</v>
      </c>
      <c r="M2380" s="35" t="s">
        <v>489</v>
      </c>
      <c r="N2380" s="29">
        <f t="shared" si="404"/>
        <v>3</v>
      </c>
      <c r="O2380" s="30"/>
      <c r="P2380" s="31"/>
      <c r="Q2380" s="25"/>
      <c r="R2380" s="25"/>
      <c r="S2380" s="25"/>
      <c r="T2380" s="25"/>
      <c r="U2380" s="25"/>
      <c r="V2380" s="25"/>
      <c r="W2380" s="25"/>
      <c r="X2380" s="25"/>
      <c r="Y2380" s="25"/>
      <c r="Z2380" s="25"/>
      <c r="AA2380" s="25"/>
      <c r="AB2380" s="25"/>
      <c r="AC2380" s="25"/>
      <c r="AD2380" s="25"/>
      <c r="AE2380" s="25"/>
    </row>
    <row r="2381" spans="1:31" ht="15.75">
      <c r="A2381" s="39">
        <v>44642</v>
      </c>
      <c r="B2381" s="21">
        <v>39277</v>
      </c>
      <c r="C2381" s="21" t="s">
        <v>17</v>
      </c>
      <c r="D2381" s="14" t="s">
        <v>18</v>
      </c>
      <c r="E2381" s="14" t="s">
        <v>19</v>
      </c>
      <c r="F2381" s="21">
        <v>10</v>
      </c>
      <c r="G2381" s="21">
        <v>8</v>
      </c>
      <c r="H2381" s="21">
        <v>333</v>
      </c>
      <c r="I2381" s="25"/>
      <c r="J2381" s="21">
        <v>1</v>
      </c>
      <c r="K2381" s="26"/>
      <c r="L2381" s="34">
        <v>223224</v>
      </c>
      <c r="M2381" s="35" t="s">
        <v>20</v>
      </c>
      <c r="N2381" s="29">
        <f t="shared" si="404"/>
        <v>2</v>
      </c>
      <c r="O2381" s="30"/>
      <c r="P2381" s="31"/>
      <c r="Q2381" s="25"/>
      <c r="R2381" s="25"/>
      <c r="S2381" s="25"/>
      <c r="T2381" s="25"/>
      <c r="U2381" s="25"/>
      <c r="V2381" s="25"/>
      <c r="W2381" s="25"/>
      <c r="X2381" s="25"/>
      <c r="Y2381" s="25"/>
      <c r="Z2381" s="25"/>
      <c r="AA2381" s="25"/>
      <c r="AB2381" s="25"/>
      <c r="AC2381" s="25"/>
      <c r="AD2381" s="25"/>
      <c r="AE2381" s="25"/>
    </row>
    <row r="2382" spans="1:31" ht="15.75">
      <c r="A2382" s="39">
        <v>44642</v>
      </c>
      <c r="B2382" s="21">
        <v>23008</v>
      </c>
      <c r="C2382" s="21" t="s">
        <v>17</v>
      </c>
      <c r="D2382" s="14" t="s">
        <v>50</v>
      </c>
      <c r="E2382" s="14" t="s">
        <v>24</v>
      </c>
      <c r="F2382" s="21">
        <v>10</v>
      </c>
      <c r="G2382" s="21">
        <v>6</v>
      </c>
      <c r="H2382" s="21">
        <v>445</v>
      </c>
      <c r="I2382" s="25"/>
      <c r="J2382" s="21">
        <v>1</v>
      </c>
      <c r="K2382" s="26"/>
      <c r="L2382" s="34">
        <v>217218219</v>
      </c>
      <c r="M2382" s="35" t="s">
        <v>117</v>
      </c>
      <c r="N2382" s="29">
        <f t="shared" si="404"/>
        <v>3</v>
      </c>
      <c r="O2382" s="30"/>
      <c r="P2382" s="31"/>
      <c r="Q2382" s="25"/>
      <c r="R2382" s="25"/>
      <c r="S2382" s="25"/>
      <c r="T2382" s="25"/>
      <c r="U2382" s="25"/>
      <c r="V2382" s="25"/>
      <c r="W2382" s="25"/>
      <c r="X2382" s="25"/>
      <c r="Y2382" s="25"/>
      <c r="Z2382" s="25"/>
      <c r="AA2382" s="25"/>
      <c r="AB2382" s="25"/>
      <c r="AC2382" s="25"/>
      <c r="AD2382" s="25"/>
      <c r="AE2382" s="25"/>
    </row>
    <row r="2383" spans="1:31" ht="15.75">
      <c r="A2383" s="39">
        <v>44642</v>
      </c>
      <c r="B2383" s="21">
        <v>39282</v>
      </c>
      <c r="C2383" s="21" t="s">
        <v>17</v>
      </c>
      <c r="D2383" s="14" t="s">
        <v>740</v>
      </c>
      <c r="E2383" s="14" t="s">
        <v>1069</v>
      </c>
      <c r="F2383" s="21">
        <v>10</v>
      </c>
      <c r="G2383" s="21">
        <v>8</v>
      </c>
      <c r="H2383" s="21">
        <v>531</v>
      </c>
      <c r="I2383" s="25"/>
      <c r="J2383" s="21">
        <v>1</v>
      </c>
      <c r="K2383" s="26"/>
      <c r="L2383" s="34">
        <v>219</v>
      </c>
      <c r="M2383" s="35" t="s">
        <v>117</v>
      </c>
      <c r="N2383" s="29">
        <f t="shared" si="404"/>
        <v>3</v>
      </c>
      <c r="O2383" s="30"/>
      <c r="P2383" s="31"/>
      <c r="Q2383" s="25"/>
      <c r="R2383" s="25"/>
      <c r="S2383" s="25"/>
      <c r="T2383" s="25"/>
      <c r="U2383" s="25"/>
      <c r="V2383" s="25"/>
      <c r="W2383" s="25"/>
      <c r="X2383" s="25"/>
      <c r="Y2383" s="25"/>
      <c r="Z2383" s="25"/>
      <c r="AA2383" s="25"/>
      <c r="AB2383" s="25"/>
      <c r="AC2383" s="25"/>
      <c r="AD2383" s="25"/>
      <c r="AE2383" s="25"/>
    </row>
    <row r="2384" spans="1:31" ht="15.75">
      <c r="A2384" s="39">
        <v>44642</v>
      </c>
      <c r="B2384" s="21">
        <v>39339</v>
      </c>
      <c r="C2384" s="21" t="s">
        <v>17</v>
      </c>
      <c r="D2384" s="14" t="s">
        <v>56</v>
      </c>
      <c r="E2384" s="14" t="s">
        <v>132</v>
      </c>
      <c r="F2384" s="21">
        <v>10</v>
      </c>
      <c r="G2384" s="21">
        <v>8</v>
      </c>
      <c r="H2384" s="21">
        <v>178</v>
      </c>
      <c r="I2384" s="25"/>
      <c r="J2384" s="21">
        <v>1</v>
      </c>
      <c r="K2384" s="26" t="s">
        <v>600</v>
      </c>
      <c r="L2384" s="34">
        <v>215221222</v>
      </c>
      <c r="M2384" s="35" t="s">
        <v>109</v>
      </c>
      <c r="N2384" s="29">
        <f t="shared" si="404"/>
        <v>4</v>
      </c>
      <c r="O2384" s="30"/>
      <c r="P2384" s="31"/>
      <c r="Q2384" s="25"/>
      <c r="R2384" s="25"/>
      <c r="S2384" s="25"/>
      <c r="T2384" s="25"/>
      <c r="U2384" s="25"/>
      <c r="V2384" s="25"/>
      <c r="W2384" s="25"/>
      <c r="X2384" s="25"/>
      <c r="Y2384" s="25"/>
      <c r="Z2384" s="25"/>
      <c r="AA2384" s="25"/>
      <c r="AB2384" s="25"/>
      <c r="AC2384" s="25"/>
      <c r="AD2384" s="25"/>
      <c r="AE2384" s="25"/>
    </row>
    <row r="2385" spans="1:31" ht="15.75">
      <c r="A2385" s="39"/>
      <c r="B2385" s="21"/>
      <c r="C2385" s="21"/>
      <c r="D2385" s="14"/>
      <c r="E2385" s="14"/>
      <c r="F2385" s="21"/>
      <c r="G2385" s="21"/>
      <c r="H2385" s="21"/>
      <c r="I2385" s="25"/>
      <c r="J2385" s="21"/>
      <c r="K2385" s="26"/>
      <c r="L2385" s="34"/>
      <c r="M2385" s="35"/>
      <c r="N2385" s="29" t="str">
        <f t="shared" si="404"/>
        <v/>
      </c>
      <c r="O2385" s="30"/>
      <c r="P2385" s="31"/>
      <c r="Q2385" s="25"/>
      <c r="R2385" s="25"/>
      <c r="S2385" s="25"/>
      <c r="T2385" s="25"/>
      <c r="U2385" s="25"/>
      <c r="V2385" s="25"/>
      <c r="W2385" s="25"/>
      <c r="X2385" s="25"/>
      <c r="Y2385" s="25"/>
      <c r="Z2385" s="25"/>
      <c r="AA2385" s="25"/>
      <c r="AB2385" s="25"/>
      <c r="AC2385" s="25"/>
      <c r="AD2385" s="25"/>
      <c r="AE2385" s="25"/>
    </row>
    <row r="2386" spans="1:31" ht="15.75">
      <c r="A2386" s="20">
        <v>44643</v>
      </c>
      <c r="B2386" s="21">
        <v>23316</v>
      </c>
      <c r="C2386" s="21" t="s">
        <v>29</v>
      </c>
      <c r="D2386" s="23" t="s">
        <v>46</v>
      </c>
      <c r="E2386" s="23" t="s">
        <v>31</v>
      </c>
      <c r="F2386" s="21">
        <v>10</v>
      </c>
      <c r="G2386" s="72">
        <v>8</v>
      </c>
      <c r="H2386" s="24">
        <v>591</v>
      </c>
      <c r="I2386" s="25"/>
      <c r="J2386" s="24">
        <v>1</v>
      </c>
      <c r="K2386" s="26"/>
      <c r="L2386" s="38">
        <v>107108109</v>
      </c>
      <c r="M2386" s="74" t="s">
        <v>59</v>
      </c>
      <c r="N2386" s="29">
        <f t="shared" si="404"/>
        <v>3</v>
      </c>
      <c r="O2386" s="30">
        <f>H2387/N2386</f>
        <v>101</v>
      </c>
      <c r="P2386" s="33"/>
      <c r="Q2386" s="25"/>
      <c r="R2386" s="25"/>
      <c r="S2386" s="25"/>
      <c r="T2386" s="25"/>
      <c r="U2386" s="25"/>
      <c r="V2386" s="25"/>
      <c r="W2386" s="25"/>
      <c r="X2386" s="25"/>
      <c r="Y2386" s="25"/>
      <c r="Z2386" s="25"/>
      <c r="AA2386" s="25"/>
      <c r="AB2386" s="25"/>
      <c r="AC2386" s="25"/>
      <c r="AD2386" s="25"/>
      <c r="AE2386" s="25"/>
    </row>
    <row r="2387" spans="1:31" ht="15.75">
      <c r="A2387" s="20">
        <v>44643</v>
      </c>
      <c r="B2387" s="21">
        <v>23317</v>
      </c>
      <c r="C2387" s="21" t="s">
        <v>29</v>
      </c>
      <c r="D2387" s="23" t="s">
        <v>462</v>
      </c>
      <c r="E2387" s="23" t="s">
        <v>725</v>
      </c>
      <c r="F2387" s="21">
        <v>10</v>
      </c>
      <c r="G2387" s="24">
        <v>11</v>
      </c>
      <c r="H2387" s="72">
        <v>303</v>
      </c>
      <c r="I2387" s="25"/>
      <c r="J2387" s="24">
        <v>1</v>
      </c>
      <c r="K2387" s="26"/>
      <c r="L2387" s="38">
        <v>103</v>
      </c>
      <c r="M2387" s="28" t="s">
        <v>517</v>
      </c>
      <c r="N2387" s="29">
        <f t="shared" si="404"/>
        <v>1</v>
      </c>
      <c r="O2387" s="30">
        <f t="shared" ref="O2387:O2390" si="406">H2387/N2387</f>
        <v>303</v>
      </c>
      <c r="P2387" s="33"/>
      <c r="Q2387" s="25"/>
      <c r="R2387" s="25"/>
      <c r="S2387" s="25"/>
      <c r="T2387" s="25"/>
      <c r="U2387" s="25"/>
      <c r="V2387" s="25"/>
      <c r="W2387" s="25"/>
      <c r="X2387" s="25"/>
      <c r="Y2387" s="25"/>
      <c r="Z2387" s="25"/>
      <c r="AA2387" s="25"/>
      <c r="AB2387" s="25"/>
      <c r="AC2387" s="25"/>
      <c r="AD2387" s="25"/>
      <c r="AE2387" s="25"/>
    </row>
    <row r="2388" spans="1:31" ht="15.75">
      <c r="A2388" s="20">
        <v>44643</v>
      </c>
      <c r="B2388" s="21">
        <v>23243</v>
      </c>
      <c r="C2388" s="21" t="s">
        <v>29</v>
      </c>
      <c r="D2388" s="23" t="s">
        <v>657</v>
      </c>
      <c r="E2388" s="23" t="s">
        <v>491</v>
      </c>
      <c r="F2388" s="21">
        <v>10</v>
      </c>
      <c r="G2388" s="24">
        <v>4</v>
      </c>
      <c r="H2388" s="24">
        <v>489</v>
      </c>
      <c r="I2388" s="25"/>
      <c r="J2388" s="24">
        <v>1</v>
      </c>
      <c r="K2388" s="26"/>
      <c r="L2388" s="34">
        <v>103104105</v>
      </c>
      <c r="M2388" s="49" t="s">
        <v>601</v>
      </c>
      <c r="N2388" s="29">
        <f t="shared" si="404"/>
        <v>1</v>
      </c>
      <c r="O2388" s="30">
        <f t="shared" si="406"/>
        <v>489</v>
      </c>
      <c r="P2388" s="33"/>
      <c r="Q2388" s="25"/>
      <c r="R2388" s="25"/>
      <c r="S2388" s="25"/>
      <c r="T2388" s="25"/>
      <c r="U2388" s="25"/>
      <c r="V2388" s="25"/>
      <c r="W2388" s="25"/>
      <c r="X2388" s="25"/>
      <c r="Y2388" s="25"/>
      <c r="Z2388" s="25"/>
      <c r="AA2388" s="25"/>
      <c r="AB2388" s="25"/>
      <c r="AC2388" s="25"/>
      <c r="AD2388" s="25"/>
      <c r="AE2388" s="25"/>
    </row>
    <row r="2389" spans="1:31" ht="15.75">
      <c r="A2389" s="20">
        <v>44643</v>
      </c>
      <c r="B2389" s="21">
        <v>23294</v>
      </c>
      <c r="C2389" s="21" t="s">
        <v>29</v>
      </c>
      <c r="D2389" s="14" t="s">
        <v>460</v>
      </c>
      <c r="E2389" s="14" t="s">
        <v>506</v>
      </c>
      <c r="F2389" s="21">
        <v>10</v>
      </c>
      <c r="G2389" s="21">
        <v>6</v>
      </c>
      <c r="H2389" s="21">
        <v>541</v>
      </c>
      <c r="I2389" s="25"/>
      <c r="J2389" s="24">
        <v>1</v>
      </c>
      <c r="K2389" s="26"/>
      <c r="L2389" s="34">
        <v>109</v>
      </c>
      <c r="M2389" s="35" t="s">
        <v>84</v>
      </c>
      <c r="N2389" s="29">
        <f t="shared" si="404"/>
        <v>2</v>
      </c>
      <c r="O2389" s="30">
        <f t="shared" si="406"/>
        <v>270.5</v>
      </c>
      <c r="P2389" s="31"/>
      <c r="Q2389" s="25"/>
      <c r="R2389" s="25"/>
      <c r="S2389" s="25"/>
      <c r="T2389" s="25"/>
      <c r="U2389" s="25"/>
      <c r="V2389" s="25"/>
      <c r="W2389" s="25"/>
      <c r="X2389" s="25"/>
      <c r="Y2389" s="25"/>
      <c r="Z2389" s="25"/>
      <c r="AA2389" s="25"/>
      <c r="AB2389" s="25"/>
      <c r="AC2389" s="25"/>
      <c r="AD2389" s="25"/>
      <c r="AE2389" s="25"/>
    </row>
    <row r="2390" spans="1:31" ht="31.5">
      <c r="A2390" s="20">
        <v>44643</v>
      </c>
      <c r="B2390" s="21">
        <v>25283</v>
      </c>
      <c r="C2390" s="21" t="s">
        <v>29</v>
      </c>
      <c r="D2390" s="23" t="s">
        <v>70</v>
      </c>
      <c r="E2390" s="23" t="s">
        <v>650</v>
      </c>
      <c r="F2390" s="21">
        <v>10</v>
      </c>
      <c r="G2390" s="21">
        <v>6</v>
      </c>
      <c r="H2390" s="21">
        <v>43</v>
      </c>
      <c r="I2390" s="25"/>
      <c r="J2390" s="24">
        <v>1</v>
      </c>
      <c r="K2390" s="26"/>
      <c r="L2390" s="38">
        <v>101110111112</v>
      </c>
      <c r="M2390" s="35" t="s">
        <v>342</v>
      </c>
      <c r="N2390" s="29">
        <f t="shared" si="404"/>
        <v>3</v>
      </c>
      <c r="O2390" s="30">
        <f t="shared" si="406"/>
        <v>14.333333333333334</v>
      </c>
      <c r="P2390" s="31"/>
      <c r="Q2390" s="25"/>
      <c r="R2390" s="25"/>
      <c r="S2390" s="25"/>
      <c r="T2390" s="25"/>
      <c r="U2390" s="25"/>
      <c r="V2390" s="25"/>
      <c r="W2390" s="25"/>
      <c r="X2390" s="25"/>
      <c r="Y2390" s="25"/>
      <c r="Z2390" s="25"/>
      <c r="AA2390" s="25"/>
      <c r="AB2390" s="25"/>
      <c r="AC2390" s="25"/>
      <c r="AD2390" s="25"/>
      <c r="AE2390" s="25"/>
    </row>
    <row r="2391" spans="1:31" ht="15.75">
      <c r="A2391" s="20"/>
      <c r="B2391" s="21"/>
      <c r="C2391" s="21"/>
      <c r="D2391" s="23"/>
      <c r="E2391" s="23"/>
      <c r="F2391" s="21"/>
      <c r="G2391" s="24"/>
      <c r="H2391" s="72"/>
      <c r="I2391" s="25"/>
      <c r="J2391" s="24"/>
      <c r="K2391" s="26"/>
      <c r="L2391" s="38"/>
      <c r="M2391" s="28"/>
      <c r="N2391" s="29" t="str">
        <f t="shared" si="404"/>
        <v/>
      </c>
      <c r="O2391" s="30"/>
      <c r="P2391" s="33"/>
      <c r="Q2391" s="25"/>
      <c r="R2391" s="25"/>
      <c r="S2391" s="25"/>
      <c r="T2391" s="25"/>
      <c r="U2391" s="25"/>
      <c r="V2391" s="25"/>
      <c r="W2391" s="25"/>
      <c r="X2391" s="25"/>
      <c r="Y2391" s="25"/>
      <c r="Z2391" s="25"/>
      <c r="AA2391" s="25"/>
      <c r="AB2391" s="25"/>
      <c r="AC2391" s="25"/>
      <c r="AD2391" s="25"/>
      <c r="AE2391" s="25"/>
    </row>
    <row r="2392" spans="1:31" ht="15.75">
      <c r="A2392" s="20">
        <v>44643</v>
      </c>
      <c r="B2392" s="21">
        <v>23318</v>
      </c>
      <c r="C2392" s="21" t="s">
        <v>17</v>
      </c>
      <c r="D2392" s="14" t="s">
        <v>132</v>
      </c>
      <c r="E2392" s="14" t="s">
        <v>555</v>
      </c>
      <c r="F2392" s="21">
        <v>10</v>
      </c>
      <c r="G2392" s="21">
        <v>8</v>
      </c>
      <c r="H2392" s="21">
        <v>70</v>
      </c>
      <c r="I2392" s="25"/>
      <c r="J2392" s="21">
        <v>1</v>
      </c>
      <c r="K2392" s="26"/>
      <c r="L2392" s="34">
        <v>215221223224</v>
      </c>
      <c r="M2392" s="35" t="s">
        <v>89</v>
      </c>
      <c r="N2392" s="29">
        <f t="shared" si="404"/>
        <v>3</v>
      </c>
      <c r="O2392" s="30"/>
      <c r="P2392" s="31"/>
      <c r="Q2392" s="25"/>
      <c r="R2392" s="25"/>
      <c r="S2392" s="25"/>
      <c r="T2392" s="25"/>
      <c r="U2392" s="25"/>
      <c r="V2392" s="25"/>
      <c r="W2392" s="25"/>
      <c r="X2392" s="25"/>
      <c r="Y2392" s="25"/>
      <c r="Z2392" s="25"/>
      <c r="AA2392" s="25"/>
      <c r="AB2392" s="25"/>
      <c r="AC2392" s="25"/>
      <c r="AD2392" s="25"/>
      <c r="AE2392" s="25"/>
    </row>
    <row r="2393" spans="1:31" ht="15.75">
      <c r="A2393" s="20">
        <v>44643</v>
      </c>
      <c r="B2393" s="21">
        <v>39277</v>
      </c>
      <c r="C2393" s="21" t="s">
        <v>17</v>
      </c>
      <c r="D2393" s="14" t="s">
        <v>18</v>
      </c>
      <c r="E2393" s="14" t="s">
        <v>372</v>
      </c>
      <c r="F2393" s="21">
        <v>10</v>
      </c>
      <c r="G2393" s="21">
        <v>7</v>
      </c>
      <c r="H2393" s="21">
        <v>495</v>
      </c>
      <c r="I2393" s="25"/>
      <c r="J2393" s="21">
        <v>1</v>
      </c>
      <c r="K2393" s="26"/>
      <c r="L2393" s="34">
        <v>213</v>
      </c>
      <c r="M2393" s="35" t="s">
        <v>480</v>
      </c>
      <c r="N2393" s="29">
        <f t="shared" si="404"/>
        <v>1</v>
      </c>
      <c r="O2393" s="30"/>
      <c r="P2393" s="31"/>
      <c r="Q2393" s="25"/>
      <c r="R2393" s="25"/>
      <c r="S2393" s="25"/>
      <c r="T2393" s="25"/>
      <c r="U2393" s="25"/>
      <c r="V2393" s="25"/>
      <c r="W2393" s="25"/>
      <c r="X2393" s="25"/>
      <c r="Y2393" s="25"/>
      <c r="Z2393" s="25"/>
      <c r="AA2393" s="25"/>
      <c r="AB2393" s="25"/>
      <c r="AC2393" s="25"/>
      <c r="AD2393" s="25"/>
      <c r="AE2393" s="25"/>
    </row>
    <row r="2394" spans="1:31" ht="15.75">
      <c r="A2394" s="20">
        <v>44643</v>
      </c>
      <c r="B2394" s="21">
        <v>23008</v>
      </c>
      <c r="C2394" s="21" t="s">
        <v>17</v>
      </c>
      <c r="D2394" s="14" t="s">
        <v>50</v>
      </c>
      <c r="E2394" s="14" t="s">
        <v>24</v>
      </c>
      <c r="F2394" s="21">
        <v>10</v>
      </c>
      <c r="G2394" s="21">
        <v>12</v>
      </c>
      <c r="H2394" s="21">
        <v>429</v>
      </c>
      <c r="I2394" s="25"/>
      <c r="J2394" s="21">
        <v>1</v>
      </c>
      <c r="K2394" s="26"/>
      <c r="L2394" s="34">
        <v>219</v>
      </c>
      <c r="M2394" s="35" t="s">
        <v>117</v>
      </c>
      <c r="N2394" s="29">
        <f t="shared" si="404"/>
        <v>3</v>
      </c>
      <c r="O2394" s="30"/>
      <c r="P2394" s="31"/>
      <c r="Q2394" s="25"/>
      <c r="R2394" s="25"/>
      <c r="S2394" s="25"/>
      <c r="T2394" s="25"/>
      <c r="U2394" s="25"/>
      <c r="V2394" s="25"/>
      <c r="W2394" s="25"/>
      <c r="X2394" s="25"/>
      <c r="Y2394" s="25"/>
      <c r="Z2394" s="25"/>
      <c r="AA2394" s="25"/>
      <c r="AB2394" s="25"/>
      <c r="AC2394" s="25"/>
      <c r="AD2394" s="25"/>
      <c r="AE2394" s="25"/>
    </row>
    <row r="2395" spans="1:31" ht="15.75">
      <c r="A2395" s="20">
        <v>44643</v>
      </c>
      <c r="B2395" s="21">
        <v>39282</v>
      </c>
      <c r="C2395" s="21" t="s">
        <v>17</v>
      </c>
      <c r="D2395" s="14" t="s">
        <v>740</v>
      </c>
      <c r="E2395" s="14" t="s">
        <v>1069</v>
      </c>
      <c r="F2395" s="21">
        <v>10</v>
      </c>
      <c r="G2395" s="21">
        <v>6</v>
      </c>
      <c r="H2395" s="21">
        <v>502</v>
      </c>
      <c r="I2395" s="25"/>
      <c r="J2395" s="21">
        <v>1</v>
      </c>
      <c r="K2395" s="26"/>
      <c r="L2395" s="34">
        <v>216217</v>
      </c>
      <c r="M2395" s="35" t="s">
        <v>489</v>
      </c>
      <c r="N2395" s="29">
        <f t="shared" si="404"/>
        <v>3</v>
      </c>
      <c r="O2395" s="30"/>
      <c r="P2395" s="31"/>
      <c r="Q2395" s="25"/>
      <c r="R2395" s="25"/>
      <c r="S2395" s="25"/>
      <c r="T2395" s="25"/>
      <c r="U2395" s="25"/>
      <c r="V2395" s="25"/>
      <c r="W2395" s="25"/>
      <c r="X2395" s="25"/>
      <c r="Y2395" s="25"/>
      <c r="Z2395" s="25"/>
      <c r="AA2395" s="25"/>
      <c r="AB2395" s="25"/>
      <c r="AC2395" s="25"/>
      <c r="AD2395" s="25"/>
      <c r="AE2395" s="25"/>
    </row>
    <row r="2396" spans="1:31" ht="15.75">
      <c r="A2396" s="39"/>
      <c r="B2396" s="21"/>
      <c r="C2396" s="21"/>
      <c r="D2396" s="14"/>
      <c r="E2396" s="14"/>
      <c r="F2396" s="21"/>
      <c r="G2396" s="21"/>
      <c r="H2396" s="21"/>
      <c r="I2396" s="25"/>
      <c r="J2396" s="21"/>
      <c r="K2396" s="26"/>
      <c r="L2396" s="34"/>
      <c r="M2396" s="35"/>
      <c r="N2396" s="29" t="str">
        <f t="shared" si="404"/>
        <v/>
      </c>
      <c r="O2396" s="30"/>
      <c r="P2396" s="31"/>
      <c r="Q2396" s="25"/>
      <c r="R2396" s="25"/>
      <c r="S2396" s="25"/>
      <c r="T2396" s="25"/>
      <c r="U2396" s="25"/>
      <c r="V2396" s="25"/>
      <c r="W2396" s="25"/>
      <c r="X2396" s="25"/>
      <c r="Y2396" s="25"/>
      <c r="Z2396" s="25"/>
      <c r="AA2396" s="25"/>
      <c r="AB2396" s="25"/>
      <c r="AC2396" s="25"/>
      <c r="AD2396" s="25"/>
      <c r="AE2396" s="25"/>
    </row>
    <row r="2397" spans="1:31" ht="15.75">
      <c r="A2397" s="20">
        <v>44644</v>
      </c>
      <c r="B2397" s="21">
        <v>23316</v>
      </c>
      <c r="C2397" s="21" t="s">
        <v>29</v>
      </c>
      <c r="D2397" s="23" t="s">
        <v>46</v>
      </c>
      <c r="E2397" s="23" t="s">
        <v>31</v>
      </c>
      <c r="F2397" s="21">
        <v>10</v>
      </c>
      <c r="G2397" s="72">
        <v>10</v>
      </c>
      <c r="H2397" s="24">
        <v>316</v>
      </c>
      <c r="I2397" s="25"/>
      <c r="J2397" s="24">
        <v>1</v>
      </c>
      <c r="K2397" s="26"/>
      <c r="L2397" s="38">
        <v>110111</v>
      </c>
      <c r="M2397" s="74" t="s">
        <v>308</v>
      </c>
      <c r="N2397" s="29">
        <f t="shared" si="404"/>
        <v>2</v>
      </c>
      <c r="O2397" s="30">
        <f>H2398/N2397</f>
        <v>214.5</v>
      </c>
      <c r="P2397" s="33"/>
      <c r="Q2397" s="25"/>
      <c r="R2397" s="25"/>
      <c r="S2397" s="25"/>
      <c r="T2397" s="25"/>
      <c r="U2397" s="25"/>
      <c r="V2397" s="25"/>
      <c r="W2397" s="25"/>
      <c r="X2397" s="25"/>
      <c r="Y2397" s="25"/>
      <c r="Z2397" s="25"/>
      <c r="AA2397" s="25"/>
      <c r="AB2397" s="25"/>
      <c r="AC2397" s="25"/>
      <c r="AD2397" s="25"/>
      <c r="AE2397" s="25"/>
    </row>
    <row r="2398" spans="1:31" ht="15.75">
      <c r="A2398" s="20">
        <v>44644</v>
      </c>
      <c r="B2398" s="21">
        <v>23317</v>
      </c>
      <c r="C2398" s="21" t="s">
        <v>29</v>
      </c>
      <c r="D2398" s="23" t="s">
        <v>462</v>
      </c>
      <c r="E2398" s="23" t="s">
        <v>725</v>
      </c>
      <c r="F2398" s="21">
        <v>10</v>
      </c>
      <c r="G2398" s="24">
        <v>7</v>
      </c>
      <c r="H2398" s="72">
        <v>429</v>
      </c>
      <c r="I2398" s="25"/>
      <c r="J2398" s="24">
        <v>1</v>
      </c>
      <c r="K2398" s="26"/>
      <c r="L2398" s="38">
        <v>101102103104</v>
      </c>
      <c r="M2398" s="28" t="s">
        <v>1078</v>
      </c>
      <c r="N2398" s="29">
        <f t="shared" si="404"/>
        <v>2</v>
      </c>
      <c r="O2398" s="30">
        <f t="shared" ref="O2398:O2401" si="407">H2398/N2398</f>
        <v>214.5</v>
      </c>
      <c r="P2398" s="33"/>
      <c r="Q2398" s="25"/>
      <c r="R2398" s="25"/>
      <c r="S2398" s="25"/>
      <c r="T2398" s="25"/>
      <c r="U2398" s="25"/>
      <c r="V2398" s="25"/>
      <c r="W2398" s="25"/>
      <c r="X2398" s="25"/>
      <c r="Y2398" s="25"/>
      <c r="Z2398" s="25"/>
      <c r="AA2398" s="25"/>
      <c r="AB2398" s="25"/>
      <c r="AC2398" s="25"/>
      <c r="AD2398" s="25"/>
      <c r="AE2398" s="25"/>
    </row>
    <row r="2399" spans="1:31" ht="31.5">
      <c r="A2399" s="20">
        <v>44644</v>
      </c>
      <c r="B2399" s="21">
        <v>39281</v>
      </c>
      <c r="C2399" s="21" t="s">
        <v>29</v>
      </c>
      <c r="D2399" s="23" t="s">
        <v>70</v>
      </c>
      <c r="E2399" s="23" t="s">
        <v>491</v>
      </c>
      <c r="F2399" s="21">
        <v>10</v>
      </c>
      <c r="G2399" s="24">
        <v>8</v>
      </c>
      <c r="H2399" s="24">
        <v>294</v>
      </c>
      <c r="I2399" s="25"/>
      <c r="J2399" s="24">
        <v>1</v>
      </c>
      <c r="K2399" s="26"/>
      <c r="L2399" s="34">
        <v>108109112</v>
      </c>
      <c r="M2399" s="49" t="s">
        <v>353</v>
      </c>
      <c r="N2399" s="29">
        <f t="shared" si="404"/>
        <v>3</v>
      </c>
      <c r="O2399" s="30">
        <f t="shared" si="407"/>
        <v>98</v>
      </c>
      <c r="P2399" s="33"/>
      <c r="Q2399" s="25"/>
      <c r="R2399" s="25"/>
      <c r="S2399" s="25"/>
      <c r="T2399" s="25"/>
      <c r="U2399" s="25"/>
      <c r="V2399" s="25"/>
      <c r="W2399" s="25"/>
      <c r="X2399" s="25"/>
      <c r="Y2399" s="25"/>
      <c r="Z2399" s="25"/>
      <c r="AA2399" s="25"/>
      <c r="AB2399" s="25"/>
      <c r="AC2399" s="25"/>
      <c r="AD2399" s="25"/>
      <c r="AE2399" s="25"/>
    </row>
    <row r="2400" spans="1:31" ht="15.75">
      <c r="A2400" s="20">
        <v>44644</v>
      </c>
      <c r="B2400" s="21">
        <v>23294</v>
      </c>
      <c r="C2400" s="21" t="s">
        <v>29</v>
      </c>
      <c r="D2400" s="14" t="s">
        <v>460</v>
      </c>
      <c r="E2400" s="14" t="s">
        <v>506</v>
      </c>
      <c r="F2400" s="21">
        <v>10</v>
      </c>
      <c r="G2400" s="21">
        <v>8</v>
      </c>
      <c r="H2400" s="21">
        <v>75</v>
      </c>
      <c r="I2400" s="25"/>
      <c r="J2400" s="24">
        <v>1</v>
      </c>
      <c r="K2400" s="26"/>
      <c r="L2400" s="34">
        <v>105106107</v>
      </c>
      <c r="M2400" s="35" t="s">
        <v>776</v>
      </c>
      <c r="N2400" s="29">
        <f t="shared" si="404"/>
        <v>3</v>
      </c>
      <c r="O2400" s="30">
        <f t="shared" si="407"/>
        <v>25</v>
      </c>
      <c r="P2400" s="31"/>
      <c r="Q2400" s="25"/>
      <c r="R2400" s="25"/>
      <c r="S2400" s="25"/>
      <c r="T2400" s="25"/>
      <c r="U2400" s="25"/>
      <c r="V2400" s="25"/>
      <c r="W2400" s="25"/>
      <c r="X2400" s="25"/>
      <c r="Y2400" s="25"/>
      <c r="Z2400" s="25"/>
      <c r="AA2400" s="25"/>
      <c r="AB2400" s="25"/>
      <c r="AC2400" s="25"/>
      <c r="AD2400" s="25"/>
      <c r="AE2400" s="25"/>
    </row>
    <row r="2401" spans="1:31" ht="15.75">
      <c r="A2401" s="20">
        <v>44644</v>
      </c>
      <c r="B2401" s="21">
        <v>25283</v>
      </c>
      <c r="C2401" s="21" t="s">
        <v>29</v>
      </c>
      <c r="D2401" s="14" t="s">
        <v>900</v>
      </c>
      <c r="E2401" s="23"/>
      <c r="F2401" s="21">
        <v>10</v>
      </c>
      <c r="G2401" s="21"/>
      <c r="H2401" s="21"/>
      <c r="I2401" s="25"/>
      <c r="J2401" s="24">
        <v>1</v>
      </c>
      <c r="K2401" s="26"/>
      <c r="L2401" s="38"/>
      <c r="M2401" s="35"/>
      <c r="N2401" s="29" t="str">
        <f t="shared" si="404"/>
        <v/>
      </c>
      <c r="O2401" s="30" t="e">
        <f t="shared" si="407"/>
        <v>#VALUE!</v>
      </c>
      <c r="P2401" s="31"/>
      <c r="Q2401" s="25"/>
      <c r="R2401" s="25"/>
      <c r="S2401" s="25"/>
      <c r="T2401" s="25"/>
      <c r="U2401" s="25"/>
      <c r="V2401" s="25"/>
      <c r="W2401" s="25"/>
      <c r="X2401" s="25"/>
      <c r="Y2401" s="25"/>
      <c r="Z2401" s="25"/>
      <c r="AA2401" s="25"/>
      <c r="AB2401" s="25"/>
      <c r="AC2401" s="25"/>
      <c r="AD2401" s="25"/>
      <c r="AE2401" s="25"/>
    </row>
    <row r="2402" spans="1:31" ht="15.75">
      <c r="A2402" s="39"/>
      <c r="B2402" s="21"/>
      <c r="C2402" s="21"/>
      <c r="D2402" s="14"/>
      <c r="E2402" s="14"/>
      <c r="F2402" s="21"/>
      <c r="G2402" s="21"/>
      <c r="H2402" s="21"/>
      <c r="I2402" s="25"/>
      <c r="J2402" s="21"/>
      <c r="K2402" s="26"/>
      <c r="L2402" s="34"/>
      <c r="M2402" s="35"/>
      <c r="N2402" s="29" t="str">
        <f t="shared" si="404"/>
        <v/>
      </c>
      <c r="O2402" s="30"/>
      <c r="P2402" s="31"/>
      <c r="Q2402" s="25"/>
      <c r="R2402" s="25"/>
      <c r="S2402" s="25"/>
      <c r="T2402" s="25"/>
      <c r="U2402" s="25"/>
      <c r="V2402" s="25"/>
      <c r="W2402" s="25"/>
      <c r="X2402" s="25"/>
      <c r="Y2402" s="25"/>
      <c r="Z2402" s="25"/>
      <c r="AA2402" s="25"/>
      <c r="AB2402" s="25"/>
      <c r="AC2402" s="25"/>
      <c r="AD2402" s="25"/>
      <c r="AE2402" s="25"/>
    </row>
    <row r="2403" spans="1:31" ht="15.75">
      <c r="A2403" s="20">
        <v>44644</v>
      </c>
      <c r="B2403" s="21">
        <v>39339</v>
      </c>
      <c r="C2403" s="21" t="s">
        <v>17</v>
      </c>
      <c r="D2403" s="14" t="s">
        <v>132</v>
      </c>
      <c r="E2403" s="14" t="s">
        <v>56</v>
      </c>
      <c r="F2403" s="21">
        <v>10</v>
      </c>
      <c r="G2403" s="21"/>
      <c r="H2403" s="21"/>
      <c r="I2403" s="25"/>
      <c r="J2403" s="21"/>
      <c r="K2403" s="26"/>
      <c r="L2403" s="34"/>
      <c r="M2403" s="35"/>
      <c r="N2403" s="29" t="str">
        <f t="shared" si="404"/>
        <v/>
      </c>
      <c r="O2403" s="30"/>
      <c r="P2403" s="31"/>
      <c r="Q2403" s="25"/>
      <c r="R2403" s="25"/>
      <c r="S2403" s="25"/>
      <c r="T2403" s="25"/>
      <c r="U2403" s="25"/>
      <c r="V2403" s="25"/>
      <c r="W2403" s="25"/>
      <c r="X2403" s="25"/>
      <c r="Y2403" s="25"/>
      <c r="Z2403" s="25"/>
      <c r="AA2403" s="25"/>
      <c r="AB2403" s="25"/>
      <c r="AC2403" s="25"/>
      <c r="AD2403" s="25"/>
      <c r="AE2403" s="25"/>
    </row>
    <row r="2404" spans="1:31" ht="15.75">
      <c r="A2404" s="20">
        <v>44644</v>
      </c>
      <c r="B2404" s="21">
        <v>39277</v>
      </c>
      <c r="C2404" s="21" t="s">
        <v>17</v>
      </c>
      <c r="D2404" s="14" t="s">
        <v>18</v>
      </c>
      <c r="E2404" s="14" t="s">
        <v>555</v>
      </c>
      <c r="F2404" s="21">
        <v>10</v>
      </c>
      <c r="G2404" s="21">
        <v>4</v>
      </c>
      <c r="H2404" s="21">
        <v>399</v>
      </c>
      <c r="I2404" s="25"/>
      <c r="J2404" s="21">
        <v>1</v>
      </c>
      <c r="K2404" s="26"/>
      <c r="L2404" s="34">
        <v>213214</v>
      </c>
      <c r="M2404" s="35" t="s">
        <v>484</v>
      </c>
      <c r="N2404" s="29">
        <f t="shared" si="404"/>
        <v>2</v>
      </c>
      <c r="O2404" s="30"/>
      <c r="P2404" s="31"/>
      <c r="Q2404" s="25"/>
      <c r="R2404" s="25"/>
      <c r="S2404" s="25"/>
      <c r="T2404" s="25"/>
      <c r="U2404" s="25"/>
      <c r="V2404" s="25"/>
      <c r="W2404" s="25"/>
      <c r="X2404" s="25"/>
      <c r="Y2404" s="25"/>
      <c r="Z2404" s="25"/>
      <c r="AA2404" s="25"/>
      <c r="AB2404" s="25"/>
      <c r="AC2404" s="25"/>
      <c r="AD2404" s="25"/>
      <c r="AE2404" s="25"/>
    </row>
    <row r="2405" spans="1:31" ht="15.75">
      <c r="A2405" s="20">
        <v>44644</v>
      </c>
      <c r="B2405" s="21">
        <v>23008</v>
      </c>
      <c r="C2405" s="21" t="s">
        <v>17</v>
      </c>
      <c r="D2405" s="14" t="s">
        <v>50</v>
      </c>
      <c r="E2405" s="14" t="s">
        <v>24</v>
      </c>
      <c r="F2405" s="21">
        <v>10</v>
      </c>
      <c r="G2405" s="21">
        <v>9</v>
      </c>
      <c r="H2405" s="21">
        <v>138</v>
      </c>
      <c r="I2405" s="25"/>
      <c r="J2405" s="21">
        <v>1</v>
      </c>
      <c r="K2405" s="26"/>
      <c r="L2405" s="34">
        <v>215223224</v>
      </c>
      <c r="M2405" s="35" t="s">
        <v>89</v>
      </c>
      <c r="N2405" s="29">
        <f t="shared" si="404"/>
        <v>3</v>
      </c>
      <c r="O2405" s="30"/>
      <c r="P2405" s="31"/>
      <c r="Q2405" s="25"/>
      <c r="R2405" s="25"/>
      <c r="S2405" s="25"/>
      <c r="T2405" s="25"/>
      <c r="U2405" s="25"/>
      <c r="V2405" s="25"/>
      <c r="W2405" s="25"/>
      <c r="X2405" s="25"/>
      <c r="Y2405" s="25"/>
      <c r="Z2405" s="25"/>
      <c r="AA2405" s="25"/>
      <c r="AB2405" s="25"/>
      <c r="AC2405" s="25"/>
      <c r="AD2405" s="25"/>
      <c r="AE2405" s="25"/>
    </row>
    <row r="2406" spans="1:31" ht="15.75">
      <c r="A2406" s="20">
        <v>44644</v>
      </c>
      <c r="B2406" s="21">
        <v>39282</v>
      </c>
      <c r="C2406" s="21" t="s">
        <v>17</v>
      </c>
      <c r="D2406" s="14" t="s">
        <v>740</v>
      </c>
      <c r="E2406" s="14" t="s">
        <v>1069</v>
      </c>
      <c r="F2406" s="21">
        <v>10</v>
      </c>
      <c r="G2406" s="21">
        <v>6</v>
      </c>
      <c r="H2406" s="21">
        <v>609</v>
      </c>
      <c r="I2406" s="25"/>
      <c r="J2406" s="21">
        <v>1</v>
      </c>
      <c r="K2406" s="26"/>
      <c r="L2406" s="34">
        <v>224</v>
      </c>
      <c r="M2406" s="35" t="s">
        <v>20</v>
      </c>
      <c r="N2406" s="29">
        <f t="shared" si="404"/>
        <v>2</v>
      </c>
      <c r="O2406" s="30"/>
      <c r="P2406" s="31"/>
      <c r="Q2406" s="25"/>
      <c r="R2406" s="25"/>
      <c r="S2406" s="25"/>
      <c r="T2406" s="25"/>
      <c r="U2406" s="25"/>
      <c r="V2406" s="25"/>
      <c r="W2406" s="25"/>
      <c r="X2406" s="25"/>
      <c r="Y2406" s="25"/>
      <c r="Z2406" s="25"/>
      <c r="AA2406" s="25"/>
      <c r="AB2406" s="25"/>
      <c r="AC2406" s="25"/>
      <c r="AD2406" s="25"/>
      <c r="AE2406" s="25"/>
    </row>
    <row r="2407" spans="1:31" ht="15.75">
      <c r="A2407" s="39"/>
      <c r="B2407" s="21"/>
      <c r="C2407" s="21"/>
      <c r="D2407" s="14"/>
      <c r="E2407" s="14"/>
      <c r="F2407" s="21"/>
      <c r="G2407" s="21"/>
      <c r="H2407" s="21"/>
      <c r="I2407" s="25"/>
      <c r="J2407" s="21"/>
      <c r="K2407" s="26"/>
      <c r="L2407" s="34"/>
      <c r="M2407" s="35"/>
      <c r="N2407" s="29" t="str">
        <f t="shared" si="404"/>
        <v/>
      </c>
      <c r="O2407" s="30"/>
      <c r="P2407" s="31"/>
      <c r="Q2407" s="25"/>
      <c r="R2407" s="25"/>
      <c r="S2407" s="25"/>
      <c r="T2407" s="25"/>
      <c r="U2407" s="25"/>
      <c r="V2407" s="25"/>
      <c r="W2407" s="25"/>
      <c r="X2407" s="25"/>
      <c r="Y2407" s="25"/>
      <c r="Z2407" s="25"/>
      <c r="AA2407" s="25"/>
      <c r="AB2407" s="25"/>
      <c r="AC2407" s="25"/>
      <c r="AD2407" s="25"/>
      <c r="AE2407" s="25"/>
    </row>
    <row r="2408" spans="1:31" ht="15.75">
      <c r="A2408" s="20">
        <v>44645</v>
      </c>
      <c r="B2408" s="21">
        <v>23294</v>
      </c>
      <c r="C2408" s="21" t="s">
        <v>29</v>
      </c>
      <c r="D2408" s="14" t="s">
        <v>460</v>
      </c>
      <c r="E2408" s="14" t="s">
        <v>506</v>
      </c>
      <c r="F2408" s="21">
        <v>10</v>
      </c>
      <c r="G2408" s="72">
        <v>6</v>
      </c>
      <c r="H2408" s="24">
        <v>390</v>
      </c>
      <c r="I2408" s="25"/>
      <c r="J2408" s="24">
        <v>1</v>
      </c>
      <c r="K2408" s="26"/>
      <c r="L2408" s="38">
        <v>104106107108</v>
      </c>
      <c r="M2408" s="74" t="s">
        <v>135</v>
      </c>
      <c r="N2408" s="29">
        <f t="shared" si="404"/>
        <v>3</v>
      </c>
      <c r="O2408" s="30">
        <f>H2409/N2408</f>
        <v>125.66666666666667</v>
      </c>
      <c r="P2408" s="33"/>
      <c r="Q2408" s="25"/>
      <c r="R2408" s="25"/>
      <c r="S2408" s="25"/>
      <c r="T2408" s="25"/>
      <c r="U2408" s="25"/>
      <c r="V2408" s="25"/>
      <c r="W2408" s="25"/>
      <c r="X2408" s="25"/>
      <c r="Y2408" s="25"/>
      <c r="Z2408" s="25"/>
      <c r="AA2408" s="25"/>
      <c r="AB2408" s="25"/>
      <c r="AC2408" s="25"/>
      <c r="AD2408" s="25"/>
      <c r="AE2408" s="25"/>
    </row>
    <row r="2409" spans="1:31" ht="15.75">
      <c r="A2409" s="20">
        <v>44645</v>
      </c>
      <c r="B2409" s="21">
        <v>23317</v>
      </c>
      <c r="C2409" s="21" t="s">
        <v>29</v>
      </c>
      <c r="D2409" s="23" t="s">
        <v>462</v>
      </c>
      <c r="E2409" s="23" t="s">
        <v>900</v>
      </c>
      <c r="F2409" s="21">
        <v>10</v>
      </c>
      <c r="G2409" s="72">
        <v>8</v>
      </c>
      <c r="H2409" s="24">
        <v>377</v>
      </c>
      <c r="I2409" s="25"/>
      <c r="J2409" s="24">
        <v>1</v>
      </c>
      <c r="K2409" s="26"/>
      <c r="L2409" s="38">
        <v>110111</v>
      </c>
      <c r="M2409" s="74" t="s">
        <v>67</v>
      </c>
      <c r="N2409" s="29">
        <f t="shared" si="404"/>
        <v>2</v>
      </c>
      <c r="O2409" s="30">
        <f t="shared" ref="O2409:O2410" si="408">H2409/N2409</f>
        <v>188.5</v>
      </c>
      <c r="P2409" s="33"/>
      <c r="Q2409" s="25"/>
      <c r="R2409" s="25"/>
      <c r="S2409" s="25"/>
      <c r="T2409" s="25"/>
      <c r="U2409" s="25"/>
      <c r="V2409" s="25"/>
      <c r="W2409" s="25"/>
      <c r="X2409" s="25"/>
      <c r="Y2409" s="25"/>
      <c r="Z2409" s="25"/>
      <c r="AA2409" s="25"/>
      <c r="AB2409" s="25"/>
      <c r="AC2409" s="25"/>
      <c r="AD2409" s="25"/>
      <c r="AE2409" s="25"/>
    </row>
    <row r="2410" spans="1:31" ht="31.5">
      <c r="A2410" s="20">
        <v>44645</v>
      </c>
      <c r="B2410" s="21">
        <v>39281</v>
      </c>
      <c r="C2410" s="21" t="s">
        <v>29</v>
      </c>
      <c r="D2410" s="23" t="s">
        <v>70</v>
      </c>
      <c r="E2410" s="23" t="s">
        <v>650</v>
      </c>
      <c r="F2410" s="21">
        <v>10</v>
      </c>
      <c r="G2410" s="24">
        <v>6</v>
      </c>
      <c r="H2410" s="24">
        <v>394</v>
      </c>
      <c r="I2410" s="25"/>
      <c r="J2410" s="24">
        <v>1</v>
      </c>
      <c r="K2410" s="26"/>
      <c r="L2410" s="34">
        <v>101102</v>
      </c>
      <c r="M2410" s="49" t="s">
        <v>72</v>
      </c>
      <c r="N2410" s="29">
        <f t="shared" si="404"/>
        <v>2</v>
      </c>
      <c r="O2410" s="30">
        <f t="shared" si="408"/>
        <v>197</v>
      </c>
      <c r="P2410" s="33"/>
      <c r="Q2410" s="25"/>
      <c r="R2410" s="25"/>
      <c r="S2410" s="25"/>
      <c r="T2410" s="25"/>
      <c r="U2410" s="25"/>
      <c r="V2410" s="25"/>
      <c r="W2410" s="25"/>
      <c r="X2410" s="25"/>
      <c r="Y2410" s="25"/>
      <c r="Z2410" s="25"/>
      <c r="AA2410" s="25"/>
      <c r="AB2410" s="25"/>
      <c r="AC2410" s="25"/>
      <c r="AD2410" s="25"/>
      <c r="AE2410" s="25"/>
    </row>
    <row r="2411" spans="1:31" ht="15.75">
      <c r="A2411" s="39"/>
      <c r="B2411" s="21"/>
      <c r="C2411" s="21"/>
      <c r="D2411" s="14"/>
      <c r="E2411" s="14"/>
      <c r="F2411" s="21"/>
      <c r="G2411" s="21"/>
      <c r="H2411" s="21"/>
      <c r="I2411" s="25"/>
      <c r="J2411" s="21"/>
      <c r="K2411" s="26"/>
      <c r="L2411" s="34"/>
      <c r="M2411" s="35"/>
      <c r="N2411" s="29" t="str">
        <f t="shared" si="404"/>
        <v/>
      </c>
      <c r="O2411" s="30"/>
      <c r="P2411" s="31"/>
      <c r="Q2411" s="25"/>
      <c r="R2411" s="25"/>
      <c r="S2411" s="25"/>
      <c r="T2411" s="25"/>
      <c r="U2411" s="25"/>
      <c r="V2411" s="25"/>
      <c r="W2411" s="25"/>
      <c r="X2411" s="25"/>
      <c r="Y2411" s="25"/>
      <c r="Z2411" s="25"/>
      <c r="AA2411" s="25"/>
      <c r="AB2411" s="25"/>
      <c r="AC2411" s="25"/>
      <c r="AD2411" s="25"/>
      <c r="AE2411" s="25"/>
    </row>
    <row r="2412" spans="1:31" ht="15.75">
      <c r="A2412" s="20">
        <v>44645</v>
      </c>
      <c r="B2412" s="21">
        <v>39277</v>
      </c>
      <c r="C2412" s="21" t="s">
        <v>17</v>
      </c>
      <c r="D2412" s="14" t="s">
        <v>18</v>
      </c>
      <c r="E2412" s="14" t="s">
        <v>555</v>
      </c>
      <c r="F2412" s="21">
        <v>10</v>
      </c>
      <c r="G2412" s="21">
        <v>9</v>
      </c>
      <c r="H2412" s="21">
        <v>43</v>
      </c>
      <c r="I2412" s="25"/>
      <c r="J2412" s="21">
        <v>1</v>
      </c>
      <c r="K2412" s="26"/>
      <c r="L2412" s="34">
        <v>223224</v>
      </c>
      <c r="M2412" s="35" t="s">
        <v>20</v>
      </c>
      <c r="N2412" s="29">
        <f t="shared" si="404"/>
        <v>2</v>
      </c>
      <c r="O2412" s="30"/>
      <c r="P2412" s="31"/>
      <c r="Q2412" s="25"/>
      <c r="R2412" s="25"/>
      <c r="S2412" s="25"/>
      <c r="T2412" s="25"/>
      <c r="U2412" s="25"/>
      <c r="V2412" s="25"/>
      <c r="W2412" s="25"/>
      <c r="X2412" s="25"/>
      <c r="Y2412" s="25"/>
      <c r="Z2412" s="25"/>
      <c r="AA2412" s="25"/>
      <c r="AB2412" s="25"/>
      <c r="AC2412" s="25"/>
      <c r="AD2412" s="25"/>
      <c r="AE2412" s="25"/>
    </row>
    <row r="2413" spans="1:31" ht="15.75">
      <c r="A2413" s="20">
        <v>44645</v>
      </c>
      <c r="B2413" s="21">
        <v>23008</v>
      </c>
      <c r="C2413" s="21" t="s">
        <v>17</v>
      </c>
      <c r="D2413" s="14" t="s">
        <v>50</v>
      </c>
      <c r="E2413" s="14" t="s">
        <v>24</v>
      </c>
      <c r="F2413" s="21">
        <v>10</v>
      </c>
      <c r="G2413" s="21">
        <v>9</v>
      </c>
      <c r="H2413" s="21">
        <v>413</v>
      </c>
      <c r="I2413" s="25"/>
      <c r="J2413" s="21">
        <v>1</v>
      </c>
      <c r="K2413" s="26"/>
      <c r="L2413" s="34">
        <v>216217218219</v>
      </c>
      <c r="M2413" s="35" t="s">
        <v>117</v>
      </c>
      <c r="N2413" s="29">
        <f t="shared" si="404"/>
        <v>3</v>
      </c>
      <c r="O2413" s="30"/>
      <c r="P2413" s="31"/>
      <c r="Q2413" s="25"/>
      <c r="R2413" s="25"/>
      <c r="S2413" s="25"/>
      <c r="T2413" s="25"/>
      <c r="U2413" s="25"/>
      <c r="V2413" s="25"/>
      <c r="W2413" s="25"/>
      <c r="X2413" s="25"/>
      <c r="Y2413" s="25"/>
      <c r="Z2413" s="25"/>
      <c r="AA2413" s="25"/>
      <c r="AB2413" s="25"/>
      <c r="AC2413" s="25"/>
      <c r="AD2413" s="25"/>
      <c r="AE2413" s="25"/>
    </row>
    <row r="2414" spans="1:31" ht="15.75">
      <c r="A2414" s="20">
        <v>44645</v>
      </c>
      <c r="B2414" s="21">
        <v>39282</v>
      </c>
      <c r="C2414" s="21" t="s">
        <v>17</v>
      </c>
      <c r="D2414" s="14" t="s">
        <v>740</v>
      </c>
      <c r="E2414" s="14" t="s">
        <v>1069</v>
      </c>
      <c r="F2414" s="21">
        <v>10</v>
      </c>
      <c r="G2414" s="21">
        <v>9</v>
      </c>
      <c r="H2414" s="21">
        <v>227</v>
      </c>
      <c r="I2414" s="25"/>
      <c r="J2414" s="21">
        <v>1</v>
      </c>
      <c r="K2414" s="26"/>
      <c r="L2414" s="34">
        <v>215</v>
      </c>
      <c r="M2414" s="35" t="s">
        <v>284</v>
      </c>
      <c r="N2414" s="29">
        <f t="shared" si="404"/>
        <v>2</v>
      </c>
      <c r="O2414" s="30"/>
      <c r="P2414" s="31"/>
      <c r="Q2414" s="25"/>
      <c r="R2414" s="25"/>
      <c r="S2414" s="25"/>
      <c r="T2414" s="25"/>
      <c r="U2414" s="25"/>
      <c r="V2414" s="25"/>
      <c r="W2414" s="25"/>
      <c r="X2414" s="25"/>
      <c r="Y2414" s="25"/>
      <c r="Z2414" s="25"/>
      <c r="AA2414" s="25"/>
      <c r="AB2414" s="25"/>
      <c r="AC2414" s="25"/>
      <c r="AD2414" s="25"/>
      <c r="AE2414" s="25"/>
    </row>
    <row r="2415" spans="1:31" ht="15.75">
      <c r="A2415" s="39"/>
      <c r="B2415" s="21"/>
      <c r="C2415" s="21"/>
      <c r="D2415" s="14"/>
      <c r="E2415" s="14"/>
      <c r="F2415" s="21"/>
      <c r="G2415" s="21"/>
      <c r="H2415" s="21"/>
      <c r="I2415" s="25"/>
      <c r="J2415" s="21"/>
      <c r="K2415" s="26"/>
      <c r="L2415" s="34"/>
      <c r="M2415" s="35"/>
      <c r="N2415" s="29" t="str">
        <f t="shared" si="404"/>
        <v/>
      </c>
      <c r="O2415" s="30"/>
      <c r="P2415" s="31"/>
      <c r="Q2415" s="25"/>
      <c r="R2415" s="25"/>
      <c r="S2415" s="25"/>
      <c r="T2415" s="25"/>
      <c r="U2415" s="25"/>
      <c r="V2415" s="25"/>
      <c r="W2415" s="25"/>
      <c r="X2415" s="25"/>
      <c r="Y2415" s="25"/>
      <c r="Z2415" s="25"/>
      <c r="AA2415" s="25"/>
      <c r="AB2415" s="25"/>
      <c r="AC2415" s="25"/>
      <c r="AD2415" s="25"/>
      <c r="AE2415" s="25"/>
    </row>
    <row r="2416" spans="1:31" ht="15.75">
      <c r="A2416" s="20">
        <v>44649</v>
      </c>
      <c r="B2416" s="21">
        <v>23316</v>
      </c>
      <c r="C2416" s="21" t="s">
        <v>29</v>
      </c>
      <c r="D2416" s="23" t="s">
        <v>46</v>
      </c>
      <c r="E2416" s="23" t="s">
        <v>31</v>
      </c>
      <c r="F2416" s="21">
        <v>10</v>
      </c>
      <c r="G2416" s="72">
        <v>11</v>
      </c>
      <c r="H2416" s="24">
        <v>481</v>
      </c>
      <c r="I2416" s="25"/>
      <c r="J2416" s="24">
        <v>1</v>
      </c>
      <c r="K2416" s="26"/>
      <c r="L2416" s="38">
        <v>112</v>
      </c>
      <c r="M2416" s="74" t="s">
        <v>484</v>
      </c>
      <c r="N2416" s="29">
        <f t="shared" si="404"/>
        <v>2</v>
      </c>
      <c r="O2416" s="30">
        <f>H2417/N2416</f>
        <v>124</v>
      </c>
      <c r="P2416" s="33"/>
      <c r="Q2416" s="25"/>
      <c r="R2416" s="25"/>
      <c r="S2416" s="25"/>
      <c r="T2416" s="25"/>
      <c r="U2416" s="25"/>
      <c r="V2416" s="25"/>
      <c r="W2416" s="25"/>
      <c r="X2416" s="25"/>
      <c r="Y2416" s="25"/>
      <c r="Z2416" s="25"/>
      <c r="AA2416" s="25"/>
      <c r="AB2416" s="25"/>
      <c r="AC2416" s="25"/>
      <c r="AD2416" s="25"/>
      <c r="AE2416" s="25"/>
    </row>
    <row r="2417" spans="1:31" ht="15.75">
      <c r="A2417" s="20">
        <v>44649</v>
      </c>
      <c r="B2417" s="21">
        <v>23317</v>
      </c>
      <c r="C2417" s="21" t="s">
        <v>29</v>
      </c>
      <c r="D2417" s="23" t="s">
        <v>462</v>
      </c>
      <c r="E2417" s="23" t="s">
        <v>725</v>
      </c>
      <c r="F2417" s="21">
        <v>10</v>
      </c>
      <c r="G2417" s="24">
        <v>10</v>
      </c>
      <c r="H2417" s="72">
        <v>248</v>
      </c>
      <c r="I2417" s="25"/>
      <c r="J2417" s="24">
        <v>1</v>
      </c>
      <c r="K2417" s="26"/>
      <c r="L2417" s="38">
        <v>103</v>
      </c>
      <c r="M2417" s="28" t="s">
        <v>301</v>
      </c>
      <c r="N2417" s="29">
        <f t="shared" si="404"/>
        <v>3</v>
      </c>
      <c r="O2417" s="30">
        <f t="shared" ref="O2417:O2421" si="409">H2417/N2417</f>
        <v>82.666666666666671</v>
      </c>
      <c r="P2417" s="33"/>
      <c r="Q2417" s="25"/>
      <c r="R2417" s="25"/>
      <c r="S2417" s="25"/>
      <c r="T2417" s="25"/>
      <c r="U2417" s="25"/>
      <c r="V2417" s="25"/>
      <c r="W2417" s="25"/>
      <c r="X2417" s="25"/>
      <c r="Y2417" s="25"/>
      <c r="Z2417" s="25"/>
      <c r="AA2417" s="25"/>
      <c r="AB2417" s="25"/>
      <c r="AC2417" s="25"/>
      <c r="AD2417" s="25"/>
      <c r="AE2417" s="25"/>
    </row>
    <row r="2418" spans="1:31" ht="31.5">
      <c r="A2418" s="20">
        <v>44649</v>
      </c>
      <c r="B2418" s="21">
        <v>39281</v>
      </c>
      <c r="C2418" s="21" t="s">
        <v>29</v>
      </c>
      <c r="D2418" s="23" t="s">
        <v>70</v>
      </c>
      <c r="E2418" s="23" t="s">
        <v>818</v>
      </c>
      <c r="F2418" s="21">
        <v>10</v>
      </c>
      <c r="G2418" s="24">
        <v>9</v>
      </c>
      <c r="H2418" s="24">
        <v>130</v>
      </c>
      <c r="I2418" s="25"/>
      <c r="J2418" s="24">
        <v>1</v>
      </c>
      <c r="K2418" s="26"/>
      <c r="L2418" s="34">
        <v>101102</v>
      </c>
      <c r="M2418" s="49" t="s">
        <v>72</v>
      </c>
      <c r="N2418" s="29">
        <f t="shared" si="404"/>
        <v>2</v>
      </c>
      <c r="O2418" s="30">
        <f t="shared" si="409"/>
        <v>65</v>
      </c>
      <c r="P2418" s="33"/>
      <c r="Q2418" s="25"/>
      <c r="R2418" s="25"/>
      <c r="S2418" s="25"/>
      <c r="T2418" s="25"/>
      <c r="U2418" s="25"/>
      <c r="V2418" s="25"/>
      <c r="W2418" s="25"/>
      <c r="X2418" s="25"/>
      <c r="Y2418" s="25"/>
      <c r="Z2418" s="25"/>
      <c r="AA2418" s="25"/>
      <c r="AB2418" s="25"/>
      <c r="AC2418" s="25"/>
      <c r="AD2418" s="25"/>
      <c r="AE2418" s="25"/>
    </row>
    <row r="2419" spans="1:31" ht="15.75">
      <c r="A2419" s="20">
        <v>44649</v>
      </c>
      <c r="B2419" s="21">
        <v>23294</v>
      </c>
      <c r="C2419" s="21" t="s">
        <v>29</v>
      </c>
      <c r="D2419" s="14" t="s">
        <v>460</v>
      </c>
      <c r="E2419" s="14" t="s">
        <v>506</v>
      </c>
      <c r="F2419" s="21">
        <v>10</v>
      </c>
      <c r="G2419" s="21">
        <v>11</v>
      </c>
      <c r="H2419" s="21">
        <v>232</v>
      </c>
      <c r="I2419" s="25"/>
      <c r="J2419" s="24">
        <v>1</v>
      </c>
      <c r="K2419" s="26"/>
      <c r="L2419" s="34">
        <v>108109</v>
      </c>
      <c r="M2419" s="35" t="s">
        <v>84</v>
      </c>
      <c r="N2419" s="29">
        <f t="shared" si="404"/>
        <v>2</v>
      </c>
      <c r="O2419" s="30">
        <f t="shared" si="409"/>
        <v>116</v>
      </c>
      <c r="P2419" s="31"/>
      <c r="Q2419" s="25"/>
      <c r="R2419" s="25"/>
      <c r="S2419" s="25"/>
      <c r="T2419" s="25"/>
      <c r="U2419" s="25"/>
      <c r="V2419" s="25"/>
      <c r="W2419" s="25"/>
      <c r="X2419" s="25"/>
      <c r="Y2419" s="25"/>
      <c r="Z2419" s="25"/>
      <c r="AA2419" s="25"/>
      <c r="AB2419" s="25"/>
      <c r="AC2419" s="25"/>
      <c r="AD2419" s="25"/>
      <c r="AE2419" s="25"/>
    </row>
    <row r="2420" spans="1:31" ht="15.75">
      <c r="A2420" s="20">
        <v>44649</v>
      </c>
      <c r="B2420" s="21">
        <v>23243</v>
      </c>
      <c r="C2420" s="21" t="s">
        <v>29</v>
      </c>
      <c r="D2420" s="14" t="s">
        <v>657</v>
      </c>
      <c r="E2420" s="23" t="s">
        <v>68</v>
      </c>
      <c r="F2420" s="21">
        <v>10</v>
      </c>
      <c r="G2420" s="21">
        <v>6</v>
      </c>
      <c r="H2420" s="21">
        <v>227</v>
      </c>
      <c r="I2420" s="25"/>
      <c r="J2420" s="24">
        <v>1</v>
      </c>
      <c r="K2420" s="26"/>
      <c r="L2420" s="38">
        <v>106107</v>
      </c>
      <c r="M2420" s="35" t="s">
        <v>167</v>
      </c>
      <c r="N2420" s="29">
        <f t="shared" si="404"/>
        <v>3</v>
      </c>
      <c r="O2420" s="30">
        <f t="shared" si="409"/>
        <v>75.666666666666671</v>
      </c>
      <c r="P2420" s="31"/>
      <c r="Q2420" s="25"/>
      <c r="R2420" s="25"/>
      <c r="S2420" s="25"/>
      <c r="T2420" s="25"/>
      <c r="U2420" s="25"/>
      <c r="V2420" s="25"/>
      <c r="W2420" s="25"/>
      <c r="X2420" s="25"/>
      <c r="Y2420" s="25"/>
      <c r="Z2420" s="25"/>
      <c r="AA2420" s="25"/>
      <c r="AB2420" s="25"/>
      <c r="AC2420" s="25"/>
      <c r="AD2420" s="25"/>
      <c r="AE2420" s="25"/>
    </row>
    <row r="2421" spans="1:31" ht="15.75">
      <c r="A2421" s="20">
        <v>44649</v>
      </c>
      <c r="B2421" s="21">
        <v>25243</v>
      </c>
      <c r="C2421" s="21" t="s">
        <v>29</v>
      </c>
      <c r="D2421" s="14" t="s">
        <v>900</v>
      </c>
      <c r="E2421" s="23"/>
      <c r="F2421" s="21">
        <v>10</v>
      </c>
      <c r="G2421" s="21"/>
      <c r="H2421" s="21"/>
      <c r="I2421" s="25"/>
      <c r="J2421" s="24">
        <v>1</v>
      </c>
      <c r="K2421" s="26"/>
      <c r="L2421" s="38"/>
      <c r="M2421" s="35"/>
      <c r="N2421" s="29" t="str">
        <f t="shared" si="404"/>
        <v/>
      </c>
      <c r="O2421" s="30" t="e">
        <f t="shared" si="409"/>
        <v>#VALUE!</v>
      </c>
      <c r="P2421" s="31" t="s">
        <v>1079</v>
      </c>
      <c r="Q2421" s="25"/>
      <c r="R2421" s="25"/>
      <c r="S2421" s="25"/>
      <c r="T2421" s="25"/>
      <c r="U2421" s="25"/>
      <c r="V2421" s="25"/>
      <c r="W2421" s="25"/>
      <c r="X2421" s="25"/>
      <c r="Y2421" s="25"/>
      <c r="Z2421" s="25"/>
      <c r="AA2421" s="25"/>
      <c r="AB2421" s="25"/>
      <c r="AC2421" s="25"/>
      <c r="AD2421" s="25"/>
      <c r="AE2421" s="25"/>
    </row>
    <row r="2422" spans="1:31" ht="15.75">
      <c r="A2422" s="39"/>
      <c r="B2422" s="21"/>
      <c r="C2422" s="21"/>
      <c r="D2422" s="14"/>
      <c r="E2422" s="14"/>
      <c r="F2422" s="21"/>
      <c r="G2422" s="21"/>
      <c r="H2422" s="21"/>
      <c r="I2422" s="25"/>
      <c r="J2422" s="21"/>
      <c r="K2422" s="26"/>
      <c r="L2422" s="34"/>
      <c r="M2422" s="35"/>
      <c r="N2422" s="29" t="str">
        <f t="shared" si="404"/>
        <v/>
      </c>
      <c r="O2422" s="30"/>
      <c r="P2422" s="31"/>
      <c r="Q2422" s="25"/>
      <c r="R2422" s="25"/>
      <c r="S2422" s="25"/>
      <c r="T2422" s="25"/>
      <c r="U2422" s="25"/>
      <c r="V2422" s="25"/>
      <c r="W2422" s="25"/>
      <c r="X2422" s="25"/>
      <c r="Y2422" s="25"/>
      <c r="Z2422" s="25"/>
      <c r="AA2422" s="25"/>
      <c r="AB2422" s="25"/>
      <c r="AC2422" s="25"/>
      <c r="AD2422" s="25"/>
      <c r="AE2422" s="25"/>
    </row>
    <row r="2423" spans="1:31" ht="15.75">
      <c r="A2423" s="20">
        <v>44649</v>
      </c>
      <c r="B2423" s="21">
        <v>39339</v>
      </c>
      <c r="C2423" s="21" t="s">
        <v>17</v>
      </c>
      <c r="D2423" s="14" t="s">
        <v>132</v>
      </c>
      <c r="E2423" s="14" t="s">
        <v>56</v>
      </c>
      <c r="F2423" s="21">
        <v>10</v>
      </c>
      <c r="G2423" s="21">
        <v>9</v>
      </c>
      <c r="H2423" s="21">
        <v>203</v>
      </c>
      <c r="I2423" s="25"/>
      <c r="J2423" s="24">
        <v>1</v>
      </c>
      <c r="K2423" s="26"/>
      <c r="L2423" s="34">
        <v>216217218219</v>
      </c>
      <c r="M2423" s="35" t="s">
        <v>560</v>
      </c>
      <c r="N2423" s="29">
        <f t="shared" si="404"/>
        <v>5</v>
      </c>
      <c r="O2423" s="30"/>
      <c r="P2423" s="31"/>
      <c r="Q2423" s="25"/>
      <c r="R2423" s="25"/>
      <c r="S2423" s="25"/>
      <c r="T2423" s="25"/>
      <c r="U2423" s="25"/>
      <c r="V2423" s="25"/>
      <c r="W2423" s="25"/>
      <c r="X2423" s="25"/>
      <c r="Y2423" s="25"/>
      <c r="Z2423" s="25"/>
      <c r="AA2423" s="25"/>
      <c r="AB2423" s="25"/>
      <c r="AC2423" s="25"/>
      <c r="AD2423" s="25"/>
      <c r="AE2423" s="25"/>
    </row>
    <row r="2424" spans="1:31" ht="15.75">
      <c r="A2424" s="20">
        <v>44649</v>
      </c>
      <c r="B2424" s="21">
        <v>39277</v>
      </c>
      <c r="C2424" s="21" t="s">
        <v>17</v>
      </c>
      <c r="D2424" s="14" t="s">
        <v>18</v>
      </c>
      <c r="E2424" s="14" t="s">
        <v>19</v>
      </c>
      <c r="F2424" s="21">
        <v>10</v>
      </c>
      <c r="G2424" s="21">
        <v>1</v>
      </c>
      <c r="H2424" s="21">
        <v>386</v>
      </c>
      <c r="I2424" s="25"/>
      <c r="J2424" s="24">
        <v>1</v>
      </c>
      <c r="K2424" s="26"/>
      <c r="L2424" s="34">
        <v>213214</v>
      </c>
      <c r="M2424" s="35" t="s">
        <v>484</v>
      </c>
      <c r="N2424" s="29">
        <f t="shared" si="404"/>
        <v>2</v>
      </c>
      <c r="O2424" s="30"/>
      <c r="P2424" s="31"/>
      <c r="Q2424" s="25"/>
      <c r="R2424" s="25"/>
      <c r="S2424" s="25"/>
      <c r="T2424" s="25"/>
      <c r="U2424" s="25"/>
      <c r="V2424" s="25"/>
      <c r="W2424" s="25"/>
      <c r="X2424" s="25"/>
      <c r="Y2424" s="25"/>
      <c r="Z2424" s="25"/>
      <c r="AA2424" s="25"/>
      <c r="AB2424" s="25"/>
      <c r="AC2424" s="25"/>
      <c r="AD2424" s="25"/>
      <c r="AE2424" s="25"/>
    </row>
    <row r="2425" spans="1:31" ht="15.75">
      <c r="A2425" s="20">
        <v>44649</v>
      </c>
      <c r="B2425" s="21">
        <v>23008</v>
      </c>
      <c r="C2425" s="21" t="s">
        <v>17</v>
      </c>
      <c r="D2425" s="14" t="s">
        <v>50</v>
      </c>
      <c r="E2425" s="14" t="s">
        <v>24</v>
      </c>
      <c r="F2425" s="21">
        <v>10</v>
      </c>
      <c r="G2425" s="21">
        <v>10</v>
      </c>
      <c r="H2425" s="21">
        <v>406</v>
      </c>
      <c r="I2425" s="25"/>
      <c r="J2425" s="24">
        <v>1</v>
      </c>
      <c r="K2425" s="26"/>
      <c r="L2425" s="34">
        <v>215221222223</v>
      </c>
      <c r="M2425" s="35" t="s">
        <v>670</v>
      </c>
      <c r="N2425" s="29">
        <f t="shared" si="404"/>
        <v>4</v>
      </c>
      <c r="O2425" s="30"/>
      <c r="P2425" s="31"/>
      <c r="Q2425" s="25"/>
      <c r="R2425" s="25"/>
      <c r="S2425" s="25"/>
      <c r="T2425" s="25"/>
      <c r="U2425" s="25"/>
      <c r="V2425" s="25"/>
      <c r="W2425" s="25"/>
      <c r="X2425" s="25"/>
      <c r="Y2425" s="25"/>
      <c r="Z2425" s="25"/>
      <c r="AA2425" s="25"/>
      <c r="AB2425" s="25"/>
      <c r="AC2425" s="25"/>
      <c r="AD2425" s="25"/>
      <c r="AE2425" s="25"/>
    </row>
    <row r="2426" spans="1:31" ht="15.75">
      <c r="A2426" s="20">
        <v>44649</v>
      </c>
      <c r="B2426" s="21">
        <v>23318</v>
      </c>
      <c r="C2426" s="21" t="s">
        <v>17</v>
      </c>
      <c r="D2426" s="14" t="s">
        <v>372</v>
      </c>
      <c r="E2426" s="14" t="s">
        <v>1069</v>
      </c>
      <c r="F2426" s="21">
        <v>10</v>
      </c>
      <c r="G2426" s="21">
        <v>8</v>
      </c>
      <c r="H2426" s="21">
        <v>365</v>
      </c>
      <c r="I2426" s="25"/>
      <c r="J2426" s="24">
        <v>1</v>
      </c>
      <c r="K2426" s="26"/>
      <c r="L2426" s="34">
        <v>224</v>
      </c>
      <c r="M2426" s="35" t="s">
        <v>20</v>
      </c>
      <c r="N2426" s="29">
        <f t="shared" si="404"/>
        <v>2</v>
      </c>
      <c r="O2426" s="30"/>
      <c r="P2426" s="31"/>
      <c r="Q2426" s="25"/>
      <c r="R2426" s="25"/>
      <c r="S2426" s="25"/>
      <c r="T2426" s="25"/>
      <c r="U2426" s="25"/>
      <c r="V2426" s="25"/>
      <c r="W2426" s="25"/>
      <c r="X2426" s="25"/>
      <c r="Y2426" s="25"/>
      <c r="Z2426" s="25"/>
      <c r="AA2426" s="25"/>
      <c r="AB2426" s="25"/>
      <c r="AC2426" s="25"/>
      <c r="AD2426" s="25"/>
      <c r="AE2426" s="25"/>
    </row>
    <row r="2427" spans="1:31" ht="31.5">
      <c r="A2427" s="20">
        <v>44649</v>
      </c>
      <c r="B2427" s="21">
        <v>39278</v>
      </c>
      <c r="C2427" s="21" t="s">
        <v>17</v>
      </c>
      <c r="D2427" s="14" t="s">
        <v>555</v>
      </c>
      <c r="E2427" s="14" t="s">
        <v>113</v>
      </c>
      <c r="F2427" s="21">
        <v>10</v>
      </c>
      <c r="G2427" s="21">
        <v>6</v>
      </c>
      <c r="H2427" s="21">
        <v>439</v>
      </c>
      <c r="I2427" s="25"/>
      <c r="J2427" s="24">
        <v>1</v>
      </c>
      <c r="K2427" s="26"/>
      <c r="L2427" s="34">
        <v>224</v>
      </c>
      <c r="M2427" s="35" t="s">
        <v>20</v>
      </c>
      <c r="N2427" s="29">
        <f t="shared" si="404"/>
        <v>2</v>
      </c>
      <c r="O2427" s="30"/>
      <c r="P2427" s="31"/>
      <c r="Q2427" s="25"/>
      <c r="R2427" s="25"/>
      <c r="S2427" s="25"/>
      <c r="T2427" s="25"/>
      <c r="U2427" s="25"/>
      <c r="V2427" s="25"/>
      <c r="W2427" s="25"/>
      <c r="X2427" s="25"/>
      <c r="Y2427" s="25"/>
      <c r="Z2427" s="25"/>
      <c r="AA2427" s="25"/>
      <c r="AB2427" s="25"/>
      <c r="AC2427" s="25"/>
      <c r="AD2427" s="25"/>
      <c r="AE2427" s="25"/>
    </row>
    <row r="2428" spans="1:31" ht="15.75">
      <c r="A2428" s="39"/>
      <c r="B2428" s="21"/>
      <c r="C2428" s="21"/>
      <c r="D2428" s="14"/>
      <c r="E2428" s="14"/>
      <c r="F2428" s="21"/>
      <c r="G2428" s="21"/>
      <c r="H2428" s="21"/>
      <c r="I2428" s="25"/>
      <c r="J2428" s="21"/>
      <c r="K2428" s="26"/>
      <c r="L2428" s="34"/>
      <c r="M2428" s="35"/>
      <c r="N2428" s="29" t="str">
        <f t="shared" si="404"/>
        <v/>
      </c>
      <c r="O2428" s="30"/>
      <c r="P2428" s="31"/>
      <c r="Q2428" s="25"/>
      <c r="R2428" s="25"/>
      <c r="S2428" s="25"/>
      <c r="T2428" s="25"/>
      <c r="U2428" s="25"/>
      <c r="V2428" s="25"/>
      <c r="W2428" s="25"/>
      <c r="X2428" s="25"/>
      <c r="Y2428" s="25"/>
      <c r="Z2428" s="25"/>
      <c r="AA2428" s="25"/>
      <c r="AB2428" s="25"/>
      <c r="AC2428" s="25"/>
      <c r="AD2428" s="25"/>
      <c r="AE2428" s="25"/>
    </row>
    <row r="2429" spans="1:31" ht="15.75">
      <c r="A2429" s="20">
        <v>44650</v>
      </c>
      <c r="B2429" s="21">
        <v>23316</v>
      </c>
      <c r="C2429" s="21" t="s">
        <v>29</v>
      </c>
      <c r="D2429" s="23" t="s">
        <v>46</v>
      </c>
      <c r="E2429" s="23" t="s">
        <v>31</v>
      </c>
      <c r="F2429" s="21">
        <v>10</v>
      </c>
      <c r="G2429" s="72">
        <v>10</v>
      </c>
      <c r="H2429" s="24">
        <v>252</v>
      </c>
      <c r="I2429" s="25"/>
      <c r="J2429" s="24">
        <v>1</v>
      </c>
      <c r="K2429" s="26"/>
      <c r="L2429" s="38">
        <v>102110111112</v>
      </c>
      <c r="M2429" s="74" t="s">
        <v>111</v>
      </c>
      <c r="N2429" s="29">
        <f t="shared" si="404"/>
        <v>3</v>
      </c>
      <c r="O2429" s="30">
        <f>H2430/N2429</f>
        <v>137.66666666666666</v>
      </c>
      <c r="P2429" s="33"/>
      <c r="Q2429" s="25"/>
      <c r="R2429" s="25"/>
      <c r="S2429" s="25"/>
      <c r="T2429" s="25"/>
      <c r="U2429" s="25"/>
      <c r="V2429" s="25"/>
      <c r="W2429" s="25"/>
      <c r="X2429" s="25"/>
      <c r="Y2429" s="25"/>
      <c r="Z2429" s="25"/>
      <c r="AA2429" s="25"/>
      <c r="AB2429" s="25"/>
      <c r="AC2429" s="25"/>
      <c r="AD2429" s="25"/>
      <c r="AE2429" s="25"/>
    </row>
    <row r="2430" spans="1:31" ht="15.75">
      <c r="A2430" s="20">
        <v>44650</v>
      </c>
      <c r="B2430" s="21">
        <v>23317</v>
      </c>
      <c r="C2430" s="21" t="s">
        <v>29</v>
      </c>
      <c r="D2430" s="14" t="s">
        <v>900</v>
      </c>
      <c r="E2430" s="23" t="s">
        <v>725</v>
      </c>
      <c r="F2430" s="21">
        <v>10</v>
      </c>
      <c r="G2430" s="24">
        <v>8</v>
      </c>
      <c r="H2430" s="72">
        <v>413</v>
      </c>
      <c r="I2430" s="25"/>
      <c r="J2430" s="24">
        <v>1</v>
      </c>
      <c r="K2430" s="26"/>
      <c r="L2430" s="38">
        <v>108</v>
      </c>
      <c r="M2430" s="28" t="s">
        <v>1080</v>
      </c>
      <c r="N2430" s="29">
        <f t="shared" si="404"/>
        <v>1</v>
      </c>
      <c r="O2430" s="30">
        <f t="shared" ref="O2430:O2433" si="410">H2430/N2430</f>
        <v>413</v>
      </c>
      <c r="P2430" s="33"/>
      <c r="Q2430" s="25"/>
      <c r="R2430" s="25"/>
      <c r="S2430" s="25"/>
      <c r="T2430" s="25"/>
      <c r="U2430" s="25"/>
      <c r="V2430" s="25"/>
      <c r="W2430" s="25"/>
      <c r="X2430" s="25"/>
      <c r="Y2430" s="25"/>
      <c r="Z2430" s="25"/>
      <c r="AA2430" s="25"/>
      <c r="AB2430" s="25"/>
      <c r="AC2430" s="25"/>
      <c r="AD2430" s="25"/>
      <c r="AE2430" s="25"/>
    </row>
    <row r="2431" spans="1:31" ht="15.75">
      <c r="A2431" s="20">
        <v>44650</v>
      </c>
      <c r="B2431" s="21">
        <v>25283</v>
      </c>
      <c r="C2431" s="21" t="s">
        <v>29</v>
      </c>
      <c r="D2431" s="23" t="s">
        <v>477</v>
      </c>
      <c r="E2431" s="23"/>
      <c r="F2431" s="21">
        <v>10</v>
      </c>
      <c r="G2431" s="24"/>
      <c r="H2431" s="24"/>
      <c r="I2431" s="25"/>
      <c r="J2431" s="24">
        <v>1</v>
      </c>
      <c r="K2431" s="26"/>
      <c r="L2431" s="34">
        <v>104</v>
      </c>
      <c r="M2431" s="49"/>
      <c r="N2431" s="29" t="str">
        <f t="shared" si="404"/>
        <v/>
      </c>
      <c r="O2431" s="30" t="e">
        <f t="shared" si="410"/>
        <v>#VALUE!</v>
      </c>
      <c r="P2431" s="33"/>
      <c r="Q2431" s="25"/>
      <c r="R2431" s="25"/>
      <c r="S2431" s="25"/>
      <c r="T2431" s="25"/>
      <c r="U2431" s="25"/>
      <c r="V2431" s="25"/>
      <c r="W2431" s="25"/>
      <c r="X2431" s="25"/>
      <c r="Y2431" s="25"/>
      <c r="Z2431" s="25"/>
      <c r="AA2431" s="25"/>
      <c r="AB2431" s="25"/>
      <c r="AC2431" s="25"/>
      <c r="AD2431" s="25"/>
      <c r="AE2431" s="25"/>
    </row>
    <row r="2432" spans="1:31" ht="15.75">
      <c r="A2432" s="20">
        <v>44650</v>
      </c>
      <c r="B2432" s="21">
        <v>23294</v>
      </c>
      <c r="C2432" s="21" t="s">
        <v>29</v>
      </c>
      <c r="D2432" s="14" t="s">
        <v>460</v>
      </c>
      <c r="E2432" s="14" t="s">
        <v>506</v>
      </c>
      <c r="F2432" s="21">
        <v>10</v>
      </c>
      <c r="G2432" s="21">
        <v>9</v>
      </c>
      <c r="H2432" s="21">
        <v>258</v>
      </c>
      <c r="I2432" s="25"/>
      <c r="J2432" s="24">
        <v>1</v>
      </c>
      <c r="K2432" s="26"/>
      <c r="L2432" s="34">
        <v>105106107</v>
      </c>
      <c r="M2432" s="35" t="s">
        <v>156</v>
      </c>
      <c r="N2432" s="29">
        <f t="shared" si="404"/>
        <v>2</v>
      </c>
      <c r="O2432" s="30">
        <f t="shared" si="410"/>
        <v>129</v>
      </c>
      <c r="P2432" s="31"/>
      <c r="Q2432" s="25"/>
      <c r="R2432" s="25"/>
      <c r="S2432" s="25"/>
      <c r="T2432" s="25"/>
      <c r="U2432" s="25"/>
      <c r="V2432" s="25"/>
      <c r="W2432" s="25"/>
      <c r="X2432" s="25"/>
      <c r="Y2432" s="25"/>
      <c r="Z2432" s="25"/>
      <c r="AA2432" s="25"/>
      <c r="AB2432" s="25"/>
      <c r="AC2432" s="25"/>
      <c r="AD2432" s="25"/>
      <c r="AE2432" s="25"/>
    </row>
    <row r="2433" spans="1:31" ht="15.75">
      <c r="A2433" s="20">
        <v>44650</v>
      </c>
      <c r="B2433" s="21">
        <v>23243</v>
      </c>
      <c r="C2433" s="21" t="s">
        <v>29</v>
      </c>
      <c r="D2433" s="14" t="s">
        <v>657</v>
      </c>
      <c r="E2433" s="23" t="s">
        <v>68</v>
      </c>
      <c r="F2433" s="21">
        <v>10</v>
      </c>
      <c r="G2433" s="21">
        <v>5</v>
      </c>
      <c r="H2433" s="21">
        <v>153</v>
      </c>
      <c r="I2433" s="25"/>
      <c r="J2433" s="24">
        <v>1</v>
      </c>
      <c r="K2433" s="26"/>
      <c r="L2433" s="38">
        <v>108</v>
      </c>
      <c r="M2433" s="35" t="s">
        <v>624</v>
      </c>
      <c r="N2433" s="29">
        <f t="shared" si="404"/>
        <v>1</v>
      </c>
      <c r="O2433" s="30">
        <f t="shared" si="410"/>
        <v>153</v>
      </c>
      <c r="P2433" s="31"/>
      <c r="Q2433" s="25"/>
      <c r="R2433" s="25"/>
      <c r="S2433" s="25"/>
      <c r="T2433" s="25"/>
      <c r="U2433" s="25"/>
      <c r="V2433" s="25"/>
      <c r="W2433" s="25"/>
      <c r="X2433" s="25"/>
      <c r="Y2433" s="25"/>
      <c r="Z2433" s="25"/>
      <c r="AA2433" s="25"/>
      <c r="AB2433" s="25"/>
      <c r="AC2433" s="25"/>
      <c r="AD2433" s="25"/>
      <c r="AE2433" s="25"/>
    </row>
    <row r="2434" spans="1:31" ht="15.75">
      <c r="A2434" s="39"/>
      <c r="B2434" s="21"/>
      <c r="C2434" s="21"/>
      <c r="D2434" s="14"/>
      <c r="E2434" s="14"/>
      <c r="F2434" s="21"/>
      <c r="G2434" s="21"/>
      <c r="H2434" s="21"/>
      <c r="I2434" s="25"/>
      <c r="J2434" s="21"/>
      <c r="K2434" s="26"/>
      <c r="L2434" s="34"/>
      <c r="M2434" s="35"/>
      <c r="N2434" s="29" t="str">
        <f t="shared" si="404"/>
        <v/>
      </c>
      <c r="O2434" s="30"/>
      <c r="P2434" s="31"/>
      <c r="Q2434" s="25"/>
      <c r="R2434" s="25"/>
      <c r="S2434" s="25"/>
      <c r="T2434" s="25"/>
      <c r="U2434" s="25"/>
      <c r="V2434" s="25"/>
      <c r="W2434" s="25"/>
      <c r="X2434" s="25"/>
      <c r="Y2434" s="25"/>
      <c r="Z2434" s="25"/>
      <c r="AA2434" s="25"/>
      <c r="AB2434" s="25"/>
      <c r="AC2434" s="25"/>
      <c r="AD2434" s="25"/>
      <c r="AE2434" s="25"/>
    </row>
    <row r="2435" spans="1:31" ht="15.75">
      <c r="A2435" s="20">
        <v>44650</v>
      </c>
      <c r="B2435" s="21">
        <v>39339</v>
      </c>
      <c r="C2435" s="21" t="s">
        <v>17</v>
      </c>
      <c r="D2435" s="14" t="s">
        <v>132</v>
      </c>
      <c r="E2435" s="14" t="s">
        <v>56</v>
      </c>
      <c r="F2435" s="21">
        <v>10</v>
      </c>
      <c r="G2435" s="21">
        <v>9</v>
      </c>
      <c r="H2435" s="21">
        <v>177</v>
      </c>
      <c r="I2435" s="25"/>
      <c r="J2435" s="24">
        <v>1</v>
      </c>
      <c r="K2435" s="26"/>
      <c r="L2435" s="34">
        <v>215221222</v>
      </c>
      <c r="M2435" s="35" t="s">
        <v>109</v>
      </c>
      <c r="N2435" s="29">
        <f t="shared" si="404"/>
        <v>4</v>
      </c>
      <c r="O2435" s="30"/>
      <c r="P2435" s="31"/>
      <c r="Q2435" s="25"/>
      <c r="R2435" s="25"/>
      <c r="S2435" s="25"/>
      <c r="T2435" s="25"/>
      <c r="U2435" s="25"/>
      <c r="V2435" s="25"/>
      <c r="W2435" s="25"/>
      <c r="X2435" s="25"/>
      <c r="Y2435" s="25"/>
      <c r="Z2435" s="25"/>
      <c r="AA2435" s="25"/>
      <c r="AB2435" s="25"/>
      <c r="AC2435" s="25"/>
      <c r="AD2435" s="25"/>
      <c r="AE2435" s="25"/>
    </row>
    <row r="2436" spans="1:31" ht="15.75">
      <c r="A2436" s="20">
        <v>44650</v>
      </c>
      <c r="B2436" s="21">
        <v>39277</v>
      </c>
      <c r="C2436" s="21" t="s">
        <v>17</v>
      </c>
      <c r="D2436" s="14" t="s">
        <v>18</v>
      </c>
      <c r="E2436" s="14" t="s">
        <v>19</v>
      </c>
      <c r="F2436" s="21">
        <v>10</v>
      </c>
      <c r="G2436" s="21">
        <v>14</v>
      </c>
      <c r="H2436" s="21">
        <v>367</v>
      </c>
      <c r="I2436" s="25"/>
      <c r="J2436" s="24">
        <v>1</v>
      </c>
      <c r="K2436" s="26"/>
      <c r="L2436" s="34" t="s">
        <v>804</v>
      </c>
      <c r="M2436" s="35" t="s">
        <v>484</v>
      </c>
      <c r="N2436" s="29">
        <f t="shared" si="404"/>
        <v>2</v>
      </c>
      <c r="O2436" s="30"/>
      <c r="P2436" s="31"/>
      <c r="Q2436" s="25"/>
      <c r="R2436" s="25"/>
      <c r="S2436" s="25"/>
      <c r="T2436" s="25"/>
      <c r="U2436" s="25"/>
      <c r="V2436" s="25"/>
      <c r="W2436" s="25"/>
      <c r="X2436" s="25"/>
      <c r="Y2436" s="25"/>
      <c r="Z2436" s="25"/>
      <c r="AA2436" s="25"/>
      <c r="AB2436" s="25"/>
      <c r="AC2436" s="25"/>
      <c r="AD2436" s="25"/>
      <c r="AE2436" s="25"/>
    </row>
    <row r="2437" spans="1:31" ht="15.75">
      <c r="A2437" s="20">
        <v>44650</v>
      </c>
      <c r="B2437" s="21">
        <v>23249</v>
      </c>
      <c r="C2437" s="21" t="s">
        <v>17</v>
      </c>
      <c r="D2437" s="14" t="s">
        <v>50</v>
      </c>
      <c r="E2437" s="14" t="s">
        <v>24</v>
      </c>
      <c r="F2437" s="21">
        <v>10</v>
      </c>
      <c r="G2437" s="21">
        <v>15</v>
      </c>
      <c r="H2437" s="21">
        <v>251</v>
      </c>
      <c r="I2437" s="25"/>
      <c r="J2437" s="24">
        <v>1</v>
      </c>
      <c r="K2437" s="26"/>
      <c r="L2437" s="34">
        <v>223224</v>
      </c>
      <c r="M2437" s="35" t="s">
        <v>20</v>
      </c>
      <c r="N2437" s="29">
        <f t="shared" si="404"/>
        <v>2</v>
      </c>
      <c r="O2437" s="30"/>
      <c r="P2437" s="31"/>
      <c r="Q2437" s="25"/>
      <c r="R2437" s="25"/>
      <c r="S2437" s="25"/>
      <c r="T2437" s="25"/>
      <c r="U2437" s="25"/>
      <c r="V2437" s="25"/>
      <c r="W2437" s="25"/>
      <c r="X2437" s="25"/>
      <c r="Y2437" s="25"/>
      <c r="Z2437" s="25"/>
      <c r="AA2437" s="25"/>
      <c r="AB2437" s="25"/>
      <c r="AC2437" s="25"/>
      <c r="AD2437" s="25"/>
      <c r="AE2437" s="25"/>
    </row>
    <row r="2438" spans="1:31" ht="15.75">
      <c r="A2438" s="20">
        <v>44650</v>
      </c>
      <c r="B2438" s="21">
        <v>23318</v>
      </c>
      <c r="C2438" s="21" t="s">
        <v>17</v>
      </c>
      <c r="D2438" s="14" t="s">
        <v>372</v>
      </c>
      <c r="E2438" s="14" t="s">
        <v>1069</v>
      </c>
      <c r="F2438" s="21">
        <v>10</v>
      </c>
      <c r="G2438" s="21">
        <v>14</v>
      </c>
      <c r="H2438" s="21">
        <v>367</v>
      </c>
      <c r="I2438" s="25"/>
      <c r="J2438" s="24">
        <v>1</v>
      </c>
      <c r="K2438" s="26"/>
      <c r="L2438" s="34">
        <v>217218219</v>
      </c>
      <c r="M2438" s="35" t="s">
        <v>55</v>
      </c>
      <c r="N2438" s="29">
        <f t="shared" ref="N2438:N2501" si="411">IF(M2438="","",LEN(TRIM(M2438))-LEN(SUBSTITUTE(TRIM(M2438),",",""))+1)</f>
        <v>4</v>
      </c>
      <c r="O2438" s="30"/>
      <c r="P2438" s="31"/>
      <c r="Q2438" s="25"/>
      <c r="R2438" s="25"/>
      <c r="S2438" s="25"/>
      <c r="T2438" s="25"/>
      <c r="U2438" s="25"/>
      <c r="V2438" s="25"/>
      <c r="W2438" s="25"/>
      <c r="X2438" s="25"/>
      <c r="Y2438" s="25"/>
      <c r="Z2438" s="25"/>
      <c r="AA2438" s="25"/>
      <c r="AB2438" s="25"/>
      <c r="AC2438" s="25"/>
      <c r="AD2438" s="25"/>
      <c r="AE2438" s="25"/>
    </row>
    <row r="2439" spans="1:31" ht="31.5">
      <c r="A2439" s="20">
        <v>44650</v>
      </c>
      <c r="B2439" s="21">
        <v>39278</v>
      </c>
      <c r="C2439" s="21" t="s">
        <v>17</v>
      </c>
      <c r="D2439" s="14" t="s">
        <v>555</v>
      </c>
      <c r="E2439" s="14" t="s">
        <v>113</v>
      </c>
      <c r="F2439" s="21">
        <v>10</v>
      </c>
      <c r="G2439" s="21">
        <v>6</v>
      </c>
      <c r="H2439" s="21">
        <v>284</v>
      </c>
      <c r="I2439" s="25"/>
      <c r="J2439" s="24">
        <v>1</v>
      </c>
      <c r="K2439" s="26"/>
      <c r="L2439" s="34">
        <v>219</v>
      </c>
      <c r="M2439" s="35" t="s">
        <v>117</v>
      </c>
      <c r="N2439" s="29">
        <f t="shared" si="411"/>
        <v>3</v>
      </c>
      <c r="O2439" s="30"/>
      <c r="P2439" s="31"/>
      <c r="Q2439" s="25"/>
      <c r="R2439" s="25"/>
      <c r="S2439" s="25"/>
      <c r="T2439" s="25"/>
      <c r="U2439" s="25"/>
      <c r="V2439" s="25"/>
      <c r="W2439" s="25"/>
      <c r="X2439" s="25"/>
      <c r="Y2439" s="25"/>
      <c r="Z2439" s="25"/>
      <c r="AA2439" s="25"/>
      <c r="AB2439" s="25"/>
      <c r="AC2439" s="25"/>
      <c r="AD2439" s="25"/>
      <c r="AE2439" s="25"/>
    </row>
    <row r="2440" spans="1:31" ht="15.75">
      <c r="A2440" s="20"/>
      <c r="B2440" s="21"/>
      <c r="C2440" s="21"/>
      <c r="D2440" s="14"/>
      <c r="E2440" s="14"/>
      <c r="F2440" s="21"/>
      <c r="G2440" s="21"/>
      <c r="H2440" s="21"/>
      <c r="I2440" s="25"/>
      <c r="J2440" s="24"/>
      <c r="K2440" s="26"/>
      <c r="L2440" s="34"/>
      <c r="M2440" s="35"/>
      <c r="N2440" s="29" t="str">
        <f t="shared" si="411"/>
        <v/>
      </c>
      <c r="O2440" s="30"/>
      <c r="P2440" s="31"/>
      <c r="Q2440" s="25"/>
      <c r="R2440" s="25"/>
      <c r="S2440" s="25"/>
      <c r="T2440" s="25"/>
      <c r="U2440" s="25"/>
      <c r="V2440" s="25"/>
      <c r="W2440" s="25"/>
      <c r="X2440" s="25"/>
      <c r="Y2440" s="25"/>
      <c r="Z2440" s="25"/>
      <c r="AA2440" s="25"/>
      <c r="AB2440" s="25"/>
      <c r="AC2440" s="25"/>
      <c r="AD2440" s="25"/>
      <c r="AE2440" s="25"/>
    </row>
    <row r="2441" spans="1:31" ht="15.75">
      <c r="A2441" s="20">
        <v>44649</v>
      </c>
      <c r="B2441" s="21">
        <v>23316</v>
      </c>
      <c r="C2441" s="21" t="s">
        <v>29</v>
      </c>
      <c r="D2441" s="23" t="s">
        <v>46</v>
      </c>
      <c r="E2441" s="23" t="s">
        <v>31</v>
      </c>
      <c r="F2441" s="21">
        <v>10</v>
      </c>
      <c r="G2441" s="72">
        <v>10</v>
      </c>
      <c r="H2441" s="24">
        <v>404</v>
      </c>
      <c r="I2441" s="25"/>
      <c r="J2441" s="24">
        <v>1</v>
      </c>
      <c r="K2441" s="26"/>
      <c r="L2441" s="38">
        <v>101102110111</v>
      </c>
      <c r="M2441" s="74" t="s">
        <v>72</v>
      </c>
      <c r="N2441" s="29">
        <f t="shared" si="411"/>
        <v>2</v>
      </c>
      <c r="O2441" s="30">
        <f>H2442/N2441</f>
        <v>193.5</v>
      </c>
      <c r="P2441" s="33"/>
      <c r="Q2441" s="25"/>
      <c r="R2441" s="25"/>
      <c r="S2441" s="25"/>
      <c r="T2441" s="25"/>
      <c r="U2441" s="25"/>
      <c r="V2441" s="25"/>
      <c r="W2441" s="25"/>
      <c r="X2441" s="25"/>
      <c r="Y2441" s="25"/>
      <c r="Z2441" s="25"/>
      <c r="AA2441" s="25"/>
      <c r="AB2441" s="25"/>
      <c r="AC2441" s="25"/>
      <c r="AD2441" s="25"/>
      <c r="AE2441" s="25"/>
    </row>
    <row r="2442" spans="1:31" ht="15.75">
      <c r="A2442" s="20">
        <v>44649</v>
      </c>
      <c r="B2442" s="21">
        <v>23250</v>
      </c>
      <c r="C2442" s="21" t="s">
        <v>29</v>
      </c>
      <c r="D2442" s="23" t="s">
        <v>462</v>
      </c>
      <c r="E2442" s="23" t="s">
        <v>725</v>
      </c>
      <c r="F2442" s="21">
        <v>10</v>
      </c>
      <c r="G2442" s="24">
        <v>8</v>
      </c>
      <c r="H2442" s="72">
        <v>387</v>
      </c>
      <c r="I2442" s="25"/>
      <c r="J2442" s="24">
        <v>1</v>
      </c>
      <c r="K2442" s="26"/>
      <c r="L2442" s="38">
        <v>109</v>
      </c>
      <c r="M2442" s="28" t="s">
        <v>588</v>
      </c>
      <c r="N2442" s="29">
        <f t="shared" si="411"/>
        <v>1</v>
      </c>
      <c r="O2442" s="30">
        <f t="shared" ref="O2442:O2446" si="412">H2442/N2442</f>
        <v>387</v>
      </c>
      <c r="P2442" s="33"/>
      <c r="Q2442" s="25"/>
      <c r="R2442" s="25"/>
      <c r="S2442" s="25"/>
      <c r="T2442" s="25"/>
      <c r="U2442" s="25"/>
      <c r="V2442" s="25"/>
      <c r="W2442" s="25"/>
      <c r="X2442" s="25"/>
      <c r="Y2442" s="25"/>
      <c r="Z2442" s="25"/>
      <c r="AA2442" s="25"/>
      <c r="AB2442" s="25"/>
      <c r="AC2442" s="25"/>
      <c r="AD2442" s="25"/>
      <c r="AE2442" s="25"/>
    </row>
    <row r="2443" spans="1:31" ht="31.5">
      <c r="A2443" s="20">
        <v>44649</v>
      </c>
      <c r="B2443" s="21">
        <v>39280</v>
      </c>
      <c r="C2443" s="21" t="s">
        <v>29</v>
      </c>
      <c r="D2443" s="23" t="s">
        <v>70</v>
      </c>
      <c r="E2443" s="23" t="s">
        <v>477</v>
      </c>
      <c r="F2443" s="21">
        <v>10</v>
      </c>
      <c r="G2443" s="24">
        <v>7</v>
      </c>
      <c r="H2443" s="24">
        <v>241</v>
      </c>
      <c r="I2443" s="25"/>
      <c r="J2443" s="24">
        <v>1</v>
      </c>
      <c r="K2443" s="26"/>
      <c r="L2443" s="34">
        <v>104106107</v>
      </c>
      <c r="M2443" s="49" t="s">
        <v>389</v>
      </c>
      <c r="N2443" s="29">
        <f t="shared" si="411"/>
        <v>2</v>
      </c>
      <c r="O2443" s="30">
        <f t="shared" si="412"/>
        <v>120.5</v>
      </c>
      <c r="P2443" s="33"/>
      <c r="Q2443" s="25"/>
      <c r="R2443" s="25"/>
      <c r="S2443" s="25"/>
      <c r="T2443" s="25"/>
      <c r="U2443" s="25"/>
      <c r="V2443" s="25"/>
      <c r="W2443" s="25"/>
      <c r="X2443" s="25"/>
      <c r="Y2443" s="25"/>
      <c r="Z2443" s="25"/>
      <c r="AA2443" s="25"/>
      <c r="AB2443" s="25"/>
      <c r="AC2443" s="25"/>
      <c r="AD2443" s="25"/>
      <c r="AE2443" s="25"/>
    </row>
    <row r="2444" spans="1:31" ht="15.75">
      <c r="A2444" s="20">
        <v>44649</v>
      </c>
      <c r="B2444" s="21">
        <v>23294</v>
      </c>
      <c r="C2444" s="21" t="s">
        <v>29</v>
      </c>
      <c r="D2444" s="14" t="s">
        <v>460</v>
      </c>
      <c r="E2444" s="14" t="s">
        <v>506</v>
      </c>
      <c r="F2444" s="21">
        <v>10</v>
      </c>
      <c r="G2444" s="21">
        <v>19</v>
      </c>
      <c r="H2444" s="21">
        <v>115</v>
      </c>
      <c r="I2444" s="25"/>
      <c r="J2444" s="24">
        <v>1</v>
      </c>
      <c r="K2444" s="26"/>
      <c r="L2444" s="34">
        <v>112</v>
      </c>
      <c r="M2444" s="35" t="s">
        <v>481</v>
      </c>
      <c r="N2444" s="29">
        <f t="shared" si="411"/>
        <v>1</v>
      </c>
      <c r="O2444" s="30">
        <f t="shared" si="412"/>
        <v>115</v>
      </c>
      <c r="P2444" s="31"/>
      <c r="Q2444" s="25"/>
      <c r="R2444" s="25"/>
      <c r="S2444" s="25"/>
      <c r="T2444" s="25"/>
      <c r="U2444" s="25"/>
      <c r="V2444" s="25"/>
      <c r="W2444" s="25"/>
      <c r="X2444" s="25"/>
      <c r="Y2444" s="25"/>
      <c r="Z2444" s="25"/>
      <c r="AA2444" s="25"/>
      <c r="AB2444" s="25"/>
      <c r="AC2444" s="25"/>
      <c r="AD2444" s="25"/>
      <c r="AE2444" s="25"/>
    </row>
    <row r="2445" spans="1:31" ht="15.75">
      <c r="A2445" s="20">
        <v>44649</v>
      </c>
      <c r="B2445" s="21">
        <v>23243</v>
      </c>
      <c r="C2445" s="21" t="s">
        <v>29</v>
      </c>
      <c r="D2445" s="14" t="s">
        <v>657</v>
      </c>
      <c r="E2445" s="23" t="s">
        <v>68</v>
      </c>
      <c r="F2445" s="21">
        <v>10</v>
      </c>
      <c r="G2445" s="21">
        <v>6</v>
      </c>
      <c r="H2445" s="21">
        <v>288</v>
      </c>
      <c r="I2445" s="25"/>
      <c r="J2445" s="24">
        <v>1</v>
      </c>
      <c r="K2445" s="26"/>
      <c r="L2445" s="38">
        <v>108</v>
      </c>
      <c r="M2445" s="35" t="s">
        <v>287</v>
      </c>
      <c r="N2445" s="29">
        <f t="shared" si="411"/>
        <v>3</v>
      </c>
      <c r="O2445" s="30">
        <f t="shared" si="412"/>
        <v>96</v>
      </c>
      <c r="P2445" s="31"/>
      <c r="Q2445" s="25"/>
      <c r="R2445" s="25"/>
      <c r="S2445" s="25"/>
      <c r="T2445" s="25"/>
      <c r="U2445" s="25"/>
      <c r="V2445" s="25"/>
      <c r="W2445" s="25"/>
      <c r="X2445" s="25"/>
      <c r="Y2445" s="25"/>
      <c r="Z2445" s="25"/>
      <c r="AA2445" s="25"/>
      <c r="AB2445" s="25"/>
      <c r="AC2445" s="25"/>
      <c r="AD2445" s="25"/>
      <c r="AE2445" s="25"/>
    </row>
    <row r="2446" spans="1:31" ht="15.75">
      <c r="A2446" s="20">
        <v>44649</v>
      </c>
      <c r="B2446" s="21">
        <v>25283</v>
      </c>
      <c r="C2446" s="21" t="s">
        <v>29</v>
      </c>
      <c r="D2446" s="14" t="s">
        <v>900</v>
      </c>
      <c r="E2446" s="23"/>
      <c r="F2446" s="21">
        <v>10</v>
      </c>
      <c r="G2446" s="21"/>
      <c r="H2446" s="21"/>
      <c r="I2446" s="25"/>
      <c r="J2446" s="24">
        <v>1</v>
      </c>
      <c r="K2446" s="26"/>
      <c r="L2446" s="38"/>
      <c r="M2446" s="35"/>
      <c r="N2446" s="29" t="str">
        <f t="shared" si="411"/>
        <v/>
      </c>
      <c r="O2446" s="30" t="e">
        <f t="shared" si="412"/>
        <v>#VALUE!</v>
      </c>
      <c r="P2446" s="31" t="s">
        <v>1079</v>
      </c>
      <c r="Q2446" s="25"/>
      <c r="R2446" s="25"/>
      <c r="S2446" s="25"/>
      <c r="T2446" s="25"/>
      <c r="U2446" s="25"/>
      <c r="V2446" s="25"/>
      <c r="W2446" s="25"/>
      <c r="X2446" s="25"/>
      <c r="Y2446" s="25"/>
      <c r="Z2446" s="25"/>
      <c r="AA2446" s="25"/>
      <c r="AB2446" s="25"/>
      <c r="AC2446" s="25"/>
      <c r="AD2446" s="25"/>
      <c r="AE2446" s="25"/>
    </row>
    <row r="2447" spans="1:31" ht="15.75">
      <c r="A2447" s="39"/>
      <c r="B2447" s="21"/>
      <c r="C2447" s="21"/>
      <c r="D2447" s="14"/>
      <c r="E2447" s="14"/>
      <c r="F2447" s="21"/>
      <c r="G2447" s="21"/>
      <c r="H2447" s="21"/>
      <c r="I2447" s="25"/>
      <c r="J2447" s="21"/>
      <c r="K2447" s="26"/>
      <c r="L2447" s="34"/>
      <c r="M2447" s="35"/>
      <c r="N2447" s="29" t="str">
        <f t="shared" si="411"/>
        <v/>
      </c>
      <c r="O2447" s="30"/>
      <c r="P2447" s="31"/>
      <c r="Q2447" s="25"/>
      <c r="R2447" s="25"/>
      <c r="S2447" s="25"/>
      <c r="T2447" s="25"/>
      <c r="U2447" s="25"/>
      <c r="V2447" s="25"/>
      <c r="W2447" s="25"/>
      <c r="X2447" s="25"/>
      <c r="Y2447" s="25"/>
      <c r="Z2447" s="25"/>
      <c r="AA2447" s="25"/>
      <c r="AB2447" s="25"/>
      <c r="AC2447" s="25"/>
      <c r="AD2447" s="25"/>
      <c r="AE2447" s="25"/>
    </row>
    <row r="2448" spans="1:31" ht="15.75">
      <c r="A2448" s="39">
        <v>44651</v>
      </c>
      <c r="B2448" s="21">
        <v>39339</v>
      </c>
      <c r="C2448" s="21" t="s">
        <v>17</v>
      </c>
      <c r="D2448" s="14" t="s">
        <v>132</v>
      </c>
      <c r="E2448" s="14" t="s">
        <v>56</v>
      </c>
      <c r="F2448" s="21">
        <v>10</v>
      </c>
      <c r="G2448" s="21">
        <v>4</v>
      </c>
      <c r="H2448" s="21">
        <v>264</v>
      </c>
      <c r="I2448" s="25"/>
      <c r="J2448" s="24">
        <v>1</v>
      </c>
      <c r="K2448" s="26"/>
      <c r="L2448" s="34">
        <v>221</v>
      </c>
      <c r="M2448" s="35" t="s">
        <v>53</v>
      </c>
      <c r="N2448" s="29">
        <f t="shared" si="411"/>
        <v>3</v>
      </c>
      <c r="O2448" s="30"/>
      <c r="P2448" s="31"/>
      <c r="Q2448" s="25"/>
      <c r="R2448" s="25"/>
      <c r="S2448" s="25"/>
      <c r="T2448" s="25"/>
      <c r="U2448" s="25"/>
      <c r="V2448" s="25"/>
      <c r="W2448" s="25"/>
      <c r="X2448" s="25"/>
      <c r="Y2448" s="25"/>
      <c r="Z2448" s="25"/>
      <c r="AA2448" s="25"/>
      <c r="AB2448" s="25"/>
      <c r="AC2448" s="25"/>
      <c r="AD2448" s="25"/>
      <c r="AE2448" s="25"/>
    </row>
    <row r="2449" spans="1:31" ht="15.75">
      <c r="A2449" s="39">
        <v>44651</v>
      </c>
      <c r="B2449" s="21">
        <v>39277</v>
      </c>
      <c r="C2449" s="21" t="s">
        <v>17</v>
      </c>
      <c r="D2449" s="14" t="s">
        <v>56</v>
      </c>
      <c r="E2449" s="14" t="s">
        <v>504</v>
      </c>
      <c r="F2449" s="21">
        <v>10</v>
      </c>
      <c r="G2449" s="21">
        <v>4</v>
      </c>
      <c r="H2449" s="21">
        <v>393</v>
      </c>
      <c r="I2449" s="25"/>
      <c r="J2449" s="24">
        <v>1</v>
      </c>
      <c r="K2449" s="26"/>
      <c r="L2449" s="34">
        <v>224</v>
      </c>
      <c r="M2449" s="35" t="s">
        <v>20</v>
      </c>
      <c r="N2449" s="29">
        <f t="shared" si="411"/>
        <v>2</v>
      </c>
      <c r="O2449" s="30"/>
      <c r="P2449" s="31"/>
      <c r="Q2449" s="25"/>
      <c r="R2449" s="25"/>
      <c r="S2449" s="25"/>
      <c r="T2449" s="25"/>
      <c r="U2449" s="25"/>
      <c r="V2449" s="25"/>
      <c r="W2449" s="25"/>
      <c r="X2449" s="25"/>
      <c r="Y2449" s="25"/>
      <c r="Z2449" s="25"/>
      <c r="AA2449" s="25"/>
      <c r="AB2449" s="25"/>
      <c r="AC2449" s="25"/>
      <c r="AD2449" s="25"/>
      <c r="AE2449" s="25"/>
    </row>
    <row r="2450" spans="1:31" ht="15.75">
      <c r="A2450" s="39">
        <v>44651</v>
      </c>
      <c r="B2450" s="21">
        <v>23318</v>
      </c>
      <c r="C2450" s="21" t="s">
        <v>17</v>
      </c>
      <c r="D2450" s="14" t="s">
        <v>372</v>
      </c>
      <c r="E2450" s="14" t="s">
        <v>1069</v>
      </c>
      <c r="F2450" s="21">
        <v>10</v>
      </c>
      <c r="G2450" s="21">
        <v>9</v>
      </c>
      <c r="H2450" s="21">
        <v>454</v>
      </c>
      <c r="I2450" s="25"/>
      <c r="J2450" s="24">
        <v>1</v>
      </c>
      <c r="K2450" s="26"/>
      <c r="L2450" s="34">
        <v>224</v>
      </c>
      <c r="M2450" s="35" t="s">
        <v>20</v>
      </c>
      <c r="N2450" s="29">
        <f t="shared" si="411"/>
        <v>2</v>
      </c>
      <c r="O2450" s="30"/>
      <c r="P2450" s="31"/>
      <c r="Q2450" s="25"/>
      <c r="R2450" s="25"/>
      <c r="S2450" s="25"/>
      <c r="T2450" s="25"/>
      <c r="U2450" s="25"/>
      <c r="V2450" s="25"/>
      <c r="W2450" s="25"/>
      <c r="X2450" s="25"/>
      <c r="Y2450" s="25"/>
      <c r="Z2450" s="25"/>
      <c r="AA2450" s="25"/>
      <c r="AB2450" s="25"/>
      <c r="AC2450" s="25"/>
      <c r="AD2450" s="25"/>
      <c r="AE2450" s="25"/>
    </row>
    <row r="2451" spans="1:31" ht="15.75">
      <c r="A2451" s="39">
        <v>44651</v>
      </c>
      <c r="B2451" s="21">
        <v>39277</v>
      </c>
      <c r="C2451" s="21" t="s">
        <v>17</v>
      </c>
      <c r="D2451" s="14" t="s">
        <v>18</v>
      </c>
      <c r="E2451" s="14" t="s">
        <v>19</v>
      </c>
      <c r="F2451" s="21">
        <v>10</v>
      </c>
      <c r="G2451" s="21">
        <v>11</v>
      </c>
      <c r="H2451" s="21">
        <v>178</v>
      </c>
      <c r="I2451" s="25"/>
      <c r="J2451" s="24">
        <v>1</v>
      </c>
      <c r="K2451" s="26"/>
      <c r="L2451" s="34">
        <v>216217218219220</v>
      </c>
      <c r="M2451" s="35" t="s">
        <v>565</v>
      </c>
      <c r="N2451" s="29">
        <f t="shared" si="411"/>
        <v>5</v>
      </c>
      <c r="O2451" s="30"/>
      <c r="P2451" s="31"/>
      <c r="Q2451" s="25"/>
      <c r="R2451" s="25"/>
      <c r="S2451" s="25"/>
      <c r="T2451" s="25"/>
      <c r="U2451" s="25"/>
      <c r="V2451" s="25"/>
      <c r="W2451" s="25"/>
      <c r="X2451" s="25"/>
      <c r="Y2451" s="25"/>
      <c r="Z2451" s="25"/>
      <c r="AA2451" s="25"/>
      <c r="AB2451" s="25"/>
      <c r="AC2451" s="25"/>
      <c r="AD2451" s="25"/>
      <c r="AE2451" s="25"/>
    </row>
    <row r="2452" spans="1:31" ht="15.75">
      <c r="A2452" s="39">
        <v>44651</v>
      </c>
      <c r="B2452" s="21">
        <v>39278</v>
      </c>
      <c r="C2452" s="21" t="s">
        <v>17</v>
      </c>
      <c r="D2452" s="14" t="s">
        <v>113</v>
      </c>
      <c r="E2452" s="14" t="s">
        <v>24</v>
      </c>
      <c r="F2452" s="21">
        <v>10</v>
      </c>
      <c r="G2452" s="21">
        <v>10</v>
      </c>
      <c r="H2452" s="21">
        <v>216</v>
      </c>
      <c r="I2452" s="25"/>
      <c r="J2452" s="24">
        <v>1</v>
      </c>
      <c r="K2452" s="26"/>
      <c r="L2452" s="34">
        <v>219</v>
      </c>
      <c r="M2452" s="35" t="s">
        <v>117</v>
      </c>
      <c r="N2452" s="29">
        <f t="shared" si="411"/>
        <v>3</v>
      </c>
      <c r="O2452" s="30"/>
      <c r="P2452" s="31"/>
      <c r="Q2452" s="25"/>
      <c r="R2452" s="25"/>
      <c r="S2452" s="25"/>
      <c r="T2452" s="25"/>
      <c r="U2452" s="25"/>
      <c r="V2452" s="25"/>
      <c r="W2452" s="25"/>
      <c r="X2452" s="25"/>
      <c r="Y2452" s="25"/>
      <c r="Z2452" s="25"/>
      <c r="AA2452" s="25"/>
      <c r="AB2452" s="25"/>
      <c r="AC2452" s="25"/>
      <c r="AD2452" s="25"/>
      <c r="AE2452" s="25"/>
    </row>
    <row r="2453" spans="1:31" ht="15.75">
      <c r="A2453" s="39"/>
      <c r="B2453" s="21"/>
      <c r="C2453" s="21"/>
      <c r="D2453" s="14"/>
      <c r="E2453" s="14"/>
      <c r="F2453" s="21"/>
      <c r="G2453" s="21"/>
      <c r="H2453" s="21"/>
      <c r="I2453" s="25"/>
      <c r="J2453" s="21"/>
      <c r="K2453" s="26"/>
      <c r="L2453" s="34"/>
      <c r="M2453" s="35"/>
      <c r="N2453" s="29" t="str">
        <f t="shared" si="411"/>
        <v/>
      </c>
      <c r="O2453" s="30"/>
      <c r="P2453" s="31"/>
      <c r="Q2453" s="25"/>
      <c r="R2453" s="25"/>
      <c r="S2453" s="25"/>
      <c r="T2453" s="25"/>
      <c r="U2453" s="25"/>
      <c r="V2453" s="25"/>
      <c r="W2453" s="25"/>
      <c r="X2453" s="25"/>
      <c r="Y2453" s="25"/>
      <c r="Z2453" s="25"/>
      <c r="AA2453" s="25"/>
      <c r="AB2453" s="25"/>
      <c r="AC2453" s="25"/>
      <c r="AD2453" s="25"/>
      <c r="AE2453" s="25"/>
    </row>
    <row r="2454" spans="1:31" ht="15.75">
      <c r="A2454" s="20">
        <v>44652</v>
      </c>
      <c r="B2454" s="21">
        <v>23250</v>
      </c>
      <c r="C2454" s="21" t="s">
        <v>29</v>
      </c>
      <c r="D2454" s="23" t="s">
        <v>462</v>
      </c>
      <c r="E2454" s="23" t="s">
        <v>477</v>
      </c>
      <c r="F2454" s="21">
        <v>10</v>
      </c>
      <c r="G2454" s="24">
        <v>10</v>
      </c>
      <c r="H2454" s="72">
        <v>255</v>
      </c>
      <c r="I2454" s="25"/>
      <c r="J2454" s="24">
        <v>1</v>
      </c>
      <c r="K2454" s="26"/>
      <c r="L2454" s="38">
        <v>112</v>
      </c>
      <c r="M2454" s="28" t="s">
        <v>81</v>
      </c>
      <c r="N2454" s="29">
        <f t="shared" si="411"/>
        <v>2</v>
      </c>
      <c r="O2454" s="30">
        <f t="shared" ref="O2454:O2458" si="413">H2454/N2454</f>
        <v>127.5</v>
      </c>
      <c r="P2454" s="33"/>
      <c r="Q2454" s="25"/>
      <c r="R2454" s="25"/>
      <c r="S2454" s="25"/>
      <c r="T2454" s="25"/>
      <c r="U2454" s="25"/>
      <c r="V2454" s="25"/>
      <c r="W2454" s="25"/>
      <c r="X2454" s="25"/>
      <c r="Y2454" s="25"/>
      <c r="Z2454" s="25"/>
      <c r="AA2454" s="25"/>
      <c r="AB2454" s="25"/>
      <c r="AC2454" s="25"/>
      <c r="AD2454" s="25"/>
      <c r="AE2454" s="25"/>
    </row>
    <row r="2455" spans="1:31" ht="15.75">
      <c r="A2455" s="20">
        <v>44652</v>
      </c>
      <c r="B2455" s="21">
        <v>23316</v>
      </c>
      <c r="C2455" s="21" t="s">
        <v>29</v>
      </c>
      <c r="D2455" s="23" t="s">
        <v>46</v>
      </c>
      <c r="E2455" s="23" t="s">
        <v>31</v>
      </c>
      <c r="F2455" s="21">
        <v>10</v>
      </c>
      <c r="G2455" s="24">
        <v>8</v>
      </c>
      <c r="H2455" s="24">
        <v>507</v>
      </c>
      <c r="I2455" s="25"/>
      <c r="J2455" s="24">
        <v>1</v>
      </c>
      <c r="K2455" s="26"/>
      <c r="L2455" s="34">
        <v>103104</v>
      </c>
      <c r="M2455" s="49"/>
      <c r="N2455" s="29" t="str">
        <f t="shared" si="411"/>
        <v/>
      </c>
      <c r="O2455" s="30" t="e">
        <f t="shared" si="413"/>
        <v>#VALUE!</v>
      </c>
      <c r="P2455" s="33"/>
      <c r="Q2455" s="25"/>
      <c r="R2455" s="25"/>
      <c r="S2455" s="25"/>
      <c r="T2455" s="25"/>
      <c r="U2455" s="25"/>
      <c r="V2455" s="25"/>
      <c r="W2455" s="25"/>
      <c r="X2455" s="25"/>
      <c r="Y2455" s="25"/>
      <c r="Z2455" s="25"/>
      <c r="AA2455" s="25"/>
      <c r="AB2455" s="25"/>
      <c r="AC2455" s="25"/>
      <c r="AD2455" s="25"/>
      <c r="AE2455" s="25"/>
    </row>
    <row r="2456" spans="1:31" ht="15.75">
      <c r="A2456" s="20">
        <v>44652</v>
      </c>
      <c r="B2456" s="21">
        <v>23294</v>
      </c>
      <c r="C2456" s="21" t="s">
        <v>29</v>
      </c>
      <c r="D2456" s="14" t="s">
        <v>460</v>
      </c>
      <c r="E2456" s="14" t="s">
        <v>506</v>
      </c>
      <c r="F2456" s="21">
        <v>10</v>
      </c>
      <c r="G2456" s="21"/>
      <c r="H2456" s="21"/>
      <c r="I2456" s="25"/>
      <c r="J2456" s="24">
        <v>1</v>
      </c>
      <c r="K2456" s="26"/>
      <c r="L2456" s="34"/>
      <c r="M2456" s="35"/>
      <c r="N2456" s="29" t="str">
        <f t="shared" si="411"/>
        <v/>
      </c>
      <c r="O2456" s="30" t="e">
        <f t="shared" si="413"/>
        <v>#VALUE!</v>
      </c>
      <c r="P2456" s="31"/>
      <c r="Q2456" s="25"/>
      <c r="R2456" s="25"/>
      <c r="S2456" s="25"/>
      <c r="T2456" s="25"/>
      <c r="U2456" s="25"/>
      <c r="V2456" s="25"/>
      <c r="W2456" s="25"/>
      <c r="X2456" s="25"/>
      <c r="Y2456" s="25"/>
      <c r="Z2456" s="25"/>
      <c r="AA2456" s="25"/>
      <c r="AB2456" s="25"/>
      <c r="AC2456" s="25"/>
      <c r="AD2456" s="25"/>
      <c r="AE2456" s="25"/>
    </row>
    <row r="2457" spans="1:31" ht="15.75">
      <c r="A2457" s="20">
        <v>44652</v>
      </c>
      <c r="B2457" s="21">
        <v>23243</v>
      </c>
      <c r="C2457" s="21" t="s">
        <v>29</v>
      </c>
      <c r="D2457" s="14" t="s">
        <v>657</v>
      </c>
      <c r="E2457" s="23" t="s">
        <v>68</v>
      </c>
      <c r="F2457" s="21">
        <v>10</v>
      </c>
      <c r="G2457" s="21">
        <v>6</v>
      </c>
      <c r="H2457" s="21">
        <v>36</v>
      </c>
      <c r="I2457" s="25"/>
      <c r="J2457" s="24">
        <v>1</v>
      </c>
      <c r="K2457" s="26"/>
      <c r="L2457" s="38">
        <v>107108</v>
      </c>
      <c r="M2457" s="35" t="s">
        <v>78</v>
      </c>
      <c r="N2457" s="29">
        <f t="shared" si="411"/>
        <v>2</v>
      </c>
      <c r="O2457" s="30">
        <f t="shared" si="413"/>
        <v>18</v>
      </c>
      <c r="P2457" s="31"/>
      <c r="Q2457" s="25"/>
      <c r="R2457" s="25"/>
      <c r="S2457" s="25"/>
      <c r="T2457" s="25"/>
      <c r="U2457" s="25"/>
      <c r="V2457" s="25"/>
      <c r="W2457" s="25"/>
      <c r="X2457" s="25"/>
      <c r="Y2457" s="25"/>
      <c r="Z2457" s="25"/>
      <c r="AA2457" s="25"/>
      <c r="AB2457" s="25"/>
      <c r="AC2457" s="25"/>
      <c r="AD2457" s="25"/>
      <c r="AE2457" s="25"/>
    </row>
    <row r="2458" spans="1:31" ht="15.75">
      <c r="A2458" s="20">
        <v>44652</v>
      </c>
      <c r="B2458" s="21">
        <v>25283</v>
      </c>
      <c r="C2458" s="21" t="s">
        <v>29</v>
      </c>
      <c r="D2458" s="14" t="s">
        <v>900</v>
      </c>
      <c r="E2458" s="23"/>
      <c r="F2458" s="21">
        <v>10</v>
      </c>
      <c r="G2458" s="21"/>
      <c r="H2458" s="21"/>
      <c r="I2458" s="25"/>
      <c r="J2458" s="24">
        <v>1</v>
      </c>
      <c r="K2458" s="26"/>
      <c r="L2458" s="38"/>
      <c r="M2458" s="35"/>
      <c r="N2458" s="29" t="str">
        <f t="shared" si="411"/>
        <v/>
      </c>
      <c r="O2458" s="30" t="e">
        <f t="shared" si="413"/>
        <v>#VALUE!</v>
      </c>
      <c r="P2458" s="31" t="s">
        <v>1079</v>
      </c>
      <c r="Q2458" s="25"/>
      <c r="R2458" s="25"/>
      <c r="S2458" s="25"/>
      <c r="T2458" s="25"/>
      <c r="U2458" s="25"/>
      <c r="V2458" s="25"/>
      <c r="W2458" s="25"/>
      <c r="X2458" s="25"/>
      <c r="Y2458" s="25"/>
      <c r="Z2458" s="25"/>
      <c r="AA2458" s="25"/>
      <c r="AB2458" s="25"/>
      <c r="AC2458" s="25"/>
      <c r="AD2458" s="25"/>
      <c r="AE2458" s="25"/>
    </row>
    <row r="2459" spans="1:31" ht="15.75">
      <c r="A2459" s="39"/>
      <c r="B2459" s="21"/>
      <c r="C2459" s="21"/>
      <c r="D2459" s="14"/>
      <c r="E2459" s="14"/>
      <c r="F2459" s="21"/>
      <c r="G2459" s="21"/>
      <c r="H2459" s="21"/>
      <c r="I2459" s="25"/>
      <c r="J2459" s="21"/>
      <c r="K2459" s="26"/>
      <c r="L2459" s="34"/>
      <c r="M2459" s="35"/>
      <c r="N2459" s="29" t="str">
        <f t="shared" si="411"/>
        <v/>
      </c>
      <c r="O2459" s="30"/>
      <c r="P2459" s="31"/>
      <c r="Q2459" s="25"/>
      <c r="R2459" s="25"/>
      <c r="S2459" s="25"/>
      <c r="T2459" s="25"/>
      <c r="U2459" s="25"/>
      <c r="V2459" s="25"/>
      <c r="W2459" s="25"/>
      <c r="X2459" s="25"/>
      <c r="Y2459" s="25"/>
      <c r="Z2459" s="25"/>
      <c r="AA2459" s="25"/>
      <c r="AB2459" s="25"/>
      <c r="AC2459" s="25"/>
      <c r="AD2459" s="25"/>
      <c r="AE2459" s="25"/>
    </row>
    <row r="2460" spans="1:31" ht="15.75">
      <c r="A2460" s="20">
        <v>44652</v>
      </c>
      <c r="B2460" s="21">
        <v>39339</v>
      </c>
      <c r="C2460" s="21" t="s">
        <v>17</v>
      </c>
      <c r="D2460" s="14" t="s">
        <v>132</v>
      </c>
      <c r="E2460" s="14" t="s">
        <v>1069</v>
      </c>
      <c r="F2460" s="21">
        <v>10</v>
      </c>
      <c r="G2460" s="21">
        <v>6</v>
      </c>
      <c r="H2460" s="21">
        <v>142</v>
      </c>
      <c r="I2460" s="25"/>
      <c r="J2460" s="21">
        <v>1</v>
      </c>
      <c r="K2460" s="26"/>
      <c r="L2460" s="34">
        <v>217218219220</v>
      </c>
      <c r="M2460" s="35" t="s">
        <v>55</v>
      </c>
      <c r="N2460" s="29">
        <f t="shared" si="411"/>
        <v>4</v>
      </c>
      <c r="O2460" s="30"/>
      <c r="P2460" s="31"/>
      <c r="Q2460" s="25"/>
      <c r="R2460" s="25"/>
      <c r="S2460" s="25"/>
      <c r="T2460" s="25"/>
      <c r="U2460" s="25"/>
      <c r="V2460" s="25"/>
      <c r="W2460" s="25"/>
      <c r="X2460" s="25"/>
      <c r="Y2460" s="25"/>
      <c r="Z2460" s="25"/>
      <c r="AA2460" s="25"/>
      <c r="AB2460" s="25"/>
      <c r="AC2460" s="25"/>
      <c r="AD2460" s="25"/>
      <c r="AE2460" s="25"/>
    </row>
    <row r="2461" spans="1:31" ht="15.75">
      <c r="A2461" s="20">
        <v>44652</v>
      </c>
      <c r="B2461" s="21">
        <v>23249</v>
      </c>
      <c r="C2461" s="21" t="s">
        <v>17</v>
      </c>
      <c r="D2461" s="14" t="s">
        <v>50</v>
      </c>
      <c r="E2461" s="14" t="s">
        <v>555</v>
      </c>
      <c r="F2461" s="21">
        <v>10</v>
      </c>
      <c r="G2461" s="21">
        <v>7</v>
      </c>
      <c r="H2461" s="21">
        <v>205</v>
      </c>
      <c r="I2461" s="25"/>
      <c r="J2461" s="21">
        <v>1</v>
      </c>
      <c r="K2461" s="26"/>
      <c r="L2461" s="34">
        <v>222223224</v>
      </c>
      <c r="M2461" s="35" t="s">
        <v>20</v>
      </c>
      <c r="N2461" s="29">
        <f t="shared" si="411"/>
        <v>2</v>
      </c>
      <c r="O2461" s="30"/>
      <c r="P2461" s="31"/>
      <c r="Q2461" s="25"/>
      <c r="R2461" s="25"/>
      <c r="S2461" s="25"/>
      <c r="T2461" s="25"/>
      <c r="U2461" s="25"/>
      <c r="V2461" s="25"/>
      <c r="W2461" s="25"/>
      <c r="X2461" s="25"/>
      <c r="Y2461" s="25"/>
      <c r="Z2461" s="25"/>
      <c r="AA2461" s="25"/>
      <c r="AB2461" s="25"/>
      <c r="AC2461" s="25"/>
      <c r="AD2461" s="25"/>
      <c r="AE2461" s="25"/>
    </row>
    <row r="2462" spans="1:31" ht="15.75">
      <c r="A2462" s="20">
        <v>44652</v>
      </c>
      <c r="B2462" s="21">
        <v>39277</v>
      </c>
      <c r="C2462" s="21" t="s">
        <v>17</v>
      </c>
      <c r="D2462" s="14" t="s">
        <v>18</v>
      </c>
      <c r="E2462" s="14" t="s">
        <v>19</v>
      </c>
      <c r="F2462" s="21">
        <v>10</v>
      </c>
      <c r="G2462" s="21">
        <v>7</v>
      </c>
      <c r="H2462" s="21">
        <v>471</v>
      </c>
      <c r="I2462" s="25"/>
      <c r="J2462" s="21">
        <v>1</v>
      </c>
      <c r="K2462" s="26"/>
      <c r="L2462" s="34">
        <v>219</v>
      </c>
      <c r="M2462" s="35" t="s">
        <v>117</v>
      </c>
      <c r="N2462" s="29">
        <f t="shared" si="411"/>
        <v>3</v>
      </c>
      <c r="O2462" s="30"/>
      <c r="P2462" s="31"/>
      <c r="Q2462" s="25"/>
      <c r="R2462" s="25"/>
      <c r="S2462" s="25"/>
      <c r="T2462" s="25"/>
      <c r="U2462" s="25"/>
      <c r="V2462" s="25"/>
      <c r="W2462" s="25"/>
      <c r="X2462" s="25"/>
      <c r="Y2462" s="25"/>
      <c r="Z2462" s="25"/>
      <c r="AA2462" s="25"/>
      <c r="AB2462" s="25"/>
      <c r="AC2462" s="25"/>
      <c r="AD2462" s="25"/>
      <c r="AE2462" s="25"/>
    </row>
    <row r="2463" spans="1:31" ht="15.75">
      <c r="A2463" s="20">
        <v>44652</v>
      </c>
      <c r="B2463" s="21">
        <v>39278</v>
      </c>
      <c r="C2463" s="21" t="s">
        <v>17</v>
      </c>
      <c r="D2463" s="14" t="s">
        <v>113</v>
      </c>
      <c r="E2463" s="14" t="s">
        <v>24</v>
      </c>
      <c r="F2463" s="21">
        <v>10</v>
      </c>
      <c r="G2463" s="21">
        <v>8</v>
      </c>
      <c r="H2463" s="21">
        <v>372</v>
      </c>
      <c r="I2463" s="25"/>
      <c r="J2463" s="21">
        <v>1</v>
      </c>
      <c r="K2463" s="26"/>
      <c r="L2463" s="34">
        <v>215221</v>
      </c>
      <c r="M2463" s="35" t="s">
        <v>1081</v>
      </c>
      <c r="N2463" s="29">
        <f t="shared" si="411"/>
        <v>4</v>
      </c>
      <c r="O2463" s="30"/>
      <c r="P2463" s="31"/>
      <c r="Q2463" s="25"/>
      <c r="R2463" s="25"/>
      <c r="S2463" s="25"/>
      <c r="T2463" s="25"/>
      <c r="U2463" s="25"/>
      <c r="V2463" s="25"/>
      <c r="W2463" s="25"/>
      <c r="X2463" s="25"/>
      <c r="Y2463" s="25"/>
      <c r="Z2463" s="25"/>
      <c r="AA2463" s="25"/>
      <c r="AB2463" s="25"/>
      <c r="AC2463" s="25"/>
      <c r="AD2463" s="25"/>
      <c r="AE2463" s="25"/>
    </row>
    <row r="2464" spans="1:31" ht="15.75">
      <c r="A2464" s="39"/>
      <c r="B2464" s="21"/>
      <c r="C2464" s="21"/>
      <c r="D2464" s="14"/>
      <c r="E2464" s="14"/>
      <c r="F2464" s="21"/>
      <c r="G2464" s="21"/>
      <c r="H2464" s="21"/>
      <c r="I2464" s="25"/>
      <c r="J2464" s="21"/>
      <c r="K2464" s="26"/>
      <c r="L2464" s="34"/>
      <c r="M2464" s="35"/>
      <c r="N2464" s="29" t="str">
        <f t="shared" si="411"/>
        <v/>
      </c>
      <c r="O2464" s="30"/>
      <c r="P2464" s="31"/>
      <c r="Q2464" s="25"/>
      <c r="R2464" s="25"/>
      <c r="S2464" s="25"/>
      <c r="T2464" s="25"/>
      <c r="U2464" s="25"/>
      <c r="V2464" s="25"/>
      <c r="W2464" s="25"/>
      <c r="X2464" s="25"/>
      <c r="Y2464" s="25"/>
      <c r="Z2464" s="25"/>
      <c r="AA2464" s="25"/>
      <c r="AB2464" s="25"/>
      <c r="AC2464" s="25"/>
      <c r="AD2464" s="25"/>
      <c r="AE2464" s="25"/>
    </row>
    <row r="2465" spans="1:31" ht="15.75">
      <c r="A2465" s="20">
        <v>44655</v>
      </c>
      <c r="B2465" s="21">
        <v>23316</v>
      </c>
      <c r="C2465" s="21" t="s">
        <v>29</v>
      </c>
      <c r="D2465" s="23" t="s">
        <v>46</v>
      </c>
      <c r="E2465" s="14" t="s">
        <v>460</v>
      </c>
      <c r="F2465" s="21">
        <v>10</v>
      </c>
      <c r="G2465" s="72"/>
      <c r="H2465" s="24"/>
      <c r="I2465" s="25"/>
      <c r="J2465" s="24">
        <v>1</v>
      </c>
      <c r="K2465" s="26"/>
      <c r="L2465" s="38">
        <v>111112</v>
      </c>
      <c r="M2465" s="74"/>
      <c r="N2465" s="29" t="str">
        <f t="shared" si="411"/>
        <v/>
      </c>
      <c r="O2465" s="30" t="e">
        <f>H2466/N2465</f>
        <v>#VALUE!</v>
      </c>
      <c r="P2465" s="33"/>
      <c r="Q2465" s="25"/>
      <c r="R2465" s="25"/>
      <c r="S2465" s="25"/>
      <c r="T2465" s="25"/>
      <c r="U2465" s="25"/>
      <c r="V2465" s="25"/>
      <c r="W2465" s="25"/>
      <c r="X2465" s="25"/>
      <c r="Y2465" s="25"/>
      <c r="Z2465" s="25"/>
      <c r="AA2465" s="25"/>
      <c r="AB2465" s="25"/>
      <c r="AC2465" s="25"/>
      <c r="AD2465" s="25"/>
      <c r="AE2465" s="25"/>
    </row>
    <row r="2466" spans="1:31" ht="15.75">
      <c r="A2466" s="20">
        <v>44655</v>
      </c>
      <c r="B2466" s="21">
        <v>23250</v>
      </c>
      <c r="C2466" s="21" t="s">
        <v>29</v>
      </c>
      <c r="D2466" s="23" t="s">
        <v>462</v>
      </c>
      <c r="E2466" s="23" t="s">
        <v>725</v>
      </c>
      <c r="F2466" s="21">
        <v>10</v>
      </c>
      <c r="G2466" s="24">
        <v>4</v>
      </c>
      <c r="H2466" s="72">
        <v>466</v>
      </c>
      <c r="I2466" s="25"/>
      <c r="J2466" s="24">
        <v>1</v>
      </c>
      <c r="K2466" s="26"/>
      <c r="L2466" s="38">
        <v>101102</v>
      </c>
      <c r="M2466" s="28" t="s">
        <v>478</v>
      </c>
      <c r="N2466" s="29">
        <f t="shared" si="411"/>
        <v>1</v>
      </c>
      <c r="O2466" s="30">
        <f t="shared" ref="O2466:O2468" si="414">H2466/N2466</f>
        <v>466</v>
      </c>
      <c r="P2466" s="33"/>
      <c r="Q2466" s="25"/>
      <c r="R2466" s="25"/>
      <c r="S2466" s="25"/>
      <c r="T2466" s="25"/>
      <c r="U2466" s="25"/>
      <c r="V2466" s="25"/>
      <c r="W2466" s="25"/>
      <c r="X2466" s="25"/>
      <c r="Y2466" s="25"/>
      <c r="Z2466" s="25"/>
      <c r="AA2466" s="25"/>
      <c r="AB2466" s="25"/>
      <c r="AC2466" s="25"/>
      <c r="AD2466" s="25"/>
      <c r="AE2466" s="25"/>
    </row>
    <row r="2467" spans="1:31" ht="31.5">
      <c r="A2467" s="20">
        <v>44655</v>
      </c>
      <c r="B2467" s="21">
        <v>39281</v>
      </c>
      <c r="C2467" s="21" t="s">
        <v>29</v>
      </c>
      <c r="D2467" s="23" t="s">
        <v>70</v>
      </c>
      <c r="E2467" s="23" t="s">
        <v>477</v>
      </c>
      <c r="F2467" s="21">
        <v>10</v>
      </c>
      <c r="G2467" s="24">
        <v>10</v>
      </c>
      <c r="H2467" s="24">
        <v>143</v>
      </c>
      <c r="I2467" s="25"/>
      <c r="J2467" s="24">
        <v>1</v>
      </c>
      <c r="K2467" s="26"/>
      <c r="L2467" s="34">
        <v>103110</v>
      </c>
      <c r="M2467" s="49" t="s">
        <v>181</v>
      </c>
      <c r="N2467" s="29">
        <f t="shared" si="411"/>
        <v>2</v>
      </c>
      <c r="O2467" s="30">
        <f t="shared" si="414"/>
        <v>71.5</v>
      </c>
      <c r="P2467" s="33"/>
      <c r="Q2467" s="25"/>
      <c r="R2467" s="25"/>
      <c r="S2467" s="25"/>
      <c r="T2467" s="25"/>
      <c r="U2467" s="25"/>
      <c r="V2467" s="25"/>
      <c r="W2467" s="25"/>
      <c r="X2467" s="25"/>
      <c r="Y2467" s="25"/>
      <c r="Z2467" s="25"/>
      <c r="AA2467" s="25"/>
      <c r="AB2467" s="25"/>
      <c r="AC2467" s="25"/>
      <c r="AD2467" s="25"/>
      <c r="AE2467" s="25"/>
    </row>
    <row r="2468" spans="1:31" ht="15.75">
      <c r="A2468" s="20">
        <v>44655</v>
      </c>
      <c r="B2468" s="21">
        <v>25283</v>
      </c>
      <c r="C2468" s="21" t="s">
        <v>29</v>
      </c>
      <c r="D2468" s="14" t="s">
        <v>900</v>
      </c>
      <c r="E2468" s="14"/>
      <c r="F2468" s="21"/>
      <c r="G2468" s="21"/>
      <c r="H2468" s="21"/>
      <c r="I2468" s="25"/>
      <c r="J2468" s="24"/>
      <c r="K2468" s="26"/>
      <c r="L2468" s="34"/>
      <c r="M2468" s="35"/>
      <c r="N2468" s="29" t="str">
        <f t="shared" si="411"/>
        <v/>
      </c>
      <c r="O2468" s="30" t="e">
        <f t="shared" si="414"/>
        <v>#VALUE!</v>
      </c>
      <c r="P2468" s="31"/>
      <c r="Q2468" s="25"/>
      <c r="R2468" s="25"/>
      <c r="S2468" s="25"/>
      <c r="T2468" s="25"/>
      <c r="U2468" s="25"/>
      <c r="V2468" s="25"/>
      <c r="W2468" s="25"/>
      <c r="X2468" s="25"/>
      <c r="Y2468" s="25"/>
      <c r="Z2468" s="25"/>
      <c r="AA2468" s="25"/>
      <c r="AB2468" s="25"/>
      <c r="AC2468" s="25"/>
      <c r="AD2468" s="25"/>
      <c r="AE2468" s="25"/>
    </row>
    <row r="2469" spans="1:31" ht="15.75">
      <c r="A2469" s="39"/>
      <c r="B2469" s="21"/>
      <c r="C2469" s="21"/>
      <c r="D2469" s="14"/>
      <c r="E2469" s="14"/>
      <c r="F2469" s="21"/>
      <c r="G2469" s="21"/>
      <c r="H2469" s="21"/>
      <c r="I2469" s="25"/>
      <c r="J2469" s="21"/>
      <c r="K2469" s="26"/>
      <c r="L2469" s="34"/>
      <c r="M2469" s="35"/>
      <c r="N2469" s="29" t="str">
        <f t="shared" si="411"/>
        <v/>
      </c>
      <c r="O2469" s="30"/>
      <c r="P2469" s="31"/>
      <c r="Q2469" s="25"/>
      <c r="R2469" s="25"/>
      <c r="S2469" s="25"/>
      <c r="T2469" s="25"/>
      <c r="U2469" s="25"/>
      <c r="V2469" s="25"/>
      <c r="W2469" s="25"/>
      <c r="X2469" s="25"/>
      <c r="Y2469" s="25"/>
      <c r="Z2469" s="25"/>
      <c r="AA2469" s="25"/>
      <c r="AB2469" s="25"/>
      <c r="AC2469" s="25"/>
      <c r="AD2469" s="25"/>
      <c r="AE2469" s="25"/>
    </row>
    <row r="2470" spans="1:31" ht="15.75">
      <c r="A2470" s="20">
        <v>44655</v>
      </c>
      <c r="B2470" s="21">
        <v>39339</v>
      </c>
      <c r="C2470" s="21" t="s">
        <v>17</v>
      </c>
      <c r="D2470" s="14" t="s">
        <v>132</v>
      </c>
      <c r="E2470" s="14" t="s">
        <v>50</v>
      </c>
      <c r="F2470" s="21">
        <v>10</v>
      </c>
      <c r="G2470" s="21">
        <v>10</v>
      </c>
      <c r="H2470" s="21">
        <v>210</v>
      </c>
      <c r="I2470" s="25"/>
      <c r="J2470" s="21">
        <v>1</v>
      </c>
      <c r="K2470" s="26"/>
      <c r="L2470" s="34">
        <v>217218220</v>
      </c>
      <c r="M2470" s="35" t="s">
        <v>576</v>
      </c>
      <c r="N2470" s="29">
        <f t="shared" si="411"/>
        <v>4</v>
      </c>
      <c r="O2470" s="30"/>
      <c r="P2470" s="31"/>
      <c r="Q2470" s="25"/>
      <c r="R2470" s="25"/>
      <c r="S2470" s="25"/>
      <c r="T2470" s="25"/>
      <c r="U2470" s="25"/>
      <c r="V2470" s="25"/>
      <c r="W2470" s="25"/>
      <c r="X2470" s="25"/>
      <c r="Y2470" s="25"/>
      <c r="Z2470" s="25"/>
      <c r="AA2470" s="25"/>
      <c r="AB2470" s="25"/>
      <c r="AC2470" s="25"/>
      <c r="AD2470" s="25"/>
      <c r="AE2470" s="25"/>
    </row>
    <row r="2471" spans="1:31" ht="15.75">
      <c r="A2471" s="20">
        <v>44655</v>
      </c>
      <c r="B2471" s="21">
        <v>23249</v>
      </c>
      <c r="C2471" s="21" t="s">
        <v>17</v>
      </c>
      <c r="D2471" s="14" t="s">
        <v>56</v>
      </c>
      <c r="E2471" s="14" t="s">
        <v>504</v>
      </c>
      <c r="F2471" s="21">
        <v>10</v>
      </c>
      <c r="G2471" s="21">
        <v>6</v>
      </c>
      <c r="H2471" s="21">
        <v>303</v>
      </c>
      <c r="I2471" s="25"/>
      <c r="J2471" s="21">
        <v>1</v>
      </c>
      <c r="K2471" s="26"/>
      <c r="L2471" s="34">
        <v>224</v>
      </c>
      <c r="M2471" s="35" t="s">
        <v>20</v>
      </c>
      <c r="N2471" s="29">
        <f t="shared" si="411"/>
        <v>2</v>
      </c>
      <c r="O2471" s="30"/>
      <c r="P2471" s="31"/>
      <c r="Q2471" s="25"/>
      <c r="R2471" s="25"/>
      <c r="S2471" s="25"/>
      <c r="T2471" s="25"/>
      <c r="U2471" s="25"/>
      <c r="V2471" s="25"/>
      <c r="W2471" s="25"/>
      <c r="X2471" s="25"/>
      <c r="Y2471" s="25"/>
      <c r="Z2471" s="25"/>
      <c r="AA2471" s="25"/>
      <c r="AB2471" s="25"/>
      <c r="AC2471" s="25"/>
      <c r="AD2471" s="25"/>
      <c r="AE2471" s="25"/>
    </row>
    <row r="2472" spans="1:31" ht="15.75">
      <c r="A2472" s="20">
        <v>44655</v>
      </c>
      <c r="B2472" s="21">
        <v>39277</v>
      </c>
      <c r="C2472" s="21" t="s">
        <v>17</v>
      </c>
      <c r="D2472" s="14" t="s">
        <v>18</v>
      </c>
      <c r="E2472" s="14" t="s">
        <v>19</v>
      </c>
      <c r="F2472" s="21">
        <v>10</v>
      </c>
      <c r="G2472" s="21">
        <v>5</v>
      </c>
      <c r="H2472" s="21">
        <v>553</v>
      </c>
      <c r="I2472" s="25"/>
      <c r="J2472" s="21">
        <v>1</v>
      </c>
      <c r="K2472" s="26"/>
      <c r="L2472" s="34">
        <v>219</v>
      </c>
      <c r="M2472" s="35" t="s">
        <v>117</v>
      </c>
      <c r="N2472" s="29">
        <f t="shared" si="411"/>
        <v>3</v>
      </c>
      <c r="O2472" s="30"/>
      <c r="P2472" s="31"/>
      <c r="Q2472" s="25"/>
      <c r="R2472" s="25"/>
      <c r="S2472" s="25"/>
      <c r="T2472" s="25"/>
      <c r="U2472" s="25"/>
      <c r="V2472" s="25"/>
      <c r="W2472" s="25"/>
      <c r="X2472" s="25"/>
      <c r="Y2472" s="25"/>
      <c r="Z2472" s="25"/>
      <c r="AA2472" s="25"/>
      <c r="AB2472" s="25"/>
      <c r="AC2472" s="25"/>
      <c r="AD2472" s="25"/>
      <c r="AE2472" s="25"/>
    </row>
    <row r="2473" spans="1:31" ht="31.5">
      <c r="A2473" s="20">
        <v>44655</v>
      </c>
      <c r="B2473" s="21">
        <v>39278</v>
      </c>
      <c r="C2473" s="21" t="s">
        <v>17</v>
      </c>
      <c r="D2473" s="14" t="s">
        <v>555</v>
      </c>
      <c r="E2473" s="14" t="s">
        <v>113</v>
      </c>
      <c r="F2473" s="21">
        <v>10</v>
      </c>
      <c r="G2473" s="21">
        <v>8</v>
      </c>
      <c r="H2473" s="21">
        <v>317</v>
      </c>
      <c r="I2473" s="25"/>
      <c r="J2473" s="21">
        <v>1</v>
      </c>
      <c r="K2473" s="26"/>
      <c r="L2473" s="34">
        <v>213</v>
      </c>
      <c r="M2473" s="35" t="s">
        <v>480</v>
      </c>
      <c r="N2473" s="29">
        <f t="shared" si="411"/>
        <v>1</v>
      </c>
      <c r="O2473" s="30"/>
      <c r="P2473" s="31"/>
      <c r="Q2473" s="25"/>
      <c r="R2473" s="25"/>
      <c r="S2473" s="25"/>
      <c r="T2473" s="25"/>
      <c r="U2473" s="25"/>
      <c r="V2473" s="25"/>
      <c r="W2473" s="25"/>
      <c r="X2473" s="25"/>
      <c r="Y2473" s="25"/>
      <c r="Z2473" s="25"/>
      <c r="AA2473" s="25"/>
      <c r="AB2473" s="25"/>
      <c r="AC2473" s="25"/>
      <c r="AD2473" s="25"/>
      <c r="AE2473" s="25"/>
    </row>
    <row r="2474" spans="1:31" ht="15.75">
      <c r="A2474" s="20">
        <v>44655</v>
      </c>
      <c r="B2474" s="21">
        <v>23318</v>
      </c>
      <c r="C2474" s="21" t="s">
        <v>17</v>
      </c>
      <c r="D2474" s="14" t="s">
        <v>372</v>
      </c>
      <c r="E2474" s="14" t="s">
        <v>1069</v>
      </c>
      <c r="F2474" s="21">
        <v>10</v>
      </c>
      <c r="G2474" s="21">
        <v>13</v>
      </c>
      <c r="H2474" s="21">
        <v>235</v>
      </c>
      <c r="I2474" s="25"/>
      <c r="J2474" s="21">
        <v>1</v>
      </c>
      <c r="K2474" s="26"/>
      <c r="L2474" s="34" t="s">
        <v>1082</v>
      </c>
      <c r="M2474" s="35" t="s">
        <v>109</v>
      </c>
      <c r="N2474" s="29">
        <f t="shared" si="411"/>
        <v>4</v>
      </c>
      <c r="O2474" s="30"/>
      <c r="P2474" s="31"/>
      <c r="Q2474" s="25"/>
      <c r="R2474" s="25"/>
      <c r="S2474" s="25"/>
      <c r="T2474" s="25"/>
      <c r="U2474" s="25"/>
      <c r="V2474" s="25"/>
      <c r="W2474" s="25"/>
      <c r="X2474" s="25"/>
      <c r="Y2474" s="25"/>
      <c r="Z2474" s="25"/>
      <c r="AA2474" s="25"/>
      <c r="AB2474" s="25"/>
      <c r="AC2474" s="25"/>
      <c r="AD2474" s="25"/>
      <c r="AE2474" s="25"/>
    </row>
    <row r="2475" spans="1:31" ht="15.75">
      <c r="A2475" s="39"/>
      <c r="B2475" s="21"/>
      <c r="C2475" s="21"/>
      <c r="D2475" s="14"/>
      <c r="E2475" s="14"/>
      <c r="F2475" s="21"/>
      <c r="G2475" s="21"/>
      <c r="H2475" s="21"/>
      <c r="I2475" s="25"/>
      <c r="J2475" s="21"/>
      <c r="K2475" s="26"/>
      <c r="L2475" s="34"/>
      <c r="M2475" s="35"/>
      <c r="N2475" s="29" t="str">
        <f t="shared" si="411"/>
        <v/>
      </c>
      <c r="O2475" s="30"/>
      <c r="P2475" s="31"/>
      <c r="Q2475" s="25"/>
      <c r="R2475" s="25"/>
      <c r="S2475" s="25"/>
      <c r="T2475" s="25"/>
      <c r="U2475" s="25"/>
      <c r="V2475" s="25"/>
      <c r="W2475" s="25"/>
      <c r="X2475" s="25"/>
      <c r="Y2475" s="25"/>
      <c r="Z2475" s="25"/>
      <c r="AA2475" s="25"/>
      <c r="AB2475" s="25"/>
      <c r="AC2475" s="25"/>
      <c r="AD2475" s="25"/>
      <c r="AE2475" s="25"/>
    </row>
    <row r="2476" spans="1:31" ht="15.75">
      <c r="A2476" s="20">
        <v>44656</v>
      </c>
      <c r="B2476" s="21">
        <v>23250</v>
      </c>
      <c r="C2476" s="21" t="s">
        <v>29</v>
      </c>
      <c r="D2476" s="23" t="s">
        <v>462</v>
      </c>
      <c r="E2476" s="23" t="s">
        <v>725</v>
      </c>
      <c r="F2476" s="21">
        <v>10</v>
      </c>
      <c r="G2476" s="24">
        <v>1</v>
      </c>
      <c r="H2476" s="72">
        <v>589</v>
      </c>
      <c r="I2476" s="25"/>
      <c r="J2476" s="24">
        <v>1</v>
      </c>
      <c r="K2476" s="26"/>
      <c r="L2476" s="38">
        <v>110</v>
      </c>
      <c r="M2476" s="28" t="s">
        <v>67</v>
      </c>
      <c r="N2476" s="29">
        <f t="shared" si="411"/>
        <v>2</v>
      </c>
      <c r="O2476" s="30">
        <f>H2477/N2476</f>
        <v>714</v>
      </c>
      <c r="P2476" s="33"/>
      <c r="Q2476" s="25"/>
      <c r="R2476" s="25"/>
      <c r="S2476" s="25"/>
      <c r="T2476" s="25"/>
      <c r="U2476" s="25"/>
      <c r="V2476" s="25"/>
      <c r="W2476" s="25"/>
      <c r="X2476" s="25"/>
      <c r="Y2476" s="25"/>
      <c r="Z2476" s="25"/>
      <c r="AA2476" s="25"/>
      <c r="AB2476" s="25"/>
      <c r="AC2476" s="25"/>
      <c r="AD2476" s="25"/>
      <c r="AE2476" s="25"/>
    </row>
    <row r="2477" spans="1:31" ht="15.75">
      <c r="A2477" s="20">
        <v>44656</v>
      </c>
      <c r="B2477" s="21">
        <v>23317</v>
      </c>
      <c r="C2477" s="21" t="s">
        <v>29</v>
      </c>
      <c r="D2477" s="23" t="s">
        <v>46</v>
      </c>
      <c r="E2477" s="23" t="s">
        <v>477</v>
      </c>
      <c r="F2477" s="21">
        <v>10</v>
      </c>
      <c r="G2477" s="24">
        <v>7</v>
      </c>
      <c r="H2477" s="72">
        <v>1428</v>
      </c>
      <c r="I2477" s="25"/>
      <c r="J2477" s="24">
        <v>1</v>
      </c>
      <c r="K2477" s="26"/>
      <c r="L2477" s="34">
        <v>102103</v>
      </c>
      <c r="M2477" s="49" t="s">
        <v>181</v>
      </c>
      <c r="N2477" s="29">
        <f t="shared" si="411"/>
        <v>2</v>
      </c>
      <c r="O2477" s="30">
        <f t="shared" ref="O2477:O2479" si="415">H2477/N2477</f>
        <v>714</v>
      </c>
      <c r="P2477" s="33"/>
      <c r="Q2477" s="25"/>
      <c r="R2477" s="25"/>
      <c r="S2477" s="25"/>
      <c r="T2477" s="25"/>
      <c r="U2477" s="25"/>
      <c r="V2477" s="25"/>
      <c r="W2477" s="25"/>
      <c r="X2477" s="25"/>
      <c r="Y2477" s="25"/>
      <c r="Z2477" s="25"/>
      <c r="AA2477" s="25"/>
      <c r="AB2477" s="25"/>
      <c r="AC2477" s="25"/>
      <c r="AD2477" s="25"/>
      <c r="AE2477" s="25"/>
    </row>
    <row r="2478" spans="1:31" ht="15.75">
      <c r="A2478" s="20">
        <v>44656</v>
      </c>
      <c r="B2478" s="21">
        <v>23294</v>
      </c>
      <c r="C2478" s="21" t="s">
        <v>29</v>
      </c>
      <c r="D2478" s="14" t="s">
        <v>460</v>
      </c>
      <c r="E2478" s="14" t="s">
        <v>506</v>
      </c>
      <c r="F2478" s="21">
        <v>10</v>
      </c>
      <c r="G2478" s="21">
        <v>7</v>
      </c>
      <c r="H2478" s="21">
        <v>211</v>
      </c>
      <c r="I2478" s="25"/>
      <c r="J2478" s="24">
        <v>1</v>
      </c>
      <c r="K2478" s="26"/>
      <c r="L2478" s="34">
        <v>108109</v>
      </c>
      <c r="M2478" s="35" t="s">
        <v>59</v>
      </c>
      <c r="N2478" s="29">
        <f t="shared" si="411"/>
        <v>3</v>
      </c>
      <c r="O2478" s="30">
        <f t="shared" si="415"/>
        <v>70.333333333333329</v>
      </c>
      <c r="P2478" s="31"/>
      <c r="Q2478" s="25"/>
      <c r="R2478" s="25"/>
      <c r="S2478" s="25"/>
      <c r="T2478" s="25"/>
      <c r="U2478" s="25"/>
      <c r="V2478" s="25"/>
      <c r="W2478" s="25"/>
      <c r="X2478" s="25"/>
      <c r="Y2478" s="25"/>
      <c r="Z2478" s="25"/>
      <c r="AA2478" s="25"/>
      <c r="AB2478" s="25"/>
      <c r="AC2478" s="25"/>
      <c r="AD2478" s="25"/>
      <c r="AE2478" s="25"/>
    </row>
    <row r="2479" spans="1:31" ht="15.75">
      <c r="A2479" s="20">
        <v>44656</v>
      </c>
      <c r="B2479" s="21">
        <v>23243</v>
      </c>
      <c r="C2479" s="21" t="s">
        <v>29</v>
      </c>
      <c r="D2479" s="14" t="s">
        <v>657</v>
      </c>
      <c r="E2479" s="23" t="s">
        <v>68</v>
      </c>
      <c r="F2479" s="21">
        <v>10</v>
      </c>
      <c r="G2479" s="21">
        <v>7</v>
      </c>
      <c r="H2479" s="21">
        <v>82</v>
      </c>
      <c r="I2479" s="25"/>
      <c r="J2479" s="24">
        <v>1</v>
      </c>
      <c r="K2479" s="26"/>
      <c r="L2479" s="38">
        <v>103104</v>
      </c>
      <c r="M2479" s="35" t="s">
        <v>194</v>
      </c>
      <c r="N2479" s="29">
        <f t="shared" si="411"/>
        <v>2</v>
      </c>
      <c r="O2479" s="30">
        <f t="shared" si="415"/>
        <v>41</v>
      </c>
      <c r="P2479" s="31"/>
      <c r="Q2479" s="25"/>
      <c r="R2479" s="25"/>
      <c r="S2479" s="25"/>
      <c r="T2479" s="25"/>
      <c r="U2479" s="25"/>
      <c r="V2479" s="25"/>
      <c r="W2479" s="25"/>
      <c r="X2479" s="25"/>
      <c r="Y2479" s="25"/>
      <c r="Z2479" s="25"/>
      <c r="AA2479" s="25"/>
      <c r="AB2479" s="25"/>
      <c r="AC2479" s="25"/>
      <c r="AD2479" s="25"/>
      <c r="AE2479" s="25"/>
    </row>
    <row r="2480" spans="1:31" ht="15.75">
      <c r="A2480" s="20">
        <v>44656</v>
      </c>
      <c r="B2480" s="21">
        <v>25283</v>
      </c>
      <c r="C2480" s="21" t="s">
        <v>29</v>
      </c>
      <c r="D2480" s="14" t="s">
        <v>900</v>
      </c>
      <c r="E2480" s="23"/>
      <c r="F2480" s="21">
        <v>10</v>
      </c>
      <c r="G2480" s="21"/>
      <c r="H2480" s="21"/>
      <c r="I2480" s="25"/>
      <c r="J2480" s="24">
        <v>1</v>
      </c>
      <c r="K2480" s="26"/>
      <c r="L2480" s="38"/>
      <c r="M2480" s="35"/>
      <c r="N2480" s="29" t="str">
        <f t="shared" si="411"/>
        <v/>
      </c>
      <c r="O2480" s="30"/>
      <c r="P2480" s="31" t="s">
        <v>1079</v>
      </c>
      <c r="Q2480" s="25"/>
      <c r="R2480" s="25"/>
      <c r="S2480" s="25"/>
      <c r="T2480" s="25"/>
      <c r="U2480" s="25"/>
      <c r="V2480" s="25"/>
      <c r="W2480" s="25"/>
      <c r="X2480" s="25"/>
      <c r="Y2480" s="25"/>
      <c r="Z2480" s="25"/>
      <c r="AA2480" s="25"/>
      <c r="AB2480" s="25"/>
      <c r="AC2480" s="25"/>
      <c r="AD2480" s="25"/>
      <c r="AE2480" s="25"/>
    </row>
    <row r="2481" spans="1:31" ht="15.75">
      <c r="A2481" s="39"/>
      <c r="B2481" s="21"/>
      <c r="C2481" s="21"/>
      <c r="D2481" s="14"/>
      <c r="E2481" s="14"/>
      <c r="F2481" s="21"/>
      <c r="G2481" s="21"/>
      <c r="H2481" s="21"/>
      <c r="I2481" s="25"/>
      <c r="J2481" s="21"/>
      <c r="K2481" s="26"/>
      <c r="L2481" s="34"/>
      <c r="M2481" s="35"/>
      <c r="N2481" s="29" t="str">
        <f t="shared" si="411"/>
        <v/>
      </c>
      <c r="O2481" s="30"/>
      <c r="P2481" s="31"/>
      <c r="Q2481" s="25"/>
      <c r="R2481" s="25"/>
      <c r="S2481" s="25"/>
      <c r="T2481" s="25"/>
      <c r="U2481" s="25"/>
      <c r="V2481" s="25"/>
      <c r="W2481" s="25"/>
      <c r="X2481" s="25"/>
      <c r="Y2481" s="25"/>
      <c r="Z2481" s="25"/>
      <c r="AA2481" s="25"/>
      <c r="AB2481" s="25"/>
      <c r="AC2481" s="25"/>
      <c r="AD2481" s="25"/>
      <c r="AE2481" s="25"/>
    </row>
    <row r="2482" spans="1:31" ht="15.75">
      <c r="A2482" s="20">
        <v>44656</v>
      </c>
      <c r="B2482" s="21">
        <v>39339</v>
      </c>
      <c r="C2482" s="21" t="s">
        <v>17</v>
      </c>
      <c r="D2482" s="14" t="s">
        <v>132</v>
      </c>
      <c r="E2482" s="14" t="s">
        <v>56</v>
      </c>
      <c r="F2482" s="21">
        <v>10</v>
      </c>
      <c r="G2482" s="21">
        <v>11</v>
      </c>
      <c r="H2482" s="21">
        <v>210</v>
      </c>
      <c r="I2482" s="25"/>
      <c r="J2482" s="21">
        <v>1</v>
      </c>
      <c r="K2482" s="26"/>
      <c r="L2482" s="34">
        <v>223224</v>
      </c>
      <c r="M2482" s="35" t="s">
        <v>20</v>
      </c>
      <c r="N2482" s="29">
        <f t="shared" si="411"/>
        <v>2</v>
      </c>
      <c r="O2482" s="30"/>
      <c r="P2482" s="31"/>
      <c r="Q2482" s="25"/>
      <c r="R2482" s="25"/>
      <c r="S2482" s="25"/>
      <c r="T2482" s="25"/>
      <c r="U2482" s="25"/>
      <c r="V2482" s="25"/>
      <c r="W2482" s="25"/>
      <c r="X2482" s="25"/>
      <c r="Y2482" s="25"/>
      <c r="Z2482" s="25"/>
      <c r="AA2482" s="25"/>
      <c r="AB2482" s="25"/>
      <c r="AC2482" s="25"/>
      <c r="AD2482" s="25"/>
      <c r="AE2482" s="25"/>
    </row>
    <row r="2483" spans="1:31" ht="15.75">
      <c r="A2483" s="20">
        <v>44656</v>
      </c>
      <c r="B2483" s="21">
        <v>23249</v>
      </c>
      <c r="C2483" s="21" t="s">
        <v>17</v>
      </c>
      <c r="D2483" s="14" t="s">
        <v>50</v>
      </c>
      <c r="E2483" s="14" t="s">
        <v>19</v>
      </c>
      <c r="F2483" s="21">
        <v>10</v>
      </c>
      <c r="G2483" s="21">
        <v>10</v>
      </c>
      <c r="H2483" s="21">
        <v>253</v>
      </c>
      <c r="I2483" s="25"/>
      <c r="J2483" s="21">
        <v>1</v>
      </c>
      <c r="K2483" s="26"/>
      <c r="L2483" s="34">
        <v>215221222</v>
      </c>
      <c r="M2483" s="35" t="s">
        <v>109</v>
      </c>
      <c r="N2483" s="29">
        <f t="shared" si="411"/>
        <v>4</v>
      </c>
      <c r="O2483" s="30"/>
      <c r="P2483" s="31"/>
      <c r="Q2483" s="25"/>
      <c r="R2483" s="25"/>
      <c r="S2483" s="25"/>
      <c r="T2483" s="25"/>
      <c r="U2483" s="25"/>
      <c r="V2483" s="25"/>
      <c r="W2483" s="25"/>
      <c r="X2483" s="25"/>
      <c r="Y2483" s="25"/>
      <c r="Z2483" s="25"/>
      <c r="AA2483" s="25"/>
      <c r="AB2483" s="25"/>
      <c r="AC2483" s="25"/>
      <c r="AD2483" s="25"/>
      <c r="AE2483" s="25"/>
    </row>
    <row r="2484" spans="1:31" ht="31.5">
      <c r="A2484" s="20">
        <v>44656</v>
      </c>
      <c r="B2484" s="21">
        <v>39278</v>
      </c>
      <c r="C2484" s="21" t="s">
        <v>17</v>
      </c>
      <c r="D2484" s="14" t="s">
        <v>555</v>
      </c>
      <c r="E2484" s="14" t="s">
        <v>113</v>
      </c>
      <c r="F2484" s="21">
        <v>10</v>
      </c>
      <c r="G2484" s="21">
        <v>7</v>
      </c>
      <c r="H2484" s="21">
        <v>331</v>
      </c>
      <c r="I2484" s="25"/>
      <c r="J2484" s="21">
        <v>1</v>
      </c>
      <c r="K2484" s="26"/>
      <c r="L2484" s="34">
        <v>218219</v>
      </c>
      <c r="M2484" s="35" t="s">
        <v>117</v>
      </c>
      <c r="N2484" s="29">
        <f t="shared" si="411"/>
        <v>3</v>
      </c>
      <c r="O2484" s="30"/>
      <c r="P2484" s="31"/>
      <c r="Q2484" s="25"/>
      <c r="R2484" s="25"/>
      <c r="S2484" s="25"/>
      <c r="T2484" s="25"/>
      <c r="U2484" s="25"/>
      <c r="V2484" s="25"/>
      <c r="W2484" s="25"/>
      <c r="X2484" s="25"/>
      <c r="Y2484" s="25"/>
      <c r="Z2484" s="25"/>
      <c r="AA2484" s="25"/>
      <c r="AB2484" s="25"/>
      <c r="AC2484" s="25"/>
      <c r="AD2484" s="25"/>
      <c r="AE2484" s="25"/>
    </row>
    <row r="2485" spans="1:31" ht="15.75">
      <c r="A2485" s="20">
        <v>44656</v>
      </c>
      <c r="B2485" s="21">
        <v>23318</v>
      </c>
      <c r="C2485" s="21" t="s">
        <v>17</v>
      </c>
      <c r="D2485" s="14" t="s">
        <v>372</v>
      </c>
      <c r="E2485" s="14" t="s">
        <v>1069</v>
      </c>
      <c r="F2485" s="21">
        <v>10</v>
      </c>
      <c r="G2485" s="21">
        <v>10</v>
      </c>
      <c r="H2485" s="21">
        <v>2890</v>
      </c>
      <c r="I2485" s="25"/>
      <c r="J2485" s="21">
        <v>1</v>
      </c>
      <c r="K2485" s="26"/>
      <c r="L2485" s="34">
        <v>216217220</v>
      </c>
      <c r="M2485" s="35" t="s">
        <v>489</v>
      </c>
      <c r="N2485" s="29">
        <f t="shared" si="411"/>
        <v>3</v>
      </c>
      <c r="O2485" s="30"/>
      <c r="P2485" s="31"/>
      <c r="Q2485" s="25"/>
      <c r="R2485" s="25"/>
      <c r="S2485" s="25"/>
      <c r="T2485" s="25"/>
      <c r="U2485" s="25"/>
      <c r="V2485" s="25"/>
      <c r="W2485" s="25"/>
      <c r="X2485" s="25"/>
      <c r="Y2485" s="25"/>
      <c r="Z2485" s="25"/>
      <c r="AA2485" s="25"/>
      <c r="AB2485" s="25"/>
      <c r="AC2485" s="25"/>
      <c r="AD2485" s="25"/>
      <c r="AE2485" s="25"/>
    </row>
    <row r="2486" spans="1:31" ht="15.75">
      <c r="A2486" s="39"/>
      <c r="B2486" s="21"/>
      <c r="C2486" s="21"/>
      <c r="D2486" s="14"/>
      <c r="E2486" s="14"/>
      <c r="F2486" s="21"/>
      <c r="G2486" s="21"/>
      <c r="H2486" s="21"/>
      <c r="I2486" s="25"/>
      <c r="J2486" s="21"/>
      <c r="K2486" s="26"/>
      <c r="L2486" s="34"/>
      <c r="M2486" s="35"/>
      <c r="N2486" s="29" t="str">
        <f t="shared" si="411"/>
        <v/>
      </c>
      <c r="O2486" s="30"/>
      <c r="P2486" s="31"/>
      <c r="Q2486" s="25"/>
      <c r="R2486" s="25"/>
      <c r="S2486" s="25"/>
      <c r="T2486" s="25"/>
      <c r="U2486" s="25"/>
      <c r="V2486" s="25"/>
      <c r="W2486" s="25"/>
      <c r="X2486" s="25"/>
      <c r="Y2486" s="25"/>
      <c r="Z2486" s="25"/>
      <c r="AA2486" s="25"/>
      <c r="AB2486" s="25"/>
      <c r="AC2486" s="25"/>
      <c r="AD2486" s="25"/>
      <c r="AE2486" s="25"/>
    </row>
    <row r="2487" spans="1:31" ht="15.75">
      <c r="A2487" s="20">
        <v>44657</v>
      </c>
      <c r="B2487" s="21">
        <v>23280</v>
      </c>
      <c r="C2487" s="21" t="s">
        <v>29</v>
      </c>
      <c r="D2487" s="23" t="s">
        <v>462</v>
      </c>
      <c r="E2487" s="23" t="s">
        <v>725</v>
      </c>
      <c r="F2487" s="21">
        <v>10</v>
      </c>
      <c r="G2487" s="24">
        <v>1</v>
      </c>
      <c r="H2487" s="72">
        <v>1178</v>
      </c>
      <c r="I2487" s="25"/>
      <c r="J2487" s="24">
        <v>1</v>
      </c>
      <c r="K2487" s="26"/>
      <c r="L2487" s="38">
        <v>101102</v>
      </c>
      <c r="M2487" s="28"/>
      <c r="N2487" s="29" t="str">
        <f t="shared" si="411"/>
        <v/>
      </c>
      <c r="O2487" s="30" t="e">
        <f>H2488/N2487</f>
        <v>#VALUE!</v>
      </c>
      <c r="P2487" s="33"/>
      <c r="Q2487" s="25"/>
      <c r="R2487" s="25"/>
      <c r="S2487" s="25"/>
      <c r="T2487" s="25"/>
      <c r="U2487" s="25"/>
      <c r="V2487" s="25"/>
      <c r="W2487" s="25"/>
      <c r="X2487" s="25"/>
      <c r="Y2487" s="25"/>
      <c r="Z2487" s="25"/>
      <c r="AA2487" s="25"/>
      <c r="AB2487" s="25"/>
      <c r="AC2487" s="25"/>
      <c r="AD2487" s="25"/>
      <c r="AE2487" s="25"/>
    </row>
    <row r="2488" spans="1:31" ht="15.75">
      <c r="A2488" s="20">
        <v>44657</v>
      </c>
      <c r="B2488" s="21">
        <v>23317</v>
      </c>
      <c r="C2488" s="21" t="s">
        <v>29</v>
      </c>
      <c r="D2488" s="23" t="s">
        <v>46</v>
      </c>
      <c r="E2488" s="23" t="s">
        <v>477</v>
      </c>
      <c r="F2488" s="21">
        <v>10</v>
      </c>
      <c r="G2488" s="24">
        <v>2</v>
      </c>
      <c r="H2488" s="72">
        <v>746</v>
      </c>
      <c r="I2488" s="25"/>
      <c r="J2488" s="24">
        <v>1</v>
      </c>
      <c r="K2488" s="26"/>
      <c r="L2488" s="34">
        <v>101102</v>
      </c>
      <c r="M2488" s="49" t="s">
        <v>478</v>
      </c>
      <c r="N2488" s="29">
        <f t="shared" si="411"/>
        <v>1</v>
      </c>
      <c r="O2488" s="30">
        <f t="shared" ref="O2488:O2490" si="416">H2488/N2488</f>
        <v>746</v>
      </c>
      <c r="P2488" s="33"/>
      <c r="Q2488" s="25"/>
      <c r="R2488" s="25"/>
      <c r="S2488" s="25"/>
      <c r="T2488" s="25"/>
      <c r="U2488" s="25"/>
      <c r="V2488" s="25"/>
      <c r="W2488" s="25"/>
      <c r="X2488" s="25"/>
      <c r="Y2488" s="25"/>
      <c r="Z2488" s="25"/>
      <c r="AA2488" s="25"/>
      <c r="AB2488" s="25"/>
      <c r="AC2488" s="25"/>
      <c r="AD2488" s="25"/>
      <c r="AE2488" s="25"/>
    </row>
    <row r="2489" spans="1:31" ht="15.75">
      <c r="A2489" s="20">
        <v>44657</v>
      </c>
      <c r="B2489" s="21">
        <v>23294</v>
      </c>
      <c r="C2489" s="21" t="s">
        <v>29</v>
      </c>
      <c r="D2489" s="14" t="s">
        <v>460</v>
      </c>
      <c r="E2489" s="14" t="s">
        <v>506</v>
      </c>
      <c r="F2489" s="21">
        <v>10</v>
      </c>
      <c r="G2489" s="21">
        <v>6</v>
      </c>
      <c r="H2489" s="21">
        <v>307</v>
      </c>
      <c r="I2489" s="25"/>
      <c r="J2489" s="24">
        <v>1</v>
      </c>
      <c r="K2489" s="26"/>
      <c r="L2489" s="34">
        <v>104110111112</v>
      </c>
      <c r="M2489" s="35" t="s">
        <v>64</v>
      </c>
      <c r="N2489" s="29">
        <f t="shared" si="411"/>
        <v>2</v>
      </c>
      <c r="O2489" s="30">
        <f t="shared" si="416"/>
        <v>153.5</v>
      </c>
      <c r="P2489" s="31"/>
      <c r="Q2489" s="25"/>
      <c r="R2489" s="25"/>
      <c r="S2489" s="25"/>
      <c r="T2489" s="25"/>
      <c r="U2489" s="25"/>
      <c r="V2489" s="25"/>
      <c r="W2489" s="25"/>
      <c r="X2489" s="25"/>
      <c r="Y2489" s="25"/>
      <c r="Z2489" s="25"/>
      <c r="AA2489" s="25"/>
      <c r="AB2489" s="25"/>
      <c r="AC2489" s="25"/>
      <c r="AD2489" s="25"/>
      <c r="AE2489" s="25"/>
    </row>
    <row r="2490" spans="1:31" ht="15.75">
      <c r="A2490" s="20">
        <v>44657</v>
      </c>
      <c r="B2490" s="21">
        <v>23243</v>
      </c>
      <c r="C2490" s="21" t="s">
        <v>29</v>
      </c>
      <c r="D2490" s="14" t="s">
        <v>657</v>
      </c>
      <c r="E2490" s="23" t="s">
        <v>68</v>
      </c>
      <c r="F2490" s="21">
        <v>10</v>
      </c>
      <c r="G2490" s="21">
        <v>8</v>
      </c>
      <c r="H2490" s="21">
        <v>187</v>
      </c>
      <c r="I2490" s="25"/>
      <c r="J2490" s="24">
        <v>1</v>
      </c>
      <c r="K2490" s="26"/>
      <c r="L2490" s="38">
        <v>112</v>
      </c>
      <c r="M2490" s="35" t="s">
        <v>81</v>
      </c>
      <c r="N2490" s="29">
        <f t="shared" si="411"/>
        <v>2</v>
      </c>
      <c r="O2490" s="30">
        <f t="shared" si="416"/>
        <v>93.5</v>
      </c>
      <c r="P2490" s="31"/>
      <c r="Q2490" s="25"/>
      <c r="R2490" s="25"/>
      <c r="S2490" s="25"/>
      <c r="T2490" s="25"/>
      <c r="U2490" s="25"/>
      <c r="V2490" s="25"/>
      <c r="W2490" s="25"/>
      <c r="X2490" s="25"/>
      <c r="Y2490" s="25"/>
      <c r="Z2490" s="25"/>
      <c r="AA2490" s="25"/>
      <c r="AB2490" s="25"/>
      <c r="AC2490" s="25"/>
      <c r="AD2490" s="25"/>
      <c r="AE2490" s="25"/>
    </row>
    <row r="2491" spans="1:31" ht="15.75">
      <c r="A2491" s="20">
        <v>44657</v>
      </c>
      <c r="B2491" s="21">
        <v>25283</v>
      </c>
      <c r="C2491" s="21" t="s">
        <v>29</v>
      </c>
      <c r="D2491" s="14" t="s">
        <v>900</v>
      </c>
      <c r="E2491" s="23" t="s">
        <v>578</v>
      </c>
      <c r="F2491" s="21">
        <v>10</v>
      </c>
      <c r="G2491" s="21"/>
      <c r="H2491" s="21"/>
      <c r="I2491" s="25"/>
      <c r="J2491" s="24">
        <v>1</v>
      </c>
      <c r="K2491" s="26"/>
      <c r="L2491" s="38"/>
      <c r="M2491" s="35"/>
      <c r="N2491" s="29" t="str">
        <f t="shared" si="411"/>
        <v/>
      </c>
      <c r="O2491" s="30"/>
      <c r="P2491" s="31" t="s">
        <v>1079</v>
      </c>
      <c r="Q2491" s="25"/>
      <c r="R2491" s="25"/>
      <c r="S2491" s="25"/>
      <c r="T2491" s="25"/>
      <c r="U2491" s="25"/>
      <c r="V2491" s="25"/>
      <c r="W2491" s="25"/>
      <c r="X2491" s="25"/>
      <c r="Y2491" s="25"/>
      <c r="Z2491" s="25"/>
      <c r="AA2491" s="25"/>
      <c r="AB2491" s="25"/>
      <c r="AC2491" s="25"/>
      <c r="AD2491" s="25"/>
      <c r="AE2491" s="25"/>
    </row>
    <row r="2492" spans="1:31" ht="15.75">
      <c r="A2492" s="39"/>
      <c r="B2492" s="21"/>
      <c r="C2492" s="21"/>
      <c r="D2492" s="14"/>
      <c r="E2492" s="14"/>
      <c r="F2492" s="21"/>
      <c r="G2492" s="21"/>
      <c r="H2492" s="21"/>
      <c r="I2492" s="25"/>
      <c r="J2492" s="21"/>
      <c r="K2492" s="26"/>
      <c r="L2492" s="34"/>
      <c r="M2492" s="35"/>
      <c r="N2492" s="29" t="str">
        <f t="shared" si="411"/>
        <v/>
      </c>
      <c r="O2492" s="30"/>
      <c r="P2492" s="31"/>
      <c r="Q2492" s="25"/>
      <c r="R2492" s="25"/>
      <c r="S2492" s="25"/>
      <c r="T2492" s="25"/>
      <c r="U2492" s="25"/>
      <c r="V2492" s="25"/>
      <c r="W2492" s="25"/>
      <c r="X2492" s="25"/>
      <c r="Y2492" s="25"/>
      <c r="Z2492" s="25"/>
      <c r="AA2492" s="25"/>
      <c r="AB2492" s="25"/>
      <c r="AC2492" s="25"/>
      <c r="AD2492" s="25"/>
      <c r="AE2492" s="25"/>
    </row>
    <row r="2493" spans="1:31" ht="15.75">
      <c r="A2493" s="20">
        <v>44657</v>
      </c>
      <c r="B2493" s="21">
        <v>23249</v>
      </c>
      <c r="C2493" s="21" t="s">
        <v>17</v>
      </c>
      <c r="D2493" s="14" t="s">
        <v>56</v>
      </c>
      <c r="E2493" s="14" t="s">
        <v>504</v>
      </c>
      <c r="F2493" s="21">
        <v>10</v>
      </c>
      <c r="G2493" s="21">
        <v>8</v>
      </c>
      <c r="H2493" s="21">
        <v>276</v>
      </c>
      <c r="I2493" s="25"/>
      <c r="J2493" s="21">
        <v>1</v>
      </c>
      <c r="K2493" s="26"/>
      <c r="L2493" s="34">
        <v>215221222</v>
      </c>
      <c r="M2493" s="35" t="s">
        <v>109</v>
      </c>
      <c r="N2493" s="29">
        <f t="shared" si="411"/>
        <v>4</v>
      </c>
      <c r="O2493" s="30"/>
      <c r="P2493" s="31"/>
      <c r="Q2493" s="25"/>
      <c r="R2493" s="25"/>
      <c r="S2493" s="25"/>
      <c r="T2493" s="25"/>
      <c r="U2493" s="25"/>
      <c r="V2493" s="25"/>
      <c r="W2493" s="25"/>
      <c r="X2493" s="25"/>
      <c r="Y2493" s="25"/>
      <c r="Z2493" s="25"/>
      <c r="AA2493" s="25"/>
      <c r="AB2493" s="25"/>
      <c r="AC2493" s="25"/>
      <c r="AD2493" s="25"/>
      <c r="AE2493" s="25"/>
    </row>
    <row r="2494" spans="1:31" ht="15.75">
      <c r="A2494" s="20">
        <v>44657</v>
      </c>
      <c r="B2494" s="21">
        <v>39339</v>
      </c>
      <c r="C2494" s="21" t="s">
        <v>17</v>
      </c>
      <c r="D2494" s="14" t="s">
        <v>132</v>
      </c>
      <c r="E2494" s="14" t="s">
        <v>18</v>
      </c>
      <c r="F2494" s="21">
        <v>10</v>
      </c>
      <c r="G2494" s="21">
        <v>6</v>
      </c>
      <c r="H2494" s="21">
        <v>202</v>
      </c>
      <c r="I2494" s="25"/>
      <c r="J2494" s="21">
        <v>1</v>
      </c>
      <c r="K2494" s="26"/>
      <c r="L2494" s="34">
        <v>213214</v>
      </c>
      <c r="M2494" s="35" t="s">
        <v>484</v>
      </c>
      <c r="N2494" s="29">
        <f t="shared" si="411"/>
        <v>2</v>
      </c>
      <c r="O2494" s="30"/>
      <c r="P2494" s="31"/>
      <c r="Q2494" s="25"/>
      <c r="R2494" s="25"/>
      <c r="S2494" s="25"/>
      <c r="T2494" s="25"/>
      <c r="U2494" s="25"/>
      <c r="V2494" s="25"/>
      <c r="W2494" s="25"/>
      <c r="X2494" s="25"/>
      <c r="Y2494" s="25"/>
      <c r="Z2494" s="25"/>
      <c r="AA2494" s="25"/>
      <c r="AB2494" s="25"/>
      <c r="AC2494" s="25"/>
      <c r="AD2494" s="25"/>
      <c r="AE2494" s="25"/>
    </row>
    <row r="2495" spans="1:31" ht="31.5">
      <c r="A2495" s="20">
        <v>44657</v>
      </c>
      <c r="B2495" s="21">
        <v>39278</v>
      </c>
      <c r="C2495" s="21" t="s">
        <v>17</v>
      </c>
      <c r="D2495" s="14" t="s">
        <v>555</v>
      </c>
      <c r="E2495" s="14" t="s">
        <v>113</v>
      </c>
      <c r="F2495" s="21">
        <v>10</v>
      </c>
      <c r="G2495" s="21">
        <v>11</v>
      </c>
      <c r="H2495" s="21">
        <v>74</v>
      </c>
      <c r="I2495" s="25"/>
      <c r="J2495" s="21">
        <v>1</v>
      </c>
      <c r="K2495" s="26"/>
      <c r="L2495" s="34">
        <v>216217218220</v>
      </c>
      <c r="M2495" s="35" t="s">
        <v>1083</v>
      </c>
      <c r="N2495" s="29">
        <f t="shared" si="411"/>
        <v>4</v>
      </c>
      <c r="O2495" s="30"/>
      <c r="P2495" s="31"/>
      <c r="Q2495" s="25"/>
      <c r="R2495" s="25"/>
      <c r="S2495" s="25"/>
      <c r="T2495" s="25"/>
      <c r="U2495" s="25"/>
      <c r="V2495" s="25"/>
      <c r="W2495" s="25"/>
      <c r="X2495" s="25"/>
      <c r="Y2495" s="25"/>
      <c r="Z2495" s="25"/>
      <c r="AA2495" s="25"/>
      <c r="AB2495" s="25"/>
      <c r="AC2495" s="25"/>
      <c r="AD2495" s="25"/>
      <c r="AE2495" s="25"/>
    </row>
    <row r="2496" spans="1:31" ht="15.75">
      <c r="A2496" s="39"/>
      <c r="B2496" s="21"/>
      <c r="C2496" s="21"/>
      <c r="D2496" s="14"/>
      <c r="E2496" s="14"/>
      <c r="F2496" s="21"/>
      <c r="G2496" s="21"/>
      <c r="H2496" s="21"/>
      <c r="I2496" s="25"/>
      <c r="J2496" s="21"/>
      <c r="K2496" s="26"/>
      <c r="L2496" s="34"/>
      <c r="M2496" s="35"/>
      <c r="N2496" s="29" t="str">
        <f t="shared" si="411"/>
        <v/>
      </c>
      <c r="O2496" s="30"/>
      <c r="P2496" s="31"/>
      <c r="Q2496" s="25"/>
      <c r="R2496" s="25"/>
      <c r="S2496" s="25"/>
      <c r="T2496" s="25"/>
      <c r="U2496" s="25"/>
      <c r="V2496" s="25"/>
      <c r="W2496" s="25"/>
      <c r="X2496" s="25"/>
      <c r="Y2496" s="25"/>
      <c r="Z2496" s="25"/>
      <c r="AA2496" s="25"/>
      <c r="AB2496" s="25"/>
      <c r="AC2496" s="25"/>
      <c r="AD2496" s="25"/>
      <c r="AE2496" s="25"/>
    </row>
    <row r="2497" spans="1:31" ht="15.75">
      <c r="A2497" s="20">
        <v>44658</v>
      </c>
      <c r="B2497" s="21">
        <v>23250</v>
      </c>
      <c r="C2497" s="21" t="s">
        <v>29</v>
      </c>
      <c r="D2497" s="23" t="s">
        <v>462</v>
      </c>
      <c r="E2497" s="23" t="s">
        <v>725</v>
      </c>
      <c r="F2497" s="21">
        <v>10</v>
      </c>
      <c r="G2497" s="24">
        <v>11</v>
      </c>
      <c r="H2497" s="72">
        <v>644</v>
      </c>
      <c r="I2497" s="25"/>
      <c r="J2497" s="24">
        <v>1</v>
      </c>
      <c r="K2497" s="26"/>
      <c r="L2497" s="38">
        <v>107</v>
      </c>
      <c r="M2497" s="28" t="s">
        <v>528</v>
      </c>
      <c r="N2497" s="29">
        <f t="shared" si="411"/>
        <v>2</v>
      </c>
      <c r="O2497" s="30">
        <f>H2498/N2497</f>
        <v>158.5</v>
      </c>
      <c r="P2497" s="33"/>
      <c r="Q2497" s="25"/>
      <c r="R2497" s="25"/>
      <c r="S2497" s="25"/>
      <c r="T2497" s="25"/>
      <c r="U2497" s="25"/>
      <c r="V2497" s="25"/>
      <c r="W2497" s="25"/>
      <c r="X2497" s="25"/>
      <c r="Y2497" s="25"/>
      <c r="Z2497" s="25"/>
      <c r="AA2497" s="25"/>
      <c r="AB2497" s="25"/>
      <c r="AC2497" s="25"/>
      <c r="AD2497" s="25"/>
      <c r="AE2497" s="25"/>
    </row>
    <row r="2498" spans="1:31" ht="15.75">
      <c r="A2498" s="20">
        <v>44658</v>
      </c>
      <c r="B2498" s="21">
        <v>23317</v>
      </c>
      <c r="C2498" s="21" t="s">
        <v>29</v>
      </c>
      <c r="D2498" s="23" t="s">
        <v>46</v>
      </c>
      <c r="E2498" s="23" t="s">
        <v>477</v>
      </c>
      <c r="F2498" s="21">
        <v>10</v>
      </c>
      <c r="G2498" s="24">
        <v>10</v>
      </c>
      <c r="H2498" s="72">
        <v>317</v>
      </c>
      <c r="I2498" s="25"/>
      <c r="J2498" s="24">
        <v>1</v>
      </c>
      <c r="K2498" s="26"/>
      <c r="L2498" s="34">
        <v>102104110111112</v>
      </c>
      <c r="M2498" s="49" t="s">
        <v>1084</v>
      </c>
      <c r="N2498" s="29">
        <f t="shared" si="411"/>
        <v>6</v>
      </c>
      <c r="O2498" s="30">
        <f t="shared" ref="O2498:O2499" si="417">H2498/N2498</f>
        <v>52.833333333333336</v>
      </c>
      <c r="P2498" s="33"/>
      <c r="Q2498" s="25"/>
      <c r="R2498" s="25"/>
      <c r="S2498" s="25"/>
      <c r="T2498" s="25"/>
      <c r="U2498" s="25"/>
      <c r="V2498" s="25"/>
      <c r="W2498" s="25"/>
      <c r="X2498" s="25"/>
      <c r="Y2498" s="25"/>
      <c r="Z2498" s="25"/>
      <c r="AA2498" s="25"/>
      <c r="AB2498" s="25"/>
      <c r="AC2498" s="25"/>
      <c r="AD2498" s="25"/>
      <c r="AE2498" s="25"/>
    </row>
    <row r="2499" spans="1:31" ht="31.5">
      <c r="A2499" s="20">
        <v>44658</v>
      </c>
      <c r="B2499" s="21">
        <v>39281</v>
      </c>
      <c r="C2499" s="21" t="s">
        <v>29</v>
      </c>
      <c r="D2499" s="14" t="s">
        <v>574</v>
      </c>
      <c r="E2499" s="14" t="s">
        <v>496</v>
      </c>
      <c r="F2499" s="21">
        <v>10</v>
      </c>
      <c r="G2499" s="21">
        <v>9</v>
      </c>
      <c r="H2499" s="21">
        <v>145</v>
      </c>
      <c r="I2499" s="25"/>
      <c r="J2499" s="24">
        <v>1</v>
      </c>
      <c r="K2499" s="26"/>
      <c r="L2499" s="34">
        <v>109</v>
      </c>
      <c r="M2499" s="35"/>
      <c r="N2499" s="29" t="str">
        <f t="shared" si="411"/>
        <v/>
      </c>
      <c r="O2499" s="30" t="e">
        <f t="shared" si="417"/>
        <v>#VALUE!</v>
      </c>
      <c r="P2499" s="31"/>
      <c r="Q2499" s="25"/>
      <c r="R2499" s="25"/>
      <c r="S2499" s="25"/>
      <c r="T2499" s="25"/>
      <c r="U2499" s="25"/>
      <c r="V2499" s="25"/>
      <c r="W2499" s="25"/>
      <c r="X2499" s="25"/>
      <c r="Y2499" s="25"/>
      <c r="Z2499" s="25"/>
      <c r="AA2499" s="25"/>
      <c r="AB2499" s="25"/>
      <c r="AC2499" s="25"/>
      <c r="AD2499" s="25"/>
      <c r="AE2499" s="25"/>
    </row>
    <row r="2500" spans="1:31" ht="15.75">
      <c r="A2500" s="20">
        <v>44658</v>
      </c>
      <c r="B2500" s="21">
        <v>25283</v>
      </c>
      <c r="C2500" s="21" t="s">
        <v>29</v>
      </c>
      <c r="D2500" s="14" t="s">
        <v>428</v>
      </c>
      <c r="E2500" s="23"/>
      <c r="F2500" s="21">
        <v>10</v>
      </c>
      <c r="G2500" s="21"/>
      <c r="H2500" s="21"/>
      <c r="I2500" s="25"/>
      <c r="J2500" s="24"/>
      <c r="K2500" s="26"/>
      <c r="L2500" s="38"/>
      <c r="M2500" s="35"/>
      <c r="N2500" s="29" t="str">
        <f t="shared" si="411"/>
        <v/>
      </c>
      <c r="O2500" s="30"/>
      <c r="P2500" s="31"/>
      <c r="Q2500" s="25"/>
      <c r="R2500" s="25"/>
      <c r="S2500" s="25"/>
      <c r="T2500" s="25"/>
      <c r="U2500" s="25"/>
      <c r="V2500" s="25"/>
      <c r="W2500" s="25"/>
      <c r="X2500" s="25"/>
      <c r="Y2500" s="25"/>
      <c r="Z2500" s="25"/>
      <c r="AA2500" s="25"/>
      <c r="AB2500" s="25"/>
      <c r="AC2500" s="25"/>
      <c r="AD2500" s="25"/>
      <c r="AE2500" s="25"/>
    </row>
    <row r="2501" spans="1:31" ht="15.75">
      <c r="A2501" s="20"/>
      <c r="B2501" s="21"/>
      <c r="C2501" s="21"/>
      <c r="D2501" s="14"/>
      <c r="E2501" s="23"/>
      <c r="F2501" s="21"/>
      <c r="G2501" s="21"/>
      <c r="H2501" s="21"/>
      <c r="I2501" s="25"/>
      <c r="J2501" s="24"/>
      <c r="K2501" s="26"/>
      <c r="L2501" s="38"/>
      <c r="M2501" s="35"/>
      <c r="N2501" s="29" t="str">
        <f t="shared" si="411"/>
        <v/>
      </c>
      <c r="O2501" s="30"/>
      <c r="P2501" s="31"/>
      <c r="Q2501" s="25"/>
      <c r="R2501" s="25"/>
      <c r="S2501" s="25"/>
      <c r="T2501" s="25"/>
      <c r="U2501" s="25"/>
      <c r="V2501" s="25"/>
      <c r="W2501" s="25"/>
      <c r="X2501" s="25"/>
      <c r="Y2501" s="25"/>
      <c r="Z2501" s="25"/>
      <c r="AA2501" s="25"/>
      <c r="AB2501" s="25"/>
      <c r="AC2501" s="25"/>
      <c r="AD2501" s="25"/>
      <c r="AE2501" s="25"/>
    </row>
    <row r="2502" spans="1:31" ht="15.75">
      <c r="A2502" s="20">
        <v>44658</v>
      </c>
      <c r="B2502" s="21">
        <v>39339</v>
      </c>
      <c r="C2502" s="21" t="s">
        <v>17</v>
      </c>
      <c r="D2502" s="14" t="s">
        <v>132</v>
      </c>
      <c r="E2502" s="14" t="s">
        <v>372</v>
      </c>
      <c r="F2502" s="21">
        <v>10</v>
      </c>
      <c r="G2502" s="21">
        <v>7</v>
      </c>
      <c r="H2502" s="21">
        <v>187</v>
      </c>
      <c r="I2502" s="25"/>
      <c r="J2502" s="21">
        <v>1</v>
      </c>
      <c r="K2502" s="26"/>
      <c r="L2502" s="34">
        <v>215222224</v>
      </c>
      <c r="M2502" s="35" t="s">
        <v>493</v>
      </c>
      <c r="N2502" s="29">
        <f t="shared" ref="N2502:N2565" si="418">IF(M2502="","",LEN(TRIM(M2502))-LEN(SUBSTITUTE(TRIM(M2502),",",""))+1)</f>
        <v>4</v>
      </c>
      <c r="O2502" s="30"/>
      <c r="P2502" s="31"/>
      <c r="Q2502" s="25"/>
      <c r="R2502" s="25"/>
      <c r="S2502" s="25"/>
      <c r="T2502" s="25"/>
      <c r="U2502" s="25"/>
      <c r="V2502" s="25"/>
      <c r="W2502" s="25"/>
      <c r="X2502" s="25"/>
      <c r="Y2502" s="25"/>
      <c r="Z2502" s="25"/>
      <c r="AA2502" s="25"/>
      <c r="AB2502" s="25"/>
      <c r="AC2502" s="25"/>
      <c r="AD2502" s="25"/>
      <c r="AE2502" s="25"/>
    </row>
    <row r="2503" spans="1:31" ht="31.5">
      <c r="A2503" s="20">
        <v>44658</v>
      </c>
      <c r="B2503" s="21">
        <v>39278</v>
      </c>
      <c r="C2503" s="21" t="s">
        <v>17</v>
      </c>
      <c r="D2503" s="14" t="s">
        <v>555</v>
      </c>
      <c r="E2503" s="14" t="s">
        <v>1069</v>
      </c>
      <c r="F2503" s="21">
        <v>10</v>
      </c>
      <c r="G2503" s="21" t="s">
        <v>600</v>
      </c>
      <c r="H2503" s="21">
        <v>337</v>
      </c>
      <c r="I2503" s="25"/>
      <c r="J2503" s="21">
        <v>1</v>
      </c>
      <c r="K2503" s="26"/>
      <c r="L2503" s="34">
        <v>216218220</v>
      </c>
      <c r="M2503" s="35" t="s">
        <v>125</v>
      </c>
      <c r="N2503" s="29">
        <f t="shared" si="418"/>
        <v>4</v>
      </c>
      <c r="O2503" s="30"/>
      <c r="P2503" s="31"/>
      <c r="Q2503" s="25"/>
      <c r="R2503" s="25"/>
      <c r="S2503" s="25"/>
      <c r="T2503" s="25"/>
      <c r="U2503" s="25"/>
      <c r="V2503" s="25"/>
      <c r="W2503" s="25"/>
      <c r="X2503" s="25"/>
      <c r="Y2503" s="25"/>
      <c r="Z2503" s="25"/>
      <c r="AA2503" s="25"/>
      <c r="AB2503" s="25"/>
      <c r="AC2503" s="25"/>
      <c r="AD2503" s="25"/>
      <c r="AE2503" s="25"/>
    </row>
    <row r="2504" spans="1:31" ht="15.75">
      <c r="A2504" s="20">
        <v>44658</v>
      </c>
      <c r="B2504" s="21">
        <v>23318</v>
      </c>
      <c r="C2504" s="21" t="s">
        <v>17</v>
      </c>
      <c r="D2504" s="14" t="s">
        <v>509</v>
      </c>
      <c r="E2504" s="14" t="s">
        <v>56</v>
      </c>
      <c r="F2504" s="21">
        <v>10</v>
      </c>
      <c r="G2504" s="21">
        <v>5</v>
      </c>
      <c r="H2504" s="21">
        <v>317</v>
      </c>
      <c r="I2504" s="25"/>
      <c r="J2504" s="21">
        <v>1</v>
      </c>
      <c r="K2504" s="26"/>
      <c r="L2504" s="34">
        <v>219</v>
      </c>
      <c r="M2504" s="35" t="s">
        <v>117</v>
      </c>
      <c r="N2504" s="29">
        <f t="shared" si="418"/>
        <v>3</v>
      </c>
      <c r="O2504" s="30"/>
      <c r="P2504" s="31"/>
      <c r="Q2504" s="25"/>
      <c r="R2504" s="25"/>
      <c r="S2504" s="25"/>
      <c r="T2504" s="25"/>
      <c r="U2504" s="25"/>
      <c r="V2504" s="25"/>
      <c r="W2504" s="25"/>
      <c r="X2504" s="25"/>
      <c r="Y2504" s="25"/>
      <c r="Z2504" s="25"/>
      <c r="AA2504" s="25"/>
      <c r="AB2504" s="25"/>
      <c r="AC2504" s="25"/>
      <c r="AD2504" s="25"/>
      <c r="AE2504" s="25"/>
    </row>
    <row r="2505" spans="1:31" ht="15.75">
      <c r="A2505" s="20">
        <v>44658</v>
      </c>
      <c r="B2505" s="21">
        <v>39277</v>
      </c>
      <c r="C2505" s="21" t="s">
        <v>17</v>
      </c>
      <c r="D2505" s="14" t="s">
        <v>18</v>
      </c>
      <c r="E2505" s="14" t="s">
        <v>19</v>
      </c>
      <c r="F2505" s="21">
        <v>10</v>
      </c>
      <c r="G2505" s="21">
        <v>7</v>
      </c>
      <c r="H2505" s="21">
        <v>391</v>
      </c>
      <c r="I2505" s="25"/>
      <c r="J2505" s="21">
        <v>1</v>
      </c>
      <c r="K2505" s="26"/>
      <c r="L2505" s="34">
        <v>222</v>
      </c>
      <c r="M2505" s="35" t="s">
        <v>492</v>
      </c>
      <c r="N2505" s="29">
        <f t="shared" si="418"/>
        <v>1</v>
      </c>
      <c r="O2505" s="30"/>
      <c r="P2505" s="31"/>
      <c r="Q2505" s="25"/>
      <c r="R2505" s="25"/>
      <c r="S2505" s="25"/>
      <c r="T2505" s="25"/>
      <c r="U2505" s="25"/>
      <c r="V2505" s="25"/>
      <c r="W2505" s="25"/>
      <c r="X2505" s="25"/>
      <c r="Y2505" s="25"/>
      <c r="Z2505" s="25"/>
      <c r="AA2505" s="25"/>
      <c r="AB2505" s="25"/>
      <c r="AC2505" s="25"/>
      <c r="AD2505" s="25"/>
      <c r="AE2505" s="25"/>
    </row>
    <row r="2506" spans="1:31" ht="15.75">
      <c r="A2506" s="20">
        <v>44658</v>
      </c>
      <c r="B2506" s="21">
        <v>23249</v>
      </c>
      <c r="C2506" s="21" t="s">
        <v>17</v>
      </c>
      <c r="D2506" s="14" t="s">
        <v>50</v>
      </c>
      <c r="E2506" s="14" t="s">
        <v>113</v>
      </c>
      <c r="F2506" s="21">
        <v>10</v>
      </c>
      <c r="G2506" s="21">
        <v>7</v>
      </c>
      <c r="H2506" s="21">
        <v>321</v>
      </c>
      <c r="I2506" s="25"/>
      <c r="J2506" s="21">
        <v>1</v>
      </c>
      <c r="K2506" s="26"/>
      <c r="L2506" s="34">
        <v>213214</v>
      </c>
      <c r="M2506" s="35" t="s">
        <v>81</v>
      </c>
      <c r="N2506" s="29">
        <f t="shared" si="418"/>
        <v>2</v>
      </c>
      <c r="O2506" s="30"/>
      <c r="P2506" s="31"/>
      <c r="Q2506" s="25"/>
      <c r="R2506" s="25"/>
      <c r="S2506" s="25"/>
      <c r="T2506" s="25"/>
      <c r="U2506" s="25"/>
      <c r="V2506" s="25"/>
      <c r="W2506" s="25"/>
      <c r="X2506" s="25"/>
      <c r="Y2506" s="25"/>
      <c r="Z2506" s="25"/>
      <c r="AA2506" s="25"/>
      <c r="AB2506" s="25"/>
      <c r="AC2506" s="25"/>
      <c r="AD2506" s="25"/>
      <c r="AE2506" s="25"/>
    </row>
    <row r="2507" spans="1:31" ht="15.75">
      <c r="A2507" s="39"/>
      <c r="B2507" s="21"/>
      <c r="C2507" s="21"/>
      <c r="D2507" s="14"/>
      <c r="E2507" s="14"/>
      <c r="F2507" s="21"/>
      <c r="G2507" s="21"/>
      <c r="H2507" s="21"/>
      <c r="I2507" s="25"/>
      <c r="J2507" s="21"/>
      <c r="K2507" s="26"/>
      <c r="L2507" s="34"/>
      <c r="M2507" s="35"/>
      <c r="N2507" s="29" t="str">
        <f t="shared" si="418"/>
        <v/>
      </c>
      <c r="O2507" s="30"/>
      <c r="P2507" s="31"/>
      <c r="Q2507" s="25"/>
      <c r="R2507" s="25"/>
      <c r="S2507" s="25"/>
      <c r="T2507" s="25"/>
      <c r="U2507" s="25"/>
      <c r="V2507" s="25"/>
      <c r="W2507" s="25"/>
      <c r="X2507" s="25"/>
      <c r="Y2507" s="25"/>
      <c r="Z2507" s="25"/>
      <c r="AA2507" s="25"/>
      <c r="AB2507" s="25"/>
      <c r="AC2507" s="25"/>
      <c r="AD2507" s="25"/>
      <c r="AE2507" s="25"/>
    </row>
    <row r="2508" spans="1:31" ht="15.75">
      <c r="A2508" s="20">
        <v>44659</v>
      </c>
      <c r="B2508" s="21">
        <v>23250</v>
      </c>
      <c r="C2508" s="21" t="s">
        <v>29</v>
      </c>
      <c r="D2508" s="23" t="s">
        <v>462</v>
      </c>
      <c r="E2508" s="23" t="s">
        <v>725</v>
      </c>
      <c r="F2508" s="21">
        <v>10</v>
      </c>
      <c r="G2508" s="24"/>
      <c r="H2508" s="72">
        <v>600</v>
      </c>
      <c r="I2508" s="25"/>
      <c r="J2508" s="24">
        <v>1</v>
      </c>
      <c r="K2508" s="26"/>
      <c r="L2508" s="38">
        <v>101</v>
      </c>
      <c r="M2508" s="28"/>
      <c r="N2508" s="29" t="str">
        <f t="shared" si="418"/>
        <v/>
      </c>
      <c r="O2508" s="30" t="e">
        <f>H2509/N2508</f>
        <v>#VALUE!</v>
      </c>
      <c r="P2508" s="33"/>
      <c r="Q2508" s="25"/>
      <c r="R2508" s="25"/>
      <c r="S2508" s="25"/>
      <c r="T2508" s="25"/>
      <c r="U2508" s="25"/>
      <c r="V2508" s="25"/>
      <c r="W2508" s="25"/>
      <c r="X2508" s="25"/>
      <c r="Y2508" s="25"/>
      <c r="Z2508" s="25"/>
      <c r="AA2508" s="25"/>
      <c r="AB2508" s="25"/>
      <c r="AC2508" s="25"/>
      <c r="AD2508" s="25"/>
      <c r="AE2508" s="25"/>
    </row>
    <row r="2509" spans="1:31" ht="15.75">
      <c r="A2509" s="20">
        <v>44659</v>
      </c>
      <c r="B2509" s="21">
        <v>25488</v>
      </c>
      <c r="C2509" s="21" t="s">
        <v>29</v>
      </c>
      <c r="D2509" s="23" t="s">
        <v>578</v>
      </c>
      <c r="E2509" s="23" t="s">
        <v>477</v>
      </c>
      <c r="F2509" s="21">
        <v>10</v>
      </c>
      <c r="G2509" s="24"/>
      <c r="H2509" s="72"/>
      <c r="I2509" s="25"/>
      <c r="J2509" s="24">
        <v>1</v>
      </c>
      <c r="K2509" s="26"/>
      <c r="L2509" s="34">
        <v>101</v>
      </c>
      <c r="M2509" s="49"/>
      <c r="N2509" s="29" t="str">
        <f t="shared" si="418"/>
        <v/>
      </c>
      <c r="O2509" s="30" t="e">
        <f t="shared" ref="O2509:O2511" si="419">H2509/N2509</f>
        <v>#VALUE!</v>
      </c>
      <c r="P2509" s="33"/>
      <c r="Q2509" s="25"/>
      <c r="R2509" s="25"/>
      <c r="S2509" s="25"/>
      <c r="T2509" s="25"/>
      <c r="U2509" s="25"/>
      <c r="V2509" s="25"/>
      <c r="W2509" s="25"/>
      <c r="X2509" s="25"/>
      <c r="Y2509" s="25"/>
      <c r="Z2509" s="25"/>
      <c r="AA2509" s="25"/>
      <c r="AB2509" s="25"/>
      <c r="AC2509" s="25"/>
      <c r="AD2509" s="25"/>
      <c r="AE2509" s="25"/>
    </row>
    <row r="2510" spans="1:31" ht="31.5">
      <c r="A2510" s="20">
        <v>44659</v>
      </c>
      <c r="B2510" s="21">
        <v>39281</v>
      </c>
      <c r="C2510" s="21" t="s">
        <v>29</v>
      </c>
      <c r="D2510" s="14" t="s">
        <v>574</v>
      </c>
      <c r="E2510" s="14" t="s">
        <v>490</v>
      </c>
      <c r="F2510" s="21">
        <v>10</v>
      </c>
      <c r="G2510" s="21">
        <v>8</v>
      </c>
      <c r="H2510" s="21">
        <v>194</v>
      </c>
      <c r="I2510" s="25"/>
      <c r="J2510" s="24">
        <v>1</v>
      </c>
      <c r="K2510" s="26"/>
      <c r="L2510" s="34">
        <v>112</v>
      </c>
      <c r="M2510" s="35" t="s">
        <v>81</v>
      </c>
      <c r="N2510" s="29">
        <f t="shared" si="418"/>
        <v>2</v>
      </c>
      <c r="O2510" s="30">
        <f t="shared" si="419"/>
        <v>97</v>
      </c>
      <c r="P2510" s="31"/>
      <c r="Q2510" s="25"/>
      <c r="R2510" s="25"/>
      <c r="S2510" s="25"/>
      <c r="T2510" s="25"/>
      <c r="U2510" s="25"/>
      <c r="V2510" s="25"/>
      <c r="W2510" s="25"/>
      <c r="X2510" s="25"/>
      <c r="Y2510" s="25"/>
      <c r="Z2510" s="25"/>
      <c r="AA2510" s="25"/>
      <c r="AB2510" s="25"/>
      <c r="AC2510" s="25"/>
      <c r="AD2510" s="25"/>
      <c r="AE2510" s="25"/>
    </row>
    <row r="2511" spans="1:31" ht="15.75">
      <c r="A2511" s="20">
        <v>44659</v>
      </c>
      <c r="B2511" s="21">
        <v>23243</v>
      </c>
      <c r="C2511" s="21" t="s">
        <v>29</v>
      </c>
      <c r="D2511" s="14" t="s">
        <v>657</v>
      </c>
      <c r="E2511" s="23" t="s">
        <v>68</v>
      </c>
      <c r="F2511" s="21">
        <v>10</v>
      </c>
      <c r="G2511" s="21">
        <v>7</v>
      </c>
      <c r="H2511" s="21">
        <v>92</v>
      </c>
      <c r="I2511" s="25"/>
      <c r="J2511" s="24">
        <v>1</v>
      </c>
      <c r="K2511" s="26"/>
      <c r="L2511" s="34">
        <v>106107</v>
      </c>
      <c r="M2511" s="35" t="s">
        <v>140</v>
      </c>
      <c r="N2511" s="29">
        <f t="shared" si="418"/>
        <v>4</v>
      </c>
      <c r="O2511" s="30">
        <f t="shared" si="419"/>
        <v>23</v>
      </c>
      <c r="P2511" s="31"/>
      <c r="Q2511" s="25"/>
      <c r="R2511" s="25"/>
      <c r="S2511" s="25"/>
      <c r="T2511" s="25"/>
      <c r="U2511" s="25"/>
      <c r="V2511" s="25"/>
      <c r="W2511" s="25"/>
      <c r="X2511" s="25"/>
      <c r="Y2511" s="25"/>
      <c r="Z2511" s="25"/>
      <c r="AA2511" s="25"/>
      <c r="AB2511" s="25"/>
      <c r="AC2511" s="25"/>
      <c r="AD2511" s="25"/>
      <c r="AE2511" s="25"/>
    </row>
    <row r="2512" spans="1:31" ht="15.75">
      <c r="A2512" s="20">
        <v>44659</v>
      </c>
      <c r="B2512" s="21">
        <v>25283</v>
      </c>
      <c r="C2512" s="21" t="s">
        <v>29</v>
      </c>
      <c r="D2512" s="14" t="s">
        <v>428</v>
      </c>
      <c r="E2512" s="23"/>
      <c r="F2512" s="21">
        <v>10</v>
      </c>
      <c r="G2512" s="21"/>
      <c r="H2512" s="21"/>
      <c r="I2512" s="25"/>
      <c r="J2512" s="24"/>
      <c r="K2512" s="26"/>
      <c r="L2512" s="38">
        <v>101</v>
      </c>
      <c r="M2512" s="35"/>
      <c r="N2512" s="29" t="str">
        <f t="shared" si="418"/>
        <v/>
      </c>
      <c r="O2512" s="30"/>
      <c r="P2512" s="31"/>
      <c r="Q2512" s="25"/>
      <c r="R2512" s="25"/>
      <c r="S2512" s="25"/>
      <c r="T2512" s="25"/>
      <c r="U2512" s="25"/>
      <c r="V2512" s="25"/>
      <c r="W2512" s="25"/>
      <c r="X2512" s="25"/>
      <c r="Y2512" s="25"/>
      <c r="Z2512" s="25"/>
      <c r="AA2512" s="25"/>
      <c r="AB2512" s="25"/>
      <c r="AC2512" s="25"/>
      <c r="AD2512" s="25"/>
      <c r="AE2512" s="25"/>
    </row>
    <row r="2513" spans="1:31" ht="15.75">
      <c r="A2513" s="20">
        <v>44659</v>
      </c>
      <c r="B2513" s="21">
        <v>23294</v>
      </c>
      <c r="C2513" s="21" t="s">
        <v>29</v>
      </c>
      <c r="D2513" s="14" t="s">
        <v>460</v>
      </c>
      <c r="E2513" s="14" t="s">
        <v>506</v>
      </c>
      <c r="F2513" s="21">
        <v>10</v>
      </c>
      <c r="G2513" s="21"/>
      <c r="H2513" s="21"/>
      <c r="I2513" s="25"/>
      <c r="J2513" s="24">
        <v>1</v>
      </c>
      <c r="K2513" s="26"/>
      <c r="L2513" s="34">
        <v>101</v>
      </c>
      <c r="M2513" s="35"/>
      <c r="N2513" s="29" t="str">
        <f t="shared" si="418"/>
        <v/>
      </c>
      <c r="O2513" s="30" t="e">
        <f>H2513/N2513</f>
        <v>#VALUE!</v>
      </c>
      <c r="P2513" s="31"/>
      <c r="Q2513" s="25"/>
      <c r="R2513" s="25"/>
      <c r="S2513" s="25"/>
      <c r="T2513" s="25"/>
      <c r="U2513" s="25"/>
      <c r="V2513" s="25"/>
      <c r="W2513" s="25"/>
      <c r="X2513" s="25"/>
      <c r="Y2513" s="25"/>
      <c r="Z2513" s="25"/>
      <c r="AA2513" s="25"/>
      <c r="AB2513" s="25"/>
      <c r="AC2513" s="25"/>
      <c r="AD2513" s="25"/>
      <c r="AE2513" s="25"/>
    </row>
    <row r="2514" spans="1:31" ht="46.5" customHeight="1">
      <c r="A2514" s="39"/>
      <c r="B2514" s="21"/>
      <c r="C2514" s="21"/>
      <c r="D2514" s="14"/>
      <c r="E2514" s="14"/>
      <c r="F2514" s="21"/>
      <c r="G2514" s="21"/>
      <c r="H2514" s="21"/>
      <c r="I2514" s="25"/>
      <c r="J2514" s="21"/>
      <c r="K2514" s="26"/>
      <c r="L2514" s="34"/>
      <c r="M2514" s="35"/>
      <c r="N2514" s="29" t="str">
        <f t="shared" si="418"/>
        <v/>
      </c>
      <c r="O2514" s="30"/>
      <c r="P2514" s="31"/>
      <c r="Q2514" s="25"/>
      <c r="R2514" s="25"/>
      <c r="S2514" s="25"/>
      <c r="T2514" s="25"/>
      <c r="U2514" s="25"/>
      <c r="V2514" s="25"/>
      <c r="W2514" s="25"/>
      <c r="X2514" s="25"/>
      <c r="Y2514" s="25"/>
      <c r="Z2514" s="25"/>
      <c r="AA2514" s="25"/>
      <c r="AB2514" s="25"/>
      <c r="AC2514" s="25"/>
      <c r="AD2514" s="25"/>
      <c r="AE2514" s="25"/>
    </row>
    <row r="2515" spans="1:31" ht="15.75">
      <c r="A2515" s="20">
        <v>44660</v>
      </c>
      <c r="B2515" s="21">
        <v>23317</v>
      </c>
      <c r="C2515" s="21" t="s">
        <v>29</v>
      </c>
      <c r="D2515" s="23" t="s">
        <v>579</v>
      </c>
      <c r="E2515" s="23" t="s">
        <v>580</v>
      </c>
      <c r="F2515" s="21">
        <v>10</v>
      </c>
      <c r="G2515" s="24">
        <v>10</v>
      </c>
      <c r="H2515" s="72">
        <v>174</v>
      </c>
      <c r="I2515" s="25"/>
      <c r="J2515" s="24">
        <v>1</v>
      </c>
      <c r="K2515" s="26"/>
      <c r="L2515" s="38">
        <v>108</v>
      </c>
      <c r="M2515" s="28" t="s">
        <v>1085</v>
      </c>
      <c r="N2515" s="29">
        <f t="shared" si="418"/>
        <v>3</v>
      </c>
      <c r="O2515" s="30">
        <f>H2516/N2515</f>
        <v>31.666666666666668</v>
      </c>
      <c r="P2515" s="33"/>
      <c r="Q2515" s="25"/>
      <c r="R2515" s="25"/>
      <c r="S2515" s="25"/>
      <c r="T2515" s="25"/>
      <c r="U2515" s="25"/>
      <c r="V2515" s="25"/>
      <c r="W2515" s="25"/>
      <c r="X2515" s="25"/>
      <c r="Y2515" s="25"/>
      <c r="Z2515" s="25"/>
      <c r="AA2515" s="25"/>
      <c r="AB2515" s="25"/>
      <c r="AC2515" s="25"/>
      <c r="AD2515" s="25"/>
      <c r="AE2515" s="25"/>
    </row>
    <row r="2516" spans="1:31" ht="15.75">
      <c r="A2516" s="20">
        <v>44660</v>
      </c>
      <c r="B2516" s="21">
        <v>25488</v>
      </c>
      <c r="C2516" s="21" t="s">
        <v>29</v>
      </c>
      <c r="D2516" s="23" t="s">
        <v>522</v>
      </c>
      <c r="E2516" s="23" t="s">
        <v>952</v>
      </c>
      <c r="F2516" s="21">
        <v>10</v>
      </c>
      <c r="G2516" s="24">
        <v>4</v>
      </c>
      <c r="H2516" s="72">
        <v>95</v>
      </c>
      <c r="I2516" s="25"/>
      <c r="J2516" s="24">
        <v>1</v>
      </c>
      <c r="K2516" s="26"/>
      <c r="L2516" s="34">
        <v>111</v>
      </c>
      <c r="M2516" s="49" t="s">
        <v>480</v>
      </c>
      <c r="N2516" s="29">
        <f t="shared" si="418"/>
        <v>1</v>
      </c>
      <c r="O2516" s="30">
        <f t="shared" ref="O2516:O2520" si="420">H2516/N2516</f>
        <v>95</v>
      </c>
      <c r="P2516" s="33"/>
      <c r="Q2516" s="25"/>
      <c r="R2516" s="25"/>
      <c r="S2516" s="25"/>
      <c r="T2516" s="25"/>
      <c r="U2516" s="25"/>
      <c r="V2516" s="25"/>
      <c r="W2516" s="25"/>
      <c r="X2516" s="25"/>
      <c r="Y2516" s="25"/>
      <c r="Z2516" s="25"/>
      <c r="AA2516" s="25"/>
      <c r="AB2516" s="25"/>
      <c r="AC2516" s="25"/>
      <c r="AD2516" s="25"/>
      <c r="AE2516" s="25"/>
    </row>
    <row r="2517" spans="1:31" ht="31.5">
      <c r="A2517" s="20">
        <v>44660</v>
      </c>
      <c r="B2517" s="21">
        <v>39281</v>
      </c>
      <c r="C2517" s="21" t="s">
        <v>29</v>
      </c>
      <c r="D2517" s="14" t="s">
        <v>574</v>
      </c>
      <c r="E2517" s="14" t="s">
        <v>569</v>
      </c>
      <c r="F2517" s="21">
        <v>10</v>
      </c>
      <c r="G2517" s="21">
        <v>9</v>
      </c>
      <c r="H2517" s="21">
        <v>164</v>
      </c>
      <c r="I2517" s="25"/>
      <c r="J2517" s="24">
        <v>1</v>
      </c>
      <c r="K2517" s="26"/>
      <c r="L2517" s="34">
        <v>101102</v>
      </c>
      <c r="M2517" s="35" t="s">
        <v>478</v>
      </c>
      <c r="N2517" s="29">
        <f t="shared" si="418"/>
        <v>1</v>
      </c>
      <c r="O2517" s="30">
        <f t="shared" si="420"/>
        <v>164</v>
      </c>
      <c r="P2517" s="31"/>
      <c r="Q2517" s="25"/>
      <c r="R2517" s="25"/>
      <c r="S2517" s="25"/>
      <c r="T2517" s="25"/>
      <c r="U2517" s="25"/>
      <c r="V2517" s="25"/>
      <c r="W2517" s="25"/>
      <c r="X2517" s="25"/>
      <c r="Y2517" s="25"/>
      <c r="Z2517" s="25"/>
      <c r="AA2517" s="25"/>
      <c r="AB2517" s="25"/>
      <c r="AC2517" s="25"/>
      <c r="AD2517" s="25"/>
      <c r="AE2517" s="25"/>
    </row>
    <row r="2518" spans="1:31" ht="15.75">
      <c r="A2518" s="20">
        <v>44660</v>
      </c>
      <c r="B2518" s="21">
        <v>39631</v>
      </c>
      <c r="C2518" s="21" t="s">
        <v>29</v>
      </c>
      <c r="D2518" s="14" t="s">
        <v>920</v>
      </c>
      <c r="E2518" s="23" t="s">
        <v>582</v>
      </c>
      <c r="F2518" s="21">
        <v>10</v>
      </c>
      <c r="G2518" s="21">
        <v>6</v>
      </c>
      <c r="H2518" s="21">
        <v>177</v>
      </c>
      <c r="I2518" s="25"/>
      <c r="J2518" s="24">
        <v>1</v>
      </c>
      <c r="K2518" s="26"/>
      <c r="L2518" s="34">
        <v>104105</v>
      </c>
      <c r="M2518" s="35" t="s">
        <v>119</v>
      </c>
      <c r="N2518" s="29">
        <f t="shared" si="418"/>
        <v>3</v>
      </c>
      <c r="O2518" s="30">
        <f t="shared" si="420"/>
        <v>59</v>
      </c>
      <c r="P2518" s="31"/>
      <c r="Q2518" s="25"/>
      <c r="R2518" s="25"/>
      <c r="S2518" s="25"/>
      <c r="T2518" s="25"/>
      <c r="U2518" s="25"/>
      <c r="V2518" s="25"/>
      <c r="W2518" s="25"/>
      <c r="X2518" s="25"/>
      <c r="Y2518" s="25"/>
      <c r="Z2518" s="25"/>
      <c r="AA2518" s="25"/>
      <c r="AB2518" s="25"/>
      <c r="AC2518" s="25"/>
      <c r="AD2518" s="25"/>
      <c r="AE2518" s="25"/>
    </row>
    <row r="2519" spans="1:31" ht="15.75">
      <c r="A2519" s="20">
        <v>44660</v>
      </c>
      <c r="B2519" s="21">
        <v>23245</v>
      </c>
      <c r="C2519" s="21" t="s">
        <v>29</v>
      </c>
      <c r="D2519" s="14" t="s">
        <v>572</v>
      </c>
      <c r="E2519" s="23" t="s">
        <v>586</v>
      </c>
      <c r="F2519" s="21">
        <v>10</v>
      </c>
      <c r="G2519" s="21">
        <v>7</v>
      </c>
      <c r="H2519" s="21">
        <v>199</v>
      </c>
      <c r="I2519" s="25"/>
      <c r="J2519" s="24">
        <v>1</v>
      </c>
      <c r="K2519" s="26"/>
      <c r="L2519" s="38">
        <v>109</v>
      </c>
      <c r="M2519" s="35" t="s">
        <v>251</v>
      </c>
      <c r="N2519" s="29">
        <f t="shared" si="418"/>
        <v>3</v>
      </c>
      <c r="O2519" s="30">
        <f t="shared" si="420"/>
        <v>66.333333333333329</v>
      </c>
      <c r="P2519" s="31"/>
      <c r="Q2519" s="25"/>
      <c r="R2519" s="25"/>
      <c r="S2519" s="25"/>
      <c r="T2519" s="25"/>
      <c r="U2519" s="25"/>
      <c r="V2519" s="25"/>
      <c r="W2519" s="25"/>
      <c r="X2519" s="25"/>
      <c r="Y2519" s="25"/>
      <c r="Z2519" s="25"/>
      <c r="AA2519" s="25"/>
      <c r="AB2519" s="25"/>
      <c r="AC2519" s="25"/>
      <c r="AD2519" s="25"/>
      <c r="AE2519" s="25"/>
    </row>
    <row r="2520" spans="1:31" ht="15.75">
      <c r="A2520" s="20">
        <v>44660</v>
      </c>
      <c r="B2520" s="21">
        <v>23294</v>
      </c>
      <c r="C2520" s="21" t="s">
        <v>29</v>
      </c>
      <c r="D2520" s="14" t="s">
        <v>584</v>
      </c>
      <c r="E2520" s="14" t="s">
        <v>490</v>
      </c>
      <c r="F2520" s="21">
        <v>10</v>
      </c>
      <c r="G2520" s="21">
        <v>9</v>
      </c>
      <c r="H2520" s="21">
        <v>201</v>
      </c>
      <c r="I2520" s="25"/>
      <c r="J2520" s="24">
        <v>1</v>
      </c>
      <c r="K2520" s="26"/>
      <c r="L2520" s="34">
        <v>104</v>
      </c>
      <c r="M2520" s="35" t="s">
        <v>156</v>
      </c>
      <c r="N2520" s="29">
        <f t="shared" si="418"/>
        <v>2</v>
      </c>
      <c r="O2520" s="30">
        <f t="shared" si="420"/>
        <v>100.5</v>
      </c>
      <c r="P2520" s="31"/>
      <c r="Q2520" s="25"/>
      <c r="R2520" s="25"/>
      <c r="S2520" s="25"/>
      <c r="T2520" s="25"/>
      <c r="U2520" s="25"/>
      <c r="V2520" s="25"/>
      <c r="W2520" s="25"/>
      <c r="X2520" s="25"/>
      <c r="Y2520" s="25"/>
      <c r="Z2520" s="25"/>
      <c r="AA2520" s="25"/>
      <c r="AB2520" s="25"/>
      <c r="AC2520" s="25"/>
      <c r="AD2520" s="25"/>
      <c r="AE2520" s="25"/>
    </row>
    <row r="2521" spans="1:31" ht="15.75">
      <c r="A2521" s="20">
        <v>44660</v>
      </c>
      <c r="B2521" s="21">
        <v>23250</v>
      </c>
      <c r="C2521" s="21" t="s">
        <v>29</v>
      </c>
      <c r="D2521" s="23" t="s">
        <v>462</v>
      </c>
      <c r="E2521" s="23" t="s">
        <v>725</v>
      </c>
      <c r="F2521" s="21">
        <v>10</v>
      </c>
      <c r="G2521" s="24">
        <v>11</v>
      </c>
      <c r="H2521" s="72">
        <v>242</v>
      </c>
      <c r="I2521" s="25"/>
      <c r="J2521" s="24">
        <v>1</v>
      </c>
      <c r="K2521" s="26"/>
      <c r="L2521" s="38">
        <v>102</v>
      </c>
      <c r="M2521" s="28" t="s">
        <v>45</v>
      </c>
      <c r="N2521" s="29">
        <f t="shared" si="418"/>
        <v>3</v>
      </c>
      <c r="O2521" s="30">
        <f>H2522/N2521</f>
        <v>185.66666666666666</v>
      </c>
      <c r="P2521" s="33"/>
      <c r="Q2521" s="25"/>
      <c r="R2521" s="25"/>
      <c r="S2521" s="25"/>
      <c r="T2521" s="25"/>
      <c r="U2521" s="25"/>
      <c r="V2521" s="25"/>
      <c r="W2521" s="25"/>
      <c r="X2521" s="25"/>
      <c r="Y2521" s="25"/>
      <c r="Z2521" s="25"/>
      <c r="AA2521" s="25"/>
      <c r="AB2521" s="25"/>
      <c r="AC2521" s="25"/>
      <c r="AD2521" s="25"/>
      <c r="AE2521" s="25"/>
    </row>
    <row r="2522" spans="1:31" ht="15.75">
      <c r="A2522" s="20">
        <v>44660</v>
      </c>
      <c r="B2522" s="21">
        <v>39280</v>
      </c>
      <c r="C2522" s="21" t="s">
        <v>29</v>
      </c>
      <c r="D2522" s="23" t="s">
        <v>491</v>
      </c>
      <c r="E2522" s="23" t="s">
        <v>578</v>
      </c>
      <c r="F2522" s="21">
        <v>10</v>
      </c>
      <c r="G2522" s="24">
        <v>11</v>
      </c>
      <c r="H2522" s="72">
        <v>557</v>
      </c>
      <c r="I2522" s="25"/>
      <c r="J2522" s="24">
        <v>1</v>
      </c>
      <c r="K2522" s="26"/>
      <c r="L2522" s="34">
        <v>103</v>
      </c>
      <c r="M2522" s="49" t="s">
        <v>301</v>
      </c>
      <c r="N2522" s="29">
        <f t="shared" si="418"/>
        <v>3</v>
      </c>
      <c r="O2522" s="30">
        <f>H2522/N2522</f>
        <v>185.66666666666666</v>
      </c>
      <c r="P2522" s="33"/>
      <c r="Q2522" s="25"/>
      <c r="R2522" s="25"/>
      <c r="S2522" s="25"/>
      <c r="T2522" s="25"/>
      <c r="U2522" s="25"/>
      <c r="V2522" s="25"/>
      <c r="W2522" s="25"/>
      <c r="X2522" s="25"/>
      <c r="Y2522" s="25"/>
      <c r="Z2522" s="25"/>
      <c r="AA2522" s="25"/>
      <c r="AB2522" s="25"/>
      <c r="AC2522" s="25"/>
      <c r="AD2522" s="25"/>
      <c r="AE2522" s="25"/>
    </row>
    <row r="2523" spans="1:31" ht="15.75">
      <c r="A2523" s="39"/>
      <c r="B2523" s="21"/>
      <c r="C2523" s="21"/>
      <c r="D2523" s="14"/>
      <c r="E2523" s="14"/>
      <c r="F2523" s="21"/>
      <c r="G2523" s="21"/>
      <c r="H2523" s="21"/>
      <c r="I2523" s="25"/>
      <c r="J2523" s="21"/>
      <c r="K2523" s="26"/>
      <c r="L2523" s="34"/>
      <c r="M2523" s="35"/>
      <c r="N2523" s="29" t="str">
        <f t="shared" si="418"/>
        <v/>
      </c>
      <c r="O2523" s="30"/>
      <c r="P2523" s="31"/>
      <c r="Q2523" s="25"/>
      <c r="R2523" s="25"/>
      <c r="S2523" s="25"/>
      <c r="T2523" s="25"/>
      <c r="U2523" s="25"/>
      <c r="V2523" s="25"/>
      <c r="W2523" s="25"/>
      <c r="X2523" s="25"/>
      <c r="Y2523" s="25"/>
      <c r="Z2523" s="25"/>
      <c r="AA2523" s="25"/>
      <c r="AB2523" s="25"/>
      <c r="AC2523" s="25"/>
      <c r="AD2523" s="25"/>
      <c r="AE2523" s="25"/>
    </row>
    <row r="2524" spans="1:31" ht="15.75">
      <c r="A2524" s="20">
        <v>44659</v>
      </c>
      <c r="B2524" s="21">
        <v>39339</v>
      </c>
      <c r="C2524" s="21" t="s">
        <v>17</v>
      </c>
      <c r="D2524" s="14" t="s">
        <v>56</v>
      </c>
      <c r="E2524" s="14" t="s">
        <v>372</v>
      </c>
      <c r="F2524" s="21">
        <v>10</v>
      </c>
      <c r="G2524" s="21">
        <v>3</v>
      </c>
      <c r="H2524" s="21">
        <v>168</v>
      </c>
      <c r="I2524" s="25"/>
      <c r="J2524" s="24">
        <v>1</v>
      </c>
      <c r="K2524" s="26"/>
      <c r="L2524" s="34">
        <v>213214</v>
      </c>
      <c r="M2524" s="35" t="s">
        <v>81</v>
      </c>
      <c r="N2524" s="29">
        <f t="shared" si="418"/>
        <v>2</v>
      </c>
      <c r="O2524" s="30"/>
      <c r="P2524" s="31"/>
      <c r="Q2524" s="25"/>
      <c r="R2524" s="25"/>
      <c r="S2524" s="25"/>
      <c r="T2524" s="25"/>
      <c r="U2524" s="25"/>
      <c r="V2524" s="25"/>
      <c r="W2524" s="25"/>
      <c r="X2524" s="25"/>
      <c r="Y2524" s="25"/>
      <c r="Z2524" s="25"/>
      <c r="AA2524" s="25"/>
      <c r="AB2524" s="25"/>
      <c r="AC2524" s="25"/>
      <c r="AD2524" s="25"/>
      <c r="AE2524" s="25"/>
    </row>
    <row r="2525" spans="1:31" ht="15.75">
      <c r="A2525" s="20">
        <v>44659</v>
      </c>
      <c r="B2525" s="21">
        <v>39277</v>
      </c>
      <c r="C2525" s="21" t="s">
        <v>17</v>
      </c>
      <c r="D2525" s="14" t="s">
        <v>18</v>
      </c>
      <c r="E2525" s="14" t="s">
        <v>19</v>
      </c>
      <c r="F2525" s="21">
        <v>10</v>
      </c>
      <c r="G2525" s="21">
        <v>11</v>
      </c>
      <c r="H2525" s="21">
        <v>142</v>
      </c>
      <c r="I2525" s="25"/>
      <c r="J2525" s="24">
        <v>1</v>
      </c>
      <c r="K2525" s="26"/>
      <c r="L2525" s="34">
        <v>222223224</v>
      </c>
      <c r="M2525" s="35" t="s">
        <v>20</v>
      </c>
      <c r="N2525" s="29">
        <f t="shared" si="418"/>
        <v>2</v>
      </c>
      <c r="O2525" s="30"/>
      <c r="P2525" s="31"/>
      <c r="Q2525" s="25"/>
      <c r="R2525" s="25"/>
      <c r="S2525" s="25"/>
      <c r="T2525" s="25"/>
      <c r="U2525" s="25"/>
      <c r="V2525" s="25"/>
      <c r="W2525" s="25"/>
      <c r="X2525" s="25"/>
      <c r="Y2525" s="25"/>
      <c r="Z2525" s="25"/>
      <c r="AA2525" s="25"/>
      <c r="AB2525" s="25"/>
      <c r="AC2525" s="25"/>
      <c r="AD2525" s="25"/>
      <c r="AE2525" s="25"/>
    </row>
    <row r="2526" spans="1:31" ht="31.5">
      <c r="A2526" s="20">
        <v>44659</v>
      </c>
      <c r="B2526" s="21">
        <v>39278</v>
      </c>
      <c r="C2526" s="21" t="s">
        <v>17</v>
      </c>
      <c r="D2526" s="14" t="s">
        <v>555</v>
      </c>
      <c r="E2526" s="14" t="s">
        <v>26</v>
      </c>
      <c r="F2526" s="21">
        <v>10</v>
      </c>
      <c r="G2526" s="21">
        <v>8</v>
      </c>
      <c r="H2526" s="21">
        <v>347</v>
      </c>
      <c r="I2526" s="25"/>
      <c r="J2526" s="24">
        <v>1</v>
      </c>
      <c r="K2526" s="26"/>
      <c r="L2526" s="34">
        <v>215221</v>
      </c>
      <c r="M2526" s="35" t="s">
        <v>109</v>
      </c>
      <c r="N2526" s="29">
        <f t="shared" si="418"/>
        <v>4</v>
      </c>
      <c r="O2526" s="30"/>
      <c r="P2526" s="31"/>
      <c r="Q2526" s="25"/>
      <c r="R2526" s="25"/>
      <c r="S2526" s="25"/>
      <c r="T2526" s="25"/>
      <c r="U2526" s="25"/>
      <c r="V2526" s="25"/>
      <c r="W2526" s="25"/>
      <c r="X2526" s="25"/>
      <c r="Y2526" s="25"/>
      <c r="Z2526" s="25"/>
      <c r="AA2526" s="25"/>
      <c r="AB2526" s="25"/>
      <c r="AC2526" s="25"/>
      <c r="AD2526" s="25"/>
      <c r="AE2526" s="25"/>
    </row>
    <row r="2527" spans="1:31" ht="15.75">
      <c r="A2527" s="20">
        <v>44659</v>
      </c>
      <c r="B2527" s="21">
        <v>23249</v>
      </c>
      <c r="C2527" s="21" t="s">
        <v>17</v>
      </c>
      <c r="D2527" s="14" t="s">
        <v>50</v>
      </c>
      <c r="E2527" s="14" t="s">
        <v>504</v>
      </c>
      <c r="F2527" s="21">
        <v>10</v>
      </c>
      <c r="G2527" s="21">
        <v>2</v>
      </c>
      <c r="H2527" s="21">
        <v>22</v>
      </c>
      <c r="I2527" s="25"/>
      <c r="J2527" s="24">
        <v>1</v>
      </c>
      <c r="K2527" s="26"/>
      <c r="L2527" s="34" t="s">
        <v>1086</v>
      </c>
      <c r="M2527" s="35" t="s">
        <v>993</v>
      </c>
      <c r="N2527" s="29">
        <f t="shared" si="418"/>
        <v>5</v>
      </c>
      <c r="O2527" s="30"/>
      <c r="P2527" s="31"/>
      <c r="Q2527" s="25"/>
      <c r="R2527" s="25"/>
      <c r="S2527" s="25"/>
      <c r="T2527" s="25"/>
      <c r="U2527" s="25"/>
      <c r="V2527" s="25"/>
      <c r="W2527" s="25"/>
      <c r="X2527" s="25"/>
      <c r="Y2527" s="25"/>
      <c r="Z2527" s="25"/>
      <c r="AA2527" s="25"/>
      <c r="AB2527" s="25"/>
      <c r="AC2527" s="25"/>
      <c r="AD2527" s="25"/>
      <c r="AE2527" s="25"/>
    </row>
    <row r="2528" spans="1:31" ht="15.75">
      <c r="A2528" s="39"/>
      <c r="B2528" s="21"/>
      <c r="C2528" s="21"/>
      <c r="D2528" s="14"/>
      <c r="E2528" s="14"/>
      <c r="F2528" s="21"/>
      <c r="G2528" s="21"/>
      <c r="H2528" s="21"/>
      <c r="I2528" s="25"/>
      <c r="J2528" s="21"/>
      <c r="K2528" s="26"/>
      <c r="L2528" s="34"/>
      <c r="M2528" s="35"/>
      <c r="N2528" s="29" t="str">
        <f t="shared" si="418"/>
        <v/>
      </c>
      <c r="O2528" s="30"/>
      <c r="P2528" s="31"/>
      <c r="Q2528" s="25"/>
      <c r="R2528" s="25"/>
      <c r="S2528" s="25"/>
      <c r="T2528" s="25"/>
      <c r="U2528" s="25"/>
      <c r="V2528" s="25"/>
      <c r="W2528" s="25"/>
      <c r="X2528" s="25"/>
      <c r="Y2528" s="25"/>
      <c r="Z2528" s="25"/>
      <c r="AA2528" s="25"/>
      <c r="AB2528" s="25"/>
      <c r="AC2528" s="25"/>
      <c r="AD2528" s="25"/>
      <c r="AE2528" s="25"/>
    </row>
    <row r="2529" spans="1:31" ht="15.75">
      <c r="A2529" s="20">
        <v>44661</v>
      </c>
      <c r="B2529" s="21">
        <v>23317</v>
      </c>
      <c r="C2529" s="21" t="s">
        <v>29</v>
      </c>
      <c r="D2529" s="23" t="s">
        <v>579</v>
      </c>
      <c r="E2529" s="23" t="s">
        <v>580</v>
      </c>
      <c r="F2529" s="21">
        <v>10</v>
      </c>
      <c r="G2529" s="24">
        <v>9</v>
      </c>
      <c r="H2529" s="72">
        <v>189</v>
      </c>
      <c r="I2529" s="25"/>
      <c r="J2529" s="24">
        <v>1</v>
      </c>
      <c r="K2529" s="26"/>
      <c r="L2529" s="38">
        <v>109</v>
      </c>
      <c r="M2529" s="28" t="s">
        <v>481</v>
      </c>
      <c r="N2529" s="29">
        <f t="shared" si="418"/>
        <v>1</v>
      </c>
      <c r="O2529" s="30">
        <v>189</v>
      </c>
      <c r="P2529" s="33"/>
      <c r="Q2529" s="25"/>
      <c r="R2529" s="25"/>
      <c r="S2529" s="25"/>
      <c r="T2529" s="25"/>
      <c r="U2529" s="25"/>
      <c r="V2529" s="25"/>
      <c r="W2529" s="25"/>
      <c r="X2529" s="25"/>
      <c r="Y2529" s="25"/>
      <c r="Z2529" s="25"/>
      <c r="AA2529" s="25"/>
      <c r="AB2529" s="25"/>
      <c r="AC2529" s="25"/>
      <c r="AD2529" s="25"/>
      <c r="AE2529" s="25"/>
    </row>
    <row r="2530" spans="1:31" ht="15.75">
      <c r="A2530" s="20">
        <v>44661</v>
      </c>
      <c r="B2530" s="21">
        <v>25283</v>
      </c>
      <c r="C2530" s="21" t="s">
        <v>29</v>
      </c>
      <c r="D2530" s="23" t="s">
        <v>952</v>
      </c>
      <c r="E2530" s="23"/>
      <c r="F2530" s="21">
        <v>10</v>
      </c>
      <c r="G2530" s="24"/>
      <c r="H2530" s="72"/>
      <c r="I2530" s="25"/>
      <c r="J2530" s="24">
        <v>1</v>
      </c>
      <c r="K2530" s="26"/>
      <c r="L2530" s="34"/>
      <c r="M2530" s="49"/>
      <c r="N2530" s="29" t="str">
        <f t="shared" si="418"/>
        <v/>
      </c>
      <c r="O2530" s="30" t="e">
        <f>H2530/N2530</f>
        <v>#VALUE!</v>
      </c>
      <c r="P2530" s="33"/>
      <c r="Q2530" s="25"/>
      <c r="R2530" s="25"/>
      <c r="S2530" s="25"/>
      <c r="T2530" s="25"/>
      <c r="U2530" s="25"/>
      <c r="V2530" s="25"/>
      <c r="W2530" s="25"/>
      <c r="X2530" s="25"/>
      <c r="Y2530" s="25"/>
      <c r="Z2530" s="25"/>
      <c r="AA2530" s="25"/>
      <c r="AB2530" s="25"/>
      <c r="AC2530" s="25"/>
      <c r="AD2530" s="25"/>
      <c r="AE2530" s="25"/>
    </row>
    <row r="2531" spans="1:31" ht="15.75">
      <c r="A2531" s="20">
        <v>44661</v>
      </c>
      <c r="B2531" s="21">
        <v>39281</v>
      </c>
      <c r="C2531" s="21" t="s">
        <v>29</v>
      </c>
      <c r="D2531" s="14" t="s">
        <v>733</v>
      </c>
      <c r="E2531" s="14" t="s">
        <v>477</v>
      </c>
      <c r="F2531" s="21">
        <v>10</v>
      </c>
      <c r="G2531" s="21">
        <v>10</v>
      </c>
      <c r="H2531" s="21">
        <v>372</v>
      </c>
      <c r="I2531" s="25"/>
      <c r="J2531" s="24">
        <v>1</v>
      </c>
      <c r="K2531" s="26"/>
      <c r="L2531" s="34">
        <v>112</v>
      </c>
      <c r="M2531" s="35" t="s">
        <v>81</v>
      </c>
      <c r="N2531" s="29">
        <f t="shared" si="418"/>
        <v>2</v>
      </c>
      <c r="O2531" s="30">
        <v>372</v>
      </c>
      <c r="P2531" s="31"/>
      <c r="Q2531" s="25"/>
      <c r="R2531" s="25"/>
      <c r="S2531" s="25"/>
      <c r="T2531" s="25"/>
      <c r="U2531" s="25"/>
      <c r="V2531" s="25"/>
      <c r="W2531" s="25"/>
      <c r="X2531" s="25"/>
      <c r="Y2531" s="25"/>
      <c r="Z2531" s="25"/>
      <c r="AA2531" s="25"/>
      <c r="AB2531" s="25"/>
      <c r="AC2531" s="25"/>
      <c r="AD2531" s="25"/>
      <c r="AE2531" s="25"/>
    </row>
    <row r="2532" spans="1:31" ht="15.75">
      <c r="A2532" s="20">
        <v>44661</v>
      </c>
      <c r="B2532" s="21">
        <v>39631</v>
      </c>
      <c r="C2532" s="21" t="s">
        <v>29</v>
      </c>
      <c r="D2532" s="14" t="s">
        <v>920</v>
      </c>
      <c r="E2532" s="23" t="s">
        <v>582</v>
      </c>
      <c r="F2532" s="21">
        <v>10</v>
      </c>
      <c r="G2532" s="21">
        <v>7</v>
      </c>
      <c r="H2532" s="21">
        <v>151</v>
      </c>
      <c r="I2532" s="25"/>
      <c r="J2532" s="24">
        <v>1</v>
      </c>
      <c r="K2532" s="26"/>
      <c r="L2532" s="38">
        <v>103104</v>
      </c>
      <c r="M2532" s="35" t="s">
        <v>601</v>
      </c>
      <c r="N2532" s="29">
        <f t="shared" si="418"/>
        <v>1</v>
      </c>
      <c r="O2532" s="30">
        <f t="shared" ref="O2532:O2533" si="421">H2532/N2532</f>
        <v>151</v>
      </c>
      <c r="P2532" s="31"/>
      <c r="Q2532" s="25"/>
      <c r="R2532" s="25"/>
      <c r="S2532" s="25"/>
      <c r="T2532" s="25"/>
      <c r="U2532" s="25"/>
      <c r="V2532" s="25"/>
      <c r="W2532" s="25"/>
      <c r="X2532" s="25"/>
      <c r="Y2532" s="25"/>
      <c r="Z2532" s="25"/>
      <c r="AA2532" s="25"/>
      <c r="AB2532" s="25"/>
      <c r="AC2532" s="25"/>
      <c r="AD2532" s="25"/>
      <c r="AE2532" s="25"/>
    </row>
    <row r="2533" spans="1:31" ht="15.75">
      <c r="A2533" s="20">
        <v>44661</v>
      </c>
      <c r="B2533" s="21">
        <v>23243</v>
      </c>
      <c r="C2533" s="21" t="s">
        <v>29</v>
      </c>
      <c r="D2533" s="14" t="s">
        <v>572</v>
      </c>
      <c r="E2533" s="23" t="s">
        <v>522</v>
      </c>
      <c r="F2533" s="21">
        <v>10</v>
      </c>
      <c r="G2533" s="21">
        <v>10</v>
      </c>
      <c r="H2533" s="21">
        <v>379</v>
      </c>
      <c r="I2533" s="25"/>
      <c r="J2533" s="24">
        <v>1</v>
      </c>
      <c r="K2533" s="26"/>
      <c r="L2533" s="38">
        <v>108</v>
      </c>
      <c r="M2533" s="35" t="s">
        <v>69</v>
      </c>
      <c r="N2533" s="29">
        <f t="shared" si="418"/>
        <v>2</v>
      </c>
      <c r="O2533" s="30">
        <f t="shared" si="421"/>
        <v>189.5</v>
      </c>
      <c r="P2533" s="31"/>
      <c r="Q2533" s="25"/>
      <c r="R2533" s="25"/>
      <c r="S2533" s="25"/>
      <c r="T2533" s="25"/>
      <c r="U2533" s="25"/>
      <c r="V2533" s="25"/>
      <c r="W2533" s="25"/>
      <c r="X2533" s="25"/>
      <c r="Y2533" s="25"/>
      <c r="Z2533" s="25"/>
      <c r="AA2533" s="25"/>
      <c r="AB2533" s="25"/>
      <c r="AC2533" s="25"/>
      <c r="AD2533" s="25"/>
      <c r="AE2533" s="25"/>
    </row>
    <row r="2534" spans="1:31" ht="15.75">
      <c r="A2534" s="20">
        <v>44661</v>
      </c>
      <c r="B2534" s="21">
        <v>23294</v>
      </c>
      <c r="C2534" s="21" t="s">
        <v>29</v>
      </c>
      <c r="D2534" s="14" t="s">
        <v>584</v>
      </c>
      <c r="E2534" s="23" t="s">
        <v>586</v>
      </c>
      <c r="F2534" s="21">
        <v>10</v>
      </c>
      <c r="G2534" s="21">
        <v>9</v>
      </c>
      <c r="H2534" s="21">
        <v>348</v>
      </c>
      <c r="I2534" s="25"/>
      <c r="J2534" s="24">
        <v>1</v>
      </c>
      <c r="K2534" s="26"/>
      <c r="L2534" s="34">
        <v>107</v>
      </c>
      <c r="M2534" s="35" t="s">
        <v>78</v>
      </c>
      <c r="N2534" s="29">
        <f t="shared" si="418"/>
        <v>2</v>
      </c>
      <c r="O2534" s="30">
        <v>348</v>
      </c>
      <c r="P2534" s="31"/>
      <c r="Q2534" s="25"/>
      <c r="R2534" s="25"/>
      <c r="S2534" s="25"/>
      <c r="T2534" s="25"/>
      <c r="U2534" s="25"/>
      <c r="V2534" s="25"/>
      <c r="W2534" s="25"/>
      <c r="X2534" s="25"/>
      <c r="Y2534" s="25"/>
      <c r="Z2534" s="25"/>
      <c r="AA2534" s="25"/>
      <c r="AB2534" s="25"/>
      <c r="AC2534" s="25"/>
      <c r="AD2534" s="25"/>
      <c r="AE2534" s="25"/>
    </row>
    <row r="2535" spans="1:31" ht="15.75">
      <c r="A2535" s="20">
        <v>44661</v>
      </c>
      <c r="B2535" s="21">
        <v>23250</v>
      </c>
      <c r="C2535" s="21" t="s">
        <v>29</v>
      </c>
      <c r="D2535" s="23" t="s">
        <v>462</v>
      </c>
      <c r="E2535" s="23" t="s">
        <v>725</v>
      </c>
      <c r="F2535" s="21">
        <v>10</v>
      </c>
      <c r="G2535" s="24">
        <v>11</v>
      </c>
      <c r="H2535" s="72">
        <v>163</v>
      </c>
      <c r="I2535" s="25"/>
      <c r="J2535" s="24">
        <v>1</v>
      </c>
      <c r="K2535" s="26"/>
      <c r="L2535" s="38">
        <v>101102103110112</v>
      </c>
      <c r="M2535" s="28" t="s">
        <v>141</v>
      </c>
      <c r="N2535" s="29">
        <f t="shared" si="418"/>
        <v>2</v>
      </c>
      <c r="O2535" s="30">
        <f>H2536/N2535</f>
        <v>305</v>
      </c>
      <c r="P2535" s="33"/>
      <c r="Q2535" s="25"/>
      <c r="R2535" s="25"/>
      <c r="S2535" s="25"/>
      <c r="T2535" s="25"/>
      <c r="U2535" s="25"/>
      <c r="V2535" s="25"/>
      <c r="W2535" s="25"/>
      <c r="X2535" s="25"/>
      <c r="Y2535" s="25"/>
      <c r="Z2535" s="25"/>
      <c r="AA2535" s="25"/>
      <c r="AB2535" s="25"/>
      <c r="AC2535" s="25"/>
      <c r="AD2535" s="25"/>
      <c r="AE2535" s="25"/>
    </row>
    <row r="2536" spans="1:31" ht="15.75">
      <c r="A2536" s="20">
        <v>44661</v>
      </c>
      <c r="B2536" s="21">
        <v>39280</v>
      </c>
      <c r="C2536" s="21" t="s">
        <v>29</v>
      </c>
      <c r="D2536" s="23" t="s">
        <v>491</v>
      </c>
      <c r="E2536" s="23" t="s">
        <v>578</v>
      </c>
      <c r="F2536" s="21">
        <v>10</v>
      </c>
      <c r="G2536" s="24">
        <v>11</v>
      </c>
      <c r="H2536" s="72">
        <v>610</v>
      </c>
      <c r="I2536" s="25"/>
      <c r="J2536" s="24">
        <v>1</v>
      </c>
      <c r="K2536" s="26"/>
      <c r="L2536" s="34">
        <v>111</v>
      </c>
      <c r="M2536" s="49" t="s">
        <v>529</v>
      </c>
      <c r="N2536" s="29">
        <f t="shared" si="418"/>
        <v>1</v>
      </c>
      <c r="O2536" s="30">
        <f>H2536/N2536</f>
        <v>610</v>
      </c>
      <c r="P2536" s="33"/>
      <c r="Q2536" s="25"/>
      <c r="R2536" s="25"/>
      <c r="S2536" s="25"/>
      <c r="T2536" s="25"/>
      <c r="U2536" s="25"/>
      <c r="V2536" s="25"/>
      <c r="W2536" s="25"/>
      <c r="X2536" s="25"/>
      <c r="Y2536" s="25"/>
      <c r="Z2536" s="25"/>
      <c r="AA2536" s="25"/>
      <c r="AB2536" s="25"/>
      <c r="AC2536" s="25"/>
      <c r="AD2536" s="25"/>
      <c r="AE2536" s="25"/>
    </row>
    <row r="2537" spans="1:31" ht="15.75">
      <c r="A2537" s="39"/>
      <c r="B2537" s="21"/>
      <c r="C2537" s="21"/>
      <c r="D2537" s="14"/>
      <c r="E2537" s="14"/>
      <c r="F2537" s="21"/>
      <c r="G2537" s="21"/>
      <c r="H2537" s="21"/>
      <c r="I2537" s="25"/>
      <c r="J2537" s="21"/>
      <c r="K2537" s="26"/>
      <c r="L2537" s="34"/>
      <c r="M2537" s="35"/>
      <c r="N2537" s="29" t="str">
        <f t="shared" si="418"/>
        <v/>
      </c>
      <c r="O2537" s="30"/>
      <c r="P2537" s="31"/>
      <c r="Q2537" s="25"/>
      <c r="R2537" s="25"/>
      <c r="S2537" s="25"/>
      <c r="T2537" s="25"/>
      <c r="U2537" s="25"/>
      <c r="V2537" s="25"/>
      <c r="W2537" s="25"/>
      <c r="X2537" s="25"/>
      <c r="Y2537" s="25"/>
      <c r="Z2537" s="25"/>
      <c r="AA2537" s="25"/>
      <c r="AB2537" s="25"/>
      <c r="AC2537" s="25"/>
      <c r="AD2537" s="25"/>
      <c r="AE2537" s="25"/>
    </row>
    <row r="2538" spans="1:31" ht="15.75">
      <c r="A2538" s="39">
        <v>44660</v>
      </c>
      <c r="B2538" s="21">
        <v>23319</v>
      </c>
      <c r="C2538" s="21" t="s">
        <v>17</v>
      </c>
      <c r="D2538" s="14" t="s">
        <v>905</v>
      </c>
      <c r="E2538" s="14" t="s">
        <v>1087</v>
      </c>
      <c r="F2538" s="21">
        <v>10</v>
      </c>
      <c r="G2538" s="21">
        <v>1</v>
      </c>
      <c r="H2538" s="21">
        <v>1313</v>
      </c>
      <c r="I2538" s="25"/>
      <c r="J2538" s="21">
        <v>1</v>
      </c>
      <c r="K2538" s="26"/>
      <c r="L2538" s="34">
        <v>216</v>
      </c>
      <c r="M2538" s="35" t="s">
        <v>637</v>
      </c>
      <c r="N2538" s="29">
        <f t="shared" si="418"/>
        <v>1</v>
      </c>
      <c r="O2538" s="30"/>
      <c r="P2538" s="31"/>
      <c r="Q2538" s="25"/>
      <c r="R2538" s="25"/>
      <c r="S2538" s="25"/>
      <c r="T2538" s="25"/>
      <c r="U2538" s="25"/>
      <c r="V2538" s="25"/>
      <c r="W2538" s="25"/>
      <c r="X2538" s="25"/>
      <c r="Y2538" s="25"/>
      <c r="Z2538" s="25"/>
      <c r="AA2538" s="25"/>
      <c r="AB2538" s="25"/>
      <c r="AC2538" s="25"/>
      <c r="AD2538" s="25"/>
      <c r="AE2538" s="25"/>
    </row>
    <row r="2539" spans="1:31" ht="15.75">
      <c r="A2539" s="39">
        <v>44660</v>
      </c>
      <c r="B2539" s="21">
        <v>39277</v>
      </c>
      <c r="C2539" s="21" t="s">
        <v>17</v>
      </c>
      <c r="D2539" s="14" t="s">
        <v>1051</v>
      </c>
      <c r="E2539" s="14" t="s">
        <v>1088</v>
      </c>
      <c r="F2539" s="21">
        <v>10</v>
      </c>
      <c r="G2539" s="21">
        <v>2</v>
      </c>
      <c r="H2539" s="21">
        <v>185</v>
      </c>
      <c r="I2539" s="25"/>
      <c r="J2539" s="21">
        <v>1</v>
      </c>
      <c r="K2539" s="26"/>
      <c r="L2539" s="34">
        <v>216</v>
      </c>
      <c r="M2539" s="35" t="s">
        <v>432</v>
      </c>
      <c r="N2539" s="29">
        <f t="shared" si="418"/>
        <v>2</v>
      </c>
      <c r="O2539" s="30"/>
      <c r="P2539" s="31"/>
      <c r="Q2539" s="25"/>
      <c r="R2539" s="25"/>
      <c r="S2539" s="25"/>
      <c r="T2539" s="25"/>
      <c r="U2539" s="25"/>
      <c r="V2539" s="25"/>
      <c r="W2539" s="25"/>
      <c r="X2539" s="25"/>
      <c r="Y2539" s="25"/>
      <c r="Z2539" s="25"/>
      <c r="AA2539" s="25"/>
      <c r="AB2539" s="25"/>
      <c r="AC2539" s="25"/>
      <c r="AD2539" s="25"/>
      <c r="AE2539" s="25"/>
    </row>
    <row r="2540" spans="1:31" ht="15.75">
      <c r="A2540" s="39">
        <v>44660</v>
      </c>
      <c r="B2540" s="21">
        <v>23249</v>
      </c>
      <c r="C2540" s="21" t="s">
        <v>17</v>
      </c>
      <c r="D2540" s="14" t="s">
        <v>1089</v>
      </c>
      <c r="E2540" s="14" t="s">
        <v>1048</v>
      </c>
      <c r="F2540" s="21">
        <v>10</v>
      </c>
      <c r="G2540" s="21">
        <v>7</v>
      </c>
      <c r="H2540" s="21">
        <v>523</v>
      </c>
      <c r="I2540" s="25"/>
      <c r="J2540" s="21">
        <v>1</v>
      </c>
      <c r="K2540" s="26"/>
      <c r="L2540" s="34">
        <v>219</v>
      </c>
      <c r="M2540" s="35" t="s">
        <v>911</v>
      </c>
      <c r="N2540" s="29">
        <f t="shared" si="418"/>
        <v>1</v>
      </c>
      <c r="O2540" s="30"/>
      <c r="P2540" s="31" t="s">
        <v>600</v>
      </c>
      <c r="Q2540" s="25"/>
      <c r="R2540" s="25"/>
      <c r="S2540" s="25"/>
      <c r="T2540" s="25"/>
      <c r="U2540" s="25"/>
      <c r="V2540" s="25"/>
      <c r="W2540" s="25"/>
      <c r="X2540" s="25"/>
      <c r="Y2540" s="25"/>
      <c r="Z2540" s="25"/>
      <c r="AA2540" s="25"/>
      <c r="AB2540" s="25"/>
      <c r="AC2540" s="25"/>
      <c r="AD2540" s="25"/>
      <c r="AE2540" s="25"/>
    </row>
    <row r="2541" spans="1:31" ht="15.75">
      <c r="A2541" s="39">
        <v>44660</v>
      </c>
      <c r="B2541" s="21">
        <v>39278</v>
      </c>
      <c r="C2541" s="21" t="s">
        <v>17</v>
      </c>
      <c r="D2541" s="14" t="s">
        <v>1050</v>
      </c>
      <c r="E2541" s="14" t="s">
        <v>1090</v>
      </c>
      <c r="F2541" s="21">
        <v>10</v>
      </c>
      <c r="G2541" s="21">
        <v>14</v>
      </c>
      <c r="H2541" s="21">
        <v>704</v>
      </c>
      <c r="I2541" s="25"/>
      <c r="J2541" s="21">
        <v>1</v>
      </c>
      <c r="K2541" s="26"/>
      <c r="L2541" s="34">
        <v>219</v>
      </c>
      <c r="M2541" s="35" t="s">
        <v>1091</v>
      </c>
      <c r="N2541" s="29">
        <f t="shared" si="418"/>
        <v>2</v>
      </c>
      <c r="O2541" s="30"/>
      <c r="P2541" s="31"/>
      <c r="Q2541" s="25"/>
      <c r="R2541" s="25"/>
      <c r="S2541" s="25"/>
      <c r="T2541" s="25"/>
      <c r="U2541" s="25"/>
      <c r="V2541" s="25"/>
      <c r="W2541" s="25"/>
      <c r="X2541" s="25"/>
      <c r="Y2541" s="25"/>
      <c r="Z2541" s="25"/>
      <c r="AA2541" s="25"/>
      <c r="AB2541" s="25"/>
      <c r="AC2541" s="25"/>
      <c r="AD2541" s="25"/>
      <c r="AE2541" s="25"/>
    </row>
    <row r="2542" spans="1:31" ht="15.75">
      <c r="A2542" s="39">
        <v>44660</v>
      </c>
      <c r="B2542" s="21">
        <v>39282</v>
      </c>
      <c r="C2542" s="21" t="s">
        <v>17</v>
      </c>
      <c r="D2542" s="14" t="s">
        <v>909</v>
      </c>
      <c r="E2542" s="14" t="s">
        <v>1092</v>
      </c>
      <c r="F2542" s="21">
        <v>10</v>
      </c>
      <c r="G2542" s="21">
        <v>11</v>
      </c>
      <c r="H2542" s="21">
        <v>765</v>
      </c>
      <c r="I2542" s="25"/>
      <c r="J2542" s="21">
        <v>1</v>
      </c>
      <c r="K2542" s="26"/>
      <c r="L2542" s="34">
        <v>216</v>
      </c>
      <c r="M2542" s="35" t="s">
        <v>637</v>
      </c>
      <c r="N2542" s="29">
        <f t="shared" si="418"/>
        <v>1</v>
      </c>
      <c r="O2542" s="30"/>
      <c r="P2542" s="31"/>
      <c r="Q2542" s="25"/>
      <c r="R2542" s="25"/>
      <c r="S2542" s="25"/>
      <c r="T2542" s="25"/>
      <c r="U2542" s="25"/>
      <c r="V2542" s="25"/>
      <c r="W2542" s="25"/>
      <c r="X2542" s="25"/>
      <c r="Y2542" s="25"/>
      <c r="Z2542" s="25"/>
      <c r="AA2542" s="25"/>
      <c r="AB2542" s="25"/>
      <c r="AC2542" s="25"/>
      <c r="AD2542" s="25"/>
      <c r="AE2542" s="25"/>
    </row>
    <row r="2543" spans="1:31" ht="15.75">
      <c r="A2543" s="39"/>
      <c r="B2543" s="21"/>
      <c r="C2543" s="21"/>
      <c r="D2543" s="14"/>
      <c r="E2543" s="14"/>
      <c r="F2543" s="21"/>
      <c r="G2543" s="21"/>
      <c r="H2543" s="21"/>
      <c r="I2543" s="25"/>
      <c r="J2543" s="21"/>
      <c r="K2543" s="26"/>
      <c r="L2543" s="34"/>
      <c r="M2543" s="35"/>
      <c r="N2543" s="29" t="str">
        <f t="shared" si="418"/>
        <v/>
      </c>
      <c r="O2543" s="30"/>
      <c r="P2543" s="31"/>
      <c r="Q2543" s="25"/>
      <c r="R2543" s="25"/>
      <c r="S2543" s="25"/>
      <c r="T2543" s="25"/>
      <c r="U2543" s="25"/>
      <c r="V2543" s="25"/>
      <c r="W2543" s="25"/>
      <c r="X2543" s="25"/>
      <c r="Y2543" s="25"/>
      <c r="Z2543" s="25"/>
      <c r="AA2543" s="25"/>
      <c r="AB2543" s="25"/>
      <c r="AC2543" s="25"/>
      <c r="AD2543" s="25"/>
      <c r="AE2543" s="25"/>
    </row>
    <row r="2544" spans="1:31" ht="15.75">
      <c r="A2544" s="20">
        <v>44662</v>
      </c>
      <c r="B2544" s="21">
        <v>23250</v>
      </c>
      <c r="C2544" s="21" t="s">
        <v>29</v>
      </c>
      <c r="D2544" s="23" t="s">
        <v>462</v>
      </c>
      <c r="E2544" s="23" t="s">
        <v>725</v>
      </c>
      <c r="F2544" s="21">
        <v>10</v>
      </c>
      <c r="G2544" s="24">
        <v>8</v>
      </c>
      <c r="H2544" s="72">
        <v>50</v>
      </c>
      <c r="I2544" s="25"/>
      <c r="J2544" s="24">
        <v>1</v>
      </c>
      <c r="K2544" s="26"/>
      <c r="L2544" s="38">
        <v>101102103111</v>
      </c>
      <c r="M2544" s="28" t="s">
        <v>1093</v>
      </c>
      <c r="N2544" s="29">
        <f t="shared" si="418"/>
        <v>4</v>
      </c>
      <c r="O2544" s="30">
        <f>H2545/N2544</f>
        <v>77</v>
      </c>
      <c r="P2544" s="33"/>
      <c r="Q2544" s="25"/>
      <c r="R2544" s="25"/>
      <c r="S2544" s="25"/>
      <c r="T2544" s="25"/>
      <c r="U2544" s="25"/>
      <c r="V2544" s="25"/>
      <c r="W2544" s="25"/>
      <c r="X2544" s="25"/>
      <c r="Y2544" s="25"/>
      <c r="Z2544" s="25"/>
      <c r="AA2544" s="25"/>
      <c r="AB2544" s="25"/>
      <c r="AC2544" s="25"/>
      <c r="AD2544" s="25"/>
      <c r="AE2544" s="25"/>
    </row>
    <row r="2545" spans="1:31" ht="15.75">
      <c r="A2545" s="20">
        <v>44662</v>
      </c>
      <c r="B2545" s="21">
        <v>23316</v>
      </c>
      <c r="C2545" s="21" t="s">
        <v>29</v>
      </c>
      <c r="D2545" s="23" t="s">
        <v>639</v>
      </c>
      <c r="E2545" s="23" t="s">
        <v>477</v>
      </c>
      <c r="F2545" s="21">
        <v>10</v>
      </c>
      <c r="G2545" s="24">
        <v>9</v>
      </c>
      <c r="H2545" s="72">
        <v>308</v>
      </c>
      <c r="I2545" s="25"/>
      <c r="J2545" s="24">
        <v>1</v>
      </c>
      <c r="K2545" s="26"/>
      <c r="L2545" s="34">
        <v>108109112</v>
      </c>
      <c r="M2545" s="49" t="s">
        <v>106</v>
      </c>
      <c r="N2545" s="29">
        <f t="shared" si="418"/>
        <v>4</v>
      </c>
      <c r="O2545" s="30">
        <f t="shared" ref="O2545:O2547" si="422">H2545/N2545</f>
        <v>77</v>
      </c>
      <c r="P2545" s="33"/>
      <c r="Q2545" s="25"/>
      <c r="R2545" s="25"/>
      <c r="S2545" s="25"/>
      <c r="T2545" s="25"/>
      <c r="U2545" s="25"/>
      <c r="V2545" s="25"/>
      <c r="W2545" s="25"/>
      <c r="X2545" s="25"/>
      <c r="Y2545" s="25"/>
      <c r="Z2545" s="25"/>
      <c r="AA2545" s="25"/>
      <c r="AB2545" s="25"/>
      <c r="AC2545" s="25"/>
      <c r="AD2545" s="25"/>
      <c r="AE2545" s="25"/>
    </row>
    <row r="2546" spans="1:31" ht="31.5">
      <c r="A2546" s="20">
        <v>44662</v>
      </c>
      <c r="B2546" s="21">
        <v>25283</v>
      </c>
      <c r="C2546" s="21" t="s">
        <v>29</v>
      </c>
      <c r="D2546" s="14" t="s">
        <v>574</v>
      </c>
      <c r="E2546" s="14"/>
      <c r="F2546" s="21">
        <v>10</v>
      </c>
      <c r="G2546" s="21"/>
      <c r="H2546" s="21"/>
      <c r="I2546" s="25"/>
      <c r="J2546" s="24">
        <v>1</v>
      </c>
      <c r="K2546" s="26"/>
      <c r="L2546" s="34">
        <v>101102103111</v>
      </c>
      <c r="M2546" s="35"/>
      <c r="N2546" s="29" t="str">
        <f t="shared" si="418"/>
        <v/>
      </c>
      <c r="O2546" s="30" t="e">
        <f t="shared" si="422"/>
        <v>#VALUE!</v>
      </c>
      <c r="P2546" s="31"/>
      <c r="Q2546" s="25"/>
      <c r="R2546" s="25"/>
      <c r="S2546" s="25"/>
      <c r="T2546" s="25"/>
      <c r="U2546" s="25"/>
      <c r="V2546" s="25"/>
      <c r="W2546" s="25"/>
      <c r="X2546" s="25"/>
      <c r="Y2546" s="25"/>
      <c r="Z2546" s="25"/>
      <c r="AA2546" s="25"/>
      <c r="AB2546" s="25"/>
      <c r="AC2546" s="25"/>
      <c r="AD2546" s="25"/>
      <c r="AE2546" s="25"/>
    </row>
    <row r="2547" spans="1:31" ht="15.75">
      <c r="A2547" s="20">
        <v>44662</v>
      </c>
      <c r="B2547" s="21">
        <v>23243</v>
      </c>
      <c r="C2547" s="21" t="s">
        <v>29</v>
      </c>
      <c r="D2547" s="14" t="s">
        <v>657</v>
      </c>
      <c r="E2547" s="23" t="s">
        <v>68</v>
      </c>
      <c r="F2547" s="21">
        <v>10</v>
      </c>
      <c r="G2547" s="21">
        <v>5</v>
      </c>
      <c r="H2547" s="21">
        <v>214</v>
      </c>
      <c r="I2547" s="25"/>
      <c r="J2547" s="24">
        <v>1</v>
      </c>
      <c r="K2547" s="26"/>
      <c r="L2547" s="34">
        <v>103104105</v>
      </c>
      <c r="M2547" s="35"/>
      <c r="N2547" s="29" t="str">
        <f t="shared" si="418"/>
        <v/>
      </c>
      <c r="O2547" s="30" t="e">
        <f t="shared" si="422"/>
        <v>#VALUE!</v>
      </c>
      <c r="P2547" s="31"/>
      <c r="Q2547" s="25"/>
      <c r="R2547" s="25"/>
      <c r="S2547" s="25"/>
      <c r="T2547" s="25"/>
      <c r="U2547" s="25"/>
      <c r="V2547" s="25"/>
      <c r="W2547" s="25"/>
      <c r="X2547" s="25"/>
      <c r="Y2547" s="25"/>
      <c r="Z2547" s="25"/>
      <c r="AA2547" s="25"/>
      <c r="AB2547" s="25"/>
      <c r="AC2547" s="25"/>
      <c r="AD2547" s="25"/>
      <c r="AE2547" s="25"/>
    </row>
    <row r="2548" spans="1:31" ht="15.75">
      <c r="A2548" s="20">
        <v>44662</v>
      </c>
      <c r="B2548" s="21">
        <v>25488</v>
      </c>
      <c r="C2548" s="21" t="s">
        <v>29</v>
      </c>
      <c r="D2548" s="14" t="s">
        <v>490</v>
      </c>
      <c r="E2548" s="23"/>
      <c r="F2548" s="21">
        <v>10</v>
      </c>
      <c r="G2548" s="21"/>
      <c r="H2548" s="21"/>
      <c r="I2548" s="25"/>
      <c r="J2548" s="24"/>
      <c r="K2548" s="26"/>
      <c r="L2548" s="38">
        <v>103104105</v>
      </c>
      <c r="M2548" s="35"/>
      <c r="N2548" s="29" t="str">
        <f t="shared" si="418"/>
        <v/>
      </c>
      <c r="O2548" s="30"/>
      <c r="P2548" s="31"/>
      <c r="Q2548" s="25"/>
      <c r="R2548" s="25"/>
      <c r="S2548" s="25"/>
      <c r="T2548" s="25"/>
      <c r="U2548" s="25"/>
      <c r="V2548" s="25"/>
      <c r="W2548" s="25"/>
      <c r="X2548" s="25"/>
      <c r="Y2548" s="25"/>
      <c r="Z2548" s="25"/>
      <c r="AA2548" s="25"/>
      <c r="AB2548" s="25"/>
      <c r="AC2548" s="25"/>
      <c r="AD2548" s="25"/>
      <c r="AE2548" s="25"/>
    </row>
    <row r="2549" spans="1:31" ht="15.75">
      <c r="A2549" s="20">
        <v>44662</v>
      </c>
      <c r="B2549" s="21">
        <v>23294</v>
      </c>
      <c r="C2549" s="21" t="s">
        <v>29</v>
      </c>
      <c r="D2549" s="14" t="s">
        <v>460</v>
      </c>
      <c r="E2549" s="14" t="s">
        <v>506</v>
      </c>
      <c r="F2549" s="21">
        <v>10</v>
      </c>
      <c r="G2549" s="21"/>
      <c r="H2549" s="21"/>
      <c r="I2549" s="25"/>
      <c r="J2549" s="24">
        <v>1</v>
      </c>
      <c r="K2549" s="26"/>
      <c r="L2549" s="34"/>
      <c r="M2549" s="35"/>
      <c r="N2549" s="29" t="str">
        <f t="shared" si="418"/>
        <v/>
      </c>
      <c r="O2549" s="30" t="e">
        <f>H2549/N2549</f>
        <v>#VALUE!</v>
      </c>
      <c r="P2549" s="31"/>
      <c r="Q2549" s="25"/>
      <c r="R2549" s="25"/>
      <c r="S2549" s="25"/>
      <c r="T2549" s="25"/>
      <c r="U2549" s="25"/>
      <c r="V2549" s="25"/>
      <c r="W2549" s="25"/>
      <c r="X2549" s="25"/>
      <c r="Y2549" s="25"/>
      <c r="Z2549" s="25"/>
      <c r="AA2549" s="25"/>
      <c r="AB2549" s="25"/>
      <c r="AC2549" s="25"/>
      <c r="AD2549" s="25"/>
      <c r="AE2549" s="25"/>
    </row>
    <row r="2550" spans="1:31" ht="15.75">
      <c r="A2550" s="39"/>
      <c r="B2550" s="21"/>
      <c r="C2550" s="21"/>
      <c r="D2550" s="14"/>
      <c r="E2550" s="14"/>
      <c r="F2550" s="21"/>
      <c r="G2550" s="21"/>
      <c r="H2550" s="21"/>
      <c r="I2550" s="25"/>
      <c r="J2550" s="21"/>
      <c r="K2550" s="26"/>
      <c r="L2550" s="34"/>
      <c r="M2550" s="35"/>
      <c r="N2550" s="29" t="str">
        <f t="shared" si="418"/>
        <v/>
      </c>
      <c r="O2550" s="30"/>
      <c r="P2550" s="31"/>
      <c r="Q2550" s="25"/>
      <c r="R2550" s="25"/>
      <c r="S2550" s="25"/>
      <c r="T2550" s="25"/>
      <c r="U2550" s="25"/>
      <c r="V2550" s="25"/>
      <c r="W2550" s="25"/>
      <c r="X2550" s="25"/>
      <c r="Y2550" s="25"/>
      <c r="Z2550" s="25"/>
      <c r="AA2550" s="25"/>
      <c r="AB2550" s="25"/>
      <c r="AC2550" s="25"/>
      <c r="AD2550" s="25"/>
      <c r="AE2550" s="25"/>
    </row>
    <row r="2551" spans="1:31" ht="15.75">
      <c r="A2551" s="20">
        <v>44662</v>
      </c>
      <c r="B2551" s="21">
        <v>39339</v>
      </c>
      <c r="C2551" s="21" t="s">
        <v>17</v>
      </c>
      <c r="D2551" s="14" t="s">
        <v>132</v>
      </c>
      <c r="E2551" s="14" t="s">
        <v>56</v>
      </c>
      <c r="F2551" s="21">
        <v>10</v>
      </c>
      <c r="G2551" s="21">
        <v>11</v>
      </c>
      <c r="H2551" s="21">
        <v>185</v>
      </c>
      <c r="I2551" s="25"/>
      <c r="J2551" s="21">
        <v>1</v>
      </c>
      <c r="K2551" s="26"/>
      <c r="L2551" s="34">
        <v>215222223224</v>
      </c>
      <c r="M2551" s="35" t="s">
        <v>89</v>
      </c>
      <c r="N2551" s="29">
        <f t="shared" si="418"/>
        <v>3</v>
      </c>
      <c r="O2551" s="30"/>
      <c r="P2551" s="31"/>
      <c r="Q2551" s="25"/>
      <c r="R2551" s="25"/>
      <c r="S2551" s="25"/>
      <c r="T2551" s="25"/>
      <c r="U2551" s="25"/>
      <c r="V2551" s="25"/>
      <c r="W2551" s="25"/>
      <c r="X2551" s="25"/>
      <c r="Y2551" s="25"/>
      <c r="Z2551" s="25"/>
      <c r="AA2551" s="25"/>
      <c r="AB2551" s="25"/>
      <c r="AC2551" s="25"/>
      <c r="AD2551" s="25"/>
      <c r="AE2551" s="25"/>
    </row>
    <row r="2552" spans="1:31" ht="15.75">
      <c r="A2552" s="20">
        <v>44662</v>
      </c>
      <c r="B2552" s="21">
        <v>39277</v>
      </c>
      <c r="C2552" s="21" t="s">
        <v>17</v>
      </c>
      <c r="D2552" s="14" t="s">
        <v>18</v>
      </c>
      <c r="E2552" s="14" t="s">
        <v>19</v>
      </c>
      <c r="F2552" s="21">
        <v>10</v>
      </c>
      <c r="G2552" s="21">
        <v>6</v>
      </c>
      <c r="H2552" s="21">
        <v>420</v>
      </c>
      <c r="I2552" s="25"/>
      <c r="J2552" s="21">
        <v>1</v>
      </c>
      <c r="K2552" s="26"/>
      <c r="L2552" s="34">
        <v>213214</v>
      </c>
      <c r="M2552" s="35" t="s">
        <v>484</v>
      </c>
      <c r="N2552" s="29">
        <f t="shared" si="418"/>
        <v>2</v>
      </c>
      <c r="O2552" s="30"/>
      <c r="P2552" s="31"/>
      <c r="Q2552" s="25"/>
      <c r="R2552" s="25"/>
      <c r="S2552" s="25"/>
      <c r="T2552" s="25"/>
      <c r="U2552" s="25"/>
      <c r="V2552" s="25"/>
      <c r="W2552" s="25"/>
      <c r="X2552" s="25"/>
      <c r="Y2552" s="25"/>
      <c r="Z2552" s="25"/>
      <c r="AA2552" s="25"/>
      <c r="AB2552" s="25"/>
      <c r="AC2552" s="25"/>
      <c r="AD2552" s="25"/>
      <c r="AE2552" s="25"/>
    </row>
    <row r="2553" spans="1:31" ht="31.5">
      <c r="A2553" s="20">
        <v>44662</v>
      </c>
      <c r="B2553" s="21">
        <v>23249</v>
      </c>
      <c r="C2553" s="21" t="s">
        <v>17</v>
      </c>
      <c r="D2553" s="14" t="s">
        <v>555</v>
      </c>
      <c r="E2553" s="14" t="s">
        <v>26</v>
      </c>
      <c r="F2553" s="21">
        <v>10</v>
      </c>
      <c r="G2553" s="21">
        <v>8</v>
      </c>
      <c r="H2553" s="21">
        <v>174</v>
      </c>
      <c r="I2553" s="25"/>
      <c r="J2553" s="21">
        <v>1</v>
      </c>
      <c r="K2553" s="26"/>
      <c r="L2553" s="34">
        <v>216217220</v>
      </c>
      <c r="M2553" s="35" t="s">
        <v>489</v>
      </c>
      <c r="N2553" s="29">
        <f t="shared" si="418"/>
        <v>3</v>
      </c>
      <c r="O2553" s="30"/>
      <c r="P2553" s="31"/>
      <c r="Q2553" s="25"/>
      <c r="R2553" s="25"/>
      <c r="S2553" s="25"/>
      <c r="T2553" s="25"/>
      <c r="U2553" s="25"/>
      <c r="V2553" s="25"/>
      <c r="W2553" s="25"/>
      <c r="X2553" s="25"/>
      <c r="Y2553" s="25"/>
      <c r="Z2553" s="25"/>
      <c r="AA2553" s="25"/>
      <c r="AB2553" s="25"/>
      <c r="AC2553" s="25"/>
      <c r="AD2553" s="25"/>
      <c r="AE2553" s="25"/>
    </row>
    <row r="2554" spans="1:31" ht="15.75">
      <c r="A2554" s="20">
        <v>44662</v>
      </c>
      <c r="B2554" s="21">
        <v>39278</v>
      </c>
      <c r="C2554" s="21" t="s">
        <v>17</v>
      </c>
      <c r="D2554" s="14" t="s">
        <v>554</v>
      </c>
      <c r="E2554" s="14" t="s">
        <v>24</v>
      </c>
      <c r="F2554" s="21">
        <v>10</v>
      </c>
      <c r="G2554" s="21">
        <v>8</v>
      </c>
      <c r="H2554" s="21">
        <v>558</v>
      </c>
      <c r="I2554" s="25"/>
      <c r="J2554" s="21">
        <v>1</v>
      </c>
      <c r="K2554" s="26"/>
      <c r="L2554" s="34">
        <v>217218219</v>
      </c>
      <c r="M2554" s="35" t="s">
        <v>55</v>
      </c>
      <c r="N2554" s="29">
        <f t="shared" si="418"/>
        <v>4</v>
      </c>
      <c r="O2554" s="30"/>
      <c r="P2554" s="31"/>
      <c r="Q2554" s="25"/>
      <c r="R2554" s="25"/>
      <c r="S2554" s="25"/>
      <c r="T2554" s="25"/>
      <c r="U2554" s="25"/>
      <c r="V2554" s="25"/>
      <c r="W2554" s="25"/>
      <c r="X2554" s="25"/>
      <c r="Y2554" s="25"/>
      <c r="Z2554" s="25"/>
      <c r="AA2554" s="25"/>
      <c r="AB2554" s="25"/>
      <c r="AC2554" s="25"/>
      <c r="AD2554" s="25"/>
      <c r="AE2554" s="25"/>
    </row>
    <row r="2555" spans="1:31" ht="15.75">
      <c r="A2555" s="39"/>
      <c r="B2555" s="21"/>
      <c r="C2555" s="21"/>
      <c r="D2555" s="14"/>
      <c r="E2555" s="14"/>
      <c r="F2555" s="21"/>
      <c r="G2555" s="21"/>
      <c r="H2555" s="21"/>
      <c r="I2555" s="25"/>
      <c r="J2555" s="21"/>
      <c r="K2555" s="26"/>
      <c r="L2555" s="34"/>
      <c r="M2555" s="35"/>
      <c r="N2555" s="29" t="str">
        <f t="shared" si="418"/>
        <v/>
      </c>
      <c r="O2555" s="30"/>
      <c r="P2555" s="31"/>
      <c r="Q2555" s="25"/>
      <c r="R2555" s="25"/>
      <c r="S2555" s="25"/>
      <c r="T2555" s="25"/>
      <c r="U2555" s="25"/>
      <c r="V2555" s="25"/>
      <c r="W2555" s="25"/>
      <c r="X2555" s="25"/>
      <c r="Y2555" s="25"/>
      <c r="Z2555" s="25"/>
      <c r="AA2555" s="25"/>
      <c r="AB2555" s="25"/>
      <c r="AC2555" s="25"/>
      <c r="AD2555" s="25"/>
      <c r="AE2555" s="25"/>
    </row>
    <row r="2556" spans="1:31" ht="15.75">
      <c r="A2556" s="20">
        <v>44663</v>
      </c>
      <c r="B2556" s="21">
        <v>23316</v>
      </c>
      <c r="C2556" s="21" t="s">
        <v>29</v>
      </c>
      <c r="D2556" s="23" t="s">
        <v>46</v>
      </c>
      <c r="E2556" s="23" t="s">
        <v>477</v>
      </c>
      <c r="F2556" s="21">
        <v>10</v>
      </c>
      <c r="G2556" s="72">
        <v>8</v>
      </c>
      <c r="H2556" s="24">
        <v>289</v>
      </c>
      <c r="I2556" s="25"/>
      <c r="J2556" s="24">
        <v>1</v>
      </c>
      <c r="K2556" s="26"/>
      <c r="L2556" s="38">
        <v>109111112</v>
      </c>
      <c r="M2556" s="74" t="s">
        <v>137</v>
      </c>
      <c r="N2556" s="29">
        <f t="shared" si="418"/>
        <v>3</v>
      </c>
      <c r="O2556" s="30">
        <f>H2557/N2556</f>
        <v>142.66666666666666</v>
      </c>
      <c r="P2556" s="33"/>
      <c r="Q2556" s="25"/>
      <c r="R2556" s="25"/>
      <c r="S2556" s="25"/>
      <c r="T2556" s="25"/>
      <c r="U2556" s="25"/>
      <c r="V2556" s="25"/>
      <c r="W2556" s="25"/>
      <c r="X2556" s="25"/>
      <c r="Y2556" s="25"/>
      <c r="Z2556" s="25"/>
      <c r="AA2556" s="25"/>
      <c r="AB2556" s="25"/>
      <c r="AC2556" s="25"/>
      <c r="AD2556" s="25"/>
      <c r="AE2556" s="25"/>
    </row>
    <row r="2557" spans="1:31" ht="15.75">
      <c r="A2557" s="20">
        <v>44663</v>
      </c>
      <c r="B2557" s="21">
        <v>23280</v>
      </c>
      <c r="C2557" s="21" t="s">
        <v>29</v>
      </c>
      <c r="D2557" s="23" t="s">
        <v>462</v>
      </c>
      <c r="E2557" s="14" t="s">
        <v>900</v>
      </c>
      <c r="F2557" s="21">
        <v>10</v>
      </c>
      <c r="G2557" s="24">
        <v>5</v>
      </c>
      <c r="H2557" s="72">
        <v>428</v>
      </c>
      <c r="I2557" s="25"/>
      <c r="J2557" s="24">
        <v>1</v>
      </c>
      <c r="K2557" s="26"/>
      <c r="L2557" s="38">
        <v>101102103110</v>
      </c>
      <c r="M2557" s="28" t="s">
        <v>301</v>
      </c>
      <c r="N2557" s="29">
        <f t="shared" si="418"/>
        <v>3</v>
      </c>
      <c r="O2557" s="30">
        <f t="shared" ref="O2557:O2561" si="423">H2557/N2557</f>
        <v>142.66666666666666</v>
      </c>
      <c r="P2557" s="33"/>
      <c r="Q2557" s="25"/>
      <c r="R2557" s="25"/>
      <c r="S2557" s="25"/>
      <c r="T2557" s="25"/>
      <c r="U2557" s="25"/>
      <c r="V2557" s="25"/>
      <c r="W2557" s="25"/>
      <c r="X2557" s="25"/>
      <c r="Y2557" s="25"/>
      <c r="Z2557" s="25"/>
      <c r="AA2557" s="25"/>
      <c r="AB2557" s="25"/>
      <c r="AC2557" s="25"/>
      <c r="AD2557" s="25"/>
      <c r="AE2557" s="25"/>
    </row>
    <row r="2558" spans="1:31" ht="31.5">
      <c r="A2558" s="20">
        <v>44663</v>
      </c>
      <c r="B2558" s="21">
        <v>39281</v>
      </c>
      <c r="C2558" s="21" t="s">
        <v>29</v>
      </c>
      <c r="D2558" s="23" t="s">
        <v>70</v>
      </c>
      <c r="E2558" s="23" t="s">
        <v>818</v>
      </c>
      <c r="F2558" s="21">
        <v>10</v>
      </c>
      <c r="G2558" s="24">
        <v>7</v>
      </c>
      <c r="H2558" s="24">
        <v>71</v>
      </c>
      <c r="I2558" s="25"/>
      <c r="J2558" s="24">
        <v>1</v>
      </c>
      <c r="K2558" s="26"/>
      <c r="L2558" s="34">
        <v>103104105106</v>
      </c>
      <c r="M2558" s="49" t="s">
        <v>119</v>
      </c>
      <c r="N2558" s="29">
        <f t="shared" si="418"/>
        <v>3</v>
      </c>
      <c r="O2558" s="30">
        <f t="shared" si="423"/>
        <v>23.666666666666668</v>
      </c>
      <c r="P2558" s="33"/>
      <c r="Q2558" s="25"/>
      <c r="R2558" s="25"/>
      <c r="S2558" s="25"/>
      <c r="T2558" s="25"/>
      <c r="U2558" s="25"/>
      <c r="V2558" s="25"/>
      <c r="W2558" s="25"/>
      <c r="X2558" s="25"/>
      <c r="Y2558" s="25"/>
      <c r="Z2558" s="25"/>
      <c r="AA2558" s="25"/>
      <c r="AB2558" s="25"/>
      <c r="AC2558" s="25"/>
      <c r="AD2558" s="25"/>
      <c r="AE2558" s="25"/>
    </row>
    <row r="2559" spans="1:31" ht="15.75">
      <c r="A2559" s="20">
        <v>44663</v>
      </c>
      <c r="B2559" s="21">
        <v>25564</v>
      </c>
      <c r="C2559" s="21" t="s">
        <v>29</v>
      </c>
      <c r="D2559" s="14" t="s">
        <v>460</v>
      </c>
      <c r="E2559" s="14" t="s">
        <v>506</v>
      </c>
      <c r="F2559" s="21">
        <v>10</v>
      </c>
      <c r="G2559" s="21"/>
      <c r="H2559" s="21"/>
      <c r="I2559" s="25"/>
      <c r="J2559" s="24">
        <v>1</v>
      </c>
      <c r="K2559" s="26"/>
      <c r="L2559" s="34"/>
      <c r="M2559" s="35"/>
      <c r="N2559" s="29" t="str">
        <f t="shared" si="418"/>
        <v/>
      </c>
      <c r="O2559" s="30" t="e">
        <f t="shared" si="423"/>
        <v>#VALUE!</v>
      </c>
      <c r="P2559" s="31" t="s">
        <v>1094</v>
      </c>
      <c r="Q2559" s="25"/>
      <c r="R2559" s="25"/>
      <c r="S2559" s="25"/>
      <c r="T2559" s="25"/>
      <c r="U2559" s="25"/>
      <c r="V2559" s="25"/>
      <c r="W2559" s="25"/>
      <c r="X2559" s="25"/>
      <c r="Y2559" s="25"/>
      <c r="Z2559" s="25"/>
      <c r="AA2559" s="25"/>
      <c r="AB2559" s="25"/>
      <c r="AC2559" s="25"/>
      <c r="AD2559" s="25"/>
      <c r="AE2559" s="25"/>
    </row>
    <row r="2560" spans="1:31" ht="15.75">
      <c r="A2560" s="20">
        <v>44663</v>
      </c>
      <c r="B2560" s="21">
        <v>23243</v>
      </c>
      <c r="C2560" s="21" t="s">
        <v>29</v>
      </c>
      <c r="D2560" s="14" t="s">
        <v>657</v>
      </c>
      <c r="E2560" s="23" t="s">
        <v>68</v>
      </c>
      <c r="F2560" s="21">
        <v>10</v>
      </c>
      <c r="G2560" s="21">
        <v>5</v>
      </c>
      <c r="H2560" s="21">
        <v>61</v>
      </c>
      <c r="I2560" s="25"/>
      <c r="J2560" s="24">
        <v>1</v>
      </c>
      <c r="K2560" s="26"/>
      <c r="L2560" s="38">
        <v>107</v>
      </c>
      <c r="M2560" s="35" t="s">
        <v>78</v>
      </c>
      <c r="N2560" s="29">
        <f t="shared" si="418"/>
        <v>2</v>
      </c>
      <c r="O2560" s="30">
        <f t="shared" si="423"/>
        <v>30.5</v>
      </c>
      <c r="P2560" s="31"/>
      <c r="Q2560" s="25"/>
      <c r="R2560" s="25"/>
      <c r="S2560" s="25"/>
      <c r="T2560" s="25"/>
      <c r="U2560" s="25"/>
      <c r="V2560" s="25"/>
      <c r="W2560" s="25"/>
      <c r="X2560" s="25"/>
      <c r="Y2560" s="25"/>
      <c r="Z2560" s="25"/>
      <c r="AA2560" s="25"/>
      <c r="AB2560" s="25"/>
      <c r="AC2560" s="25"/>
      <c r="AD2560" s="25"/>
      <c r="AE2560" s="25"/>
    </row>
    <row r="2561" spans="1:31" ht="15.75">
      <c r="A2561" s="20">
        <v>44663</v>
      </c>
      <c r="B2561" s="21">
        <v>25283</v>
      </c>
      <c r="C2561" s="21" t="s">
        <v>29</v>
      </c>
      <c r="D2561" s="14" t="s">
        <v>490</v>
      </c>
      <c r="E2561" s="23"/>
      <c r="F2561" s="21">
        <v>10</v>
      </c>
      <c r="G2561" s="21"/>
      <c r="H2561" s="21"/>
      <c r="I2561" s="25"/>
      <c r="J2561" s="24">
        <v>1</v>
      </c>
      <c r="K2561" s="26"/>
      <c r="L2561" s="38">
        <v>101102103110</v>
      </c>
      <c r="M2561" s="35"/>
      <c r="N2561" s="29" t="str">
        <f t="shared" si="418"/>
        <v/>
      </c>
      <c r="O2561" s="30" t="e">
        <f t="shared" si="423"/>
        <v>#VALUE!</v>
      </c>
      <c r="P2561" s="31" t="s">
        <v>1079</v>
      </c>
      <c r="Q2561" s="25"/>
      <c r="R2561" s="25"/>
      <c r="S2561" s="25"/>
      <c r="T2561" s="25"/>
      <c r="U2561" s="25"/>
      <c r="V2561" s="25"/>
      <c r="W2561" s="25"/>
      <c r="X2561" s="25"/>
      <c r="Y2561" s="25"/>
      <c r="Z2561" s="25"/>
      <c r="AA2561" s="25"/>
      <c r="AB2561" s="25"/>
      <c r="AC2561" s="25"/>
      <c r="AD2561" s="25"/>
      <c r="AE2561" s="25"/>
    </row>
    <row r="2562" spans="1:31" ht="15.75">
      <c r="A2562" s="39"/>
      <c r="B2562" s="21"/>
      <c r="C2562" s="21"/>
      <c r="D2562" s="14"/>
      <c r="E2562" s="14"/>
      <c r="F2562" s="21"/>
      <c r="G2562" s="21"/>
      <c r="H2562" s="21"/>
      <c r="I2562" s="25"/>
      <c r="J2562" s="21"/>
      <c r="K2562" s="26"/>
      <c r="L2562" s="34"/>
      <c r="M2562" s="35"/>
      <c r="N2562" s="29" t="str">
        <f t="shared" si="418"/>
        <v/>
      </c>
      <c r="O2562" s="30"/>
      <c r="P2562" s="31"/>
      <c r="Q2562" s="25"/>
      <c r="R2562" s="25"/>
      <c r="S2562" s="25"/>
      <c r="T2562" s="25"/>
      <c r="U2562" s="25"/>
      <c r="V2562" s="25"/>
      <c r="W2562" s="25"/>
      <c r="X2562" s="25"/>
      <c r="Y2562" s="25"/>
      <c r="Z2562" s="25"/>
      <c r="AA2562" s="25"/>
      <c r="AB2562" s="25"/>
      <c r="AC2562" s="25"/>
      <c r="AD2562" s="25"/>
      <c r="AE2562" s="25"/>
    </row>
    <row r="2563" spans="1:31" ht="15.75">
      <c r="A2563" s="20">
        <v>44663</v>
      </c>
      <c r="B2563" s="21">
        <v>39339</v>
      </c>
      <c r="C2563" s="21" t="s">
        <v>17</v>
      </c>
      <c r="D2563" s="14" t="s">
        <v>132</v>
      </c>
      <c r="E2563" s="14" t="s">
        <v>26</v>
      </c>
      <c r="F2563" s="21">
        <v>10</v>
      </c>
      <c r="G2563" s="21">
        <v>8</v>
      </c>
      <c r="H2563" s="21">
        <v>219</v>
      </c>
      <c r="I2563" s="25"/>
      <c r="J2563" s="21">
        <v>1</v>
      </c>
      <c r="K2563" s="26"/>
      <c r="L2563" s="34">
        <v>213214</v>
      </c>
      <c r="M2563" s="35" t="s">
        <v>484</v>
      </c>
      <c r="N2563" s="29">
        <f t="shared" si="418"/>
        <v>2</v>
      </c>
      <c r="O2563" s="30"/>
      <c r="P2563" s="31"/>
      <c r="Q2563" s="25"/>
      <c r="R2563" s="25"/>
      <c r="S2563" s="25"/>
      <c r="T2563" s="25"/>
      <c r="U2563" s="25"/>
      <c r="V2563" s="25"/>
      <c r="W2563" s="25"/>
      <c r="X2563" s="25"/>
      <c r="Y2563" s="25"/>
      <c r="Z2563" s="25"/>
      <c r="AA2563" s="25"/>
      <c r="AB2563" s="25"/>
      <c r="AC2563" s="25"/>
      <c r="AD2563" s="25"/>
      <c r="AE2563" s="25"/>
    </row>
    <row r="2564" spans="1:31" ht="15.75">
      <c r="A2564" s="20">
        <v>44663</v>
      </c>
      <c r="B2564" s="21">
        <v>39277</v>
      </c>
      <c r="C2564" s="21" t="s">
        <v>17</v>
      </c>
      <c r="D2564" s="14" t="s">
        <v>18</v>
      </c>
      <c r="E2564" s="14" t="s">
        <v>19</v>
      </c>
      <c r="F2564" s="21">
        <v>10</v>
      </c>
      <c r="G2564" s="21">
        <v>12</v>
      </c>
      <c r="H2564" s="21">
        <v>261</v>
      </c>
      <c r="I2564" s="25"/>
      <c r="J2564" s="21">
        <v>1</v>
      </c>
      <c r="K2564" s="26"/>
      <c r="L2564" s="34">
        <v>221222</v>
      </c>
      <c r="M2564" s="35" t="s">
        <v>53</v>
      </c>
      <c r="N2564" s="29">
        <f t="shared" si="418"/>
        <v>3</v>
      </c>
      <c r="O2564" s="30"/>
      <c r="P2564" s="31"/>
      <c r="Q2564" s="25"/>
      <c r="R2564" s="25"/>
      <c r="S2564" s="25"/>
      <c r="T2564" s="25"/>
      <c r="U2564" s="25"/>
      <c r="V2564" s="25"/>
      <c r="W2564" s="25"/>
      <c r="X2564" s="25"/>
      <c r="Y2564" s="25"/>
      <c r="Z2564" s="25"/>
      <c r="AA2564" s="25"/>
      <c r="AB2564" s="25"/>
      <c r="AC2564" s="25"/>
      <c r="AD2564" s="25"/>
      <c r="AE2564" s="25"/>
    </row>
    <row r="2565" spans="1:31" ht="15.75">
      <c r="A2565" s="20">
        <v>44663</v>
      </c>
      <c r="B2565" s="21">
        <v>23249</v>
      </c>
      <c r="C2565" s="21" t="s">
        <v>17</v>
      </c>
      <c r="D2565" s="14" t="s">
        <v>372</v>
      </c>
      <c r="E2565" s="14" t="s">
        <v>504</v>
      </c>
      <c r="F2565" s="21">
        <v>10</v>
      </c>
      <c r="G2565" s="21">
        <v>7</v>
      </c>
      <c r="H2565" s="21">
        <v>328</v>
      </c>
      <c r="I2565" s="25"/>
      <c r="J2565" s="21">
        <v>1</v>
      </c>
      <c r="K2565" s="26"/>
      <c r="L2565" s="34">
        <v>216217220</v>
      </c>
      <c r="M2565" s="35" t="s">
        <v>1095</v>
      </c>
      <c r="N2565" s="29">
        <f t="shared" si="418"/>
        <v>4</v>
      </c>
      <c r="O2565" s="30"/>
      <c r="P2565" s="31"/>
      <c r="Q2565" s="25"/>
      <c r="R2565" s="25"/>
      <c r="S2565" s="25"/>
      <c r="T2565" s="25"/>
      <c r="U2565" s="25"/>
      <c r="V2565" s="25"/>
      <c r="W2565" s="25"/>
      <c r="X2565" s="25"/>
      <c r="Y2565" s="25"/>
      <c r="Z2565" s="25"/>
      <c r="AA2565" s="25"/>
      <c r="AB2565" s="25"/>
      <c r="AC2565" s="25"/>
      <c r="AD2565" s="25"/>
      <c r="AE2565" s="25"/>
    </row>
    <row r="2566" spans="1:31" ht="15.75">
      <c r="A2566" s="20">
        <v>44663</v>
      </c>
      <c r="B2566" s="21">
        <v>39278</v>
      </c>
      <c r="C2566" s="21" t="s">
        <v>17</v>
      </c>
      <c r="D2566" s="14" t="s">
        <v>56</v>
      </c>
      <c r="E2566" s="14" t="s">
        <v>24</v>
      </c>
      <c r="F2566" s="21">
        <v>10</v>
      </c>
      <c r="G2566" s="21">
        <v>8</v>
      </c>
      <c r="H2566" s="21">
        <v>114</v>
      </c>
      <c r="I2566" s="25"/>
      <c r="J2566" s="21">
        <v>1</v>
      </c>
      <c r="K2566" s="26"/>
      <c r="L2566" s="34">
        <v>217220223224</v>
      </c>
      <c r="M2566" s="35" t="s">
        <v>1096</v>
      </c>
      <c r="N2566" s="29">
        <f t="shared" ref="N2566:N2629" si="424">IF(M2566="","",LEN(TRIM(M2566))-LEN(SUBSTITUTE(TRIM(M2566),",",""))+1)</f>
        <v>4</v>
      </c>
      <c r="O2566" s="30"/>
      <c r="P2566" s="31"/>
      <c r="Q2566" s="25"/>
      <c r="R2566" s="25"/>
      <c r="S2566" s="25"/>
      <c r="T2566" s="25"/>
      <c r="U2566" s="25"/>
      <c r="V2566" s="25"/>
      <c r="W2566" s="25"/>
      <c r="X2566" s="25"/>
      <c r="Y2566" s="25"/>
      <c r="Z2566" s="25"/>
      <c r="AA2566" s="25"/>
      <c r="AB2566" s="25"/>
      <c r="AC2566" s="25"/>
      <c r="AD2566" s="25"/>
      <c r="AE2566" s="25"/>
    </row>
    <row r="2567" spans="1:31" ht="15.75">
      <c r="A2567" s="39"/>
      <c r="B2567" s="21"/>
      <c r="C2567" s="21"/>
      <c r="D2567" s="14"/>
      <c r="E2567" s="14"/>
      <c r="F2567" s="21"/>
      <c r="G2567" s="21"/>
      <c r="H2567" s="21"/>
      <c r="I2567" s="25"/>
      <c r="J2567" s="21"/>
      <c r="K2567" s="26"/>
      <c r="L2567" s="34"/>
      <c r="M2567" s="35"/>
      <c r="N2567" s="29" t="str">
        <f t="shared" si="424"/>
        <v/>
      </c>
      <c r="O2567" s="30"/>
      <c r="P2567" s="31"/>
      <c r="Q2567" s="25"/>
      <c r="R2567" s="25"/>
      <c r="S2567" s="25"/>
      <c r="T2567" s="25"/>
      <c r="U2567" s="25"/>
      <c r="V2567" s="25"/>
      <c r="W2567" s="25"/>
      <c r="X2567" s="25"/>
      <c r="Y2567" s="25"/>
      <c r="Z2567" s="25"/>
      <c r="AA2567" s="25"/>
      <c r="AB2567" s="25"/>
      <c r="AC2567" s="25"/>
      <c r="AD2567" s="25"/>
      <c r="AE2567" s="25"/>
    </row>
    <row r="2568" spans="1:31" ht="15.75">
      <c r="A2568" s="20">
        <v>44663</v>
      </c>
      <c r="B2568" s="21">
        <v>23316</v>
      </c>
      <c r="C2568" s="21" t="s">
        <v>29</v>
      </c>
      <c r="D2568" s="23" t="s">
        <v>46</v>
      </c>
      <c r="E2568" s="23" t="s">
        <v>477</v>
      </c>
      <c r="F2568" s="21">
        <v>10</v>
      </c>
      <c r="G2568" s="72">
        <v>9</v>
      </c>
      <c r="H2568" s="24">
        <v>301</v>
      </c>
      <c r="I2568" s="25"/>
      <c r="J2568" s="24">
        <v>1</v>
      </c>
      <c r="K2568" s="26"/>
      <c r="L2568" s="38">
        <v>109112</v>
      </c>
      <c r="M2568" s="74" t="s">
        <v>84</v>
      </c>
      <c r="N2568" s="29">
        <f t="shared" si="424"/>
        <v>2</v>
      </c>
      <c r="O2568" s="30">
        <f>H2569/N2568</f>
        <v>127.5</v>
      </c>
      <c r="P2568" s="33"/>
      <c r="Q2568" s="25"/>
      <c r="R2568" s="25"/>
      <c r="S2568" s="25"/>
      <c r="T2568" s="25"/>
      <c r="U2568" s="25"/>
      <c r="V2568" s="25"/>
      <c r="W2568" s="25"/>
      <c r="X2568" s="25"/>
      <c r="Y2568" s="25"/>
      <c r="Z2568" s="25"/>
      <c r="AA2568" s="25"/>
      <c r="AB2568" s="25"/>
      <c r="AC2568" s="25"/>
      <c r="AD2568" s="25"/>
      <c r="AE2568" s="25"/>
    </row>
    <row r="2569" spans="1:31" ht="15.75">
      <c r="A2569" s="20">
        <v>44663</v>
      </c>
      <c r="B2569" s="21">
        <v>23280</v>
      </c>
      <c r="C2569" s="21" t="s">
        <v>29</v>
      </c>
      <c r="D2569" s="23" t="s">
        <v>462</v>
      </c>
      <c r="E2569" s="14" t="s">
        <v>900</v>
      </c>
      <c r="F2569" s="21">
        <v>10</v>
      </c>
      <c r="G2569" s="24">
        <v>7</v>
      </c>
      <c r="H2569" s="72">
        <v>255</v>
      </c>
      <c r="I2569" s="25"/>
      <c r="J2569" s="24">
        <v>1</v>
      </c>
      <c r="K2569" s="26"/>
      <c r="L2569" s="38">
        <v>101103110112</v>
      </c>
      <c r="M2569" s="28" t="s">
        <v>342</v>
      </c>
      <c r="N2569" s="29">
        <f t="shared" si="424"/>
        <v>3</v>
      </c>
      <c r="O2569" s="30">
        <f t="shared" ref="O2569:O2572" si="425">H2569/N2569</f>
        <v>85</v>
      </c>
      <c r="P2569" s="33"/>
      <c r="Q2569" s="25"/>
      <c r="R2569" s="25"/>
      <c r="S2569" s="25"/>
      <c r="T2569" s="25"/>
      <c r="U2569" s="25"/>
      <c r="V2569" s="25"/>
      <c r="W2569" s="25"/>
      <c r="X2569" s="25"/>
      <c r="Y2569" s="25"/>
      <c r="Z2569" s="25"/>
      <c r="AA2569" s="25"/>
      <c r="AB2569" s="25"/>
      <c r="AC2569" s="25"/>
      <c r="AD2569" s="25"/>
      <c r="AE2569" s="25"/>
    </row>
    <row r="2570" spans="1:31" ht="31.5">
      <c r="A2570" s="20">
        <v>44663</v>
      </c>
      <c r="B2570" s="21">
        <v>39281</v>
      </c>
      <c r="C2570" s="21" t="s">
        <v>29</v>
      </c>
      <c r="D2570" s="23" t="s">
        <v>70</v>
      </c>
      <c r="E2570" s="23" t="s">
        <v>818</v>
      </c>
      <c r="F2570" s="21">
        <v>10</v>
      </c>
      <c r="G2570" s="24">
        <v>8</v>
      </c>
      <c r="H2570" s="24">
        <v>49</v>
      </c>
      <c r="I2570" s="25"/>
      <c r="J2570" s="24">
        <v>1</v>
      </c>
      <c r="K2570" s="26"/>
      <c r="L2570" s="34">
        <v>107</v>
      </c>
      <c r="M2570" s="49" t="s">
        <v>78</v>
      </c>
      <c r="N2570" s="29">
        <f t="shared" si="424"/>
        <v>2</v>
      </c>
      <c r="O2570" s="30">
        <f t="shared" si="425"/>
        <v>24.5</v>
      </c>
      <c r="P2570" s="33"/>
      <c r="Q2570" s="25"/>
      <c r="R2570" s="25"/>
      <c r="S2570" s="25"/>
      <c r="T2570" s="25"/>
      <c r="U2570" s="25"/>
      <c r="V2570" s="25"/>
      <c r="W2570" s="25"/>
      <c r="X2570" s="25"/>
      <c r="Y2570" s="25"/>
      <c r="Z2570" s="25"/>
      <c r="AA2570" s="25"/>
      <c r="AB2570" s="25"/>
      <c r="AC2570" s="25"/>
      <c r="AD2570" s="25"/>
      <c r="AE2570" s="25"/>
    </row>
    <row r="2571" spans="1:31" ht="15.75">
      <c r="A2571" s="20">
        <v>44663</v>
      </c>
      <c r="B2571" s="21">
        <v>25564</v>
      </c>
      <c r="C2571" s="21" t="s">
        <v>29</v>
      </c>
      <c r="D2571" s="14" t="s">
        <v>460</v>
      </c>
      <c r="E2571" s="14" t="s">
        <v>506</v>
      </c>
      <c r="F2571" s="21">
        <v>10</v>
      </c>
      <c r="G2571" s="21">
        <v>7</v>
      </c>
      <c r="H2571" s="21">
        <v>357</v>
      </c>
      <c r="I2571" s="25"/>
      <c r="J2571" s="24">
        <v>1</v>
      </c>
      <c r="K2571" s="26"/>
      <c r="L2571" s="34">
        <v>103104105106</v>
      </c>
      <c r="M2571" s="35" t="s">
        <v>414</v>
      </c>
      <c r="N2571" s="29">
        <f t="shared" si="424"/>
        <v>4</v>
      </c>
      <c r="O2571" s="30">
        <f t="shared" si="425"/>
        <v>89.25</v>
      </c>
      <c r="P2571" s="31"/>
      <c r="Q2571" s="25"/>
      <c r="R2571" s="25"/>
      <c r="S2571" s="25"/>
      <c r="T2571" s="25"/>
      <c r="U2571" s="25"/>
      <c r="V2571" s="25"/>
      <c r="W2571" s="25"/>
      <c r="X2571" s="25"/>
      <c r="Y2571" s="25"/>
      <c r="Z2571" s="25"/>
      <c r="AA2571" s="25"/>
      <c r="AB2571" s="25"/>
      <c r="AC2571" s="25"/>
      <c r="AD2571" s="25"/>
      <c r="AE2571" s="25"/>
    </row>
    <row r="2572" spans="1:31" ht="15.75">
      <c r="A2572" s="20">
        <v>44663</v>
      </c>
      <c r="B2572" s="21">
        <v>23243</v>
      </c>
      <c r="C2572" s="21" t="s">
        <v>29</v>
      </c>
      <c r="D2572" s="14" t="s">
        <v>657</v>
      </c>
      <c r="E2572" s="23" t="s">
        <v>68</v>
      </c>
      <c r="F2572" s="21">
        <v>10</v>
      </c>
      <c r="G2572" s="21">
        <v>6</v>
      </c>
      <c r="H2572" s="21">
        <v>337</v>
      </c>
      <c r="I2572" s="25"/>
      <c r="J2572" s="24">
        <v>1</v>
      </c>
      <c r="K2572" s="26"/>
      <c r="L2572" s="38">
        <v>108</v>
      </c>
      <c r="M2572" s="35" t="s">
        <v>332</v>
      </c>
      <c r="N2572" s="29">
        <f t="shared" si="424"/>
        <v>4</v>
      </c>
      <c r="O2572" s="30">
        <f t="shared" si="425"/>
        <v>84.25</v>
      </c>
      <c r="P2572" s="31"/>
      <c r="Q2572" s="25"/>
      <c r="R2572" s="25"/>
      <c r="S2572" s="25"/>
      <c r="T2572" s="25"/>
      <c r="U2572" s="25"/>
      <c r="V2572" s="25"/>
      <c r="W2572" s="25"/>
      <c r="X2572" s="25"/>
      <c r="Y2572" s="25"/>
      <c r="Z2572" s="25"/>
      <c r="AA2572" s="25"/>
      <c r="AB2572" s="25"/>
      <c r="AC2572" s="25"/>
      <c r="AD2572" s="25"/>
      <c r="AE2572" s="25"/>
    </row>
    <row r="2573" spans="1:31" ht="15.75">
      <c r="A2573" s="39"/>
      <c r="B2573" s="21"/>
      <c r="C2573" s="21"/>
      <c r="D2573" s="14"/>
      <c r="E2573" s="14"/>
      <c r="F2573" s="21"/>
      <c r="G2573" s="21"/>
      <c r="H2573" s="21"/>
      <c r="I2573" s="25"/>
      <c r="J2573" s="21"/>
      <c r="K2573" s="26"/>
      <c r="L2573" s="34"/>
      <c r="M2573" s="35"/>
      <c r="N2573" s="29" t="str">
        <f t="shared" si="424"/>
        <v/>
      </c>
      <c r="O2573" s="30"/>
      <c r="P2573" s="31"/>
      <c r="Q2573" s="25"/>
      <c r="R2573" s="25"/>
      <c r="S2573" s="25"/>
      <c r="T2573" s="25"/>
      <c r="U2573" s="25"/>
      <c r="V2573" s="25"/>
      <c r="W2573" s="25"/>
      <c r="X2573" s="25"/>
      <c r="Y2573" s="25"/>
      <c r="Z2573" s="25"/>
      <c r="AA2573" s="25"/>
      <c r="AB2573" s="25"/>
      <c r="AC2573" s="25"/>
      <c r="AD2573" s="25"/>
      <c r="AE2573" s="25"/>
    </row>
    <row r="2574" spans="1:31" ht="15.75">
      <c r="A2574" s="20">
        <v>44664</v>
      </c>
      <c r="B2574" s="21">
        <v>39282</v>
      </c>
      <c r="C2574" s="21" t="s">
        <v>17</v>
      </c>
      <c r="D2574" s="14" t="s">
        <v>90</v>
      </c>
      <c r="E2574" s="14" t="s">
        <v>26</v>
      </c>
      <c r="F2574" s="21">
        <v>10</v>
      </c>
      <c r="G2574" s="21">
        <v>3</v>
      </c>
      <c r="H2574" s="21">
        <v>382</v>
      </c>
      <c r="I2574" s="25"/>
      <c r="J2574" s="21">
        <v>1</v>
      </c>
      <c r="K2574" s="26"/>
      <c r="L2574" s="34">
        <v>217219</v>
      </c>
      <c r="M2574" s="35" t="s">
        <v>55</v>
      </c>
      <c r="N2574" s="29">
        <f t="shared" si="424"/>
        <v>4</v>
      </c>
      <c r="O2574" s="30"/>
      <c r="P2574" s="31"/>
      <c r="Q2574" s="25"/>
      <c r="R2574" s="25"/>
      <c r="S2574" s="25"/>
      <c r="T2574" s="25"/>
      <c r="U2574" s="25"/>
      <c r="V2574" s="25"/>
      <c r="W2574" s="25"/>
      <c r="X2574" s="25"/>
      <c r="Y2574" s="25"/>
      <c r="Z2574" s="25"/>
      <c r="AA2574" s="25"/>
      <c r="AB2574" s="25"/>
      <c r="AC2574" s="25"/>
      <c r="AD2574" s="25"/>
      <c r="AE2574" s="25"/>
    </row>
    <row r="2575" spans="1:31" ht="15.75">
      <c r="A2575" s="20">
        <v>44664</v>
      </c>
      <c r="B2575" s="21">
        <v>39277</v>
      </c>
      <c r="C2575" s="21" t="s">
        <v>17</v>
      </c>
      <c r="D2575" s="14" t="s">
        <v>18</v>
      </c>
      <c r="E2575" s="14" t="s">
        <v>19</v>
      </c>
      <c r="F2575" s="21">
        <v>10</v>
      </c>
      <c r="G2575" s="21">
        <v>5</v>
      </c>
      <c r="H2575" s="21">
        <v>431</v>
      </c>
      <c r="I2575" s="25"/>
      <c r="J2575" s="21">
        <v>1</v>
      </c>
      <c r="K2575" s="26"/>
      <c r="L2575" s="34">
        <v>213214</v>
      </c>
      <c r="M2575" s="35" t="s">
        <v>484</v>
      </c>
      <c r="N2575" s="29">
        <f t="shared" si="424"/>
        <v>2</v>
      </c>
      <c r="O2575" s="30"/>
      <c r="P2575" s="31"/>
      <c r="Q2575" s="25"/>
      <c r="R2575" s="25"/>
      <c r="S2575" s="25"/>
      <c r="T2575" s="25"/>
      <c r="U2575" s="25"/>
      <c r="V2575" s="25"/>
      <c r="W2575" s="25"/>
      <c r="X2575" s="25"/>
      <c r="Y2575" s="25"/>
      <c r="Z2575" s="25"/>
      <c r="AA2575" s="25"/>
      <c r="AB2575" s="25"/>
      <c r="AC2575" s="25"/>
      <c r="AD2575" s="25"/>
      <c r="AE2575" s="25"/>
    </row>
    <row r="2576" spans="1:31" ht="15.75">
      <c r="A2576" s="20">
        <v>44664</v>
      </c>
      <c r="B2576" s="21">
        <v>23992</v>
      </c>
      <c r="C2576" s="21" t="s">
        <v>17</v>
      </c>
      <c r="D2576" s="14" t="s">
        <v>372</v>
      </c>
      <c r="E2576" s="14" t="s">
        <v>555</v>
      </c>
      <c r="F2576" s="21">
        <v>10</v>
      </c>
      <c r="G2576" s="21">
        <v>12</v>
      </c>
      <c r="H2576" s="21">
        <v>181</v>
      </c>
      <c r="I2576" s="25"/>
      <c r="J2576" s="21">
        <v>1</v>
      </c>
      <c r="K2576" s="26"/>
      <c r="L2576" s="34">
        <v>216220</v>
      </c>
      <c r="M2576" s="35" t="s">
        <v>489</v>
      </c>
      <c r="N2576" s="29">
        <f t="shared" si="424"/>
        <v>3</v>
      </c>
      <c r="O2576" s="30"/>
      <c r="P2576" s="31"/>
      <c r="Q2576" s="25"/>
      <c r="R2576" s="25"/>
      <c r="S2576" s="25"/>
      <c r="T2576" s="25"/>
      <c r="U2576" s="25"/>
      <c r="V2576" s="25"/>
      <c r="W2576" s="25"/>
      <c r="X2576" s="25"/>
      <c r="Y2576" s="25"/>
      <c r="Z2576" s="25"/>
      <c r="AA2576" s="25"/>
      <c r="AB2576" s="25"/>
      <c r="AC2576" s="25"/>
      <c r="AD2576" s="25"/>
      <c r="AE2576" s="25"/>
    </row>
    <row r="2577" spans="1:31" ht="15.75">
      <c r="A2577" s="20">
        <v>44664</v>
      </c>
      <c r="B2577" s="21">
        <v>39339</v>
      </c>
      <c r="C2577" s="21" t="s">
        <v>17</v>
      </c>
      <c r="D2577" s="14" t="s">
        <v>132</v>
      </c>
      <c r="E2577" s="14" t="s">
        <v>56</v>
      </c>
      <c r="F2577" s="21">
        <v>10</v>
      </c>
      <c r="G2577" s="21">
        <v>7</v>
      </c>
      <c r="H2577" s="21">
        <v>273</v>
      </c>
      <c r="I2577" s="25"/>
      <c r="J2577" s="21">
        <v>1</v>
      </c>
      <c r="K2577" s="26"/>
      <c r="L2577" s="34">
        <v>215221222</v>
      </c>
      <c r="M2577" s="35" t="s">
        <v>109</v>
      </c>
      <c r="N2577" s="29">
        <f t="shared" si="424"/>
        <v>4</v>
      </c>
      <c r="O2577" s="30"/>
      <c r="P2577" s="31"/>
      <c r="Q2577" s="25"/>
      <c r="R2577" s="25"/>
      <c r="S2577" s="25"/>
      <c r="T2577" s="25"/>
      <c r="U2577" s="25"/>
      <c r="V2577" s="25"/>
      <c r="W2577" s="25"/>
      <c r="X2577" s="25"/>
      <c r="Y2577" s="25"/>
      <c r="Z2577" s="25"/>
      <c r="AA2577" s="25"/>
      <c r="AB2577" s="25"/>
      <c r="AC2577" s="25"/>
      <c r="AD2577" s="25"/>
      <c r="AE2577" s="25"/>
    </row>
    <row r="2578" spans="1:31" ht="15.75">
      <c r="A2578" s="39"/>
      <c r="B2578" s="21"/>
      <c r="C2578" s="21"/>
      <c r="D2578" s="14"/>
      <c r="E2578" s="14"/>
      <c r="F2578" s="21"/>
      <c r="G2578" s="21"/>
      <c r="H2578" s="21"/>
      <c r="I2578" s="25"/>
      <c r="J2578" s="21"/>
      <c r="K2578" s="26"/>
      <c r="L2578" s="34"/>
      <c r="M2578" s="35"/>
      <c r="N2578" s="29" t="str">
        <f t="shared" si="424"/>
        <v/>
      </c>
      <c r="O2578" s="30"/>
      <c r="P2578" s="31"/>
      <c r="Q2578" s="25"/>
      <c r="R2578" s="25"/>
      <c r="S2578" s="25"/>
      <c r="T2578" s="25"/>
      <c r="U2578" s="25"/>
      <c r="V2578" s="25"/>
      <c r="W2578" s="25"/>
      <c r="X2578" s="25"/>
      <c r="Y2578" s="25"/>
      <c r="Z2578" s="25"/>
      <c r="AA2578" s="25"/>
      <c r="AB2578" s="25"/>
      <c r="AC2578" s="25"/>
      <c r="AD2578" s="25"/>
      <c r="AE2578" s="25"/>
    </row>
    <row r="2579" spans="1:31" ht="15.75">
      <c r="A2579" s="20">
        <v>44665</v>
      </c>
      <c r="B2579" s="21">
        <v>23316</v>
      </c>
      <c r="C2579" s="21" t="s">
        <v>29</v>
      </c>
      <c r="D2579" s="23" t="s">
        <v>46</v>
      </c>
      <c r="E2579" s="23" t="s">
        <v>477</v>
      </c>
      <c r="F2579" s="21">
        <v>10</v>
      </c>
      <c r="G2579" s="72">
        <v>8</v>
      </c>
      <c r="H2579" s="24">
        <v>405</v>
      </c>
      <c r="I2579" s="25"/>
      <c r="J2579" s="24">
        <v>1</v>
      </c>
      <c r="K2579" s="26"/>
      <c r="L2579" s="38" t="s">
        <v>627</v>
      </c>
      <c r="M2579" s="74" t="s">
        <v>159</v>
      </c>
      <c r="N2579" s="29">
        <f t="shared" si="424"/>
        <v>2</v>
      </c>
      <c r="O2579" s="30">
        <f>H2580/N2579</f>
        <v>86.5</v>
      </c>
      <c r="P2579" s="33"/>
      <c r="Q2579" s="25"/>
      <c r="R2579" s="25"/>
      <c r="S2579" s="25"/>
      <c r="T2579" s="25"/>
      <c r="U2579" s="25"/>
      <c r="V2579" s="25"/>
      <c r="W2579" s="25"/>
      <c r="X2579" s="25"/>
      <c r="Y2579" s="25"/>
      <c r="Z2579" s="25"/>
      <c r="AA2579" s="25"/>
      <c r="AB2579" s="25"/>
      <c r="AC2579" s="25"/>
      <c r="AD2579" s="25"/>
      <c r="AE2579" s="25"/>
    </row>
    <row r="2580" spans="1:31" ht="15.75">
      <c r="A2580" s="20">
        <v>44665</v>
      </c>
      <c r="B2580" s="21">
        <v>23280</v>
      </c>
      <c r="C2580" s="21" t="s">
        <v>29</v>
      </c>
      <c r="D2580" s="23" t="s">
        <v>462</v>
      </c>
      <c r="E2580" s="23" t="s">
        <v>818</v>
      </c>
      <c r="F2580" s="21">
        <v>10</v>
      </c>
      <c r="G2580" s="24">
        <v>7</v>
      </c>
      <c r="H2580" s="72">
        <v>173</v>
      </c>
      <c r="I2580" s="25"/>
      <c r="J2580" s="24">
        <v>1</v>
      </c>
      <c r="K2580" s="26"/>
      <c r="L2580" s="38">
        <v>103104105</v>
      </c>
      <c r="M2580" s="28" t="s">
        <v>194</v>
      </c>
      <c r="N2580" s="29">
        <f t="shared" si="424"/>
        <v>2</v>
      </c>
      <c r="O2580" s="30">
        <f t="shared" ref="O2580:O2583" si="426">H2580/N2580</f>
        <v>86.5</v>
      </c>
      <c r="P2580" s="33"/>
      <c r="Q2580" s="25"/>
      <c r="R2580" s="25"/>
      <c r="S2580" s="25"/>
      <c r="T2580" s="25"/>
      <c r="U2580" s="25"/>
      <c r="V2580" s="25"/>
      <c r="W2580" s="25"/>
      <c r="X2580" s="25"/>
      <c r="Y2580" s="25"/>
      <c r="Z2580" s="25"/>
      <c r="AA2580" s="25"/>
      <c r="AB2580" s="25"/>
      <c r="AC2580" s="25"/>
      <c r="AD2580" s="25"/>
      <c r="AE2580" s="25"/>
    </row>
    <row r="2581" spans="1:31" ht="31.5">
      <c r="A2581" s="20">
        <v>44665</v>
      </c>
      <c r="B2581" s="21">
        <v>25564</v>
      </c>
      <c r="C2581" s="21" t="s">
        <v>29</v>
      </c>
      <c r="D2581" s="23" t="s">
        <v>70</v>
      </c>
      <c r="E2581" s="23"/>
      <c r="F2581" s="21">
        <v>10</v>
      </c>
      <c r="G2581" s="24"/>
      <c r="H2581" s="24"/>
      <c r="I2581" s="25"/>
      <c r="J2581" s="24">
        <v>1</v>
      </c>
      <c r="K2581" s="26"/>
      <c r="L2581" s="34">
        <v>103104105</v>
      </c>
      <c r="M2581" s="49"/>
      <c r="N2581" s="29" t="str">
        <f t="shared" si="424"/>
        <v/>
      </c>
      <c r="O2581" s="30" t="e">
        <f t="shared" si="426"/>
        <v>#VALUE!</v>
      </c>
      <c r="P2581" s="33"/>
      <c r="Q2581" s="25"/>
      <c r="R2581" s="25"/>
      <c r="S2581" s="25"/>
      <c r="T2581" s="25"/>
      <c r="U2581" s="25"/>
      <c r="V2581" s="25"/>
      <c r="W2581" s="25"/>
      <c r="X2581" s="25"/>
      <c r="Y2581" s="25"/>
      <c r="Z2581" s="25"/>
      <c r="AA2581" s="25"/>
      <c r="AB2581" s="25"/>
      <c r="AC2581" s="25"/>
      <c r="AD2581" s="25"/>
      <c r="AE2581" s="25"/>
    </row>
    <row r="2582" spans="1:31" ht="15.75">
      <c r="A2582" s="20">
        <v>44665</v>
      </c>
      <c r="B2582" s="21">
        <v>23294</v>
      </c>
      <c r="C2582" s="21" t="s">
        <v>29</v>
      </c>
      <c r="D2582" s="14" t="s">
        <v>460</v>
      </c>
      <c r="E2582" s="14" t="s">
        <v>506</v>
      </c>
      <c r="F2582" s="21">
        <v>10</v>
      </c>
      <c r="G2582" s="21"/>
      <c r="H2582" s="21"/>
      <c r="I2582" s="25"/>
      <c r="J2582" s="24">
        <v>1</v>
      </c>
      <c r="K2582" s="26"/>
      <c r="L2582" s="34">
        <v>108109</v>
      </c>
      <c r="M2582" s="35"/>
      <c r="N2582" s="29" t="str">
        <f t="shared" si="424"/>
        <v/>
      </c>
      <c r="O2582" s="30" t="e">
        <f t="shared" si="426"/>
        <v>#VALUE!</v>
      </c>
      <c r="P2582" s="31"/>
      <c r="Q2582" s="25"/>
      <c r="R2582" s="25"/>
      <c r="S2582" s="25"/>
      <c r="T2582" s="25"/>
      <c r="U2582" s="25"/>
      <c r="V2582" s="25"/>
      <c r="W2582" s="25"/>
      <c r="X2582" s="25"/>
      <c r="Y2582" s="25"/>
      <c r="Z2582" s="25"/>
      <c r="AA2582" s="25"/>
      <c r="AB2582" s="25"/>
      <c r="AC2582" s="25"/>
      <c r="AD2582" s="25"/>
      <c r="AE2582" s="25"/>
    </row>
    <row r="2583" spans="1:31" ht="15.75">
      <c r="A2583" s="20">
        <v>44665</v>
      </c>
      <c r="B2583" s="21">
        <v>23243</v>
      </c>
      <c r="C2583" s="21" t="s">
        <v>29</v>
      </c>
      <c r="D2583" s="14" t="s">
        <v>657</v>
      </c>
      <c r="E2583" s="23" t="s">
        <v>68</v>
      </c>
      <c r="F2583" s="21">
        <v>10</v>
      </c>
      <c r="G2583" s="21">
        <v>6</v>
      </c>
      <c r="H2583" s="21">
        <v>159</v>
      </c>
      <c r="I2583" s="25"/>
      <c r="J2583" s="24">
        <v>1</v>
      </c>
      <c r="K2583" s="26"/>
      <c r="L2583" s="38">
        <v>112</v>
      </c>
      <c r="M2583" s="35" t="s">
        <v>81</v>
      </c>
      <c r="N2583" s="29">
        <f t="shared" si="424"/>
        <v>2</v>
      </c>
      <c r="O2583" s="30">
        <f t="shared" si="426"/>
        <v>79.5</v>
      </c>
      <c r="P2583" s="31"/>
      <c r="Q2583" s="25"/>
      <c r="R2583" s="25"/>
      <c r="S2583" s="25"/>
      <c r="T2583" s="25"/>
      <c r="U2583" s="25"/>
      <c r="V2583" s="25"/>
      <c r="W2583" s="25"/>
      <c r="X2583" s="25"/>
      <c r="Y2583" s="25"/>
      <c r="Z2583" s="25"/>
      <c r="AA2583" s="25"/>
      <c r="AB2583" s="25"/>
      <c r="AC2583" s="25"/>
      <c r="AD2583" s="25"/>
      <c r="AE2583" s="25"/>
    </row>
    <row r="2584" spans="1:31" ht="15.75">
      <c r="A2584" s="39"/>
      <c r="B2584" s="21"/>
      <c r="C2584" s="21"/>
      <c r="D2584" s="14"/>
      <c r="E2584" s="14"/>
      <c r="F2584" s="21"/>
      <c r="G2584" s="21"/>
      <c r="H2584" s="21"/>
      <c r="I2584" s="25"/>
      <c r="J2584" s="21"/>
      <c r="K2584" s="26"/>
      <c r="L2584" s="34"/>
      <c r="M2584" s="35"/>
      <c r="N2584" s="29" t="str">
        <f t="shared" si="424"/>
        <v/>
      </c>
      <c r="O2584" s="30"/>
      <c r="P2584" s="31"/>
      <c r="Q2584" s="25"/>
      <c r="R2584" s="25"/>
      <c r="S2584" s="25"/>
      <c r="T2584" s="25"/>
      <c r="U2584" s="25"/>
      <c r="V2584" s="25"/>
      <c r="W2584" s="25"/>
      <c r="X2584" s="25"/>
      <c r="Y2584" s="25"/>
      <c r="Z2584" s="25"/>
      <c r="AA2584" s="25"/>
      <c r="AB2584" s="25"/>
      <c r="AC2584" s="25"/>
      <c r="AD2584" s="25"/>
      <c r="AE2584" s="25"/>
    </row>
    <row r="2585" spans="1:31" ht="15.75">
      <c r="A2585" s="20">
        <v>44665</v>
      </c>
      <c r="B2585" s="21">
        <v>39339</v>
      </c>
      <c r="C2585" s="21" t="s">
        <v>17</v>
      </c>
      <c r="D2585" s="14" t="s">
        <v>132</v>
      </c>
      <c r="E2585" s="14" t="s">
        <v>372</v>
      </c>
      <c r="F2585" s="21">
        <v>10</v>
      </c>
      <c r="G2585" s="21">
        <v>4</v>
      </c>
      <c r="H2585" s="21">
        <v>155</v>
      </c>
      <c r="I2585" s="25"/>
      <c r="J2585" s="21">
        <v>1</v>
      </c>
      <c r="K2585" s="26"/>
      <c r="L2585" s="34">
        <v>215222</v>
      </c>
      <c r="M2585" s="35" t="s">
        <v>1097</v>
      </c>
      <c r="N2585" s="29">
        <f t="shared" si="424"/>
        <v>2</v>
      </c>
      <c r="O2585" s="30"/>
      <c r="P2585" s="31"/>
      <c r="Q2585" s="25"/>
      <c r="R2585" s="25"/>
      <c r="S2585" s="25"/>
      <c r="T2585" s="25"/>
      <c r="U2585" s="25"/>
      <c r="V2585" s="25"/>
      <c r="W2585" s="25"/>
      <c r="X2585" s="25"/>
      <c r="Y2585" s="25"/>
      <c r="Z2585" s="25"/>
      <c r="AA2585" s="25"/>
      <c r="AB2585" s="25"/>
      <c r="AC2585" s="25"/>
      <c r="AD2585" s="25"/>
      <c r="AE2585" s="25"/>
    </row>
    <row r="2586" spans="1:31" ht="15.75">
      <c r="A2586" s="20">
        <v>44665</v>
      </c>
      <c r="B2586" s="21">
        <v>39277</v>
      </c>
      <c r="C2586" s="21" t="s">
        <v>17</v>
      </c>
      <c r="D2586" s="14" t="s">
        <v>18</v>
      </c>
      <c r="E2586" s="14" t="s">
        <v>19</v>
      </c>
      <c r="F2586" s="21">
        <v>10</v>
      </c>
      <c r="G2586" s="21">
        <v>5</v>
      </c>
      <c r="H2586" s="21">
        <v>435</v>
      </c>
      <c r="I2586" s="25"/>
      <c r="J2586" s="21">
        <v>1</v>
      </c>
      <c r="K2586" s="26"/>
      <c r="L2586" s="34">
        <v>222224</v>
      </c>
      <c r="M2586" s="35" t="s">
        <v>20</v>
      </c>
      <c r="N2586" s="29">
        <f t="shared" si="424"/>
        <v>2</v>
      </c>
      <c r="O2586" s="30"/>
      <c r="P2586" s="31"/>
      <c r="Q2586" s="25"/>
      <c r="R2586" s="25"/>
      <c r="S2586" s="25"/>
      <c r="T2586" s="25"/>
      <c r="U2586" s="25"/>
      <c r="V2586" s="25"/>
      <c r="W2586" s="25"/>
      <c r="X2586" s="25"/>
      <c r="Y2586" s="25"/>
      <c r="Z2586" s="25"/>
      <c r="AA2586" s="25"/>
      <c r="AB2586" s="25"/>
      <c r="AC2586" s="25"/>
      <c r="AD2586" s="25"/>
      <c r="AE2586" s="25"/>
    </row>
    <row r="2587" spans="1:31" ht="15.75">
      <c r="A2587" s="20">
        <v>44665</v>
      </c>
      <c r="B2587" s="21">
        <v>39278</v>
      </c>
      <c r="C2587" s="21" t="s">
        <v>17</v>
      </c>
      <c r="D2587" s="14" t="s">
        <v>113</v>
      </c>
      <c r="E2587" s="14" t="s">
        <v>24</v>
      </c>
      <c r="F2587" s="21">
        <v>10</v>
      </c>
      <c r="G2587" s="21">
        <v>7</v>
      </c>
      <c r="H2587" s="21">
        <v>713</v>
      </c>
      <c r="I2587" s="25"/>
      <c r="J2587" s="21">
        <v>1</v>
      </c>
      <c r="K2587" s="26"/>
      <c r="L2587" s="34">
        <v>216219220</v>
      </c>
      <c r="M2587" s="35" t="s">
        <v>125</v>
      </c>
      <c r="N2587" s="29">
        <f t="shared" si="424"/>
        <v>4</v>
      </c>
      <c r="O2587" s="30"/>
      <c r="P2587" s="31"/>
      <c r="Q2587" s="25"/>
      <c r="R2587" s="25"/>
      <c r="S2587" s="25"/>
      <c r="T2587" s="25"/>
      <c r="U2587" s="25"/>
      <c r="V2587" s="25"/>
      <c r="W2587" s="25"/>
      <c r="X2587" s="25"/>
      <c r="Y2587" s="25"/>
      <c r="Z2587" s="25"/>
      <c r="AA2587" s="25"/>
      <c r="AB2587" s="25"/>
      <c r="AC2587" s="25"/>
      <c r="AD2587" s="25"/>
      <c r="AE2587" s="25"/>
    </row>
    <row r="2588" spans="1:31" ht="31.5">
      <c r="A2588" s="20">
        <v>44665</v>
      </c>
      <c r="B2588" s="21">
        <v>23992</v>
      </c>
      <c r="C2588" s="21" t="s">
        <v>17</v>
      </c>
      <c r="D2588" s="14" t="s">
        <v>555</v>
      </c>
      <c r="E2588" s="14" t="s">
        <v>26</v>
      </c>
      <c r="F2588" s="21">
        <v>10</v>
      </c>
      <c r="G2588" s="21">
        <v>7</v>
      </c>
      <c r="H2588" s="21">
        <v>153</v>
      </c>
      <c r="I2588" s="25"/>
      <c r="J2588" s="21">
        <v>1</v>
      </c>
      <c r="K2588" s="26"/>
      <c r="L2588" s="34">
        <v>216217</v>
      </c>
      <c r="M2588" s="35" t="s">
        <v>489</v>
      </c>
      <c r="N2588" s="29">
        <f t="shared" si="424"/>
        <v>3</v>
      </c>
      <c r="O2588" s="30"/>
      <c r="P2588" s="31"/>
      <c r="Q2588" s="25"/>
      <c r="R2588" s="25"/>
      <c r="S2588" s="25"/>
      <c r="T2588" s="25"/>
      <c r="U2588" s="25"/>
      <c r="V2588" s="25"/>
      <c r="W2588" s="25"/>
      <c r="X2588" s="25"/>
      <c r="Y2588" s="25"/>
      <c r="Z2588" s="25"/>
      <c r="AA2588" s="25"/>
      <c r="AB2588" s="25"/>
      <c r="AC2588" s="25"/>
      <c r="AD2588" s="25"/>
      <c r="AE2588" s="25"/>
    </row>
    <row r="2589" spans="1:31" ht="15.75">
      <c r="A2589" s="39"/>
      <c r="B2589" s="21"/>
      <c r="C2589" s="21"/>
      <c r="D2589" s="14"/>
      <c r="E2589" s="14"/>
      <c r="F2589" s="21"/>
      <c r="G2589" s="21"/>
      <c r="H2589" s="21"/>
      <c r="I2589" s="25"/>
      <c r="J2589" s="21"/>
      <c r="K2589" s="26"/>
      <c r="L2589" s="34"/>
      <c r="M2589" s="35"/>
      <c r="N2589" s="29" t="str">
        <f t="shared" si="424"/>
        <v/>
      </c>
      <c r="O2589" s="30"/>
      <c r="P2589" s="31"/>
      <c r="Q2589" s="25"/>
      <c r="R2589" s="25"/>
      <c r="S2589" s="25"/>
      <c r="T2589" s="25"/>
      <c r="U2589" s="25"/>
      <c r="V2589" s="25"/>
      <c r="W2589" s="25"/>
      <c r="X2589" s="25"/>
      <c r="Y2589" s="25"/>
      <c r="Z2589" s="25"/>
      <c r="AA2589" s="25"/>
      <c r="AB2589" s="25"/>
      <c r="AC2589" s="25"/>
      <c r="AD2589" s="25"/>
      <c r="AE2589" s="25"/>
    </row>
    <row r="2590" spans="1:31" ht="15.75">
      <c r="A2590" s="20">
        <v>44663</v>
      </c>
      <c r="B2590" s="21">
        <v>23316</v>
      </c>
      <c r="C2590" s="21" t="s">
        <v>29</v>
      </c>
      <c r="D2590" s="23" t="s">
        <v>46</v>
      </c>
      <c r="E2590" s="23" t="s">
        <v>477</v>
      </c>
      <c r="F2590" s="21">
        <v>10</v>
      </c>
      <c r="G2590" s="72">
        <v>9</v>
      </c>
      <c r="H2590" s="24">
        <v>301</v>
      </c>
      <c r="I2590" s="25"/>
      <c r="J2590" s="24">
        <v>1</v>
      </c>
      <c r="K2590" s="26"/>
      <c r="L2590" s="38">
        <v>109112</v>
      </c>
      <c r="M2590" s="74" t="s">
        <v>84</v>
      </c>
      <c r="N2590" s="29">
        <f t="shared" si="424"/>
        <v>2</v>
      </c>
      <c r="O2590" s="30">
        <f>H2591/N2590</f>
        <v>127.5</v>
      </c>
      <c r="P2590" s="33"/>
      <c r="Q2590" s="25"/>
      <c r="R2590" s="25"/>
      <c r="S2590" s="25"/>
      <c r="T2590" s="25"/>
      <c r="U2590" s="25"/>
      <c r="V2590" s="25"/>
      <c r="W2590" s="25"/>
      <c r="X2590" s="25"/>
      <c r="Y2590" s="25"/>
      <c r="Z2590" s="25"/>
      <c r="AA2590" s="25"/>
      <c r="AB2590" s="25"/>
      <c r="AC2590" s="25"/>
      <c r="AD2590" s="25"/>
      <c r="AE2590" s="25"/>
    </row>
    <row r="2591" spans="1:31" ht="15.75">
      <c r="A2591" s="20">
        <v>44663</v>
      </c>
      <c r="B2591" s="21">
        <v>23280</v>
      </c>
      <c r="C2591" s="21" t="s">
        <v>29</v>
      </c>
      <c r="D2591" s="23" t="s">
        <v>462</v>
      </c>
      <c r="E2591" s="14" t="s">
        <v>900</v>
      </c>
      <c r="F2591" s="21">
        <v>10</v>
      </c>
      <c r="G2591" s="24">
        <v>7</v>
      </c>
      <c r="H2591" s="72">
        <v>255</v>
      </c>
      <c r="I2591" s="25"/>
      <c r="J2591" s="24">
        <v>1</v>
      </c>
      <c r="K2591" s="26"/>
      <c r="L2591" s="38">
        <v>101103110112</v>
      </c>
      <c r="M2591" s="28" t="s">
        <v>342</v>
      </c>
      <c r="N2591" s="29">
        <f t="shared" si="424"/>
        <v>3</v>
      </c>
      <c r="O2591" s="30">
        <f t="shared" ref="O2591:O2594" si="427">H2591/N2591</f>
        <v>85</v>
      </c>
      <c r="P2591" s="33"/>
      <c r="Q2591" s="25"/>
      <c r="R2591" s="25"/>
      <c r="S2591" s="25"/>
      <c r="T2591" s="25"/>
      <c r="U2591" s="25"/>
      <c r="V2591" s="25"/>
      <c r="W2591" s="25"/>
      <c r="X2591" s="25"/>
      <c r="Y2591" s="25"/>
      <c r="Z2591" s="25"/>
      <c r="AA2591" s="25"/>
      <c r="AB2591" s="25"/>
      <c r="AC2591" s="25"/>
      <c r="AD2591" s="25"/>
      <c r="AE2591" s="25"/>
    </row>
    <row r="2592" spans="1:31" ht="31.5">
      <c r="A2592" s="20">
        <v>44663</v>
      </c>
      <c r="B2592" s="21">
        <v>39281</v>
      </c>
      <c r="C2592" s="21" t="s">
        <v>29</v>
      </c>
      <c r="D2592" s="23" t="s">
        <v>70</v>
      </c>
      <c r="E2592" s="23" t="s">
        <v>818</v>
      </c>
      <c r="F2592" s="21">
        <v>10</v>
      </c>
      <c r="G2592" s="24">
        <v>8</v>
      </c>
      <c r="H2592" s="24">
        <v>49</v>
      </c>
      <c r="I2592" s="25"/>
      <c r="J2592" s="24">
        <v>1</v>
      </c>
      <c r="K2592" s="26"/>
      <c r="L2592" s="34">
        <v>107</v>
      </c>
      <c r="M2592" s="49" t="s">
        <v>78</v>
      </c>
      <c r="N2592" s="29">
        <f t="shared" si="424"/>
        <v>2</v>
      </c>
      <c r="O2592" s="30">
        <f t="shared" si="427"/>
        <v>24.5</v>
      </c>
      <c r="P2592" s="33"/>
      <c r="Q2592" s="25"/>
      <c r="R2592" s="25"/>
      <c r="S2592" s="25"/>
      <c r="T2592" s="25"/>
      <c r="U2592" s="25"/>
      <c r="V2592" s="25"/>
      <c r="W2592" s="25"/>
      <c r="X2592" s="25"/>
      <c r="Y2592" s="25"/>
      <c r="Z2592" s="25"/>
      <c r="AA2592" s="25"/>
      <c r="AB2592" s="25"/>
      <c r="AC2592" s="25"/>
      <c r="AD2592" s="25"/>
      <c r="AE2592" s="25"/>
    </row>
    <row r="2593" spans="1:31" ht="15.75">
      <c r="A2593" s="20">
        <v>44663</v>
      </c>
      <c r="B2593" s="21">
        <v>25564</v>
      </c>
      <c r="C2593" s="21" t="s">
        <v>29</v>
      </c>
      <c r="D2593" s="14" t="s">
        <v>460</v>
      </c>
      <c r="E2593" s="14" t="s">
        <v>506</v>
      </c>
      <c r="F2593" s="21">
        <v>10</v>
      </c>
      <c r="G2593" s="21">
        <v>7</v>
      </c>
      <c r="H2593" s="21">
        <v>357</v>
      </c>
      <c r="I2593" s="25"/>
      <c r="J2593" s="24">
        <v>1</v>
      </c>
      <c r="K2593" s="26"/>
      <c r="L2593" s="34">
        <v>103104105106</v>
      </c>
      <c r="M2593" s="35" t="s">
        <v>414</v>
      </c>
      <c r="N2593" s="29">
        <f t="shared" si="424"/>
        <v>4</v>
      </c>
      <c r="O2593" s="30">
        <f t="shared" si="427"/>
        <v>89.25</v>
      </c>
      <c r="P2593" s="31"/>
      <c r="Q2593" s="25"/>
      <c r="R2593" s="25"/>
      <c r="S2593" s="25"/>
      <c r="T2593" s="25"/>
      <c r="U2593" s="25"/>
      <c r="V2593" s="25"/>
      <c r="W2593" s="25"/>
      <c r="X2593" s="25"/>
      <c r="Y2593" s="25"/>
      <c r="Z2593" s="25"/>
      <c r="AA2593" s="25"/>
      <c r="AB2593" s="25"/>
      <c r="AC2593" s="25"/>
      <c r="AD2593" s="25"/>
      <c r="AE2593" s="25"/>
    </row>
    <row r="2594" spans="1:31" ht="15.75">
      <c r="A2594" s="20">
        <v>44663</v>
      </c>
      <c r="B2594" s="21">
        <v>23243</v>
      </c>
      <c r="C2594" s="21" t="s">
        <v>29</v>
      </c>
      <c r="D2594" s="14" t="s">
        <v>657</v>
      </c>
      <c r="E2594" s="23" t="s">
        <v>68</v>
      </c>
      <c r="F2594" s="21">
        <v>10</v>
      </c>
      <c r="G2594" s="21">
        <v>6</v>
      </c>
      <c r="H2594" s="21">
        <v>337</v>
      </c>
      <c r="I2594" s="25"/>
      <c r="J2594" s="24">
        <v>1</v>
      </c>
      <c r="K2594" s="26"/>
      <c r="L2594" s="38">
        <v>108</v>
      </c>
      <c r="M2594" s="35" t="s">
        <v>332</v>
      </c>
      <c r="N2594" s="29">
        <f t="shared" si="424"/>
        <v>4</v>
      </c>
      <c r="O2594" s="30">
        <f t="shared" si="427"/>
        <v>84.25</v>
      </c>
      <c r="P2594" s="31"/>
      <c r="Q2594" s="25"/>
      <c r="R2594" s="25"/>
      <c r="S2594" s="25"/>
      <c r="T2594" s="25"/>
      <c r="U2594" s="25"/>
      <c r="V2594" s="25"/>
      <c r="W2594" s="25"/>
      <c r="X2594" s="25"/>
      <c r="Y2594" s="25"/>
      <c r="Z2594" s="25"/>
      <c r="AA2594" s="25"/>
      <c r="AB2594" s="25"/>
      <c r="AC2594" s="25"/>
      <c r="AD2594" s="25"/>
      <c r="AE2594" s="25"/>
    </row>
    <row r="2595" spans="1:31" ht="15.75">
      <c r="A2595" s="39"/>
      <c r="B2595" s="21"/>
      <c r="C2595" s="21"/>
      <c r="D2595" s="14"/>
      <c r="E2595" s="14"/>
      <c r="F2595" s="21"/>
      <c r="G2595" s="14"/>
      <c r="H2595" s="21"/>
      <c r="I2595" s="25"/>
      <c r="J2595" s="21"/>
      <c r="K2595" s="26"/>
      <c r="L2595" s="34"/>
      <c r="M2595" s="35"/>
      <c r="N2595" s="29" t="str">
        <f t="shared" si="424"/>
        <v/>
      </c>
      <c r="O2595" s="30"/>
      <c r="P2595" s="31"/>
      <c r="Q2595" s="25"/>
      <c r="R2595" s="25"/>
      <c r="S2595" s="25"/>
      <c r="T2595" s="25"/>
      <c r="U2595" s="25"/>
      <c r="V2595" s="25"/>
      <c r="W2595" s="25"/>
      <c r="X2595" s="25"/>
      <c r="Y2595" s="25"/>
      <c r="Z2595" s="25"/>
      <c r="AA2595" s="25"/>
      <c r="AB2595" s="25"/>
      <c r="AC2595" s="25"/>
      <c r="AD2595" s="25"/>
      <c r="AE2595" s="25"/>
    </row>
    <row r="2596" spans="1:31" ht="15.75">
      <c r="A2596" s="20">
        <v>44666</v>
      </c>
      <c r="B2596" s="21">
        <v>23280</v>
      </c>
      <c r="C2596" s="21" t="s">
        <v>29</v>
      </c>
      <c r="D2596" s="23" t="s">
        <v>462</v>
      </c>
      <c r="E2596" s="23" t="s">
        <v>725</v>
      </c>
      <c r="F2596" s="21">
        <v>10</v>
      </c>
      <c r="G2596" s="24">
        <v>6</v>
      </c>
      <c r="H2596" s="72">
        <v>327</v>
      </c>
      <c r="I2596" s="25"/>
      <c r="J2596" s="24">
        <v>1</v>
      </c>
      <c r="K2596" s="26"/>
      <c r="L2596" s="38">
        <v>109112</v>
      </c>
      <c r="M2596" s="28" t="s">
        <v>137</v>
      </c>
      <c r="N2596" s="29">
        <f t="shared" si="424"/>
        <v>3</v>
      </c>
      <c r="O2596" s="30">
        <f t="shared" ref="O2596:O2599" si="428">H2596/N2596</f>
        <v>109</v>
      </c>
      <c r="P2596" s="33"/>
      <c r="Q2596" s="25"/>
      <c r="R2596" s="25"/>
      <c r="S2596" s="25"/>
      <c r="T2596" s="25"/>
      <c r="U2596" s="25"/>
      <c r="V2596" s="25"/>
      <c r="W2596" s="25"/>
      <c r="X2596" s="25"/>
      <c r="Y2596" s="25"/>
      <c r="Z2596" s="25"/>
      <c r="AA2596" s="25"/>
      <c r="AB2596" s="25"/>
      <c r="AC2596" s="25"/>
      <c r="AD2596" s="25"/>
      <c r="AE2596" s="25"/>
    </row>
    <row r="2597" spans="1:31" ht="31.5">
      <c r="A2597" s="20">
        <v>44666</v>
      </c>
      <c r="B2597" s="21">
        <v>39281</v>
      </c>
      <c r="C2597" s="21" t="s">
        <v>29</v>
      </c>
      <c r="D2597" s="23" t="s">
        <v>70</v>
      </c>
      <c r="E2597" s="23" t="s">
        <v>818</v>
      </c>
      <c r="F2597" s="21">
        <v>10</v>
      </c>
      <c r="G2597" s="24">
        <v>8</v>
      </c>
      <c r="H2597" s="24">
        <v>214</v>
      </c>
      <c r="I2597" s="25"/>
      <c r="J2597" s="24">
        <v>1</v>
      </c>
      <c r="K2597" s="26"/>
      <c r="L2597" s="34">
        <v>103105</v>
      </c>
      <c r="M2597" s="49" t="s">
        <v>105</v>
      </c>
      <c r="N2597" s="29">
        <f t="shared" si="424"/>
        <v>3</v>
      </c>
      <c r="O2597" s="30">
        <f t="shared" si="428"/>
        <v>71.333333333333329</v>
      </c>
      <c r="P2597" s="33"/>
      <c r="Q2597" s="25"/>
      <c r="R2597" s="25"/>
      <c r="S2597" s="25"/>
      <c r="T2597" s="25"/>
      <c r="U2597" s="25"/>
      <c r="V2597" s="25"/>
      <c r="W2597" s="25"/>
      <c r="X2597" s="25"/>
      <c r="Y2597" s="25"/>
      <c r="Z2597" s="25"/>
      <c r="AA2597" s="25"/>
      <c r="AB2597" s="25"/>
      <c r="AC2597" s="25"/>
      <c r="AD2597" s="25"/>
      <c r="AE2597" s="25"/>
    </row>
    <row r="2598" spans="1:31" ht="15.75">
      <c r="A2598" s="20">
        <v>44666</v>
      </c>
      <c r="B2598" s="21">
        <v>23294</v>
      </c>
      <c r="C2598" s="21" t="s">
        <v>29</v>
      </c>
      <c r="D2598" s="14" t="s">
        <v>460</v>
      </c>
      <c r="E2598" s="14" t="s">
        <v>506</v>
      </c>
      <c r="F2598" s="21">
        <v>10</v>
      </c>
      <c r="G2598" s="21">
        <v>5</v>
      </c>
      <c r="H2598" s="21">
        <v>243</v>
      </c>
      <c r="I2598" s="25"/>
      <c r="J2598" s="24">
        <v>1</v>
      </c>
      <c r="K2598" s="26"/>
      <c r="L2598" s="34">
        <v>101102103110111</v>
      </c>
      <c r="M2598" s="35" t="s">
        <v>45</v>
      </c>
      <c r="N2598" s="29">
        <f t="shared" si="424"/>
        <v>3</v>
      </c>
      <c r="O2598" s="30">
        <f t="shared" si="428"/>
        <v>81</v>
      </c>
      <c r="P2598" s="31"/>
      <c r="Q2598" s="25"/>
      <c r="R2598" s="25"/>
      <c r="S2598" s="25"/>
      <c r="T2598" s="25"/>
      <c r="U2598" s="25"/>
      <c r="V2598" s="25"/>
      <c r="W2598" s="25"/>
      <c r="X2598" s="25"/>
      <c r="Y2598" s="25"/>
      <c r="Z2598" s="25"/>
      <c r="AA2598" s="25"/>
      <c r="AB2598" s="25"/>
      <c r="AC2598" s="25"/>
      <c r="AD2598" s="25"/>
      <c r="AE2598" s="25"/>
    </row>
    <row r="2599" spans="1:31" ht="15.75">
      <c r="A2599" s="20">
        <v>44666</v>
      </c>
      <c r="B2599" s="21">
        <v>23243</v>
      </c>
      <c r="C2599" s="21" t="s">
        <v>29</v>
      </c>
      <c r="D2599" s="14" t="s">
        <v>657</v>
      </c>
      <c r="E2599" s="23" t="s">
        <v>68</v>
      </c>
      <c r="F2599" s="21">
        <v>10</v>
      </c>
      <c r="G2599" s="21">
        <v>5</v>
      </c>
      <c r="H2599" s="21">
        <v>287</v>
      </c>
      <c r="I2599" s="25"/>
      <c r="J2599" s="24">
        <v>1</v>
      </c>
      <c r="K2599" s="26"/>
      <c r="L2599" s="38">
        <v>108109</v>
      </c>
      <c r="M2599" s="35" t="s">
        <v>59</v>
      </c>
      <c r="N2599" s="29">
        <f t="shared" si="424"/>
        <v>3</v>
      </c>
      <c r="O2599" s="30">
        <f t="shared" si="428"/>
        <v>95.666666666666671</v>
      </c>
      <c r="P2599" s="31"/>
      <c r="Q2599" s="25"/>
      <c r="R2599" s="25"/>
      <c r="S2599" s="25"/>
      <c r="T2599" s="25"/>
      <c r="U2599" s="25"/>
      <c r="V2599" s="25"/>
      <c r="W2599" s="25"/>
      <c r="X2599" s="25"/>
      <c r="Y2599" s="25"/>
      <c r="Z2599" s="25"/>
      <c r="AA2599" s="25"/>
      <c r="AB2599" s="25"/>
      <c r="AC2599" s="25"/>
      <c r="AD2599" s="25"/>
      <c r="AE2599" s="25"/>
    </row>
    <row r="2600" spans="1:31" ht="15.75">
      <c r="A2600" s="39"/>
      <c r="B2600" s="21"/>
      <c r="C2600" s="21"/>
      <c r="D2600" s="14"/>
      <c r="E2600" s="14"/>
      <c r="F2600" s="21"/>
      <c r="G2600" s="21"/>
      <c r="H2600" s="21"/>
      <c r="I2600" s="25"/>
      <c r="J2600" s="21"/>
      <c r="K2600" s="26"/>
      <c r="L2600" s="34"/>
      <c r="M2600" s="35"/>
      <c r="N2600" s="29" t="str">
        <f t="shared" si="424"/>
        <v/>
      </c>
      <c r="O2600" s="30"/>
      <c r="P2600" s="31"/>
      <c r="Q2600" s="25"/>
      <c r="R2600" s="25"/>
      <c r="S2600" s="25"/>
      <c r="T2600" s="25"/>
      <c r="U2600" s="25"/>
      <c r="V2600" s="25"/>
      <c r="W2600" s="25"/>
      <c r="X2600" s="25"/>
      <c r="Y2600" s="25"/>
      <c r="Z2600" s="25"/>
      <c r="AA2600" s="25"/>
      <c r="AB2600" s="25"/>
      <c r="AC2600" s="25"/>
      <c r="AD2600" s="25"/>
      <c r="AE2600" s="25"/>
    </row>
    <row r="2601" spans="1:31" ht="15.75">
      <c r="A2601" s="20">
        <v>44666</v>
      </c>
      <c r="B2601" s="21">
        <v>39339</v>
      </c>
      <c r="C2601" s="21" t="s">
        <v>17</v>
      </c>
      <c r="D2601" s="14" t="s">
        <v>132</v>
      </c>
      <c r="E2601" s="14" t="s">
        <v>555</v>
      </c>
      <c r="F2601" s="21">
        <v>10</v>
      </c>
      <c r="G2601" s="21">
        <v>5</v>
      </c>
      <c r="H2601" s="21">
        <v>388</v>
      </c>
      <c r="I2601" s="25"/>
      <c r="J2601" s="21">
        <v>1</v>
      </c>
      <c r="K2601" s="26"/>
      <c r="L2601" s="34">
        <v>213</v>
      </c>
      <c r="M2601" s="35" t="s">
        <v>480</v>
      </c>
      <c r="N2601" s="29">
        <f t="shared" si="424"/>
        <v>1</v>
      </c>
      <c r="O2601" s="30"/>
      <c r="P2601" s="31"/>
      <c r="Q2601" s="25"/>
      <c r="R2601" s="25"/>
      <c r="S2601" s="25"/>
      <c r="T2601" s="25"/>
      <c r="U2601" s="25"/>
      <c r="V2601" s="25"/>
      <c r="W2601" s="25"/>
      <c r="X2601" s="25"/>
      <c r="Y2601" s="25"/>
      <c r="Z2601" s="25"/>
      <c r="AA2601" s="25"/>
      <c r="AB2601" s="25"/>
      <c r="AC2601" s="25"/>
      <c r="AD2601" s="25"/>
      <c r="AE2601" s="25"/>
    </row>
    <row r="2602" spans="1:31" ht="15.75">
      <c r="A2602" s="20">
        <v>44666</v>
      </c>
      <c r="B2602" s="21">
        <v>39277</v>
      </c>
      <c r="C2602" s="21" t="s">
        <v>17</v>
      </c>
      <c r="D2602" s="14" t="s">
        <v>18</v>
      </c>
      <c r="E2602" s="14" t="s">
        <v>19</v>
      </c>
      <c r="F2602" s="21">
        <v>10</v>
      </c>
      <c r="G2602" s="21">
        <v>9</v>
      </c>
      <c r="H2602" s="21">
        <v>93</v>
      </c>
      <c r="I2602" s="25"/>
      <c r="J2602" s="21">
        <v>1</v>
      </c>
      <c r="K2602" s="26"/>
      <c r="L2602" s="34">
        <v>215221222224</v>
      </c>
      <c r="M2602" s="35" t="s">
        <v>109</v>
      </c>
      <c r="N2602" s="29">
        <f t="shared" si="424"/>
        <v>4</v>
      </c>
      <c r="O2602" s="30"/>
      <c r="P2602" s="31"/>
      <c r="Q2602" s="25"/>
      <c r="R2602" s="25"/>
      <c r="S2602" s="25"/>
      <c r="T2602" s="25"/>
      <c r="U2602" s="25"/>
      <c r="V2602" s="25"/>
      <c r="W2602" s="25"/>
      <c r="X2602" s="25"/>
      <c r="Y2602" s="25"/>
      <c r="Z2602" s="25"/>
      <c r="AA2602" s="25"/>
      <c r="AB2602" s="25"/>
      <c r="AC2602" s="25"/>
      <c r="AD2602" s="25"/>
      <c r="AE2602" s="25"/>
    </row>
    <row r="2603" spans="1:31" ht="15.75">
      <c r="A2603" s="20">
        <v>44666</v>
      </c>
      <c r="B2603" s="21">
        <v>39278</v>
      </c>
      <c r="C2603" s="21" t="s">
        <v>17</v>
      </c>
      <c r="D2603" s="14" t="s">
        <v>113</v>
      </c>
      <c r="E2603" s="14" t="s">
        <v>24</v>
      </c>
      <c r="F2603" s="21">
        <v>10</v>
      </c>
      <c r="G2603" s="21">
        <v>7</v>
      </c>
      <c r="H2603" s="21">
        <v>694</v>
      </c>
      <c r="I2603" s="25"/>
      <c r="J2603" s="21">
        <v>1</v>
      </c>
      <c r="K2603" s="26"/>
      <c r="L2603" s="34">
        <v>217220</v>
      </c>
      <c r="M2603" s="35" t="s">
        <v>651</v>
      </c>
      <c r="N2603" s="29">
        <f t="shared" si="424"/>
        <v>3</v>
      </c>
      <c r="O2603" s="30"/>
      <c r="P2603" s="31"/>
      <c r="Q2603" s="25"/>
      <c r="R2603" s="25"/>
      <c r="S2603" s="25"/>
      <c r="T2603" s="25"/>
      <c r="U2603" s="25"/>
      <c r="V2603" s="25"/>
      <c r="W2603" s="25"/>
      <c r="X2603" s="25"/>
      <c r="Y2603" s="25"/>
      <c r="Z2603" s="25"/>
      <c r="AA2603" s="25"/>
      <c r="AB2603" s="25"/>
      <c r="AC2603" s="25"/>
      <c r="AD2603" s="25"/>
      <c r="AE2603" s="25"/>
    </row>
    <row r="2604" spans="1:31" ht="15.75">
      <c r="A2604" s="20">
        <v>44666</v>
      </c>
      <c r="B2604" s="21">
        <v>39282</v>
      </c>
      <c r="C2604" s="21" t="s">
        <v>17</v>
      </c>
      <c r="D2604" s="14" t="s">
        <v>90</v>
      </c>
      <c r="E2604" s="14" t="s">
        <v>26</v>
      </c>
      <c r="F2604" s="21">
        <v>10</v>
      </c>
      <c r="G2604" s="21">
        <v>7</v>
      </c>
      <c r="H2604" s="21">
        <v>808</v>
      </c>
      <c r="I2604" s="25"/>
      <c r="J2604" s="21">
        <v>1</v>
      </c>
      <c r="K2604" s="26"/>
      <c r="L2604" s="34">
        <v>213</v>
      </c>
      <c r="M2604" s="35" t="s">
        <v>480</v>
      </c>
      <c r="N2604" s="29">
        <f t="shared" si="424"/>
        <v>1</v>
      </c>
      <c r="O2604" s="30"/>
      <c r="P2604" s="31"/>
      <c r="Q2604" s="25"/>
      <c r="R2604" s="25"/>
      <c r="S2604" s="25"/>
      <c r="T2604" s="25"/>
      <c r="U2604" s="25"/>
      <c r="V2604" s="25"/>
      <c r="W2604" s="25"/>
      <c r="X2604" s="25"/>
      <c r="Y2604" s="25"/>
      <c r="Z2604" s="25"/>
      <c r="AA2604" s="25"/>
      <c r="AB2604" s="25"/>
      <c r="AC2604" s="25"/>
      <c r="AD2604" s="25"/>
      <c r="AE2604" s="25"/>
    </row>
    <row r="2605" spans="1:31" ht="15.75">
      <c r="A2605" s="20">
        <v>44666</v>
      </c>
      <c r="B2605" s="21">
        <v>23009</v>
      </c>
      <c r="C2605" s="21" t="s">
        <v>17</v>
      </c>
      <c r="D2605" s="14" t="s">
        <v>56</v>
      </c>
      <c r="E2605" s="14" t="s">
        <v>504</v>
      </c>
      <c r="F2605" s="21">
        <v>10</v>
      </c>
      <c r="G2605" s="21">
        <v>5</v>
      </c>
      <c r="H2605" s="21">
        <v>358</v>
      </c>
      <c r="I2605" s="25"/>
      <c r="J2605" s="21">
        <v>1</v>
      </c>
      <c r="K2605" s="26"/>
      <c r="L2605" s="34">
        <v>223222</v>
      </c>
      <c r="M2605" s="35" t="s">
        <v>20</v>
      </c>
      <c r="N2605" s="29">
        <f t="shared" si="424"/>
        <v>2</v>
      </c>
      <c r="O2605" s="30"/>
      <c r="P2605" s="31"/>
      <c r="Q2605" s="25"/>
      <c r="R2605" s="25"/>
      <c r="S2605" s="25"/>
      <c r="T2605" s="25"/>
      <c r="U2605" s="25"/>
      <c r="V2605" s="25"/>
      <c r="W2605" s="25"/>
      <c r="X2605" s="25"/>
      <c r="Y2605" s="25"/>
      <c r="Z2605" s="25"/>
      <c r="AA2605" s="25"/>
      <c r="AB2605" s="25"/>
      <c r="AC2605" s="25"/>
      <c r="AD2605" s="25"/>
      <c r="AE2605" s="25"/>
    </row>
    <row r="2606" spans="1:31" ht="15.75">
      <c r="A2606" s="39"/>
      <c r="B2606" s="21"/>
      <c r="C2606" s="21"/>
      <c r="D2606" s="14"/>
      <c r="E2606" s="14"/>
      <c r="F2606" s="21"/>
      <c r="G2606" s="21"/>
      <c r="H2606" s="21"/>
      <c r="I2606" s="25"/>
      <c r="J2606" s="21"/>
      <c r="K2606" s="26"/>
      <c r="L2606" s="34"/>
      <c r="M2606" s="35"/>
      <c r="N2606" s="29" t="str">
        <f t="shared" si="424"/>
        <v/>
      </c>
      <c r="O2606" s="30"/>
      <c r="P2606" s="31"/>
      <c r="Q2606" s="25"/>
      <c r="R2606" s="25"/>
      <c r="S2606" s="25"/>
      <c r="T2606" s="25"/>
      <c r="U2606" s="25"/>
      <c r="V2606" s="25"/>
      <c r="W2606" s="25"/>
      <c r="X2606" s="25"/>
      <c r="Y2606" s="25"/>
      <c r="Z2606" s="25"/>
      <c r="AA2606" s="25"/>
      <c r="AB2606" s="25"/>
      <c r="AC2606" s="25"/>
      <c r="AD2606" s="25"/>
      <c r="AE2606" s="25"/>
    </row>
    <row r="2607" spans="1:31" ht="15.75">
      <c r="A2607" s="39">
        <v>44667</v>
      </c>
      <c r="B2607" s="21">
        <v>39281</v>
      </c>
      <c r="C2607" s="21" t="s">
        <v>29</v>
      </c>
      <c r="D2607" s="23" t="s">
        <v>583</v>
      </c>
      <c r="E2607" s="23" t="s">
        <v>578</v>
      </c>
      <c r="F2607" s="21">
        <v>10</v>
      </c>
      <c r="G2607" s="24">
        <v>15</v>
      </c>
      <c r="H2607" s="24">
        <v>251</v>
      </c>
      <c r="I2607" s="25"/>
      <c r="J2607" s="24">
        <v>1</v>
      </c>
      <c r="K2607" s="26"/>
      <c r="L2607" s="27">
        <v>111</v>
      </c>
      <c r="M2607" s="28" t="s">
        <v>529</v>
      </c>
      <c r="N2607" s="29">
        <f t="shared" si="424"/>
        <v>1</v>
      </c>
      <c r="O2607" s="30">
        <f t="shared" ref="O2607:O2614" si="429">H2607/N2607</f>
        <v>251</v>
      </c>
      <c r="P2607" s="31" t="s">
        <v>736</v>
      </c>
      <c r="Q2607" s="25"/>
      <c r="R2607" s="25"/>
      <c r="S2607" s="25"/>
      <c r="T2607" s="25"/>
      <c r="U2607" s="25"/>
      <c r="V2607" s="25"/>
      <c r="W2607" s="25"/>
      <c r="X2607" s="25"/>
      <c r="Y2607" s="25"/>
      <c r="Z2607" s="25"/>
      <c r="AA2607" s="25"/>
      <c r="AB2607" s="25"/>
      <c r="AC2607" s="25"/>
      <c r="AD2607" s="25"/>
      <c r="AE2607" s="25"/>
    </row>
    <row r="2608" spans="1:31" ht="15.75">
      <c r="A2608" s="39">
        <v>44667</v>
      </c>
      <c r="B2608" s="21">
        <v>39631</v>
      </c>
      <c r="C2608" s="21" t="s">
        <v>29</v>
      </c>
      <c r="D2608" s="23" t="s">
        <v>920</v>
      </c>
      <c r="E2608" s="23" t="s">
        <v>150</v>
      </c>
      <c r="F2608" s="21">
        <v>10</v>
      </c>
      <c r="G2608" s="24">
        <v>11</v>
      </c>
      <c r="H2608" s="24">
        <v>91</v>
      </c>
      <c r="I2608" s="25"/>
      <c r="J2608" s="24">
        <v>1</v>
      </c>
      <c r="K2608" s="26"/>
      <c r="L2608" s="27">
        <v>110</v>
      </c>
      <c r="M2608" s="28" t="s">
        <v>588</v>
      </c>
      <c r="N2608" s="29">
        <f t="shared" si="424"/>
        <v>1</v>
      </c>
      <c r="O2608" s="30">
        <f t="shared" si="429"/>
        <v>91</v>
      </c>
      <c r="P2608" s="31" t="s">
        <v>736</v>
      </c>
      <c r="Q2608" s="25"/>
      <c r="R2608" s="25"/>
      <c r="S2608" s="25"/>
      <c r="T2608" s="25"/>
      <c r="U2608" s="25"/>
      <c r="V2608" s="25"/>
      <c r="W2608" s="25"/>
      <c r="X2608" s="25"/>
      <c r="Y2608" s="25"/>
      <c r="Z2608" s="25"/>
      <c r="AA2608" s="25"/>
      <c r="AB2608" s="25"/>
      <c r="AC2608" s="25"/>
      <c r="AD2608" s="25"/>
      <c r="AE2608" s="25"/>
    </row>
    <row r="2609" spans="1:31" ht="31.5">
      <c r="A2609" s="39">
        <v>44667</v>
      </c>
      <c r="B2609" s="21">
        <v>23243</v>
      </c>
      <c r="C2609" s="21" t="s">
        <v>29</v>
      </c>
      <c r="D2609" s="23" t="s">
        <v>237</v>
      </c>
      <c r="E2609" s="23" t="s">
        <v>580</v>
      </c>
      <c r="F2609" s="21">
        <v>10</v>
      </c>
      <c r="G2609" s="24">
        <v>11</v>
      </c>
      <c r="H2609" s="24">
        <v>170</v>
      </c>
      <c r="I2609" s="25"/>
      <c r="J2609" s="24">
        <v>1</v>
      </c>
      <c r="K2609" s="26"/>
      <c r="L2609" s="27">
        <v>110</v>
      </c>
      <c r="M2609" s="28" t="s">
        <v>67</v>
      </c>
      <c r="N2609" s="29">
        <f t="shared" si="424"/>
        <v>2</v>
      </c>
      <c r="O2609" s="30">
        <f t="shared" si="429"/>
        <v>85</v>
      </c>
      <c r="P2609" s="31" t="s">
        <v>736</v>
      </c>
      <c r="Q2609" s="25"/>
      <c r="R2609" s="25"/>
      <c r="S2609" s="25"/>
      <c r="T2609" s="25"/>
      <c r="U2609" s="25"/>
      <c r="V2609" s="25"/>
      <c r="W2609" s="25"/>
      <c r="X2609" s="25"/>
      <c r="Y2609" s="25"/>
      <c r="Z2609" s="25"/>
      <c r="AA2609" s="25"/>
      <c r="AB2609" s="25"/>
      <c r="AC2609" s="25"/>
      <c r="AD2609" s="25"/>
      <c r="AE2609" s="25"/>
    </row>
    <row r="2610" spans="1:31" ht="31.5">
      <c r="A2610" s="39">
        <v>44667</v>
      </c>
      <c r="B2610" s="21">
        <v>39279</v>
      </c>
      <c r="C2610" s="21" t="s">
        <v>29</v>
      </c>
      <c r="D2610" s="23" t="s">
        <v>70</v>
      </c>
      <c r="E2610" s="23" t="s">
        <v>818</v>
      </c>
      <c r="F2610" s="21">
        <v>10</v>
      </c>
      <c r="G2610" s="24">
        <v>16</v>
      </c>
      <c r="H2610" s="24">
        <v>83</v>
      </c>
      <c r="I2610" s="25"/>
      <c r="J2610" s="24">
        <v>1</v>
      </c>
      <c r="K2610" s="26"/>
      <c r="L2610" s="27">
        <v>102103</v>
      </c>
      <c r="M2610" s="28" t="s">
        <v>45</v>
      </c>
      <c r="N2610" s="29">
        <f t="shared" si="424"/>
        <v>3</v>
      </c>
      <c r="O2610" s="30">
        <f t="shared" si="429"/>
        <v>27.666666666666668</v>
      </c>
      <c r="P2610" s="31" t="s">
        <v>736</v>
      </c>
      <c r="Q2610" s="25"/>
      <c r="R2610" s="25"/>
      <c r="S2610" s="25"/>
      <c r="T2610" s="25"/>
      <c r="U2610" s="25"/>
      <c r="V2610" s="25"/>
      <c r="W2610" s="25"/>
      <c r="X2610" s="25"/>
      <c r="Y2610" s="25"/>
      <c r="Z2610" s="25"/>
      <c r="AA2610" s="25"/>
      <c r="AB2610" s="25"/>
      <c r="AC2610" s="25"/>
      <c r="AD2610" s="25"/>
      <c r="AE2610" s="25"/>
    </row>
    <row r="2611" spans="1:31" ht="15.75">
      <c r="A2611" s="39">
        <v>44667</v>
      </c>
      <c r="B2611" s="21">
        <v>23294</v>
      </c>
      <c r="C2611" s="21" t="s">
        <v>29</v>
      </c>
      <c r="D2611" s="14" t="s">
        <v>460</v>
      </c>
      <c r="E2611" s="14" t="s">
        <v>506</v>
      </c>
      <c r="F2611" s="21">
        <v>10</v>
      </c>
      <c r="G2611" s="24">
        <v>16</v>
      </c>
      <c r="H2611" s="24">
        <v>100</v>
      </c>
      <c r="I2611" s="25"/>
      <c r="J2611" s="24">
        <v>1</v>
      </c>
      <c r="K2611" s="26"/>
      <c r="L2611" s="27">
        <v>102</v>
      </c>
      <c r="M2611" s="28" t="s">
        <v>529</v>
      </c>
      <c r="N2611" s="29">
        <f t="shared" si="424"/>
        <v>1</v>
      </c>
      <c r="O2611" s="30">
        <f t="shared" si="429"/>
        <v>100</v>
      </c>
      <c r="P2611" s="31" t="s">
        <v>736</v>
      </c>
      <c r="Q2611" s="25"/>
      <c r="R2611" s="25"/>
      <c r="S2611" s="25"/>
      <c r="T2611" s="25"/>
      <c r="U2611" s="25"/>
      <c r="V2611" s="25"/>
      <c r="W2611" s="25"/>
      <c r="X2611" s="25"/>
      <c r="Y2611" s="25"/>
      <c r="Z2611" s="25"/>
      <c r="AA2611" s="25"/>
      <c r="AB2611" s="25"/>
      <c r="AC2611" s="25"/>
      <c r="AD2611" s="25"/>
      <c r="AE2611" s="25"/>
    </row>
    <row r="2612" spans="1:31" ht="15.75">
      <c r="A2612" s="39">
        <v>44667</v>
      </c>
      <c r="B2612" s="21">
        <v>39280</v>
      </c>
      <c r="C2612" s="21" t="s">
        <v>29</v>
      </c>
      <c r="D2612" s="23" t="s">
        <v>955</v>
      </c>
      <c r="E2612" s="23" t="s">
        <v>544</v>
      </c>
      <c r="F2612" s="21">
        <v>10</v>
      </c>
      <c r="G2612" s="24">
        <v>15</v>
      </c>
      <c r="H2612" s="24">
        <v>256</v>
      </c>
      <c r="I2612" s="25"/>
      <c r="J2612" s="24">
        <v>1</v>
      </c>
      <c r="K2612" s="26"/>
      <c r="L2612" s="54">
        <v>103</v>
      </c>
      <c r="M2612" s="28" t="s">
        <v>517</v>
      </c>
      <c r="N2612" s="29">
        <f t="shared" si="424"/>
        <v>1</v>
      </c>
      <c r="O2612" s="30">
        <f t="shared" si="429"/>
        <v>256</v>
      </c>
      <c r="P2612" s="31" t="s">
        <v>736</v>
      </c>
      <c r="Q2612" s="25"/>
      <c r="R2612" s="25"/>
      <c r="S2612" s="25"/>
      <c r="T2612" s="25"/>
      <c r="U2612" s="25"/>
      <c r="V2612" s="25"/>
      <c r="W2612" s="25"/>
      <c r="X2612" s="25"/>
      <c r="Y2612" s="25"/>
      <c r="Z2612" s="25"/>
      <c r="AA2612" s="25"/>
      <c r="AB2612" s="25"/>
      <c r="AC2612" s="25"/>
      <c r="AD2612" s="25"/>
      <c r="AE2612" s="25"/>
    </row>
    <row r="2613" spans="1:31" ht="15.75">
      <c r="A2613" s="39">
        <v>44667</v>
      </c>
      <c r="B2613" s="21">
        <v>36282</v>
      </c>
      <c r="C2613" s="21" t="s">
        <v>29</v>
      </c>
      <c r="D2613" s="23" t="s">
        <v>594</v>
      </c>
      <c r="E2613" s="23" t="s">
        <v>1098</v>
      </c>
      <c r="F2613" s="21">
        <v>10</v>
      </c>
      <c r="G2613" s="60">
        <v>12</v>
      </c>
      <c r="H2613" s="24">
        <v>355</v>
      </c>
      <c r="I2613" s="25"/>
      <c r="J2613" s="24">
        <v>1</v>
      </c>
      <c r="K2613" s="26"/>
      <c r="L2613" s="27">
        <v>103</v>
      </c>
      <c r="M2613" s="28" t="s">
        <v>181</v>
      </c>
      <c r="N2613" s="29">
        <f t="shared" si="424"/>
        <v>2</v>
      </c>
      <c r="O2613" s="30">
        <f t="shared" si="429"/>
        <v>177.5</v>
      </c>
      <c r="P2613" s="31" t="s">
        <v>736</v>
      </c>
      <c r="Q2613" s="25"/>
      <c r="R2613" s="25"/>
      <c r="S2613" s="25"/>
      <c r="T2613" s="25"/>
      <c r="U2613" s="25"/>
      <c r="V2613" s="25"/>
      <c r="W2613" s="25"/>
      <c r="X2613" s="25"/>
      <c r="Y2613" s="25"/>
      <c r="Z2613" s="25"/>
      <c r="AA2613" s="25"/>
      <c r="AB2613" s="25"/>
      <c r="AC2613" s="25"/>
      <c r="AD2613" s="25"/>
      <c r="AE2613" s="25"/>
    </row>
    <row r="2614" spans="1:31" ht="15.75">
      <c r="A2614" s="39">
        <v>44667</v>
      </c>
      <c r="B2614" s="21">
        <v>39280</v>
      </c>
      <c r="C2614" s="21" t="s">
        <v>29</v>
      </c>
      <c r="D2614" s="14" t="s">
        <v>462</v>
      </c>
      <c r="E2614" s="14" t="s">
        <v>725</v>
      </c>
      <c r="F2614" s="21">
        <v>10</v>
      </c>
      <c r="G2614" s="21">
        <v>14</v>
      </c>
      <c r="H2614" s="21">
        <v>652</v>
      </c>
      <c r="I2614" s="25"/>
      <c r="J2614" s="21">
        <v>1</v>
      </c>
      <c r="K2614" s="26"/>
      <c r="L2614" s="27">
        <v>111112</v>
      </c>
      <c r="M2614" s="28" t="s">
        <v>529</v>
      </c>
      <c r="N2614" s="29">
        <f t="shared" si="424"/>
        <v>1</v>
      </c>
      <c r="O2614" s="30">
        <f t="shared" si="429"/>
        <v>652</v>
      </c>
      <c r="P2614" s="31" t="s">
        <v>736</v>
      </c>
      <c r="Q2614" s="25"/>
      <c r="R2614" s="25"/>
      <c r="S2614" s="25"/>
      <c r="T2614" s="25"/>
      <c r="U2614" s="25"/>
      <c r="V2614" s="25"/>
      <c r="W2614" s="25"/>
      <c r="X2614" s="25"/>
      <c r="Y2614" s="25"/>
      <c r="Z2614" s="25"/>
      <c r="AA2614" s="25"/>
      <c r="AB2614" s="25"/>
      <c r="AC2614" s="25"/>
      <c r="AD2614" s="25"/>
      <c r="AE2614" s="25"/>
    </row>
    <row r="2615" spans="1:31" ht="15.75">
      <c r="A2615" s="39"/>
      <c r="B2615" s="21"/>
      <c r="C2615" s="21"/>
      <c r="D2615" s="14"/>
      <c r="E2615" s="14"/>
      <c r="F2615" s="21"/>
      <c r="G2615" s="21"/>
      <c r="H2615" s="21"/>
      <c r="I2615" s="25"/>
      <c r="J2615" s="21"/>
      <c r="K2615" s="26"/>
      <c r="L2615" s="34"/>
      <c r="M2615" s="35"/>
      <c r="N2615" s="29" t="str">
        <f t="shared" si="424"/>
        <v/>
      </c>
      <c r="O2615" s="30"/>
      <c r="P2615" s="31"/>
      <c r="Q2615" s="25"/>
      <c r="R2615" s="25"/>
      <c r="S2615" s="25"/>
      <c r="T2615" s="25"/>
      <c r="U2615" s="25"/>
      <c r="V2615" s="25"/>
      <c r="W2615" s="25"/>
      <c r="X2615" s="25"/>
      <c r="Y2615" s="25"/>
      <c r="Z2615" s="25"/>
      <c r="AA2615" s="25"/>
      <c r="AB2615" s="25"/>
      <c r="AC2615" s="25"/>
      <c r="AD2615" s="25"/>
      <c r="AE2615" s="25"/>
    </row>
    <row r="2616" spans="1:31" ht="15.75">
      <c r="A2616" s="20">
        <v>44669</v>
      </c>
      <c r="B2616" s="21">
        <v>23317</v>
      </c>
      <c r="C2616" s="21" t="s">
        <v>29</v>
      </c>
      <c r="D2616" s="23" t="s">
        <v>46</v>
      </c>
      <c r="E2616" s="23" t="s">
        <v>1099</v>
      </c>
      <c r="F2616" s="21">
        <v>10</v>
      </c>
      <c r="G2616" s="72">
        <v>7</v>
      </c>
      <c r="H2616" s="24">
        <v>140</v>
      </c>
      <c r="I2616" s="25"/>
      <c r="J2616" s="24">
        <v>1</v>
      </c>
      <c r="K2616" s="26"/>
      <c r="L2616" s="38">
        <v>101102110</v>
      </c>
      <c r="M2616" s="74" t="s">
        <v>478</v>
      </c>
      <c r="N2616" s="29">
        <f t="shared" si="424"/>
        <v>1</v>
      </c>
      <c r="O2616" s="30">
        <f>H2617/N2616</f>
        <v>455</v>
      </c>
      <c r="P2616" s="33"/>
      <c r="Q2616" s="25"/>
      <c r="R2616" s="25"/>
      <c r="S2616" s="25"/>
      <c r="T2616" s="25"/>
      <c r="U2616" s="25"/>
      <c r="V2616" s="25"/>
      <c r="W2616" s="25"/>
      <c r="X2616" s="25"/>
      <c r="Y2616" s="25"/>
      <c r="Z2616" s="25"/>
      <c r="AA2616" s="25"/>
      <c r="AB2616" s="25"/>
      <c r="AC2616" s="25"/>
      <c r="AD2616" s="25"/>
      <c r="AE2616" s="25"/>
    </row>
    <row r="2617" spans="1:31" ht="15.75">
      <c r="A2617" s="20">
        <v>44669</v>
      </c>
      <c r="B2617" s="21">
        <v>23280</v>
      </c>
      <c r="C2617" s="21" t="s">
        <v>29</v>
      </c>
      <c r="D2617" s="23" t="s">
        <v>462</v>
      </c>
      <c r="E2617" s="14" t="s">
        <v>725</v>
      </c>
      <c r="F2617" s="21">
        <v>10</v>
      </c>
      <c r="G2617" s="24">
        <v>9</v>
      </c>
      <c r="H2617" s="72">
        <v>455</v>
      </c>
      <c r="I2617" s="25"/>
      <c r="J2617" s="24">
        <v>1</v>
      </c>
      <c r="K2617" s="26"/>
      <c r="L2617" s="38">
        <v>103104110111112</v>
      </c>
      <c r="M2617" s="28" t="s">
        <v>1100</v>
      </c>
      <c r="N2617" s="29">
        <f t="shared" si="424"/>
        <v>4</v>
      </c>
      <c r="O2617" s="30">
        <f t="shared" ref="O2617:O2620" si="430">H2617/N2617</f>
        <v>113.75</v>
      </c>
      <c r="P2617" s="33"/>
      <c r="Q2617" s="25"/>
      <c r="R2617" s="25"/>
      <c r="S2617" s="25"/>
      <c r="T2617" s="25"/>
      <c r="U2617" s="25"/>
      <c r="V2617" s="25"/>
      <c r="W2617" s="25"/>
      <c r="X2617" s="25"/>
      <c r="Y2617" s="25"/>
      <c r="Z2617" s="25"/>
      <c r="AA2617" s="25"/>
      <c r="AB2617" s="25"/>
      <c r="AC2617" s="25"/>
      <c r="AD2617" s="25"/>
      <c r="AE2617" s="25"/>
    </row>
    <row r="2618" spans="1:31" ht="31.5">
      <c r="A2618" s="20">
        <v>44669</v>
      </c>
      <c r="B2618" s="21">
        <v>25283</v>
      </c>
      <c r="C2618" s="21" t="s">
        <v>29</v>
      </c>
      <c r="D2618" s="23" t="s">
        <v>818</v>
      </c>
      <c r="E2618" s="23"/>
      <c r="F2618" s="21">
        <v>10</v>
      </c>
      <c r="G2618" s="24"/>
      <c r="H2618" s="24"/>
      <c r="I2618" s="25"/>
      <c r="J2618" s="24">
        <v>1</v>
      </c>
      <c r="K2618" s="26"/>
      <c r="L2618" s="34"/>
      <c r="M2618" s="49"/>
      <c r="N2618" s="29" t="str">
        <f t="shared" si="424"/>
        <v/>
      </c>
      <c r="O2618" s="30" t="e">
        <f t="shared" si="430"/>
        <v>#VALUE!</v>
      </c>
      <c r="P2618" s="33"/>
      <c r="Q2618" s="25"/>
      <c r="R2618" s="25"/>
      <c r="S2618" s="25"/>
      <c r="T2618" s="25"/>
      <c r="U2618" s="25"/>
      <c r="V2618" s="25"/>
      <c r="W2618" s="25"/>
      <c r="X2618" s="25"/>
      <c r="Y2618" s="25"/>
      <c r="Z2618" s="25"/>
      <c r="AA2618" s="25"/>
      <c r="AB2618" s="25"/>
      <c r="AC2618" s="25"/>
      <c r="AD2618" s="25"/>
      <c r="AE2618" s="25"/>
    </row>
    <row r="2619" spans="1:31" ht="15.75">
      <c r="A2619" s="20">
        <v>44669</v>
      </c>
      <c r="B2619" s="21">
        <v>23294</v>
      </c>
      <c r="C2619" s="21" t="s">
        <v>29</v>
      </c>
      <c r="D2619" s="14" t="s">
        <v>460</v>
      </c>
      <c r="E2619" s="14" t="s">
        <v>506</v>
      </c>
      <c r="F2619" s="21">
        <v>10</v>
      </c>
      <c r="G2619" s="21">
        <v>8</v>
      </c>
      <c r="H2619" s="21">
        <v>212</v>
      </c>
      <c r="I2619" s="25"/>
      <c r="J2619" s="24">
        <v>1</v>
      </c>
      <c r="K2619" s="26"/>
      <c r="L2619" s="34">
        <v>108</v>
      </c>
      <c r="M2619" s="35" t="s">
        <v>69</v>
      </c>
      <c r="N2619" s="29">
        <f t="shared" si="424"/>
        <v>2</v>
      </c>
      <c r="O2619" s="30">
        <f t="shared" si="430"/>
        <v>106</v>
      </c>
      <c r="P2619" s="31"/>
      <c r="Q2619" s="25"/>
      <c r="R2619" s="25"/>
      <c r="S2619" s="25"/>
      <c r="T2619" s="25"/>
      <c r="U2619" s="25"/>
      <c r="V2619" s="25"/>
      <c r="W2619" s="25"/>
      <c r="X2619" s="25"/>
      <c r="Y2619" s="25"/>
      <c r="Z2619" s="25"/>
      <c r="AA2619" s="25"/>
      <c r="AB2619" s="25"/>
      <c r="AC2619" s="25"/>
      <c r="AD2619" s="25"/>
      <c r="AE2619" s="25"/>
    </row>
    <row r="2620" spans="1:31" ht="15.75">
      <c r="A2620" s="20">
        <v>44669</v>
      </c>
      <c r="B2620" s="21">
        <v>23243</v>
      </c>
      <c r="C2620" s="21" t="s">
        <v>29</v>
      </c>
      <c r="D2620" s="14" t="s">
        <v>657</v>
      </c>
      <c r="E2620" s="23" t="s">
        <v>68</v>
      </c>
      <c r="F2620" s="21">
        <v>10</v>
      </c>
      <c r="G2620" s="21">
        <v>6</v>
      </c>
      <c r="H2620" s="21">
        <v>94</v>
      </c>
      <c r="I2620" s="25"/>
      <c r="J2620" s="24">
        <v>1</v>
      </c>
      <c r="K2620" s="26"/>
      <c r="L2620" s="38">
        <v>108109</v>
      </c>
      <c r="M2620" s="32" t="s">
        <v>84</v>
      </c>
      <c r="N2620" s="29">
        <f t="shared" si="424"/>
        <v>2</v>
      </c>
      <c r="O2620" s="30">
        <f t="shared" si="430"/>
        <v>47</v>
      </c>
      <c r="P2620" s="31"/>
      <c r="Q2620" s="25"/>
      <c r="R2620" s="25"/>
      <c r="S2620" s="25"/>
      <c r="T2620" s="25"/>
      <c r="U2620" s="25"/>
      <c r="V2620" s="25"/>
      <c r="W2620" s="25"/>
      <c r="X2620" s="25"/>
      <c r="Y2620" s="25"/>
      <c r="Z2620" s="25"/>
      <c r="AA2620" s="25"/>
      <c r="AB2620" s="25"/>
      <c r="AC2620" s="25"/>
      <c r="AD2620" s="25"/>
      <c r="AE2620" s="25"/>
    </row>
    <row r="2621" spans="1:31" ht="15.75">
      <c r="A2621" s="39"/>
      <c r="B2621" s="21"/>
      <c r="C2621" s="21"/>
      <c r="D2621" s="14"/>
      <c r="E2621" s="14"/>
      <c r="F2621" s="21"/>
      <c r="G2621" s="21"/>
      <c r="H2621" s="21"/>
      <c r="I2621" s="25"/>
      <c r="J2621" s="21"/>
      <c r="K2621" s="26"/>
      <c r="L2621" s="34"/>
      <c r="M2621" s="35"/>
      <c r="N2621" s="29" t="str">
        <f t="shared" si="424"/>
        <v/>
      </c>
      <c r="O2621" s="30"/>
      <c r="P2621" s="31"/>
      <c r="Q2621" s="25"/>
      <c r="R2621" s="25"/>
      <c r="S2621" s="25"/>
      <c r="T2621" s="25"/>
      <c r="U2621" s="25"/>
      <c r="V2621" s="25"/>
      <c r="W2621" s="25"/>
      <c r="X2621" s="25"/>
      <c r="Y2621" s="25"/>
      <c r="Z2621" s="25"/>
      <c r="AA2621" s="25"/>
      <c r="AB2621" s="25"/>
      <c r="AC2621" s="25"/>
      <c r="AD2621" s="25"/>
      <c r="AE2621" s="25"/>
    </row>
    <row r="2622" spans="1:31" ht="15.75">
      <c r="A2622" s="39">
        <v>44669</v>
      </c>
      <c r="B2622" s="21">
        <v>39277</v>
      </c>
      <c r="C2622" s="21" t="s">
        <v>17</v>
      </c>
      <c r="D2622" s="14" t="s">
        <v>485</v>
      </c>
      <c r="E2622" s="14" t="s">
        <v>486</v>
      </c>
      <c r="F2622" s="21">
        <v>10</v>
      </c>
      <c r="G2622" s="21">
        <v>8</v>
      </c>
      <c r="H2622" s="21">
        <v>437</v>
      </c>
      <c r="I2622" s="25"/>
      <c r="J2622" s="21">
        <v>1</v>
      </c>
      <c r="K2622" s="26"/>
      <c r="L2622" s="34">
        <v>222223224</v>
      </c>
      <c r="M2622" s="35" t="s">
        <v>20</v>
      </c>
      <c r="N2622" s="29">
        <f t="shared" si="424"/>
        <v>2</v>
      </c>
      <c r="O2622" s="30"/>
      <c r="P2622" s="31"/>
      <c r="Q2622" s="25"/>
      <c r="R2622" s="25"/>
      <c r="S2622" s="25"/>
      <c r="T2622" s="25"/>
      <c r="U2622" s="25"/>
      <c r="V2622" s="25"/>
      <c r="W2622" s="25"/>
      <c r="X2622" s="25"/>
      <c r="Y2622" s="25"/>
      <c r="Z2622" s="25"/>
      <c r="AA2622" s="25"/>
      <c r="AB2622" s="25"/>
      <c r="AC2622" s="25"/>
      <c r="AD2622" s="25"/>
      <c r="AE2622" s="25"/>
    </row>
    <row r="2623" spans="1:31" ht="15.75">
      <c r="A2623" s="39">
        <v>44669</v>
      </c>
      <c r="B2623" s="21">
        <v>23249</v>
      </c>
      <c r="C2623" s="21" t="s">
        <v>17</v>
      </c>
      <c r="D2623" s="14" t="s">
        <v>614</v>
      </c>
      <c r="E2623" s="14" t="s">
        <v>596</v>
      </c>
      <c r="F2623" s="21">
        <v>10</v>
      </c>
      <c r="G2623" s="21">
        <v>5</v>
      </c>
      <c r="H2623" s="21">
        <v>291</v>
      </c>
      <c r="I2623" s="25"/>
      <c r="J2623" s="21">
        <v>1</v>
      </c>
      <c r="K2623" s="26"/>
      <c r="L2623" s="34">
        <v>224</v>
      </c>
      <c r="M2623" s="35" t="s">
        <v>492</v>
      </c>
      <c r="N2623" s="29">
        <f t="shared" si="424"/>
        <v>1</v>
      </c>
      <c r="O2623" s="30"/>
      <c r="P2623" s="31"/>
      <c r="Q2623" s="25"/>
      <c r="R2623" s="25"/>
      <c r="S2623" s="25"/>
      <c r="T2623" s="25"/>
      <c r="U2623" s="25"/>
      <c r="V2623" s="25"/>
      <c r="W2623" s="25"/>
      <c r="X2623" s="25"/>
      <c r="Y2623" s="25"/>
      <c r="Z2623" s="25"/>
      <c r="AA2623" s="25"/>
      <c r="AB2623" s="25"/>
      <c r="AC2623" s="25"/>
      <c r="AD2623" s="25"/>
      <c r="AE2623" s="25"/>
    </row>
    <row r="2624" spans="1:31" ht="15.75">
      <c r="A2624" s="39">
        <v>44669</v>
      </c>
      <c r="B2624" s="21">
        <v>39278</v>
      </c>
      <c r="C2624" s="21" t="s">
        <v>17</v>
      </c>
      <c r="D2624" s="14" t="s">
        <v>615</v>
      </c>
      <c r="E2624" s="14" t="s">
        <v>1101</v>
      </c>
      <c r="F2624" s="21">
        <v>10</v>
      </c>
      <c r="G2624" s="21">
        <v>7</v>
      </c>
      <c r="H2624" s="21">
        <v>132</v>
      </c>
      <c r="I2624" s="25"/>
      <c r="J2624" s="21">
        <v>1</v>
      </c>
      <c r="K2624" s="26"/>
      <c r="L2624" s="34">
        <v>216217</v>
      </c>
      <c r="M2624" s="35" t="s">
        <v>92</v>
      </c>
      <c r="N2624" s="29">
        <f t="shared" si="424"/>
        <v>3</v>
      </c>
      <c r="O2624" s="30"/>
      <c r="P2624" s="31"/>
      <c r="Q2624" s="25"/>
      <c r="R2624" s="25"/>
      <c r="S2624" s="25"/>
      <c r="T2624" s="25"/>
      <c r="U2624" s="25"/>
      <c r="V2624" s="25"/>
      <c r="W2624" s="25"/>
      <c r="X2624" s="25"/>
      <c r="Y2624" s="25"/>
      <c r="Z2624" s="25"/>
      <c r="AA2624" s="25"/>
      <c r="AB2624" s="25"/>
      <c r="AC2624" s="25"/>
      <c r="AD2624" s="25"/>
      <c r="AE2624" s="25"/>
    </row>
    <row r="2625" spans="1:31" ht="15.75">
      <c r="A2625" s="39">
        <v>44669</v>
      </c>
      <c r="B2625" s="21">
        <v>39282</v>
      </c>
      <c r="C2625" s="21" t="s">
        <v>17</v>
      </c>
      <c r="D2625" s="14" t="s">
        <v>594</v>
      </c>
      <c r="E2625" s="14" t="s">
        <v>1102</v>
      </c>
      <c r="F2625" s="21">
        <v>10</v>
      </c>
      <c r="G2625" s="21">
        <v>8</v>
      </c>
      <c r="H2625" s="21">
        <v>274</v>
      </c>
      <c r="I2625" s="25"/>
      <c r="J2625" s="21">
        <v>1</v>
      </c>
      <c r="K2625" s="26"/>
      <c r="L2625" s="34">
        <v>213214</v>
      </c>
      <c r="M2625" s="35" t="s">
        <v>81</v>
      </c>
      <c r="N2625" s="29">
        <f t="shared" si="424"/>
        <v>2</v>
      </c>
      <c r="O2625" s="30"/>
      <c r="P2625" s="31"/>
      <c r="Q2625" s="25"/>
      <c r="R2625" s="25"/>
      <c r="S2625" s="25"/>
      <c r="T2625" s="25"/>
      <c r="U2625" s="25"/>
      <c r="V2625" s="25"/>
      <c r="W2625" s="25"/>
      <c r="X2625" s="25"/>
      <c r="Y2625" s="25"/>
      <c r="Z2625" s="25"/>
      <c r="AA2625" s="25"/>
      <c r="AB2625" s="25"/>
      <c r="AC2625" s="25"/>
      <c r="AD2625" s="25"/>
      <c r="AE2625" s="25"/>
    </row>
    <row r="2626" spans="1:31" ht="15.75">
      <c r="A2626" s="39"/>
      <c r="B2626" s="21"/>
      <c r="C2626" s="21"/>
      <c r="D2626" s="14"/>
      <c r="E2626" s="14"/>
      <c r="F2626" s="21"/>
      <c r="G2626" s="21"/>
      <c r="H2626" s="21"/>
      <c r="I2626" s="25"/>
      <c r="J2626" s="21"/>
      <c r="K2626" s="26"/>
      <c r="L2626" s="34"/>
      <c r="M2626" s="35"/>
      <c r="N2626" s="29" t="str">
        <f t="shared" si="424"/>
        <v/>
      </c>
      <c r="O2626" s="30"/>
      <c r="P2626" s="31"/>
      <c r="Q2626" s="25"/>
      <c r="R2626" s="25"/>
      <c r="S2626" s="25"/>
      <c r="T2626" s="25"/>
      <c r="U2626" s="25"/>
      <c r="V2626" s="25"/>
      <c r="W2626" s="25"/>
      <c r="X2626" s="25"/>
      <c r="Y2626" s="25"/>
      <c r="Z2626" s="25"/>
      <c r="AA2626" s="25"/>
      <c r="AB2626" s="25"/>
      <c r="AC2626" s="25"/>
      <c r="AD2626" s="25"/>
      <c r="AE2626" s="25"/>
    </row>
    <row r="2627" spans="1:31" ht="15.75">
      <c r="A2627" s="20">
        <v>44670</v>
      </c>
      <c r="B2627" s="21">
        <v>23316</v>
      </c>
      <c r="C2627" s="21" t="s">
        <v>29</v>
      </c>
      <c r="D2627" s="23" t="s">
        <v>46</v>
      </c>
      <c r="E2627" s="23" t="s">
        <v>1099</v>
      </c>
      <c r="F2627" s="21">
        <v>10</v>
      </c>
      <c r="G2627" s="72">
        <v>9</v>
      </c>
      <c r="H2627" s="24">
        <v>246</v>
      </c>
      <c r="I2627" s="25"/>
      <c r="J2627" s="24">
        <v>1</v>
      </c>
      <c r="K2627" s="26"/>
      <c r="L2627" s="38">
        <v>108109112</v>
      </c>
      <c r="M2627" s="74" t="s">
        <v>59</v>
      </c>
      <c r="N2627" s="29">
        <f t="shared" si="424"/>
        <v>3</v>
      </c>
      <c r="O2627" s="30">
        <f>H2628/N2627</f>
        <v>61</v>
      </c>
      <c r="P2627" s="33"/>
      <c r="Q2627" s="25"/>
      <c r="R2627" s="25"/>
      <c r="S2627" s="25"/>
      <c r="T2627" s="25"/>
      <c r="U2627" s="25"/>
      <c r="V2627" s="25"/>
      <c r="W2627" s="25"/>
      <c r="X2627" s="25"/>
      <c r="Y2627" s="25"/>
      <c r="Z2627" s="25"/>
      <c r="AA2627" s="25"/>
      <c r="AB2627" s="25"/>
      <c r="AC2627" s="25"/>
      <c r="AD2627" s="25"/>
      <c r="AE2627" s="25"/>
    </row>
    <row r="2628" spans="1:31" ht="15.75">
      <c r="A2628" s="20">
        <v>44670</v>
      </c>
      <c r="B2628" s="21">
        <v>23280</v>
      </c>
      <c r="C2628" s="21" t="s">
        <v>29</v>
      </c>
      <c r="D2628" s="23" t="s">
        <v>462</v>
      </c>
      <c r="E2628" s="14" t="s">
        <v>725</v>
      </c>
      <c r="F2628" s="21">
        <v>10</v>
      </c>
      <c r="G2628" s="24">
        <v>9</v>
      </c>
      <c r="H2628" s="72">
        <v>183</v>
      </c>
      <c r="I2628" s="25"/>
      <c r="J2628" s="24">
        <v>1</v>
      </c>
      <c r="K2628" s="26"/>
      <c r="L2628" s="38">
        <v>103108109111112</v>
      </c>
      <c r="M2628" s="28" t="s">
        <v>1103</v>
      </c>
      <c r="N2628" s="29">
        <f t="shared" si="424"/>
        <v>4</v>
      </c>
      <c r="O2628" s="30">
        <f t="shared" ref="O2628:O2632" si="431">H2628/N2628</f>
        <v>45.75</v>
      </c>
      <c r="P2628" s="33"/>
      <c r="Q2628" s="25"/>
      <c r="R2628" s="25"/>
      <c r="S2628" s="25"/>
      <c r="T2628" s="25"/>
      <c r="U2628" s="25"/>
      <c r="V2628" s="25"/>
      <c r="W2628" s="25"/>
      <c r="X2628" s="25"/>
      <c r="Y2628" s="25"/>
      <c r="Z2628" s="25"/>
      <c r="AA2628" s="25"/>
      <c r="AB2628" s="25"/>
      <c r="AC2628" s="25"/>
      <c r="AD2628" s="25"/>
      <c r="AE2628" s="25"/>
    </row>
    <row r="2629" spans="1:31" ht="31.5">
      <c r="A2629" s="20">
        <v>44670</v>
      </c>
      <c r="B2629" s="21">
        <v>39281</v>
      </c>
      <c r="C2629" s="21" t="s">
        <v>29</v>
      </c>
      <c r="D2629" s="23" t="s">
        <v>70</v>
      </c>
      <c r="E2629" s="23" t="s">
        <v>818</v>
      </c>
      <c r="F2629" s="21">
        <v>10</v>
      </c>
      <c r="G2629" s="24">
        <v>8</v>
      </c>
      <c r="H2629" s="24">
        <v>37</v>
      </c>
      <c r="I2629" s="25"/>
      <c r="J2629" s="24">
        <v>1</v>
      </c>
      <c r="K2629" s="26"/>
      <c r="L2629" s="34">
        <v>107</v>
      </c>
      <c r="M2629" s="49" t="s">
        <v>78</v>
      </c>
      <c r="N2629" s="29">
        <f t="shared" si="424"/>
        <v>2</v>
      </c>
      <c r="O2629" s="30">
        <f t="shared" si="431"/>
        <v>18.5</v>
      </c>
      <c r="P2629" s="33"/>
      <c r="Q2629" s="25"/>
      <c r="R2629" s="25"/>
      <c r="S2629" s="25"/>
      <c r="T2629" s="25"/>
      <c r="U2629" s="25"/>
      <c r="V2629" s="25"/>
      <c r="W2629" s="25"/>
      <c r="X2629" s="25"/>
      <c r="Y2629" s="25"/>
      <c r="Z2629" s="25"/>
      <c r="AA2629" s="25"/>
      <c r="AB2629" s="25"/>
      <c r="AC2629" s="25"/>
      <c r="AD2629" s="25"/>
      <c r="AE2629" s="25"/>
    </row>
    <row r="2630" spans="1:31" ht="15.75">
      <c r="A2630" s="20">
        <v>44670</v>
      </c>
      <c r="B2630" s="21">
        <v>23294</v>
      </c>
      <c r="C2630" s="21" t="s">
        <v>29</v>
      </c>
      <c r="D2630" s="14" t="s">
        <v>460</v>
      </c>
      <c r="E2630" s="14" t="s">
        <v>506</v>
      </c>
      <c r="F2630" s="21">
        <v>10</v>
      </c>
      <c r="G2630" s="21">
        <v>7</v>
      </c>
      <c r="H2630" s="21">
        <v>89</v>
      </c>
      <c r="I2630" s="25"/>
      <c r="J2630" s="24">
        <v>1</v>
      </c>
      <c r="K2630" s="26"/>
      <c r="L2630" s="34">
        <v>103104105106</v>
      </c>
      <c r="M2630" s="35" t="s">
        <v>414</v>
      </c>
      <c r="N2630" s="29">
        <f t="shared" ref="N2630:N2693" si="432">IF(M2630="","",LEN(TRIM(M2630))-LEN(SUBSTITUTE(TRIM(M2630),",",""))+1)</f>
        <v>4</v>
      </c>
      <c r="O2630" s="30">
        <f t="shared" si="431"/>
        <v>22.25</v>
      </c>
      <c r="P2630" s="31"/>
      <c r="Q2630" s="25"/>
      <c r="R2630" s="25"/>
      <c r="S2630" s="25"/>
      <c r="T2630" s="25"/>
      <c r="U2630" s="25"/>
      <c r="V2630" s="25"/>
      <c r="W2630" s="25"/>
      <c r="X2630" s="25"/>
      <c r="Y2630" s="25"/>
      <c r="Z2630" s="25"/>
      <c r="AA2630" s="25"/>
      <c r="AB2630" s="25"/>
      <c r="AC2630" s="25"/>
      <c r="AD2630" s="25"/>
      <c r="AE2630" s="25"/>
    </row>
    <row r="2631" spans="1:31" ht="15.75">
      <c r="A2631" s="20">
        <v>44670</v>
      </c>
      <c r="B2631" s="21">
        <v>23243</v>
      </c>
      <c r="C2631" s="21" t="s">
        <v>29</v>
      </c>
      <c r="D2631" s="14" t="s">
        <v>657</v>
      </c>
      <c r="E2631" s="23" t="s">
        <v>68</v>
      </c>
      <c r="F2631" s="21">
        <v>10</v>
      </c>
      <c r="G2631" s="21">
        <v>6</v>
      </c>
      <c r="H2631" s="21">
        <v>63</v>
      </c>
      <c r="I2631" s="25"/>
      <c r="J2631" s="24">
        <v>1</v>
      </c>
      <c r="K2631" s="26"/>
      <c r="L2631" s="38">
        <v>101102110111</v>
      </c>
      <c r="M2631" s="35"/>
      <c r="N2631" s="29" t="str">
        <f t="shared" si="432"/>
        <v/>
      </c>
      <c r="O2631" s="30" t="e">
        <f t="shared" si="431"/>
        <v>#VALUE!</v>
      </c>
      <c r="P2631" s="31"/>
      <c r="Q2631" s="25"/>
      <c r="R2631" s="25"/>
      <c r="S2631" s="25"/>
      <c r="T2631" s="25"/>
      <c r="U2631" s="25"/>
      <c r="V2631" s="25"/>
      <c r="W2631" s="25"/>
      <c r="X2631" s="25"/>
      <c r="Y2631" s="25"/>
      <c r="Z2631" s="25"/>
      <c r="AA2631" s="25"/>
      <c r="AB2631" s="25"/>
      <c r="AC2631" s="25"/>
      <c r="AD2631" s="25"/>
      <c r="AE2631" s="25"/>
    </row>
    <row r="2632" spans="1:31" ht="15.75">
      <c r="A2632" s="20">
        <v>44670</v>
      </c>
      <c r="B2632" s="21">
        <v>25283</v>
      </c>
      <c r="C2632" s="21" t="s">
        <v>29</v>
      </c>
      <c r="D2632" s="14" t="s">
        <v>900</v>
      </c>
      <c r="E2632" s="23"/>
      <c r="F2632" s="21">
        <v>10</v>
      </c>
      <c r="G2632" s="21"/>
      <c r="H2632" s="21"/>
      <c r="I2632" s="25"/>
      <c r="J2632" s="24">
        <v>1</v>
      </c>
      <c r="K2632" s="26"/>
      <c r="L2632" s="38">
        <v>103108109111112</v>
      </c>
      <c r="M2632" s="35"/>
      <c r="N2632" s="29" t="str">
        <f t="shared" si="432"/>
        <v/>
      </c>
      <c r="O2632" s="30" t="e">
        <f t="shared" si="431"/>
        <v>#VALUE!</v>
      </c>
      <c r="P2632" s="31" t="s">
        <v>1079</v>
      </c>
      <c r="Q2632" s="25"/>
      <c r="R2632" s="25"/>
      <c r="S2632" s="25"/>
      <c r="T2632" s="25"/>
      <c r="U2632" s="25"/>
      <c r="V2632" s="25"/>
      <c r="W2632" s="25"/>
      <c r="X2632" s="25"/>
      <c r="Y2632" s="25"/>
      <c r="Z2632" s="25"/>
      <c r="AA2632" s="25"/>
      <c r="AB2632" s="25"/>
      <c r="AC2632" s="25"/>
      <c r="AD2632" s="25"/>
      <c r="AE2632" s="25"/>
    </row>
    <row r="2633" spans="1:31" ht="15.75">
      <c r="A2633" s="39"/>
      <c r="B2633" s="21"/>
      <c r="C2633" s="21"/>
      <c r="D2633" s="14"/>
      <c r="E2633" s="14"/>
      <c r="F2633" s="21"/>
      <c r="G2633" s="21"/>
      <c r="H2633" s="21"/>
      <c r="I2633" s="25"/>
      <c r="J2633" s="21"/>
      <c r="K2633" s="26"/>
      <c r="L2633" s="34"/>
      <c r="M2633" s="35"/>
      <c r="N2633" s="29" t="str">
        <f t="shared" si="432"/>
        <v/>
      </c>
      <c r="O2633" s="30"/>
      <c r="P2633" s="31"/>
      <c r="Q2633" s="25"/>
      <c r="R2633" s="25"/>
      <c r="S2633" s="25"/>
      <c r="T2633" s="25"/>
      <c r="U2633" s="25"/>
      <c r="V2633" s="25"/>
      <c r="W2633" s="25"/>
      <c r="X2633" s="25"/>
      <c r="Y2633" s="25"/>
      <c r="Z2633" s="25"/>
      <c r="AA2633" s="25"/>
      <c r="AB2633" s="25"/>
      <c r="AC2633" s="25"/>
      <c r="AD2633" s="25"/>
      <c r="AE2633" s="25"/>
    </row>
    <row r="2634" spans="1:31" ht="15.75">
      <c r="A2634" s="20">
        <v>44670</v>
      </c>
      <c r="B2634" s="21">
        <v>39277</v>
      </c>
      <c r="C2634" s="21" t="s">
        <v>17</v>
      </c>
      <c r="D2634" s="14" t="s">
        <v>485</v>
      </c>
      <c r="E2634" s="14" t="s">
        <v>486</v>
      </c>
      <c r="F2634" s="21">
        <v>10</v>
      </c>
      <c r="G2634" s="21">
        <v>9</v>
      </c>
      <c r="H2634" s="21">
        <v>506</v>
      </c>
      <c r="I2634" s="25"/>
      <c r="J2634" s="24">
        <v>1</v>
      </c>
      <c r="K2634" s="26"/>
      <c r="L2634" s="34">
        <v>223224222</v>
      </c>
      <c r="M2634" s="35" t="s">
        <v>20</v>
      </c>
      <c r="N2634" s="29">
        <f t="shared" si="432"/>
        <v>2</v>
      </c>
      <c r="O2634" s="30"/>
      <c r="P2634" s="31"/>
      <c r="Q2634" s="25"/>
      <c r="R2634" s="25"/>
      <c r="S2634" s="25"/>
      <c r="T2634" s="25"/>
      <c r="U2634" s="25"/>
      <c r="V2634" s="25"/>
      <c r="W2634" s="25"/>
      <c r="X2634" s="25"/>
      <c r="Y2634" s="25"/>
      <c r="Z2634" s="25"/>
      <c r="AA2634" s="25"/>
      <c r="AB2634" s="25"/>
      <c r="AC2634" s="25"/>
      <c r="AD2634" s="25"/>
      <c r="AE2634" s="25"/>
    </row>
    <row r="2635" spans="1:31" ht="15.75">
      <c r="A2635" s="20">
        <v>44670</v>
      </c>
      <c r="B2635" s="21">
        <v>23249</v>
      </c>
      <c r="C2635" s="21" t="s">
        <v>17</v>
      </c>
      <c r="D2635" s="14" t="s">
        <v>614</v>
      </c>
      <c r="E2635" s="14" t="s">
        <v>56</v>
      </c>
      <c r="F2635" s="21">
        <v>10</v>
      </c>
      <c r="G2635" s="21">
        <v>3</v>
      </c>
      <c r="H2635" s="21">
        <v>76</v>
      </c>
      <c r="I2635" s="25"/>
      <c r="J2635" s="24">
        <v>1</v>
      </c>
      <c r="K2635" s="26"/>
      <c r="L2635" s="34">
        <v>213214</v>
      </c>
      <c r="M2635" s="35" t="s">
        <v>484</v>
      </c>
      <c r="N2635" s="29">
        <f t="shared" si="432"/>
        <v>2</v>
      </c>
      <c r="O2635" s="30"/>
      <c r="P2635" s="31"/>
      <c r="Q2635" s="25"/>
      <c r="R2635" s="25"/>
      <c r="S2635" s="25"/>
      <c r="T2635" s="25"/>
      <c r="U2635" s="25"/>
      <c r="V2635" s="25"/>
      <c r="W2635" s="25"/>
      <c r="X2635" s="25"/>
      <c r="Y2635" s="25"/>
      <c r="Z2635" s="25"/>
      <c r="AA2635" s="25"/>
      <c r="AB2635" s="25"/>
      <c r="AC2635" s="25"/>
      <c r="AD2635" s="25"/>
      <c r="AE2635" s="25"/>
    </row>
    <row r="2636" spans="1:31" ht="15.75">
      <c r="A2636" s="20">
        <v>44670</v>
      </c>
      <c r="B2636" s="21">
        <v>39278</v>
      </c>
      <c r="C2636" s="21" t="s">
        <v>17</v>
      </c>
      <c r="D2636" s="14" t="s">
        <v>615</v>
      </c>
      <c r="E2636" s="14" t="s">
        <v>596</v>
      </c>
      <c r="F2636" s="21">
        <v>10</v>
      </c>
      <c r="G2636" s="21">
        <v>5</v>
      </c>
      <c r="H2636" s="21">
        <v>710</v>
      </c>
      <c r="I2636" s="25"/>
      <c r="J2636" s="24">
        <v>1</v>
      </c>
      <c r="K2636" s="26"/>
      <c r="L2636" s="34">
        <v>216220</v>
      </c>
      <c r="M2636" s="35" t="s">
        <v>489</v>
      </c>
      <c r="N2636" s="29">
        <f t="shared" si="432"/>
        <v>3</v>
      </c>
      <c r="O2636" s="30"/>
      <c r="P2636" s="31"/>
      <c r="Q2636" s="25"/>
      <c r="R2636" s="25"/>
      <c r="S2636" s="25"/>
      <c r="T2636" s="25"/>
      <c r="U2636" s="25"/>
      <c r="V2636" s="25"/>
      <c r="W2636" s="25"/>
      <c r="X2636" s="25"/>
      <c r="Y2636" s="25"/>
      <c r="Z2636" s="25"/>
      <c r="AA2636" s="25"/>
      <c r="AB2636" s="25"/>
      <c r="AC2636" s="25"/>
      <c r="AD2636" s="25"/>
      <c r="AE2636" s="25"/>
    </row>
    <row r="2637" spans="1:31" ht="15.75">
      <c r="A2637" s="20">
        <v>44670</v>
      </c>
      <c r="B2637" s="21">
        <v>39282</v>
      </c>
      <c r="C2637" s="21" t="s">
        <v>17</v>
      </c>
      <c r="D2637" s="14" t="s">
        <v>594</v>
      </c>
      <c r="E2637" s="14" t="s">
        <v>1102</v>
      </c>
      <c r="F2637" s="21">
        <v>10</v>
      </c>
      <c r="G2637" s="21">
        <v>8</v>
      </c>
      <c r="H2637" s="21">
        <v>272</v>
      </c>
      <c r="I2637" s="25"/>
      <c r="J2637" s="24">
        <v>1</v>
      </c>
      <c r="K2637" s="26"/>
      <c r="L2637" s="34">
        <v>218219222</v>
      </c>
      <c r="M2637" s="35" t="s">
        <v>117</v>
      </c>
      <c r="N2637" s="29">
        <f t="shared" si="432"/>
        <v>3</v>
      </c>
      <c r="O2637" s="30"/>
      <c r="P2637" s="31"/>
      <c r="Q2637" s="25"/>
      <c r="R2637" s="25"/>
      <c r="S2637" s="25"/>
      <c r="T2637" s="25"/>
      <c r="U2637" s="25"/>
      <c r="V2637" s="25"/>
      <c r="W2637" s="25"/>
      <c r="X2637" s="25"/>
      <c r="Y2637" s="25"/>
      <c r="Z2637" s="25"/>
      <c r="AA2637" s="25"/>
      <c r="AB2637" s="25"/>
      <c r="AC2637" s="25"/>
      <c r="AD2637" s="25"/>
      <c r="AE2637" s="25"/>
    </row>
    <row r="2638" spans="1:31" ht="15.75">
      <c r="A2638" s="39"/>
      <c r="B2638" s="21"/>
      <c r="C2638" s="21"/>
      <c r="D2638" s="14"/>
      <c r="E2638" s="14"/>
      <c r="F2638" s="21"/>
      <c r="G2638" s="21"/>
      <c r="H2638" s="21"/>
      <c r="I2638" s="25"/>
      <c r="J2638" s="21"/>
      <c r="K2638" s="26"/>
      <c r="L2638" s="34"/>
      <c r="M2638" s="35"/>
      <c r="N2638" s="29" t="str">
        <f t="shared" si="432"/>
        <v/>
      </c>
      <c r="O2638" s="30"/>
      <c r="P2638" s="31"/>
      <c r="Q2638" s="25"/>
      <c r="R2638" s="25"/>
      <c r="S2638" s="25"/>
      <c r="T2638" s="25"/>
      <c r="U2638" s="25"/>
      <c r="V2638" s="25"/>
      <c r="W2638" s="25"/>
      <c r="X2638" s="25"/>
      <c r="Y2638" s="25"/>
      <c r="Z2638" s="25"/>
      <c r="AA2638" s="25"/>
      <c r="AB2638" s="25"/>
      <c r="AC2638" s="25"/>
      <c r="AD2638" s="25"/>
      <c r="AE2638" s="25"/>
    </row>
    <row r="2639" spans="1:31" ht="15.75">
      <c r="A2639" s="20">
        <v>44671</v>
      </c>
      <c r="B2639" s="21">
        <v>23316</v>
      </c>
      <c r="C2639" s="21" t="s">
        <v>29</v>
      </c>
      <c r="D2639" s="23" t="s">
        <v>46</v>
      </c>
      <c r="E2639" s="14" t="s">
        <v>900</v>
      </c>
      <c r="F2639" s="21">
        <v>10</v>
      </c>
      <c r="G2639" s="72"/>
      <c r="H2639" s="24"/>
      <c r="I2639" s="25"/>
      <c r="J2639" s="24">
        <v>1</v>
      </c>
      <c r="K2639" s="26"/>
      <c r="L2639" s="38">
        <v>106107</v>
      </c>
      <c r="M2639" s="74"/>
      <c r="N2639" s="29" t="str">
        <f t="shared" si="432"/>
        <v/>
      </c>
      <c r="O2639" s="30" t="e">
        <f>H2640/N2639</f>
        <v>#VALUE!</v>
      </c>
      <c r="P2639" s="33"/>
      <c r="Q2639" s="25"/>
      <c r="R2639" s="25"/>
      <c r="S2639" s="25"/>
      <c r="T2639" s="25"/>
      <c r="U2639" s="25"/>
      <c r="V2639" s="25"/>
      <c r="W2639" s="25"/>
      <c r="X2639" s="25"/>
      <c r="Y2639" s="25"/>
      <c r="Z2639" s="25"/>
      <c r="AA2639" s="25"/>
      <c r="AB2639" s="25"/>
      <c r="AC2639" s="25"/>
      <c r="AD2639" s="25"/>
      <c r="AE2639" s="25"/>
    </row>
    <row r="2640" spans="1:31" ht="15.75">
      <c r="A2640" s="20">
        <v>44671</v>
      </c>
      <c r="B2640" s="21">
        <v>23280</v>
      </c>
      <c r="C2640" s="21" t="s">
        <v>29</v>
      </c>
      <c r="D2640" s="23" t="s">
        <v>462</v>
      </c>
      <c r="E2640" s="14" t="s">
        <v>725</v>
      </c>
      <c r="F2640" s="21">
        <v>10</v>
      </c>
      <c r="G2640" s="24">
        <v>6</v>
      </c>
      <c r="H2640" s="72">
        <v>171</v>
      </c>
      <c r="I2640" s="25"/>
      <c r="J2640" s="24">
        <v>1</v>
      </c>
      <c r="K2640" s="26"/>
      <c r="L2640" s="38">
        <v>109110111112</v>
      </c>
      <c r="M2640" s="28" t="s">
        <v>64</v>
      </c>
      <c r="N2640" s="29">
        <f t="shared" si="432"/>
        <v>2</v>
      </c>
      <c r="O2640" s="30">
        <f t="shared" ref="O2640:O2643" si="433">H2640/N2640</f>
        <v>85.5</v>
      </c>
      <c r="P2640" s="33"/>
      <c r="Q2640" s="25"/>
      <c r="R2640" s="25"/>
      <c r="S2640" s="25"/>
      <c r="T2640" s="25"/>
      <c r="U2640" s="25"/>
      <c r="V2640" s="25"/>
      <c r="W2640" s="25"/>
      <c r="X2640" s="25"/>
      <c r="Y2640" s="25"/>
      <c r="Z2640" s="25"/>
      <c r="AA2640" s="25"/>
      <c r="AB2640" s="25"/>
      <c r="AC2640" s="25"/>
      <c r="AD2640" s="25"/>
      <c r="AE2640" s="25"/>
    </row>
    <row r="2641" spans="1:31" ht="15.75">
      <c r="A2641" s="20"/>
      <c r="B2641" s="21"/>
      <c r="C2641" s="21" t="s">
        <v>29</v>
      </c>
      <c r="D2641" s="23"/>
      <c r="E2641" s="23"/>
      <c r="F2641" s="21">
        <v>10</v>
      </c>
      <c r="G2641" s="24"/>
      <c r="H2641" s="24"/>
      <c r="I2641" s="25"/>
      <c r="J2641" s="24">
        <v>1</v>
      </c>
      <c r="K2641" s="26"/>
      <c r="L2641" s="34"/>
      <c r="M2641" s="49"/>
      <c r="N2641" s="29" t="str">
        <f t="shared" si="432"/>
        <v/>
      </c>
      <c r="O2641" s="30" t="e">
        <f t="shared" si="433"/>
        <v>#VALUE!</v>
      </c>
      <c r="P2641" s="33"/>
      <c r="Q2641" s="25"/>
      <c r="R2641" s="25"/>
      <c r="S2641" s="25"/>
      <c r="T2641" s="25"/>
      <c r="U2641" s="25"/>
      <c r="V2641" s="25"/>
      <c r="W2641" s="25"/>
      <c r="X2641" s="25"/>
      <c r="Y2641" s="25"/>
      <c r="Z2641" s="25"/>
      <c r="AA2641" s="25"/>
      <c r="AB2641" s="25"/>
      <c r="AC2641" s="25"/>
      <c r="AD2641" s="25"/>
      <c r="AE2641" s="25"/>
    </row>
    <row r="2642" spans="1:31" ht="15.75">
      <c r="A2642" s="20">
        <v>44671</v>
      </c>
      <c r="B2642" s="21">
        <v>23294</v>
      </c>
      <c r="C2642" s="21" t="s">
        <v>29</v>
      </c>
      <c r="D2642" s="14" t="s">
        <v>460</v>
      </c>
      <c r="E2642" s="14" t="s">
        <v>506</v>
      </c>
      <c r="F2642" s="21">
        <v>10</v>
      </c>
      <c r="G2642" s="21">
        <v>5</v>
      </c>
      <c r="H2642" s="21">
        <v>6</v>
      </c>
      <c r="I2642" s="25"/>
      <c r="J2642" s="24">
        <v>1</v>
      </c>
      <c r="K2642" s="26"/>
      <c r="L2642" s="34">
        <v>104105</v>
      </c>
      <c r="M2642" s="35" t="s">
        <v>156</v>
      </c>
      <c r="N2642" s="29">
        <f t="shared" si="432"/>
        <v>2</v>
      </c>
      <c r="O2642" s="30">
        <f t="shared" si="433"/>
        <v>3</v>
      </c>
      <c r="P2642" s="31"/>
      <c r="Q2642" s="25"/>
      <c r="R2642" s="25"/>
      <c r="S2642" s="25"/>
      <c r="T2642" s="25"/>
      <c r="U2642" s="25"/>
      <c r="V2642" s="25"/>
      <c r="W2642" s="25"/>
      <c r="X2642" s="25"/>
      <c r="Y2642" s="25"/>
      <c r="Z2642" s="25"/>
      <c r="AA2642" s="25"/>
      <c r="AB2642" s="25"/>
      <c r="AC2642" s="25"/>
      <c r="AD2642" s="25"/>
      <c r="AE2642" s="25"/>
    </row>
    <row r="2643" spans="1:31" ht="15.75">
      <c r="A2643" s="20">
        <v>44671</v>
      </c>
      <c r="B2643" s="21">
        <v>23243</v>
      </c>
      <c r="C2643" s="21" t="s">
        <v>29</v>
      </c>
      <c r="D2643" s="14" t="s">
        <v>657</v>
      </c>
      <c r="E2643" s="23" t="s">
        <v>68</v>
      </c>
      <c r="F2643" s="21">
        <v>10</v>
      </c>
      <c r="G2643" s="21">
        <v>6</v>
      </c>
      <c r="H2643" s="21">
        <v>61</v>
      </c>
      <c r="I2643" s="25"/>
      <c r="J2643" s="24">
        <v>1</v>
      </c>
      <c r="K2643" s="26"/>
      <c r="L2643" s="38">
        <v>101102103</v>
      </c>
      <c r="M2643" s="35" t="s">
        <v>141</v>
      </c>
      <c r="N2643" s="29">
        <f t="shared" si="432"/>
        <v>2</v>
      </c>
      <c r="O2643" s="30">
        <f t="shared" si="433"/>
        <v>30.5</v>
      </c>
      <c r="P2643" s="31"/>
      <c r="Q2643" s="25"/>
      <c r="R2643" s="25"/>
      <c r="S2643" s="25"/>
      <c r="T2643" s="25"/>
      <c r="U2643" s="25"/>
      <c r="V2643" s="25"/>
      <c r="W2643" s="25"/>
      <c r="X2643" s="25"/>
      <c r="Y2643" s="25"/>
      <c r="Z2643" s="25"/>
      <c r="AA2643" s="25"/>
      <c r="AB2643" s="25"/>
      <c r="AC2643" s="25"/>
      <c r="AD2643" s="25"/>
      <c r="AE2643" s="25"/>
    </row>
    <row r="2644" spans="1:31" ht="15.75">
      <c r="A2644" s="39">
        <v>44671</v>
      </c>
      <c r="B2644" s="21">
        <v>23317</v>
      </c>
      <c r="C2644" s="21" t="s">
        <v>29</v>
      </c>
      <c r="D2644" s="14" t="s">
        <v>46</v>
      </c>
      <c r="E2644" s="14" t="s">
        <v>900</v>
      </c>
      <c r="F2644" s="21">
        <v>10</v>
      </c>
      <c r="G2644" s="21">
        <v>7</v>
      </c>
      <c r="H2644" s="21">
        <v>300</v>
      </c>
      <c r="I2644" s="25"/>
      <c r="J2644" s="21">
        <v>1</v>
      </c>
      <c r="K2644" s="26"/>
      <c r="L2644" s="34" t="s">
        <v>627</v>
      </c>
      <c r="M2644" s="35" t="s">
        <v>1104</v>
      </c>
      <c r="N2644" s="29">
        <f t="shared" si="432"/>
        <v>4</v>
      </c>
      <c r="O2644" s="30"/>
      <c r="P2644" s="31"/>
      <c r="Q2644" s="25"/>
      <c r="R2644" s="25"/>
      <c r="S2644" s="25"/>
      <c r="T2644" s="25"/>
      <c r="U2644" s="25"/>
      <c r="V2644" s="25"/>
      <c r="W2644" s="25"/>
      <c r="X2644" s="25"/>
      <c r="Y2644" s="25"/>
      <c r="Z2644" s="25"/>
      <c r="AA2644" s="25"/>
      <c r="AB2644" s="25"/>
      <c r="AC2644" s="25"/>
      <c r="AD2644" s="25"/>
      <c r="AE2644" s="25"/>
    </row>
    <row r="2645" spans="1:31" ht="15.75">
      <c r="A2645" s="39"/>
      <c r="B2645" s="21"/>
      <c r="C2645" s="21"/>
      <c r="D2645" s="14"/>
      <c r="E2645" s="14"/>
      <c r="F2645" s="21"/>
      <c r="G2645" s="21"/>
      <c r="H2645" s="21"/>
      <c r="I2645" s="25"/>
      <c r="J2645" s="21"/>
      <c r="K2645" s="26"/>
      <c r="L2645" s="34"/>
      <c r="M2645" s="35"/>
      <c r="N2645" s="29" t="str">
        <f t="shared" si="432"/>
        <v/>
      </c>
      <c r="O2645" s="30"/>
      <c r="P2645" s="31"/>
      <c r="Q2645" s="25"/>
      <c r="R2645" s="25"/>
      <c r="S2645" s="25"/>
      <c r="T2645" s="25"/>
      <c r="U2645" s="25"/>
      <c r="V2645" s="25"/>
      <c r="W2645" s="25"/>
      <c r="X2645" s="25"/>
      <c r="Y2645" s="25"/>
      <c r="Z2645" s="25"/>
      <c r="AA2645" s="25"/>
      <c r="AB2645" s="25"/>
      <c r="AC2645" s="25"/>
      <c r="AD2645" s="25"/>
      <c r="AE2645" s="25"/>
    </row>
    <row r="2646" spans="1:31" ht="15.75">
      <c r="A2646" s="39">
        <v>44671</v>
      </c>
      <c r="B2646" s="21">
        <v>23006</v>
      </c>
      <c r="C2646" s="21" t="s">
        <v>17</v>
      </c>
      <c r="D2646" s="14" t="s">
        <v>485</v>
      </c>
      <c r="E2646" s="14" t="s">
        <v>486</v>
      </c>
      <c r="F2646" s="21">
        <v>10</v>
      </c>
      <c r="G2646" s="21">
        <v>6</v>
      </c>
      <c r="H2646" s="21">
        <v>512</v>
      </c>
      <c r="I2646" s="25"/>
      <c r="J2646" s="21">
        <v>1</v>
      </c>
      <c r="K2646" s="26"/>
      <c r="L2646" s="34">
        <v>222223224</v>
      </c>
      <c r="M2646" s="35" t="s">
        <v>20</v>
      </c>
      <c r="N2646" s="29">
        <f t="shared" si="432"/>
        <v>2</v>
      </c>
      <c r="O2646" s="30"/>
      <c r="P2646" s="31"/>
      <c r="Q2646" s="25"/>
      <c r="R2646" s="25"/>
      <c r="S2646" s="25"/>
      <c r="T2646" s="25"/>
      <c r="U2646" s="25"/>
      <c r="V2646" s="25"/>
      <c r="W2646" s="25"/>
      <c r="X2646" s="25"/>
      <c r="Y2646" s="25"/>
      <c r="Z2646" s="25"/>
      <c r="AA2646" s="25"/>
      <c r="AB2646" s="25"/>
      <c r="AC2646" s="25"/>
      <c r="AD2646" s="25"/>
      <c r="AE2646" s="25"/>
    </row>
    <row r="2647" spans="1:31" ht="15.75">
      <c r="A2647" s="39">
        <v>44671</v>
      </c>
      <c r="B2647" s="21">
        <v>23249</v>
      </c>
      <c r="C2647" s="21" t="s">
        <v>17</v>
      </c>
      <c r="D2647" s="14" t="s">
        <v>614</v>
      </c>
      <c r="E2647" s="14" t="s">
        <v>1101</v>
      </c>
      <c r="F2647" s="21">
        <v>10</v>
      </c>
      <c r="G2647" s="21">
        <v>6</v>
      </c>
      <c r="H2647" s="21">
        <v>155</v>
      </c>
      <c r="I2647" s="25"/>
      <c r="J2647" s="21">
        <v>1</v>
      </c>
      <c r="K2647" s="26"/>
      <c r="L2647" s="34">
        <v>217219220</v>
      </c>
      <c r="M2647" s="35" t="s">
        <v>651</v>
      </c>
      <c r="N2647" s="29">
        <f t="shared" si="432"/>
        <v>3</v>
      </c>
      <c r="O2647" s="30"/>
      <c r="P2647" s="31"/>
      <c r="Q2647" s="25"/>
      <c r="R2647" s="25"/>
      <c r="S2647" s="25"/>
      <c r="T2647" s="25"/>
      <c r="U2647" s="25"/>
      <c r="V2647" s="25"/>
      <c r="W2647" s="25"/>
      <c r="X2647" s="25"/>
      <c r="Y2647" s="25"/>
      <c r="Z2647" s="25"/>
      <c r="AA2647" s="25"/>
      <c r="AB2647" s="25"/>
      <c r="AC2647" s="25"/>
      <c r="AD2647" s="25"/>
      <c r="AE2647" s="25"/>
    </row>
    <row r="2648" spans="1:31" ht="15.75">
      <c r="A2648" s="39">
        <v>44671</v>
      </c>
      <c r="B2648" s="21">
        <v>39278</v>
      </c>
      <c r="C2648" s="21" t="s">
        <v>17</v>
      </c>
      <c r="D2648" s="14" t="s">
        <v>615</v>
      </c>
      <c r="E2648" s="14" t="s">
        <v>596</v>
      </c>
      <c r="F2648" s="21">
        <v>10</v>
      </c>
      <c r="G2648" s="21">
        <v>7</v>
      </c>
      <c r="H2648" s="21">
        <v>735</v>
      </c>
      <c r="I2648" s="25"/>
      <c r="J2648" s="21">
        <v>1</v>
      </c>
      <c r="K2648" s="26"/>
      <c r="L2648" s="34">
        <v>219</v>
      </c>
      <c r="M2648" s="35" t="s">
        <v>117</v>
      </c>
      <c r="N2648" s="29">
        <f t="shared" si="432"/>
        <v>3</v>
      </c>
      <c r="O2648" s="30"/>
      <c r="P2648" s="31"/>
      <c r="Q2648" s="25"/>
      <c r="R2648" s="25"/>
      <c r="S2648" s="25"/>
      <c r="T2648" s="25"/>
      <c r="U2648" s="25"/>
      <c r="V2648" s="25"/>
      <c r="W2648" s="25"/>
      <c r="X2648" s="25"/>
      <c r="Y2648" s="25"/>
      <c r="Z2648" s="25"/>
      <c r="AA2648" s="25"/>
      <c r="AB2648" s="25"/>
      <c r="AC2648" s="25"/>
      <c r="AD2648" s="25"/>
      <c r="AE2648" s="25"/>
    </row>
    <row r="2649" spans="1:31" ht="15.75">
      <c r="A2649" s="39">
        <v>44671</v>
      </c>
      <c r="B2649" s="21">
        <v>39282</v>
      </c>
      <c r="C2649" s="21" t="s">
        <v>17</v>
      </c>
      <c r="D2649" s="14" t="s">
        <v>594</v>
      </c>
      <c r="E2649" s="14" t="s">
        <v>1102</v>
      </c>
      <c r="F2649" s="21">
        <v>10</v>
      </c>
      <c r="G2649" s="21">
        <v>15</v>
      </c>
      <c r="H2649" s="21">
        <v>176</v>
      </c>
      <c r="I2649" s="25"/>
      <c r="J2649" s="21">
        <v>1</v>
      </c>
      <c r="K2649" s="26"/>
      <c r="L2649" s="34">
        <v>215221</v>
      </c>
      <c r="M2649" s="35" t="s">
        <v>109</v>
      </c>
      <c r="N2649" s="29">
        <f t="shared" si="432"/>
        <v>4</v>
      </c>
      <c r="O2649" s="30"/>
      <c r="P2649" s="31"/>
      <c r="Q2649" s="25"/>
      <c r="R2649" s="25"/>
      <c r="S2649" s="25"/>
      <c r="T2649" s="25"/>
      <c r="U2649" s="25"/>
      <c r="V2649" s="25"/>
      <c r="W2649" s="25"/>
      <c r="X2649" s="25"/>
      <c r="Y2649" s="25"/>
      <c r="Z2649" s="25"/>
      <c r="AA2649" s="25"/>
      <c r="AB2649" s="25"/>
      <c r="AC2649" s="25"/>
      <c r="AD2649" s="25"/>
      <c r="AE2649" s="25"/>
    </row>
    <row r="2650" spans="1:31" ht="15.75">
      <c r="A2650" s="39"/>
      <c r="B2650" s="21"/>
      <c r="C2650" s="21"/>
      <c r="D2650" s="14"/>
      <c r="E2650" s="14"/>
      <c r="F2650" s="21"/>
      <c r="G2650" s="21"/>
      <c r="H2650" s="21"/>
      <c r="I2650" s="25"/>
      <c r="J2650" s="21"/>
      <c r="K2650" s="26"/>
      <c r="L2650" s="34"/>
      <c r="M2650" s="35"/>
      <c r="N2650" s="29" t="str">
        <f t="shared" si="432"/>
        <v/>
      </c>
      <c r="O2650" s="30"/>
      <c r="P2650" s="31"/>
      <c r="Q2650" s="25"/>
      <c r="R2650" s="25"/>
      <c r="S2650" s="25"/>
      <c r="T2650" s="25"/>
      <c r="U2650" s="25"/>
      <c r="V2650" s="25"/>
      <c r="W2650" s="25"/>
      <c r="X2650" s="25"/>
      <c r="Y2650" s="25"/>
      <c r="Z2650" s="25"/>
      <c r="AA2650" s="25"/>
      <c r="AB2650" s="25"/>
      <c r="AC2650" s="25"/>
      <c r="AD2650" s="25"/>
      <c r="AE2650" s="25"/>
    </row>
    <row r="2651" spans="1:31" ht="15.75">
      <c r="A2651" s="20">
        <v>44672</v>
      </c>
      <c r="B2651" s="21">
        <v>23316</v>
      </c>
      <c r="C2651" s="21" t="s">
        <v>29</v>
      </c>
      <c r="D2651" s="23" t="s">
        <v>46</v>
      </c>
      <c r="E2651" s="23" t="s">
        <v>1099</v>
      </c>
      <c r="F2651" s="21">
        <v>10</v>
      </c>
      <c r="G2651" s="72">
        <v>9</v>
      </c>
      <c r="H2651" s="24">
        <v>356</v>
      </c>
      <c r="I2651" s="25"/>
      <c r="J2651" s="24">
        <v>1</v>
      </c>
      <c r="K2651" s="26"/>
      <c r="L2651" s="38">
        <v>109110111</v>
      </c>
      <c r="M2651" s="74" t="s">
        <v>588</v>
      </c>
      <c r="N2651" s="29">
        <f t="shared" si="432"/>
        <v>1</v>
      </c>
      <c r="O2651" s="30">
        <f>H2652/N2651</f>
        <v>87</v>
      </c>
      <c r="P2651" s="33"/>
      <c r="Q2651" s="25"/>
      <c r="R2651" s="25"/>
      <c r="S2651" s="25"/>
      <c r="T2651" s="25"/>
      <c r="U2651" s="25"/>
      <c r="V2651" s="25"/>
      <c r="W2651" s="25"/>
      <c r="X2651" s="25"/>
      <c r="Y2651" s="25"/>
      <c r="Z2651" s="25"/>
      <c r="AA2651" s="25"/>
      <c r="AB2651" s="25"/>
      <c r="AC2651" s="25"/>
      <c r="AD2651" s="25"/>
      <c r="AE2651" s="25"/>
    </row>
    <row r="2652" spans="1:31" ht="15.75">
      <c r="A2652" s="20">
        <v>44672</v>
      </c>
      <c r="B2652" s="21">
        <v>23280</v>
      </c>
      <c r="C2652" s="21" t="s">
        <v>29</v>
      </c>
      <c r="D2652" s="23" t="s">
        <v>462</v>
      </c>
      <c r="E2652" s="14" t="s">
        <v>725</v>
      </c>
      <c r="F2652" s="21">
        <v>10</v>
      </c>
      <c r="G2652" s="24">
        <v>9</v>
      </c>
      <c r="H2652" s="72">
        <v>87</v>
      </c>
      <c r="I2652" s="25"/>
      <c r="J2652" s="24">
        <v>1</v>
      </c>
      <c r="K2652" s="26"/>
      <c r="L2652" s="38">
        <v>104</v>
      </c>
      <c r="M2652" s="28" t="s">
        <v>41</v>
      </c>
      <c r="N2652" s="29">
        <f t="shared" si="432"/>
        <v>2</v>
      </c>
      <c r="O2652" s="30">
        <f t="shared" ref="O2652:O2654" si="434">H2652/N2652</f>
        <v>43.5</v>
      </c>
      <c r="P2652" s="33"/>
      <c r="Q2652" s="25"/>
      <c r="R2652" s="25"/>
      <c r="S2652" s="25"/>
      <c r="T2652" s="25"/>
      <c r="U2652" s="25"/>
      <c r="V2652" s="25"/>
      <c r="W2652" s="25"/>
      <c r="X2652" s="25"/>
      <c r="Y2652" s="25"/>
      <c r="Z2652" s="25"/>
      <c r="AA2652" s="25"/>
      <c r="AB2652" s="25"/>
      <c r="AC2652" s="25"/>
      <c r="AD2652" s="25"/>
      <c r="AE2652" s="25"/>
    </row>
    <row r="2653" spans="1:31" ht="15.75">
      <c r="A2653" s="20">
        <v>44672</v>
      </c>
      <c r="B2653" s="21">
        <v>23243</v>
      </c>
      <c r="C2653" s="21" t="s">
        <v>29</v>
      </c>
      <c r="D2653" s="14" t="s">
        <v>657</v>
      </c>
      <c r="E2653" s="23" t="s">
        <v>68</v>
      </c>
      <c r="F2653" s="21">
        <v>10</v>
      </c>
      <c r="G2653" s="24">
        <v>6</v>
      </c>
      <c r="H2653" s="24">
        <v>98</v>
      </c>
      <c r="I2653" s="25"/>
      <c r="J2653" s="24">
        <v>1</v>
      </c>
      <c r="K2653" s="26"/>
      <c r="L2653" s="34">
        <v>107108</v>
      </c>
      <c r="M2653" s="49" t="s">
        <v>78</v>
      </c>
      <c r="N2653" s="29">
        <f t="shared" si="432"/>
        <v>2</v>
      </c>
      <c r="O2653" s="30">
        <f t="shared" si="434"/>
        <v>49</v>
      </c>
      <c r="P2653" s="33"/>
      <c r="Q2653" s="25"/>
      <c r="R2653" s="25"/>
      <c r="S2653" s="25"/>
      <c r="T2653" s="25"/>
      <c r="U2653" s="25"/>
      <c r="V2653" s="25"/>
      <c r="W2653" s="25"/>
      <c r="X2653" s="25"/>
      <c r="Y2653" s="25"/>
      <c r="Z2653" s="25"/>
      <c r="AA2653" s="25"/>
      <c r="AB2653" s="25"/>
      <c r="AC2653" s="25"/>
      <c r="AD2653" s="25"/>
      <c r="AE2653" s="25"/>
    </row>
    <row r="2654" spans="1:31" ht="15.75">
      <c r="A2654" s="20">
        <v>44672</v>
      </c>
      <c r="B2654" s="21">
        <v>23294</v>
      </c>
      <c r="C2654" s="21" t="s">
        <v>29</v>
      </c>
      <c r="D2654" s="14" t="s">
        <v>460</v>
      </c>
      <c r="E2654" s="14" t="s">
        <v>506</v>
      </c>
      <c r="F2654" s="21">
        <v>10</v>
      </c>
      <c r="G2654" s="21">
        <v>8</v>
      </c>
      <c r="H2654" s="21">
        <v>264</v>
      </c>
      <c r="I2654" s="25"/>
      <c r="J2654" s="24">
        <v>1</v>
      </c>
      <c r="K2654" s="26"/>
      <c r="L2654" s="34">
        <v>102103</v>
      </c>
      <c r="M2654" s="35" t="s">
        <v>301</v>
      </c>
      <c r="N2654" s="29">
        <f t="shared" si="432"/>
        <v>3</v>
      </c>
      <c r="O2654" s="30">
        <f t="shared" si="434"/>
        <v>88</v>
      </c>
      <c r="P2654" s="31"/>
      <c r="Q2654" s="25"/>
      <c r="R2654" s="25"/>
      <c r="S2654" s="25"/>
      <c r="T2654" s="25"/>
      <c r="U2654" s="25"/>
      <c r="V2654" s="25"/>
      <c r="W2654" s="25"/>
      <c r="X2654" s="25"/>
      <c r="Y2654" s="25"/>
      <c r="Z2654" s="25"/>
      <c r="AA2654" s="25"/>
      <c r="AB2654" s="25"/>
      <c r="AC2654" s="25"/>
      <c r="AD2654" s="25"/>
      <c r="AE2654" s="25"/>
    </row>
    <row r="2655" spans="1:31" ht="15.75">
      <c r="A2655" s="39"/>
      <c r="B2655" s="21"/>
      <c r="C2655" s="21"/>
      <c r="D2655" s="14"/>
      <c r="E2655" s="14"/>
      <c r="F2655" s="21"/>
      <c r="G2655" s="21"/>
      <c r="H2655" s="21"/>
      <c r="I2655" s="25"/>
      <c r="J2655" s="21"/>
      <c r="K2655" s="26"/>
      <c r="L2655" s="34"/>
      <c r="M2655" s="35"/>
      <c r="N2655" s="29" t="str">
        <f t="shared" si="432"/>
        <v/>
      </c>
      <c r="O2655" s="30"/>
      <c r="P2655" s="31"/>
      <c r="Q2655" s="25"/>
      <c r="R2655" s="25"/>
      <c r="S2655" s="25"/>
      <c r="T2655" s="25"/>
      <c r="U2655" s="25"/>
      <c r="V2655" s="25"/>
      <c r="W2655" s="25"/>
      <c r="X2655" s="25"/>
      <c r="Y2655" s="25"/>
      <c r="Z2655" s="25"/>
      <c r="AA2655" s="25"/>
      <c r="AB2655" s="25"/>
      <c r="AC2655" s="25"/>
      <c r="AD2655" s="25"/>
      <c r="AE2655" s="25"/>
    </row>
    <row r="2656" spans="1:31" ht="15.75">
      <c r="A2656" s="20">
        <v>44672</v>
      </c>
      <c r="B2656" s="21">
        <v>23248</v>
      </c>
      <c r="C2656" s="21" t="s">
        <v>17</v>
      </c>
      <c r="D2656" s="14" t="s">
        <v>485</v>
      </c>
      <c r="E2656" s="14" t="s">
        <v>486</v>
      </c>
      <c r="F2656" s="21">
        <v>10</v>
      </c>
      <c r="G2656" s="21">
        <v>10</v>
      </c>
      <c r="H2656" s="21">
        <v>322</v>
      </c>
      <c r="I2656" s="25"/>
      <c r="J2656" s="24">
        <v>1</v>
      </c>
      <c r="K2656" s="26"/>
      <c r="L2656" s="34">
        <v>223224</v>
      </c>
      <c r="M2656" s="35" t="s">
        <v>20</v>
      </c>
      <c r="N2656" s="29">
        <f t="shared" si="432"/>
        <v>2</v>
      </c>
      <c r="O2656" s="30"/>
      <c r="P2656" s="31"/>
      <c r="Q2656" s="25"/>
      <c r="R2656" s="25"/>
      <c r="S2656" s="25"/>
      <c r="T2656" s="25"/>
      <c r="U2656" s="25"/>
      <c r="V2656" s="25"/>
      <c r="W2656" s="25"/>
      <c r="X2656" s="25"/>
      <c r="Y2656" s="25"/>
      <c r="Z2656" s="25"/>
      <c r="AA2656" s="25"/>
      <c r="AB2656" s="25"/>
      <c r="AC2656" s="25"/>
      <c r="AD2656" s="25"/>
      <c r="AE2656" s="25"/>
    </row>
    <row r="2657" spans="1:31" ht="15.75">
      <c r="A2657" s="20">
        <v>44672</v>
      </c>
      <c r="B2657" s="21">
        <v>23249</v>
      </c>
      <c r="C2657" s="21" t="s">
        <v>17</v>
      </c>
      <c r="D2657" s="14" t="s">
        <v>614</v>
      </c>
      <c r="E2657" s="14" t="s">
        <v>1101</v>
      </c>
      <c r="F2657" s="21">
        <v>10</v>
      </c>
      <c r="G2657" s="21">
        <v>6</v>
      </c>
      <c r="H2657" s="21">
        <v>106</v>
      </c>
      <c r="I2657" s="25"/>
      <c r="J2657" s="24">
        <v>1</v>
      </c>
      <c r="K2657" s="26"/>
      <c r="L2657" s="34">
        <v>215221223</v>
      </c>
      <c r="M2657" s="35" t="s">
        <v>109</v>
      </c>
      <c r="N2657" s="29">
        <f t="shared" si="432"/>
        <v>4</v>
      </c>
      <c r="O2657" s="30"/>
      <c r="P2657" s="31"/>
      <c r="Q2657" s="25"/>
      <c r="R2657" s="25"/>
      <c r="S2657" s="25"/>
      <c r="T2657" s="25"/>
      <c r="U2657" s="25"/>
      <c r="V2657" s="25"/>
      <c r="W2657" s="25"/>
      <c r="X2657" s="25"/>
      <c r="Y2657" s="25"/>
      <c r="Z2657" s="25"/>
      <c r="AA2657" s="25"/>
      <c r="AB2657" s="25"/>
      <c r="AC2657" s="25"/>
      <c r="AD2657" s="25"/>
      <c r="AE2657" s="25"/>
    </row>
    <row r="2658" spans="1:31" ht="15.75">
      <c r="A2658" s="20">
        <v>44672</v>
      </c>
      <c r="B2658" s="21">
        <v>23006</v>
      </c>
      <c r="C2658" s="21" t="s">
        <v>17</v>
      </c>
      <c r="D2658" s="14" t="s">
        <v>615</v>
      </c>
      <c r="E2658" s="14" t="s">
        <v>596</v>
      </c>
      <c r="F2658" s="21">
        <v>10</v>
      </c>
      <c r="G2658" s="21">
        <v>6</v>
      </c>
      <c r="H2658" s="21">
        <v>471</v>
      </c>
      <c r="I2658" s="25"/>
      <c r="J2658" s="24">
        <v>1</v>
      </c>
      <c r="K2658" s="26"/>
      <c r="L2658" s="34">
        <v>214</v>
      </c>
      <c r="M2658" s="35" t="s">
        <v>481</v>
      </c>
      <c r="N2658" s="29">
        <f t="shared" si="432"/>
        <v>1</v>
      </c>
      <c r="O2658" s="30"/>
      <c r="P2658" s="31"/>
      <c r="Q2658" s="25"/>
      <c r="R2658" s="25"/>
      <c r="S2658" s="25"/>
      <c r="T2658" s="25"/>
      <c r="U2658" s="25"/>
      <c r="V2658" s="25"/>
      <c r="W2658" s="25"/>
      <c r="X2658" s="25"/>
      <c r="Y2658" s="25"/>
      <c r="Z2658" s="25"/>
      <c r="AA2658" s="25"/>
      <c r="AB2658" s="25"/>
      <c r="AC2658" s="25"/>
      <c r="AD2658" s="25"/>
      <c r="AE2658" s="25"/>
    </row>
    <row r="2659" spans="1:31" ht="15.75">
      <c r="A2659" s="20">
        <v>44672</v>
      </c>
      <c r="B2659" s="21">
        <v>39282</v>
      </c>
      <c r="C2659" s="21" t="s">
        <v>17</v>
      </c>
      <c r="D2659" s="14" t="s">
        <v>594</v>
      </c>
      <c r="E2659" s="14" t="s">
        <v>1102</v>
      </c>
      <c r="F2659" s="21">
        <v>10</v>
      </c>
      <c r="G2659" s="21">
        <v>6</v>
      </c>
      <c r="H2659" s="21">
        <v>354</v>
      </c>
      <c r="I2659" s="25"/>
      <c r="J2659" s="24">
        <v>1</v>
      </c>
      <c r="K2659" s="26"/>
      <c r="L2659" s="34" t="s">
        <v>565</v>
      </c>
      <c r="M2659" s="35" t="s">
        <v>565</v>
      </c>
      <c r="N2659" s="29">
        <f t="shared" si="432"/>
        <v>5</v>
      </c>
      <c r="O2659" s="30"/>
      <c r="P2659" s="31"/>
      <c r="Q2659" s="25"/>
      <c r="R2659" s="25"/>
      <c r="S2659" s="25"/>
      <c r="T2659" s="25"/>
      <c r="U2659" s="25"/>
      <c r="V2659" s="25"/>
      <c r="W2659" s="25"/>
      <c r="X2659" s="25"/>
      <c r="Y2659" s="25"/>
      <c r="Z2659" s="25"/>
      <c r="AA2659" s="25"/>
      <c r="AB2659" s="25"/>
      <c r="AC2659" s="25"/>
      <c r="AD2659" s="25"/>
      <c r="AE2659" s="25"/>
    </row>
    <row r="2660" spans="1:31" ht="15.75">
      <c r="A2660" s="39"/>
      <c r="B2660" s="21"/>
      <c r="C2660" s="21"/>
      <c r="D2660" s="14"/>
      <c r="E2660" s="14"/>
      <c r="F2660" s="21"/>
      <c r="G2660" s="21"/>
      <c r="H2660" s="21"/>
      <c r="I2660" s="25"/>
      <c r="J2660" s="21"/>
      <c r="K2660" s="26"/>
      <c r="M2660" s="35"/>
      <c r="N2660" s="29" t="str">
        <f t="shared" si="432"/>
        <v/>
      </c>
      <c r="O2660" s="30"/>
      <c r="P2660" s="31"/>
      <c r="Q2660" s="25"/>
      <c r="R2660" s="25"/>
      <c r="S2660" s="25"/>
      <c r="T2660" s="25"/>
      <c r="U2660" s="25"/>
      <c r="V2660" s="25"/>
      <c r="W2660" s="25"/>
      <c r="X2660" s="25"/>
      <c r="Y2660" s="25"/>
      <c r="Z2660" s="25"/>
      <c r="AA2660" s="25"/>
      <c r="AB2660" s="25"/>
      <c r="AC2660" s="25"/>
      <c r="AD2660" s="25"/>
      <c r="AE2660" s="25"/>
    </row>
    <row r="2661" spans="1:31" ht="15.75">
      <c r="A2661" s="20">
        <v>44673</v>
      </c>
      <c r="B2661" s="21">
        <v>23316</v>
      </c>
      <c r="C2661" s="21" t="s">
        <v>29</v>
      </c>
      <c r="D2661" s="23" t="s">
        <v>46</v>
      </c>
      <c r="E2661" s="23" t="s">
        <v>1099</v>
      </c>
      <c r="F2661" s="21">
        <v>10</v>
      </c>
      <c r="G2661" s="72">
        <v>7</v>
      </c>
      <c r="H2661" s="24">
        <v>432</v>
      </c>
      <c r="I2661" s="25"/>
      <c r="J2661" s="24">
        <v>1</v>
      </c>
      <c r="K2661" s="26"/>
      <c r="L2661" s="34">
        <v>102103</v>
      </c>
      <c r="M2661" s="74" t="s">
        <v>72</v>
      </c>
      <c r="N2661" s="29">
        <f t="shared" si="432"/>
        <v>2</v>
      </c>
      <c r="O2661" s="30">
        <f>H2662/N2661</f>
        <v>145.5</v>
      </c>
      <c r="P2661" s="33"/>
      <c r="Q2661" s="25"/>
      <c r="R2661" s="25"/>
      <c r="S2661" s="25"/>
      <c r="T2661" s="25"/>
      <c r="U2661" s="25"/>
      <c r="V2661" s="25"/>
      <c r="W2661" s="25"/>
      <c r="X2661" s="25"/>
      <c r="Y2661" s="25"/>
      <c r="Z2661" s="25"/>
      <c r="AA2661" s="25"/>
      <c r="AB2661" s="25"/>
      <c r="AC2661" s="25"/>
      <c r="AD2661" s="25"/>
      <c r="AE2661" s="25"/>
    </row>
    <row r="2662" spans="1:31" ht="15.75">
      <c r="A2662" s="20">
        <v>44673</v>
      </c>
      <c r="B2662" s="21">
        <v>23280</v>
      </c>
      <c r="C2662" s="21" t="s">
        <v>29</v>
      </c>
      <c r="D2662" s="23" t="s">
        <v>462</v>
      </c>
      <c r="E2662" s="14" t="s">
        <v>900</v>
      </c>
      <c r="F2662" s="21">
        <v>10</v>
      </c>
      <c r="G2662" s="24">
        <v>8</v>
      </c>
      <c r="H2662" s="72">
        <v>291</v>
      </c>
      <c r="I2662" s="25"/>
      <c r="J2662" s="24">
        <v>1</v>
      </c>
      <c r="K2662" s="26"/>
      <c r="L2662" s="38">
        <v>110</v>
      </c>
      <c r="M2662" s="28" t="s">
        <v>67</v>
      </c>
      <c r="N2662" s="29">
        <f t="shared" si="432"/>
        <v>2</v>
      </c>
      <c r="O2662" s="30">
        <f t="shared" ref="O2662:O2664" si="435">H2662/N2662</f>
        <v>145.5</v>
      </c>
      <c r="P2662" s="33"/>
      <c r="Q2662" s="25"/>
      <c r="R2662" s="25"/>
      <c r="S2662" s="25"/>
      <c r="T2662" s="25"/>
      <c r="U2662" s="25"/>
      <c r="V2662" s="25"/>
      <c r="W2662" s="25"/>
      <c r="X2662" s="25"/>
      <c r="Y2662" s="25"/>
      <c r="Z2662" s="25"/>
      <c r="AA2662" s="25"/>
      <c r="AB2662" s="25"/>
      <c r="AC2662" s="25"/>
      <c r="AD2662" s="25"/>
      <c r="AE2662" s="25"/>
    </row>
    <row r="2663" spans="1:31" ht="15.75">
      <c r="A2663" s="20">
        <v>44673</v>
      </c>
      <c r="B2663" s="21">
        <v>23243</v>
      </c>
      <c r="C2663" s="21" t="s">
        <v>29</v>
      </c>
      <c r="D2663" s="14" t="s">
        <v>657</v>
      </c>
      <c r="E2663" s="23" t="s">
        <v>68</v>
      </c>
      <c r="F2663" s="21">
        <v>10</v>
      </c>
      <c r="G2663" s="24">
        <v>5</v>
      </c>
      <c r="H2663" s="24">
        <v>108</v>
      </c>
      <c r="I2663" s="25"/>
      <c r="J2663" s="24">
        <v>1</v>
      </c>
      <c r="K2663" s="26"/>
      <c r="L2663" s="34">
        <v>110111112</v>
      </c>
      <c r="M2663" s="49" t="s">
        <v>64</v>
      </c>
      <c r="N2663" s="29">
        <f t="shared" si="432"/>
        <v>2</v>
      </c>
      <c r="O2663" s="30">
        <f t="shared" si="435"/>
        <v>54</v>
      </c>
      <c r="P2663" s="33"/>
      <c r="Q2663" s="25"/>
      <c r="R2663" s="25"/>
      <c r="S2663" s="25"/>
      <c r="T2663" s="25"/>
      <c r="U2663" s="25"/>
      <c r="V2663" s="25"/>
      <c r="W2663" s="25"/>
      <c r="X2663" s="25"/>
      <c r="Y2663" s="25"/>
      <c r="Z2663" s="25"/>
      <c r="AA2663" s="25"/>
      <c r="AB2663" s="25"/>
      <c r="AC2663" s="25"/>
      <c r="AD2663" s="25"/>
      <c r="AE2663" s="25"/>
    </row>
    <row r="2664" spans="1:31" ht="15.75">
      <c r="A2664" s="20">
        <v>44673</v>
      </c>
      <c r="B2664" s="21">
        <v>23294</v>
      </c>
      <c r="C2664" s="21" t="s">
        <v>29</v>
      </c>
      <c r="D2664" s="14" t="s">
        <v>460</v>
      </c>
      <c r="E2664" s="14" t="s">
        <v>506</v>
      </c>
      <c r="F2664" s="21">
        <v>10</v>
      </c>
      <c r="G2664" s="21">
        <v>8</v>
      </c>
      <c r="H2664" s="21">
        <v>302</v>
      </c>
      <c r="I2664" s="25"/>
      <c r="J2664" s="24">
        <v>1</v>
      </c>
      <c r="K2664" s="26"/>
      <c r="L2664" s="34">
        <v>107108109</v>
      </c>
      <c r="M2664" s="74" t="s">
        <v>1105</v>
      </c>
      <c r="N2664" s="29">
        <f t="shared" si="432"/>
        <v>2</v>
      </c>
      <c r="O2664" s="30">
        <f t="shared" si="435"/>
        <v>151</v>
      </c>
      <c r="P2664" s="31"/>
      <c r="Q2664" s="25"/>
      <c r="R2664" s="25"/>
      <c r="S2664" s="25"/>
      <c r="T2664" s="25"/>
      <c r="U2664" s="25"/>
      <c r="V2664" s="25"/>
      <c r="W2664" s="25"/>
      <c r="X2664" s="25"/>
      <c r="Y2664" s="25"/>
      <c r="Z2664" s="25"/>
      <c r="AA2664" s="25"/>
      <c r="AB2664" s="25"/>
      <c r="AC2664" s="25"/>
      <c r="AD2664" s="25"/>
      <c r="AE2664" s="25"/>
    </row>
    <row r="2665" spans="1:31" ht="15.75">
      <c r="A2665" s="39"/>
      <c r="B2665" s="21"/>
      <c r="C2665" s="21"/>
      <c r="D2665" s="14"/>
      <c r="E2665" s="14"/>
      <c r="F2665" s="21"/>
      <c r="G2665" s="21"/>
      <c r="H2665" s="21"/>
      <c r="I2665" s="25"/>
      <c r="J2665" s="21"/>
      <c r="K2665" s="26"/>
      <c r="L2665" s="34"/>
      <c r="M2665" s="35"/>
      <c r="N2665" s="29" t="str">
        <f t="shared" si="432"/>
        <v/>
      </c>
      <c r="O2665" s="30"/>
      <c r="P2665" s="31"/>
      <c r="Q2665" s="25"/>
      <c r="R2665" s="25"/>
      <c r="S2665" s="25"/>
      <c r="T2665" s="25"/>
      <c r="U2665" s="25"/>
      <c r="V2665" s="25"/>
      <c r="W2665" s="25"/>
      <c r="X2665" s="25"/>
      <c r="Y2665" s="25"/>
      <c r="Z2665" s="25"/>
      <c r="AA2665" s="25"/>
      <c r="AB2665" s="25"/>
      <c r="AC2665" s="25"/>
      <c r="AD2665" s="25"/>
      <c r="AE2665" s="25"/>
    </row>
    <row r="2666" spans="1:31" ht="15.75">
      <c r="A2666" s="20">
        <v>44673</v>
      </c>
      <c r="B2666" s="21">
        <v>23248</v>
      </c>
      <c r="C2666" s="21" t="s">
        <v>17</v>
      </c>
      <c r="D2666" s="14" t="s">
        <v>485</v>
      </c>
      <c r="E2666" s="14" t="s">
        <v>486</v>
      </c>
      <c r="F2666" s="21">
        <v>10</v>
      </c>
      <c r="G2666" s="21">
        <v>9</v>
      </c>
      <c r="H2666" s="21">
        <v>72</v>
      </c>
      <c r="I2666" s="25"/>
      <c r="J2666" s="24">
        <v>1</v>
      </c>
      <c r="K2666" s="26"/>
      <c r="L2666" s="34">
        <v>223224</v>
      </c>
      <c r="M2666" s="35" t="s">
        <v>20</v>
      </c>
      <c r="N2666" s="29">
        <f t="shared" si="432"/>
        <v>2</v>
      </c>
      <c r="O2666" s="30"/>
      <c r="P2666" s="31"/>
      <c r="Q2666" s="25"/>
      <c r="R2666" s="25"/>
      <c r="S2666" s="25"/>
      <c r="T2666" s="25"/>
      <c r="U2666" s="25"/>
      <c r="V2666" s="25"/>
      <c r="W2666" s="25"/>
      <c r="X2666" s="25"/>
      <c r="Y2666" s="25"/>
      <c r="Z2666" s="25"/>
      <c r="AA2666" s="25"/>
      <c r="AB2666" s="25"/>
      <c r="AC2666" s="25"/>
      <c r="AD2666" s="25"/>
      <c r="AE2666" s="25"/>
    </row>
    <row r="2667" spans="1:31" ht="15.75">
      <c r="A2667" s="20">
        <v>44673</v>
      </c>
      <c r="B2667" s="21">
        <v>23249</v>
      </c>
      <c r="C2667" s="21" t="s">
        <v>17</v>
      </c>
      <c r="D2667" s="14" t="s">
        <v>614</v>
      </c>
      <c r="E2667" s="14" t="s">
        <v>596</v>
      </c>
      <c r="F2667" s="21">
        <v>10</v>
      </c>
      <c r="G2667" s="21">
        <v>10</v>
      </c>
      <c r="H2667" s="21">
        <v>229</v>
      </c>
      <c r="I2667" s="25"/>
      <c r="J2667" s="24">
        <v>1</v>
      </c>
      <c r="K2667" s="26"/>
      <c r="L2667" s="34">
        <v>218219220</v>
      </c>
      <c r="M2667" s="35" t="s">
        <v>117</v>
      </c>
      <c r="N2667" s="29">
        <f t="shared" si="432"/>
        <v>3</v>
      </c>
      <c r="O2667" s="30"/>
      <c r="P2667" s="31"/>
      <c r="Q2667" s="25"/>
      <c r="R2667" s="25"/>
      <c r="S2667" s="25"/>
      <c r="T2667" s="25"/>
      <c r="U2667" s="25"/>
      <c r="V2667" s="25"/>
      <c r="W2667" s="25"/>
      <c r="X2667" s="25"/>
      <c r="Y2667" s="25"/>
      <c r="Z2667" s="25"/>
      <c r="AA2667" s="25"/>
      <c r="AB2667" s="25"/>
      <c r="AC2667" s="25"/>
      <c r="AD2667" s="25"/>
      <c r="AE2667" s="25"/>
    </row>
    <row r="2668" spans="1:31" ht="15.75">
      <c r="A2668" s="20">
        <v>44673</v>
      </c>
      <c r="B2668" s="21">
        <v>23006</v>
      </c>
      <c r="C2668" s="21" t="s">
        <v>17</v>
      </c>
      <c r="D2668" s="14" t="s">
        <v>615</v>
      </c>
      <c r="E2668" s="14" t="s">
        <v>1102</v>
      </c>
      <c r="F2668" s="21">
        <v>10</v>
      </c>
      <c r="G2668" s="21">
        <v>7</v>
      </c>
      <c r="H2668" s="21">
        <v>253</v>
      </c>
      <c r="I2668" s="25"/>
      <c r="J2668" s="24">
        <v>1</v>
      </c>
      <c r="K2668" s="26"/>
      <c r="L2668" s="34">
        <v>214215</v>
      </c>
      <c r="M2668" s="35" t="s">
        <v>1076</v>
      </c>
      <c r="N2668" s="29">
        <f t="shared" si="432"/>
        <v>3</v>
      </c>
      <c r="O2668" s="30"/>
      <c r="P2668" s="31"/>
      <c r="Q2668" s="25"/>
      <c r="R2668" s="25"/>
      <c r="S2668" s="25"/>
      <c r="T2668" s="25"/>
      <c r="U2668" s="25"/>
      <c r="V2668" s="25"/>
      <c r="W2668" s="25"/>
      <c r="X2668" s="25"/>
      <c r="Y2668" s="25"/>
      <c r="Z2668" s="25"/>
      <c r="AA2668" s="25"/>
      <c r="AB2668" s="25"/>
      <c r="AC2668" s="25"/>
      <c r="AD2668" s="25"/>
      <c r="AE2668" s="25"/>
    </row>
    <row r="2669" spans="1:31" ht="15.75">
      <c r="A2669" s="39"/>
      <c r="B2669" s="21"/>
      <c r="C2669" s="21"/>
      <c r="D2669" s="14"/>
      <c r="E2669" s="14"/>
      <c r="F2669" s="21"/>
      <c r="G2669" s="21"/>
      <c r="I2669" s="25"/>
      <c r="J2669" s="21"/>
      <c r="K2669" s="26"/>
      <c r="L2669" s="34"/>
      <c r="M2669" s="35"/>
      <c r="N2669" s="29" t="str">
        <f t="shared" si="432"/>
        <v/>
      </c>
      <c r="O2669" s="30"/>
      <c r="P2669" s="31"/>
      <c r="Q2669" s="25"/>
      <c r="R2669" s="25"/>
      <c r="S2669" s="25"/>
      <c r="T2669" s="25"/>
      <c r="U2669" s="25"/>
      <c r="V2669" s="25"/>
      <c r="W2669" s="25"/>
      <c r="X2669" s="25"/>
      <c r="Y2669" s="25"/>
      <c r="Z2669" s="25"/>
      <c r="AA2669" s="25"/>
      <c r="AB2669" s="25"/>
      <c r="AC2669" s="25"/>
      <c r="AD2669" s="25"/>
      <c r="AE2669" s="25"/>
    </row>
    <row r="2670" spans="1:31" ht="15.75">
      <c r="A2670" s="20">
        <v>44674</v>
      </c>
      <c r="B2670" s="21">
        <v>23317</v>
      </c>
      <c r="C2670" s="21" t="s">
        <v>29</v>
      </c>
      <c r="D2670" s="23" t="s">
        <v>1106</v>
      </c>
      <c r="E2670" s="23" t="s">
        <v>952</v>
      </c>
      <c r="F2670" s="21">
        <v>10</v>
      </c>
      <c r="G2670" s="72">
        <v>12</v>
      </c>
      <c r="H2670" s="21">
        <v>107</v>
      </c>
      <c r="I2670" s="25"/>
      <c r="J2670" s="24">
        <v>1</v>
      </c>
      <c r="K2670" s="26"/>
      <c r="L2670" s="34">
        <v>110111</v>
      </c>
      <c r="M2670" s="74" t="s">
        <v>64</v>
      </c>
      <c r="N2670" s="29">
        <f t="shared" si="432"/>
        <v>2</v>
      </c>
      <c r="O2670" s="30">
        <f>H2671/N2670</f>
        <v>54</v>
      </c>
      <c r="P2670" s="31" t="s">
        <v>507</v>
      </c>
      <c r="Q2670" s="25"/>
      <c r="R2670" s="25"/>
      <c r="S2670" s="25"/>
      <c r="T2670" s="25"/>
      <c r="U2670" s="25"/>
      <c r="V2670" s="25"/>
      <c r="W2670" s="25"/>
      <c r="X2670" s="25"/>
      <c r="Y2670" s="25"/>
      <c r="Z2670" s="25"/>
      <c r="AA2670" s="25"/>
      <c r="AB2670" s="25"/>
      <c r="AC2670" s="25"/>
      <c r="AD2670" s="25"/>
      <c r="AE2670" s="25"/>
    </row>
    <row r="2671" spans="1:31" ht="15.75">
      <c r="A2671" s="20">
        <v>44674</v>
      </c>
      <c r="B2671" s="21">
        <v>23280</v>
      </c>
      <c r="C2671" s="21" t="s">
        <v>29</v>
      </c>
      <c r="D2671" s="23" t="s">
        <v>579</v>
      </c>
      <c r="E2671" s="14" t="s">
        <v>580</v>
      </c>
      <c r="F2671" s="21">
        <v>10</v>
      </c>
      <c r="G2671" s="24">
        <v>14</v>
      </c>
      <c r="H2671" s="72">
        <v>108</v>
      </c>
      <c r="I2671" s="25"/>
      <c r="J2671" s="24">
        <v>1</v>
      </c>
      <c r="K2671" s="26"/>
      <c r="L2671" s="38">
        <v>102</v>
      </c>
      <c r="M2671" s="28" t="s">
        <v>478</v>
      </c>
      <c r="N2671" s="29">
        <f t="shared" si="432"/>
        <v>1</v>
      </c>
      <c r="O2671" s="30">
        <f t="shared" ref="O2671:O2673" si="436">H2671/N2671</f>
        <v>108</v>
      </c>
      <c r="P2671" s="31" t="s">
        <v>507</v>
      </c>
      <c r="Q2671" s="25"/>
      <c r="R2671" s="25"/>
      <c r="S2671" s="25"/>
      <c r="T2671" s="25"/>
      <c r="U2671" s="25"/>
      <c r="V2671" s="25"/>
      <c r="W2671" s="25"/>
      <c r="X2671" s="25"/>
      <c r="Y2671" s="25"/>
      <c r="Z2671" s="25"/>
      <c r="AA2671" s="25"/>
      <c r="AB2671" s="25"/>
      <c r="AC2671" s="25"/>
      <c r="AD2671" s="25"/>
      <c r="AE2671" s="25"/>
    </row>
    <row r="2672" spans="1:31" ht="15.75">
      <c r="A2672" s="20">
        <v>44674</v>
      </c>
      <c r="B2672" s="21">
        <v>23243</v>
      </c>
      <c r="C2672" s="21" t="s">
        <v>29</v>
      </c>
      <c r="D2672" s="14" t="s">
        <v>1039</v>
      </c>
      <c r="E2672" s="23" t="s">
        <v>183</v>
      </c>
      <c r="F2672" s="21">
        <v>10</v>
      </c>
      <c r="G2672" s="24">
        <v>12</v>
      </c>
      <c r="H2672" s="24">
        <v>229</v>
      </c>
      <c r="I2672" s="25"/>
      <c r="J2672" s="24">
        <v>1</v>
      </c>
      <c r="K2672" s="26"/>
      <c r="L2672" s="34">
        <v>101</v>
      </c>
      <c r="M2672" s="49" t="s">
        <v>478</v>
      </c>
      <c r="N2672" s="29">
        <f t="shared" si="432"/>
        <v>1</v>
      </c>
      <c r="O2672" s="30">
        <f t="shared" si="436"/>
        <v>229</v>
      </c>
      <c r="P2672" s="31" t="s">
        <v>507</v>
      </c>
      <c r="Q2672" s="25"/>
      <c r="R2672" s="25"/>
      <c r="S2672" s="25"/>
      <c r="T2672" s="25"/>
      <c r="U2672" s="25"/>
      <c r="V2672" s="25"/>
      <c r="W2672" s="25"/>
      <c r="X2672" s="25"/>
      <c r="Y2672" s="25"/>
      <c r="Z2672" s="25"/>
      <c r="AA2672" s="25"/>
      <c r="AB2672" s="25"/>
      <c r="AC2672" s="25"/>
      <c r="AD2672" s="25"/>
      <c r="AE2672" s="25"/>
    </row>
    <row r="2673" spans="1:31" ht="15.75">
      <c r="A2673" s="20">
        <v>44674</v>
      </c>
      <c r="B2673" s="21">
        <v>23294</v>
      </c>
      <c r="C2673" s="21" t="s">
        <v>29</v>
      </c>
      <c r="D2673" s="14" t="s">
        <v>955</v>
      </c>
      <c r="E2673" s="14" t="s">
        <v>506</v>
      </c>
      <c r="F2673" s="21">
        <v>10</v>
      </c>
      <c r="G2673" s="21">
        <v>13</v>
      </c>
      <c r="H2673" s="21">
        <v>322</v>
      </c>
      <c r="I2673" s="25"/>
      <c r="J2673" s="24">
        <v>1</v>
      </c>
      <c r="K2673" s="26"/>
      <c r="L2673" s="34">
        <v>104</v>
      </c>
      <c r="M2673" s="74" t="s">
        <v>159</v>
      </c>
      <c r="N2673" s="29">
        <f t="shared" si="432"/>
        <v>2</v>
      </c>
      <c r="O2673" s="30">
        <f t="shared" si="436"/>
        <v>161</v>
      </c>
      <c r="P2673" s="31" t="s">
        <v>507</v>
      </c>
      <c r="Q2673" s="25"/>
      <c r="R2673" s="25"/>
      <c r="S2673" s="25"/>
      <c r="T2673" s="25"/>
      <c r="U2673" s="25"/>
      <c r="V2673" s="25"/>
      <c r="W2673" s="25"/>
      <c r="X2673" s="25"/>
      <c r="Y2673" s="25"/>
      <c r="Z2673" s="25"/>
      <c r="AA2673" s="25"/>
      <c r="AB2673" s="25"/>
      <c r="AC2673" s="25"/>
      <c r="AD2673" s="25"/>
      <c r="AE2673" s="25"/>
    </row>
    <row r="2674" spans="1:31" ht="15.75">
      <c r="A2674" s="39"/>
      <c r="B2674" s="21"/>
      <c r="C2674" s="21"/>
      <c r="D2674" s="14"/>
      <c r="E2674" s="14"/>
      <c r="F2674" s="21"/>
      <c r="G2674" s="21"/>
      <c r="H2674" s="21"/>
      <c r="I2674" s="25"/>
      <c r="J2674" s="21"/>
      <c r="K2674" s="26"/>
      <c r="L2674" s="34"/>
      <c r="M2674" s="35"/>
      <c r="N2674" s="29" t="str">
        <f t="shared" si="432"/>
        <v/>
      </c>
      <c r="O2674" s="30"/>
      <c r="P2674" s="31"/>
      <c r="Q2674" s="25"/>
      <c r="R2674" s="25"/>
      <c r="S2674" s="25"/>
      <c r="T2674" s="25"/>
      <c r="U2674" s="25"/>
      <c r="V2674" s="25"/>
      <c r="W2674" s="25"/>
      <c r="X2674" s="25"/>
      <c r="Y2674" s="25"/>
      <c r="Z2674" s="25"/>
      <c r="AA2674" s="25"/>
      <c r="AB2674" s="25"/>
      <c r="AC2674" s="25"/>
      <c r="AD2674" s="25"/>
      <c r="AE2674" s="25"/>
    </row>
    <row r="2675" spans="1:31" ht="15.75">
      <c r="A2675" s="39">
        <v>44674</v>
      </c>
      <c r="B2675" s="21">
        <v>23248</v>
      </c>
      <c r="C2675" s="21" t="s">
        <v>17</v>
      </c>
      <c r="D2675" s="14" t="s">
        <v>1090</v>
      </c>
      <c r="E2675" s="14" t="s">
        <v>1048</v>
      </c>
      <c r="F2675" s="21">
        <v>10</v>
      </c>
      <c r="G2675" s="21">
        <v>17</v>
      </c>
      <c r="H2675" s="21">
        <v>141</v>
      </c>
      <c r="I2675" s="25"/>
      <c r="J2675" s="21">
        <v>1</v>
      </c>
      <c r="K2675" s="26"/>
      <c r="L2675" s="34">
        <v>220</v>
      </c>
      <c r="M2675" s="35" t="s">
        <v>92</v>
      </c>
      <c r="N2675" s="29">
        <f t="shared" si="432"/>
        <v>3</v>
      </c>
      <c r="O2675" s="30"/>
      <c r="P2675" s="31"/>
      <c r="Q2675" s="25"/>
      <c r="R2675" s="25"/>
      <c r="S2675" s="25"/>
      <c r="T2675" s="25"/>
      <c r="U2675" s="25"/>
      <c r="V2675" s="25"/>
      <c r="W2675" s="25"/>
      <c r="X2675" s="25"/>
      <c r="Y2675" s="25"/>
      <c r="Z2675" s="25"/>
      <c r="AA2675" s="25"/>
      <c r="AB2675" s="25"/>
      <c r="AC2675" s="25"/>
      <c r="AD2675" s="25"/>
      <c r="AE2675" s="25"/>
    </row>
    <row r="2676" spans="1:31" ht="15.75">
      <c r="A2676" s="39">
        <v>44674</v>
      </c>
      <c r="B2676" s="21">
        <v>39278</v>
      </c>
      <c r="C2676" s="21" t="s">
        <v>17</v>
      </c>
      <c r="D2676" s="14" t="s">
        <v>1107</v>
      </c>
      <c r="E2676" s="14" t="s">
        <v>1108</v>
      </c>
      <c r="F2676" s="21">
        <v>10</v>
      </c>
      <c r="G2676" s="21">
        <v>15</v>
      </c>
      <c r="H2676" s="21">
        <v>128</v>
      </c>
      <c r="I2676" s="25"/>
      <c r="J2676" s="21">
        <v>1</v>
      </c>
      <c r="K2676" s="26"/>
      <c r="L2676" s="34">
        <v>220</v>
      </c>
      <c r="M2676" s="35" t="s">
        <v>637</v>
      </c>
      <c r="N2676" s="29">
        <f t="shared" si="432"/>
        <v>1</v>
      </c>
      <c r="O2676" s="30"/>
      <c r="P2676" s="31"/>
      <c r="Q2676" s="25"/>
      <c r="R2676" s="25"/>
      <c r="S2676" s="25"/>
      <c r="T2676" s="25"/>
      <c r="U2676" s="25"/>
      <c r="V2676" s="25"/>
      <c r="W2676" s="25"/>
      <c r="X2676" s="25"/>
      <c r="Y2676" s="25"/>
      <c r="Z2676" s="25"/>
      <c r="AA2676" s="25"/>
      <c r="AB2676" s="25"/>
      <c r="AC2676" s="25"/>
      <c r="AD2676" s="25"/>
      <c r="AE2676" s="25"/>
    </row>
    <row r="2677" spans="1:31" ht="15.75">
      <c r="A2677" s="39">
        <v>44674</v>
      </c>
      <c r="B2677" s="21">
        <v>23006</v>
      </c>
      <c r="C2677" s="21" t="s">
        <v>17</v>
      </c>
      <c r="D2677" s="14" t="s">
        <v>903</v>
      </c>
      <c r="E2677" s="14" t="s">
        <v>1052</v>
      </c>
      <c r="F2677" s="21">
        <v>10</v>
      </c>
      <c r="G2677" s="21">
        <v>18</v>
      </c>
      <c r="H2677" s="21">
        <v>82</v>
      </c>
      <c r="I2677" s="25"/>
      <c r="J2677" s="21">
        <v>1</v>
      </c>
      <c r="K2677" s="26"/>
      <c r="L2677" s="34">
        <v>220</v>
      </c>
      <c r="M2677" s="35" t="s">
        <v>1109</v>
      </c>
      <c r="N2677" s="29">
        <f t="shared" si="432"/>
        <v>2</v>
      </c>
      <c r="O2677" s="30"/>
      <c r="P2677" s="31"/>
      <c r="Q2677" s="25"/>
      <c r="R2677" s="25"/>
      <c r="S2677" s="25"/>
      <c r="T2677" s="25"/>
      <c r="U2677" s="25"/>
      <c r="V2677" s="25"/>
      <c r="W2677" s="25"/>
      <c r="X2677" s="25"/>
      <c r="Y2677" s="25"/>
      <c r="Z2677" s="25"/>
      <c r="AA2677" s="25"/>
      <c r="AB2677" s="25"/>
      <c r="AC2677" s="25"/>
      <c r="AD2677" s="25"/>
      <c r="AE2677" s="25"/>
    </row>
    <row r="2678" spans="1:31" ht="15.75">
      <c r="A2678" s="39">
        <v>44674</v>
      </c>
      <c r="B2678" s="21">
        <v>23249</v>
      </c>
      <c r="C2678" s="21" t="s">
        <v>17</v>
      </c>
      <c r="D2678" s="14" t="s">
        <v>1110</v>
      </c>
      <c r="E2678" s="14" t="s">
        <v>1111</v>
      </c>
      <c r="F2678" s="21">
        <v>10</v>
      </c>
      <c r="G2678" s="21">
        <v>16</v>
      </c>
      <c r="H2678" s="21">
        <v>94</v>
      </c>
      <c r="I2678" s="25"/>
      <c r="J2678" s="21">
        <v>1</v>
      </c>
      <c r="K2678" s="26"/>
      <c r="L2678" s="34">
        <v>220</v>
      </c>
      <c r="M2678" s="35" t="s">
        <v>22</v>
      </c>
      <c r="N2678" s="29">
        <f t="shared" si="432"/>
        <v>2</v>
      </c>
      <c r="O2678" s="30"/>
      <c r="P2678" s="31"/>
      <c r="Q2678" s="25"/>
      <c r="R2678" s="25"/>
      <c r="S2678" s="25"/>
      <c r="T2678" s="25"/>
      <c r="U2678" s="25"/>
      <c r="V2678" s="25"/>
      <c r="W2678" s="25"/>
      <c r="X2678" s="25"/>
      <c r="Y2678" s="25"/>
      <c r="Z2678" s="25"/>
      <c r="AA2678" s="25"/>
      <c r="AB2678" s="25"/>
      <c r="AC2678" s="25"/>
      <c r="AD2678" s="25"/>
      <c r="AE2678" s="25"/>
    </row>
    <row r="2679" spans="1:31" ht="15.75">
      <c r="A2679" s="39">
        <v>44674</v>
      </c>
      <c r="B2679" s="21">
        <v>23992</v>
      </c>
      <c r="C2679" s="21" t="s">
        <v>17</v>
      </c>
      <c r="D2679" s="14" t="s">
        <v>1092</v>
      </c>
      <c r="E2679" s="14" t="s">
        <v>1112</v>
      </c>
      <c r="F2679" s="21">
        <v>10</v>
      </c>
      <c r="G2679" s="21">
        <v>15</v>
      </c>
      <c r="H2679" s="21">
        <v>116</v>
      </c>
      <c r="I2679" s="25"/>
      <c r="J2679" s="21">
        <v>1</v>
      </c>
      <c r="K2679" s="26"/>
      <c r="L2679" s="34">
        <v>220</v>
      </c>
      <c r="M2679" s="35" t="s">
        <v>1109</v>
      </c>
      <c r="N2679" s="29">
        <f t="shared" si="432"/>
        <v>2</v>
      </c>
      <c r="O2679" s="30"/>
      <c r="P2679" s="31"/>
      <c r="Q2679" s="25"/>
      <c r="R2679" s="25"/>
      <c r="S2679" s="25"/>
      <c r="T2679" s="25"/>
      <c r="U2679" s="25"/>
      <c r="V2679" s="25"/>
      <c r="W2679" s="25"/>
      <c r="X2679" s="25"/>
      <c r="Y2679" s="25"/>
      <c r="Z2679" s="25"/>
      <c r="AA2679" s="25"/>
      <c r="AB2679" s="25"/>
      <c r="AC2679" s="25"/>
      <c r="AD2679" s="25"/>
      <c r="AE2679" s="25"/>
    </row>
    <row r="2680" spans="1:31" ht="15.75">
      <c r="A2680" s="39"/>
      <c r="B2680" s="21"/>
      <c r="C2680" s="21"/>
      <c r="D2680" s="14"/>
      <c r="E2680" s="14"/>
      <c r="F2680" s="21"/>
      <c r="G2680" s="21"/>
      <c r="H2680" s="21"/>
      <c r="I2680" s="25"/>
      <c r="J2680" s="21"/>
      <c r="K2680" s="26"/>
      <c r="L2680" s="34"/>
      <c r="M2680" s="35"/>
      <c r="N2680" s="29" t="str">
        <f t="shared" si="432"/>
        <v/>
      </c>
      <c r="O2680" s="30"/>
      <c r="P2680" s="31"/>
      <c r="Q2680" s="25"/>
      <c r="R2680" s="25"/>
      <c r="S2680" s="25"/>
      <c r="T2680" s="25"/>
      <c r="U2680" s="25"/>
      <c r="V2680" s="25"/>
      <c r="W2680" s="25"/>
      <c r="X2680" s="25"/>
      <c r="Y2680" s="25"/>
      <c r="Z2680" s="25"/>
      <c r="AA2680" s="25"/>
      <c r="AB2680" s="25"/>
      <c r="AC2680" s="25"/>
      <c r="AD2680" s="25"/>
      <c r="AE2680" s="25"/>
    </row>
    <row r="2681" spans="1:31" ht="15.75">
      <c r="A2681" s="20">
        <v>44675</v>
      </c>
      <c r="B2681" s="21">
        <v>23317</v>
      </c>
      <c r="C2681" s="21" t="s">
        <v>29</v>
      </c>
      <c r="D2681" s="23" t="s">
        <v>1106</v>
      </c>
      <c r="E2681" s="23" t="s">
        <v>952</v>
      </c>
      <c r="F2681" s="21">
        <v>10</v>
      </c>
      <c r="G2681" s="72">
        <v>15</v>
      </c>
      <c r="H2681" s="21">
        <v>154</v>
      </c>
      <c r="I2681" s="25"/>
      <c r="J2681" s="24">
        <v>1</v>
      </c>
      <c r="K2681" s="26"/>
      <c r="L2681" s="34">
        <v>111</v>
      </c>
      <c r="M2681" s="74" t="s">
        <v>480</v>
      </c>
      <c r="N2681" s="29">
        <f t="shared" si="432"/>
        <v>1</v>
      </c>
      <c r="O2681" s="30">
        <f>H2682/N2681</f>
        <v>148</v>
      </c>
      <c r="P2681" s="31" t="s">
        <v>507</v>
      </c>
      <c r="Q2681" s="25"/>
      <c r="R2681" s="25"/>
      <c r="S2681" s="25"/>
      <c r="T2681" s="25"/>
      <c r="U2681" s="25"/>
      <c r="V2681" s="25"/>
      <c r="W2681" s="25"/>
      <c r="X2681" s="25"/>
      <c r="Y2681" s="25"/>
      <c r="Z2681" s="25"/>
      <c r="AA2681" s="25"/>
      <c r="AB2681" s="25"/>
      <c r="AC2681" s="25"/>
      <c r="AD2681" s="25"/>
      <c r="AE2681" s="25"/>
    </row>
    <row r="2682" spans="1:31" ht="15.75">
      <c r="A2682" s="20">
        <v>44675</v>
      </c>
      <c r="B2682" s="21">
        <v>23280</v>
      </c>
      <c r="C2682" s="21" t="s">
        <v>29</v>
      </c>
      <c r="D2682" s="23" t="s">
        <v>579</v>
      </c>
      <c r="E2682" s="23" t="s">
        <v>183</v>
      </c>
      <c r="F2682" s="21">
        <v>10</v>
      </c>
      <c r="G2682" s="24">
        <v>15</v>
      </c>
      <c r="H2682" s="72">
        <v>148</v>
      </c>
      <c r="I2682" s="25"/>
      <c r="J2682" s="24">
        <v>1</v>
      </c>
      <c r="K2682" s="26"/>
      <c r="L2682" s="38">
        <v>109</v>
      </c>
      <c r="M2682" s="28" t="s">
        <v>84</v>
      </c>
      <c r="N2682" s="29">
        <f t="shared" si="432"/>
        <v>2</v>
      </c>
      <c r="O2682" s="30">
        <f t="shared" ref="O2682:O2684" si="437">H2682/N2682</f>
        <v>74</v>
      </c>
      <c r="P2682" s="31" t="s">
        <v>507</v>
      </c>
      <c r="Q2682" s="25"/>
      <c r="R2682" s="25"/>
      <c r="S2682" s="25"/>
      <c r="T2682" s="25"/>
      <c r="U2682" s="25"/>
      <c r="V2682" s="25"/>
      <c r="W2682" s="25"/>
      <c r="X2682" s="25"/>
      <c r="Y2682" s="25"/>
      <c r="Z2682" s="25"/>
      <c r="AA2682" s="25"/>
      <c r="AB2682" s="25"/>
      <c r="AC2682" s="25"/>
      <c r="AD2682" s="25"/>
      <c r="AE2682" s="25"/>
    </row>
    <row r="2683" spans="1:31" ht="15.75">
      <c r="A2683" s="20">
        <v>44675</v>
      </c>
      <c r="B2683" s="21">
        <v>39279</v>
      </c>
      <c r="C2683" s="21" t="s">
        <v>29</v>
      </c>
      <c r="D2683" s="14" t="s">
        <v>733</v>
      </c>
      <c r="E2683" s="23" t="s">
        <v>490</v>
      </c>
      <c r="F2683" s="21">
        <v>10</v>
      </c>
      <c r="G2683" s="24">
        <v>6</v>
      </c>
      <c r="H2683" s="24">
        <v>61</v>
      </c>
      <c r="I2683" s="25"/>
      <c r="J2683" s="24">
        <v>1</v>
      </c>
      <c r="K2683" s="26"/>
      <c r="L2683" s="34">
        <v>103</v>
      </c>
      <c r="M2683" s="49" t="s">
        <v>517</v>
      </c>
      <c r="N2683" s="29">
        <f t="shared" si="432"/>
        <v>1</v>
      </c>
      <c r="O2683" s="30">
        <f t="shared" si="437"/>
        <v>61</v>
      </c>
      <c r="P2683" s="31" t="s">
        <v>507</v>
      </c>
      <c r="Q2683" s="25"/>
      <c r="R2683" s="25"/>
      <c r="S2683" s="25"/>
      <c r="T2683" s="25"/>
      <c r="U2683" s="25"/>
      <c r="V2683" s="25"/>
      <c r="W2683" s="25"/>
      <c r="X2683" s="25"/>
      <c r="Y2683" s="25"/>
      <c r="Z2683" s="25"/>
      <c r="AA2683" s="25"/>
      <c r="AB2683" s="25"/>
      <c r="AC2683" s="25"/>
      <c r="AD2683" s="25"/>
      <c r="AE2683" s="25"/>
    </row>
    <row r="2684" spans="1:31" ht="15.75">
      <c r="A2684" s="20">
        <v>44675</v>
      </c>
      <c r="B2684" s="21">
        <v>23294</v>
      </c>
      <c r="C2684" s="21" t="s">
        <v>29</v>
      </c>
      <c r="D2684" s="14" t="s">
        <v>460</v>
      </c>
      <c r="E2684" s="14" t="s">
        <v>506</v>
      </c>
      <c r="F2684" s="21">
        <v>10</v>
      </c>
      <c r="G2684" s="21">
        <v>14</v>
      </c>
      <c r="H2684" s="21">
        <v>124</v>
      </c>
      <c r="I2684" s="25"/>
      <c r="J2684" s="24">
        <v>1</v>
      </c>
      <c r="K2684" s="26"/>
      <c r="L2684" s="34">
        <v>112</v>
      </c>
      <c r="M2684" s="74" t="s">
        <v>481</v>
      </c>
      <c r="N2684" s="29">
        <f t="shared" si="432"/>
        <v>1</v>
      </c>
      <c r="O2684" s="30">
        <f t="shared" si="437"/>
        <v>124</v>
      </c>
      <c r="P2684" s="31" t="s">
        <v>507</v>
      </c>
      <c r="Q2684" s="25"/>
      <c r="R2684" s="25"/>
      <c r="S2684" s="25"/>
      <c r="T2684" s="25"/>
      <c r="U2684" s="25"/>
      <c r="V2684" s="25"/>
      <c r="W2684" s="25"/>
      <c r="X2684" s="25"/>
      <c r="Y2684" s="25"/>
      <c r="Z2684" s="25"/>
      <c r="AA2684" s="25"/>
      <c r="AB2684" s="25"/>
      <c r="AC2684" s="25"/>
      <c r="AD2684" s="25"/>
      <c r="AE2684" s="25"/>
    </row>
    <row r="2685" spans="1:31" ht="15.75">
      <c r="A2685" s="39"/>
      <c r="B2685" s="21"/>
      <c r="C2685" s="21"/>
      <c r="D2685" s="14"/>
      <c r="E2685" s="14"/>
      <c r="F2685" s="21"/>
      <c r="G2685" s="21"/>
      <c r="H2685" s="21"/>
      <c r="I2685" s="25"/>
      <c r="J2685" s="21"/>
      <c r="K2685" s="26"/>
      <c r="L2685" s="34"/>
      <c r="M2685" s="35"/>
      <c r="N2685" s="29" t="str">
        <f t="shared" si="432"/>
        <v/>
      </c>
      <c r="O2685" s="30"/>
      <c r="P2685" s="31"/>
      <c r="Q2685" s="25"/>
      <c r="R2685" s="25"/>
      <c r="S2685" s="25"/>
      <c r="T2685" s="25"/>
      <c r="U2685" s="25"/>
      <c r="V2685" s="25"/>
      <c r="W2685" s="25"/>
      <c r="X2685" s="25"/>
      <c r="Y2685" s="25"/>
      <c r="Z2685" s="25"/>
      <c r="AA2685" s="25"/>
      <c r="AB2685" s="25"/>
      <c r="AC2685" s="25"/>
      <c r="AD2685" s="25"/>
      <c r="AE2685" s="25"/>
    </row>
    <row r="2686" spans="1:31" ht="15.75">
      <c r="A2686" s="20">
        <v>44676</v>
      </c>
      <c r="B2686" s="21">
        <v>23280</v>
      </c>
      <c r="C2686" s="21" t="s">
        <v>29</v>
      </c>
      <c r="D2686" s="23" t="s">
        <v>462</v>
      </c>
      <c r="E2686" s="23" t="s">
        <v>46</v>
      </c>
      <c r="F2686" s="21">
        <v>10</v>
      </c>
      <c r="G2686" s="24">
        <v>6</v>
      </c>
      <c r="H2686" s="72">
        <v>169</v>
      </c>
      <c r="I2686" s="25"/>
      <c r="J2686" s="24">
        <v>1</v>
      </c>
      <c r="K2686" s="26"/>
      <c r="L2686" s="38">
        <v>102103110112</v>
      </c>
      <c r="M2686" s="28" t="s">
        <v>301</v>
      </c>
      <c r="N2686" s="29">
        <f t="shared" si="432"/>
        <v>3</v>
      </c>
      <c r="O2686" s="30">
        <f t="shared" ref="O2686:O2688" si="438">H2686/N2686</f>
        <v>56.333333333333336</v>
      </c>
      <c r="P2686" s="33"/>
      <c r="Q2686" s="25"/>
      <c r="R2686" s="25"/>
      <c r="S2686" s="25"/>
      <c r="T2686" s="25"/>
      <c r="U2686" s="25"/>
      <c r="V2686" s="25"/>
      <c r="W2686" s="25"/>
      <c r="X2686" s="25"/>
      <c r="Y2686" s="25"/>
      <c r="Z2686" s="25"/>
      <c r="AA2686" s="25"/>
      <c r="AB2686" s="25"/>
      <c r="AC2686" s="25"/>
      <c r="AD2686" s="25"/>
      <c r="AE2686" s="25"/>
    </row>
    <row r="2687" spans="1:31" ht="15.75">
      <c r="A2687" s="20">
        <v>44676</v>
      </c>
      <c r="B2687" s="21">
        <v>23243</v>
      </c>
      <c r="C2687" s="21" t="s">
        <v>29</v>
      </c>
      <c r="D2687" s="14" t="s">
        <v>657</v>
      </c>
      <c r="E2687" s="23" t="s">
        <v>68</v>
      </c>
      <c r="F2687" s="21">
        <v>10</v>
      </c>
      <c r="G2687" s="24">
        <v>4</v>
      </c>
      <c r="H2687" s="24">
        <v>26</v>
      </c>
      <c r="I2687" s="25"/>
      <c r="J2687" s="24">
        <v>1</v>
      </c>
      <c r="K2687" s="26"/>
      <c r="L2687" s="34">
        <v>105106108</v>
      </c>
      <c r="M2687" s="49" t="s">
        <v>248</v>
      </c>
      <c r="N2687" s="29">
        <f t="shared" si="432"/>
        <v>3</v>
      </c>
      <c r="O2687" s="30">
        <f t="shared" si="438"/>
        <v>8.6666666666666661</v>
      </c>
      <c r="P2687" s="33"/>
      <c r="Q2687" s="25"/>
      <c r="R2687" s="25"/>
      <c r="S2687" s="25"/>
      <c r="T2687" s="25"/>
      <c r="U2687" s="25"/>
      <c r="V2687" s="25"/>
      <c r="W2687" s="25"/>
      <c r="X2687" s="25"/>
      <c r="Y2687" s="25"/>
      <c r="Z2687" s="25"/>
      <c r="AA2687" s="25"/>
      <c r="AB2687" s="25"/>
      <c r="AC2687" s="25"/>
      <c r="AD2687" s="25"/>
      <c r="AE2687" s="25"/>
    </row>
    <row r="2688" spans="1:31" ht="15.75">
      <c r="A2688" s="20">
        <v>44676</v>
      </c>
      <c r="B2688" s="21">
        <v>23294</v>
      </c>
      <c r="C2688" s="21" t="s">
        <v>29</v>
      </c>
      <c r="D2688" s="14" t="s">
        <v>460</v>
      </c>
      <c r="E2688" s="14" t="s">
        <v>506</v>
      </c>
      <c r="F2688" s="21">
        <v>10</v>
      </c>
      <c r="G2688" s="21">
        <v>11</v>
      </c>
      <c r="H2688" s="21">
        <v>206</v>
      </c>
      <c r="I2688" s="25"/>
      <c r="J2688" s="24">
        <v>1</v>
      </c>
      <c r="K2688" s="26"/>
      <c r="L2688" s="34">
        <v>109</v>
      </c>
      <c r="M2688" s="74" t="s">
        <v>84</v>
      </c>
      <c r="N2688" s="29">
        <f t="shared" si="432"/>
        <v>2</v>
      </c>
      <c r="O2688" s="30">
        <f t="shared" si="438"/>
        <v>103</v>
      </c>
      <c r="P2688" s="31"/>
      <c r="Q2688" s="25"/>
      <c r="R2688" s="25"/>
      <c r="S2688" s="25"/>
      <c r="T2688" s="25"/>
      <c r="U2688" s="25"/>
      <c r="V2688" s="25"/>
      <c r="W2688" s="25"/>
      <c r="X2688" s="25"/>
      <c r="Y2688" s="25"/>
      <c r="Z2688" s="25"/>
      <c r="AA2688" s="25"/>
      <c r="AB2688" s="25"/>
      <c r="AC2688" s="25"/>
      <c r="AD2688" s="25"/>
      <c r="AE2688" s="25"/>
    </row>
    <row r="2689" spans="1:31" ht="15.75">
      <c r="A2689" s="39"/>
      <c r="B2689" s="21"/>
      <c r="C2689" s="21"/>
      <c r="D2689" s="14"/>
      <c r="E2689" s="14"/>
      <c r="F2689" s="21"/>
      <c r="G2689" s="21"/>
      <c r="H2689" s="21"/>
      <c r="I2689" s="25"/>
      <c r="J2689" s="21"/>
      <c r="K2689" s="26"/>
      <c r="L2689" s="34"/>
      <c r="M2689" s="35"/>
      <c r="N2689" s="29" t="str">
        <f t="shared" si="432"/>
        <v/>
      </c>
      <c r="O2689" s="30"/>
      <c r="P2689" s="31"/>
      <c r="Q2689" s="25"/>
      <c r="R2689" s="25"/>
      <c r="S2689" s="25"/>
      <c r="T2689" s="25"/>
      <c r="U2689" s="25"/>
      <c r="V2689" s="25"/>
      <c r="W2689" s="25"/>
      <c r="X2689" s="25"/>
      <c r="Y2689" s="25"/>
      <c r="Z2689" s="25"/>
      <c r="AA2689" s="25"/>
      <c r="AB2689" s="25"/>
      <c r="AC2689" s="25"/>
      <c r="AD2689" s="25"/>
      <c r="AE2689" s="25"/>
    </row>
    <row r="2690" spans="1:31" ht="15.75">
      <c r="A2690" s="20">
        <v>44676</v>
      </c>
      <c r="B2690" s="21">
        <v>23248</v>
      </c>
      <c r="C2690" s="21" t="s">
        <v>17</v>
      </c>
      <c r="D2690" s="14" t="s">
        <v>485</v>
      </c>
      <c r="E2690" s="14" t="s">
        <v>486</v>
      </c>
      <c r="F2690" s="21">
        <v>10</v>
      </c>
      <c r="G2690" s="21">
        <v>12</v>
      </c>
      <c r="H2690" s="21">
        <v>176</v>
      </c>
      <c r="I2690" s="25"/>
      <c r="J2690" s="24">
        <v>1</v>
      </c>
      <c r="K2690" s="26"/>
      <c r="L2690" s="34">
        <v>215222</v>
      </c>
      <c r="M2690" s="35" t="s">
        <v>89</v>
      </c>
      <c r="N2690" s="29">
        <f t="shared" si="432"/>
        <v>3</v>
      </c>
      <c r="O2690" s="30"/>
      <c r="P2690" s="31"/>
      <c r="Q2690" s="25"/>
      <c r="R2690" s="25"/>
      <c r="S2690" s="25"/>
      <c r="T2690" s="25"/>
      <c r="U2690" s="25"/>
      <c r="V2690" s="25"/>
      <c r="W2690" s="25"/>
      <c r="X2690" s="25"/>
      <c r="Y2690" s="25"/>
      <c r="Z2690" s="25"/>
      <c r="AA2690" s="25"/>
      <c r="AB2690" s="25"/>
      <c r="AC2690" s="25"/>
      <c r="AD2690" s="25"/>
      <c r="AE2690" s="25"/>
    </row>
    <row r="2691" spans="1:31" ht="15.75">
      <c r="A2691" s="20">
        <v>44676</v>
      </c>
      <c r="B2691" s="21">
        <v>23006</v>
      </c>
      <c r="C2691" s="21" t="s">
        <v>17</v>
      </c>
      <c r="D2691" s="14" t="s">
        <v>614</v>
      </c>
      <c r="E2691" s="14" t="s">
        <v>56</v>
      </c>
      <c r="F2691" s="21">
        <v>10</v>
      </c>
      <c r="G2691" s="21">
        <v>5</v>
      </c>
      <c r="H2691" s="21">
        <v>294</v>
      </c>
      <c r="I2691" s="25"/>
      <c r="J2691" s="24">
        <v>1</v>
      </c>
      <c r="K2691" s="26"/>
      <c r="L2691" s="34">
        <v>221</v>
      </c>
      <c r="M2691" s="35" t="s">
        <v>53</v>
      </c>
      <c r="N2691" s="29">
        <f t="shared" si="432"/>
        <v>3</v>
      </c>
      <c r="O2691" s="30"/>
      <c r="P2691" s="31"/>
      <c r="Q2691" s="25"/>
      <c r="R2691" s="25"/>
      <c r="S2691" s="25"/>
      <c r="T2691" s="25"/>
      <c r="U2691" s="25"/>
      <c r="V2691" s="25"/>
      <c r="W2691" s="25"/>
      <c r="X2691" s="25"/>
      <c r="Y2691" s="25"/>
      <c r="Z2691" s="25"/>
      <c r="AA2691" s="25"/>
      <c r="AB2691" s="25"/>
      <c r="AC2691" s="25"/>
      <c r="AD2691" s="25"/>
      <c r="AE2691" s="25"/>
    </row>
    <row r="2692" spans="1:31" ht="15.75">
      <c r="A2692" s="20">
        <v>44676</v>
      </c>
      <c r="B2692" s="21">
        <v>23992</v>
      </c>
      <c r="C2692" s="21" t="s">
        <v>17</v>
      </c>
      <c r="D2692" s="14" t="s">
        <v>615</v>
      </c>
      <c r="E2692" s="14" t="s">
        <v>1101</v>
      </c>
      <c r="F2692" s="21">
        <v>10</v>
      </c>
      <c r="G2692" s="21">
        <v>8</v>
      </c>
      <c r="H2692" s="21">
        <v>228</v>
      </c>
      <c r="I2692" s="25"/>
      <c r="J2692" s="24">
        <v>1</v>
      </c>
      <c r="K2692" s="26"/>
      <c r="L2692" s="34">
        <v>216217</v>
      </c>
      <c r="M2692" s="35" t="s">
        <v>489</v>
      </c>
      <c r="N2692" s="29">
        <f t="shared" si="432"/>
        <v>3</v>
      </c>
      <c r="O2692" s="30"/>
      <c r="P2692" s="31"/>
      <c r="Q2692" s="25"/>
      <c r="R2692" s="25"/>
      <c r="S2692" s="25"/>
      <c r="T2692" s="25"/>
      <c r="U2692" s="25"/>
      <c r="V2692" s="25"/>
      <c r="W2692" s="25"/>
      <c r="X2692" s="25"/>
      <c r="Y2692" s="25"/>
      <c r="Z2692" s="25"/>
      <c r="AA2692" s="25"/>
      <c r="AB2692" s="25"/>
      <c r="AC2692" s="25"/>
      <c r="AD2692" s="25"/>
      <c r="AE2692" s="25"/>
    </row>
    <row r="2693" spans="1:31" ht="15.75">
      <c r="A2693" s="20">
        <v>44676</v>
      </c>
      <c r="B2693" s="21">
        <v>23249</v>
      </c>
      <c r="C2693" s="21" t="s">
        <v>17</v>
      </c>
      <c r="D2693" s="14" t="s">
        <v>50</v>
      </c>
      <c r="E2693" s="14" t="s">
        <v>90</v>
      </c>
      <c r="F2693" s="21">
        <v>10</v>
      </c>
      <c r="G2693" s="21">
        <v>5</v>
      </c>
      <c r="H2693" s="21">
        <v>186</v>
      </c>
      <c r="I2693" s="25"/>
      <c r="J2693" s="24">
        <v>1</v>
      </c>
      <c r="K2693" s="26"/>
      <c r="L2693" s="34">
        <v>224</v>
      </c>
      <c r="M2693" s="35" t="s">
        <v>20</v>
      </c>
      <c r="N2693" s="29">
        <f t="shared" si="432"/>
        <v>2</v>
      </c>
      <c r="O2693" s="30"/>
      <c r="P2693" s="31"/>
      <c r="Q2693" s="25"/>
      <c r="R2693" s="25"/>
      <c r="S2693" s="25"/>
      <c r="T2693" s="25"/>
      <c r="U2693" s="25"/>
      <c r="V2693" s="25"/>
      <c r="W2693" s="25"/>
      <c r="X2693" s="25"/>
      <c r="Y2693" s="25"/>
      <c r="Z2693" s="25"/>
      <c r="AA2693" s="25"/>
      <c r="AB2693" s="25"/>
      <c r="AC2693" s="25"/>
      <c r="AD2693" s="25"/>
      <c r="AE2693" s="25"/>
    </row>
    <row r="2694" spans="1:31" ht="15.75">
      <c r="A2694" s="20">
        <v>44676</v>
      </c>
      <c r="B2694" s="21">
        <v>39278</v>
      </c>
      <c r="C2694" s="21" t="s">
        <v>17</v>
      </c>
      <c r="D2694" s="14" t="s">
        <v>113</v>
      </c>
      <c r="E2694" s="14" t="s">
        <v>24</v>
      </c>
      <c r="F2694" s="21">
        <v>10</v>
      </c>
      <c r="G2694" s="21">
        <v>7</v>
      </c>
      <c r="H2694" s="21">
        <v>688</v>
      </c>
      <c r="I2694" s="25"/>
      <c r="J2694" s="24">
        <v>1</v>
      </c>
      <c r="K2694" s="26"/>
      <c r="L2694" s="34">
        <v>218219220</v>
      </c>
      <c r="M2694" s="35" t="s">
        <v>117</v>
      </c>
      <c r="N2694" s="29">
        <f t="shared" ref="N2694:N2757" si="439">IF(M2694="","",LEN(TRIM(M2694))-LEN(SUBSTITUTE(TRIM(M2694),",",""))+1)</f>
        <v>3</v>
      </c>
      <c r="O2694" s="30"/>
      <c r="P2694" s="31"/>
      <c r="Q2694" s="25"/>
      <c r="R2694" s="25"/>
      <c r="S2694" s="25"/>
      <c r="T2694" s="25"/>
      <c r="U2694" s="25"/>
      <c r="V2694" s="25"/>
      <c r="W2694" s="25"/>
      <c r="X2694" s="25"/>
      <c r="Y2694" s="25"/>
      <c r="Z2694" s="25"/>
      <c r="AA2694" s="25"/>
      <c r="AB2694" s="25"/>
      <c r="AC2694" s="25"/>
      <c r="AD2694" s="25"/>
      <c r="AE2694" s="25"/>
    </row>
    <row r="2695" spans="1:31" ht="15.75">
      <c r="A2695" s="39"/>
      <c r="B2695" s="21"/>
      <c r="C2695" s="21"/>
      <c r="D2695" s="14"/>
      <c r="E2695" s="14"/>
      <c r="F2695" s="21"/>
      <c r="G2695" s="21"/>
      <c r="H2695" s="21"/>
      <c r="I2695" s="25"/>
      <c r="J2695" s="21"/>
      <c r="K2695" s="26"/>
      <c r="L2695" s="34"/>
      <c r="M2695" s="35"/>
      <c r="N2695" s="29" t="str">
        <f t="shared" si="439"/>
        <v/>
      </c>
      <c r="O2695" s="30"/>
      <c r="P2695" s="31"/>
      <c r="Q2695" s="25"/>
      <c r="R2695" s="25"/>
      <c r="S2695" s="25"/>
      <c r="T2695" s="25"/>
      <c r="U2695" s="25"/>
      <c r="V2695" s="25"/>
      <c r="W2695" s="25"/>
      <c r="X2695" s="25"/>
      <c r="Y2695" s="25"/>
      <c r="Z2695" s="25"/>
      <c r="AA2695" s="25"/>
      <c r="AB2695" s="25"/>
      <c r="AC2695" s="25"/>
      <c r="AD2695" s="25"/>
      <c r="AE2695" s="25"/>
    </row>
    <row r="2696" spans="1:31" ht="15.75">
      <c r="A2696" s="20">
        <v>44677</v>
      </c>
      <c r="B2696" s="21">
        <v>23280</v>
      </c>
      <c r="C2696" s="21" t="s">
        <v>29</v>
      </c>
      <c r="D2696" s="23" t="s">
        <v>462</v>
      </c>
      <c r="E2696" s="14" t="s">
        <v>725</v>
      </c>
      <c r="F2696" s="21">
        <v>10</v>
      </c>
      <c r="G2696" s="24">
        <v>9</v>
      </c>
      <c r="H2696" s="72">
        <v>426</v>
      </c>
      <c r="I2696" s="25"/>
      <c r="J2696" s="24">
        <v>1</v>
      </c>
      <c r="K2696" s="26"/>
      <c r="L2696" s="38">
        <v>107108</v>
      </c>
      <c r="M2696" s="28" t="s">
        <v>127</v>
      </c>
      <c r="N2696" s="29">
        <f t="shared" si="439"/>
        <v>3</v>
      </c>
      <c r="O2696" s="30">
        <f t="shared" ref="O2696:O2699" si="440">H2696/N2696</f>
        <v>142</v>
      </c>
      <c r="P2696" s="33"/>
      <c r="Q2696" s="25"/>
      <c r="R2696" s="25"/>
      <c r="S2696" s="25"/>
      <c r="T2696" s="25"/>
      <c r="U2696" s="25"/>
      <c r="V2696" s="25"/>
      <c r="W2696" s="25"/>
      <c r="X2696" s="25"/>
      <c r="Y2696" s="25"/>
      <c r="Z2696" s="25"/>
      <c r="AA2696" s="25"/>
      <c r="AB2696" s="25"/>
      <c r="AC2696" s="25"/>
      <c r="AD2696" s="25"/>
      <c r="AE2696" s="25"/>
    </row>
    <row r="2697" spans="1:31" ht="15.75">
      <c r="A2697" s="20">
        <v>44677</v>
      </c>
      <c r="B2697" s="21">
        <v>23243</v>
      </c>
      <c r="C2697" s="21" t="s">
        <v>29</v>
      </c>
      <c r="D2697" s="14" t="s">
        <v>657</v>
      </c>
      <c r="E2697" s="23" t="s">
        <v>68</v>
      </c>
      <c r="F2697" s="21">
        <v>10</v>
      </c>
      <c r="G2697" s="24">
        <v>5</v>
      </c>
      <c r="H2697" s="24">
        <v>108</v>
      </c>
      <c r="I2697" s="25"/>
      <c r="J2697" s="24">
        <v>1</v>
      </c>
      <c r="K2697" s="26"/>
      <c r="L2697" s="34">
        <v>104105106</v>
      </c>
      <c r="M2697" s="49" t="s">
        <v>41</v>
      </c>
      <c r="N2697" s="29">
        <f t="shared" si="439"/>
        <v>2</v>
      </c>
      <c r="O2697" s="30">
        <f t="shared" si="440"/>
        <v>54</v>
      </c>
      <c r="P2697" s="33"/>
      <c r="Q2697" s="25"/>
      <c r="R2697" s="25"/>
      <c r="S2697" s="25"/>
      <c r="T2697" s="25"/>
      <c r="U2697" s="25"/>
      <c r="V2697" s="25"/>
      <c r="W2697" s="25"/>
      <c r="X2697" s="25"/>
      <c r="Y2697" s="25"/>
      <c r="Z2697" s="25"/>
      <c r="AA2697" s="25"/>
      <c r="AB2697" s="25"/>
      <c r="AC2697" s="25"/>
      <c r="AD2697" s="25"/>
      <c r="AE2697" s="25"/>
    </row>
    <row r="2698" spans="1:31" ht="15.75">
      <c r="A2698" s="20">
        <v>44677</v>
      </c>
      <c r="B2698" s="21">
        <v>23294</v>
      </c>
      <c r="C2698" s="21" t="s">
        <v>29</v>
      </c>
      <c r="D2698" s="14" t="s">
        <v>460</v>
      </c>
      <c r="E2698" s="14" t="s">
        <v>506</v>
      </c>
      <c r="F2698" s="21">
        <v>10</v>
      </c>
      <c r="G2698" s="21">
        <v>6</v>
      </c>
      <c r="H2698" s="21">
        <v>292</v>
      </c>
      <c r="I2698" s="25"/>
      <c r="J2698" s="24">
        <v>1</v>
      </c>
      <c r="K2698" s="26"/>
      <c r="L2698" s="34">
        <v>110111112</v>
      </c>
      <c r="M2698" s="74" t="s">
        <v>64</v>
      </c>
      <c r="N2698" s="29">
        <f t="shared" si="439"/>
        <v>2</v>
      </c>
      <c r="O2698" s="30">
        <f t="shared" si="440"/>
        <v>146</v>
      </c>
      <c r="P2698" s="31"/>
      <c r="Q2698" s="25"/>
      <c r="R2698" s="25"/>
      <c r="S2698" s="25"/>
      <c r="T2698" s="25"/>
      <c r="U2698" s="25"/>
      <c r="V2698" s="25"/>
      <c r="W2698" s="25"/>
      <c r="X2698" s="25"/>
      <c r="Y2698" s="25"/>
      <c r="Z2698" s="25"/>
      <c r="AA2698" s="25"/>
      <c r="AB2698" s="25"/>
      <c r="AC2698" s="25"/>
      <c r="AD2698" s="25"/>
      <c r="AE2698" s="25"/>
    </row>
    <row r="2699" spans="1:31" ht="15.75">
      <c r="A2699" s="20">
        <v>44677</v>
      </c>
      <c r="B2699" s="21">
        <v>23317</v>
      </c>
      <c r="C2699" s="21" t="s">
        <v>29</v>
      </c>
      <c r="D2699" s="23" t="s">
        <v>46</v>
      </c>
      <c r="E2699" s="14" t="s">
        <v>900</v>
      </c>
      <c r="F2699" s="21">
        <v>10</v>
      </c>
      <c r="G2699" s="21">
        <v>11</v>
      </c>
      <c r="H2699" s="21">
        <v>300</v>
      </c>
      <c r="I2699" s="25"/>
      <c r="J2699" s="24">
        <v>1</v>
      </c>
      <c r="K2699" s="26"/>
      <c r="L2699" s="34" t="s">
        <v>45</v>
      </c>
      <c r="M2699" s="74"/>
      <c r="N2699" s="29" t="str">
        <f t="shared" si="439"/>
        <v/>
      </c>
      <c r="O2699" s="30" t="e">
        <f t="shared" si="440"/>
        <v>#VALUE!</v>
      </c>
      <c r="P2699" s="31"/>
      <c r="Q2699" s="25"/>
      <c r="R2699" s="25"/>
      <c r="S2699" s="25"/>
      <c r="T2699" s="25"/>
      <c r="U2699" s="25"/>
      <c r="V2699" s="25"/>
      <c r="W2699" s="25"/>
      <c r="X2699" s="25"/>
      <c r="Y2699" s="25"/>
      <c r="Z2699" s="25"/>
      <c r="AA2699" s="25"/>
      <c r="AB2699" s="25"/>
      <c r="AC2699" s="25"/>
      <c r="AD2699" s="25"/>
      <c r="AE2699" s="25"/>
    </row>
    <row r="2700" spans="1:31" ht="15.75">
      <c r="A2700" s="39"/>
      <c r="B2700" s="21"/>
      <c r="C2700" s="21"/>
      <c r="D2700" s="14"/>
      <c r="E2700" s="14"/>
      <c r="F2700" s="21"/>
      <c r="G2700" s="21"/>
      <c r="H2700" s="21"/>
      <c r="I2700" s="25"/>
      <c r="J2700" s="21"/>
      <c r="K2700" s="26"/>
      <c r="L2700" s="34"/>
      <c r="M2700" s="35"/>
      <c r="N2700" s="29" t="str">
        <f t="shared" si="439"/>
        <v/>
      </c>
      <c r="O2700" s="30"/>
      <c r="P2700" s="31"/>
      <c r="Q2700" s="25"/>
      <c r="R2700" s="25"/>
      <c r="S2700" s="25"/>
      <c r="T2700" s="25"/>
      <c r="U2700" s="25"/>
      <c r="V2700" s="25"/>
      <c r="W2700" s="25"/>
      <c r="X2700" s="25"/>
      <c r="Y2700" s="25"/>
      <c r="Z2700" s="25"/>
      <c r="AA2700" s="25"/>
      <c r="AB2700" s="25"/>
      <c r="AC2700" s="25"/>
      <c r="AD2700" s="25"/>
      <c r="AE2700" s="25"/>
    </row>
    <row r="2701" spans="1:31" ht="15.75">
      <c r="A2701" s="20">
        <v>44677</v>
      </c>
      <c r="B2701" s="21">
        <v>23248</v>
      </c>
      <c r="C2701" s="21" t="s">
        <v>17</v>
      </c>
      <c r="D2701" s="14" t="s">
        <v>485</v>
      </c>
      <c r="E2701" s="14" t="s">
        <v>486</v>
      </c>
      <c r="F2701" s="21">
        <v>10</v>
      </c>
      <c r="G2701" s="21">
        <v>10</v>
      </c>
      <c r="H2701" s="21">
        <v>152</v>
      </c>
      <c r="I2701" s="25"/>
      <c r="J2701" s="24">
        <v>1</v>
      </c>
      <c r="K2701" s="26"/>
      <c r="L2701" s="34">
        <v>216217</v>
      </c>
      <c r="M2701" s="35" t="s">
        <v>489</v>
      </c>
      <c r="N2701" s="29">
        <f t="shared" si="439"/>
        <v>3</v>
      </c>
      <c r="O2701" s="30"/>
      <c r="P2701" s="31"/>
      <c r="Q2701" s="25"/>
      <c r="R2701" s="25"/>
      <c r="S2701" s="25"/>
      <c r="T2701" s="25"/>
      <c r="U2701" s="25"/>
      <c r="V2701" s="25"/>
      <c r="W2701" s="25"/>
      <c r="X2701" s="25"/>
      <c r="Y2701" s="25"/>
      <c r="Z2701" s="25"/>
      <c r="AA2701" s="25"/>
      <c r="AB2701" s="25"/>
      <c r="AC2701" s="25"/>
      <c r="AD2701" s="25"/>
      <c r="AE2701" s="25"/>
    </row>
    <row r="2702" spans="1:31" ht="15.75">
      <c r="A2702" s="20">
        <v>44677</v>
      </c>
      <c r="B2702" s="21">
        <v>23249</v>
      </c>
      <c r="C2702" s="21" t="s">
        <v>17</v>
      </c>
      <c r="D2702" s="14" t="s">
        <v>56</v>
      </c>
      <c r="E2702" s="14" t="s">
        <v>24</v>
      </c>
      <c r="F2702" s="21">
        <v>10</v>
      </c>
      <c r="G2702" s="21">
        <v>10</v>
      </c>
      <c r="H2702" s="21">
        <v>416</v>
      </c>
      <c r="I2702" s="25"/>
      <c r="J2702" s="24">
        <v>1</v>
      </c>
      <c r="K2702" s="26"/>
      <c r="L2702" s="34">
        <v>22224</v>
      </c>
      <c r="M2702" s="35" t="s">
        <v>823</v>
      </c>
      <c r="N2702" s="29">
        <f t="shared" si="439"/>
        <v>2</v>
      </c>
      <c r="O2702" s="30"/>
      <c r="P2702" s="31"/>
      <c r="Q2702" s="25"/>
      <c r="R2702" s="25"/>
      <c r="S2702" s="25"/>
      <c r="T2702" s="25"/>
      <c r="U2702" s="25"/>
      <c r="V2702" s="25"/>
      <c r="W2702" s="25"/>
      <c r="X2702" s="25"/>
      <c r="Y2702" s="25"/>
      <c r="Z2702" s="25"/>
      <c r="AA2702" s="25"/>
      <c r="AB2702" s="25"/>
      <c r="AC2702" s="25"/>
      <c r="AD2702" s="25"/>
      <c r="AE2702" s="25"/>
    </row>
    <row r="2703" spans="1:31" ht="15.75">
      <c r="A2703" s="20">
        <v>44677</v>
      </c>
      <c r="B2703" s="21">
        <v>23006</v>
      </c>
      <c r="C2703" s="21" t="s">
        <v>17</v>
      </c>
      <c r="D2703" s="14" t="s">
        <v>50</v>
      </c>
      <c r="E2703" s="14" t="s">
        <v>615</v>
      </c>
      <c r="F2703" s="21">
        <v>10</v>
      </c>
      <c r="G2703" s="21">
        <v>15</v>
      </c>
      <c r="H2703" s="21">
        <v>161</v>
      </c>
      <c r="I2703" s="25"/>
      <c r="J2703" s="24">
        <v>1</v>
      </c>
      <c r="K2703" s="26"/>
      <c r="L2703" s="34">
        <v>215221</v>
      </c>
      <c r="M2703" s="35" t="s">
        <v>109</v>
      </c>
      <c r="N2703" s="29">
        <f t="shared" si="439"/>
        <v>4</v>
      </c>
      <c r="O2703" s="30"/>
      <c r="P2703" s="31"/>
      <c r="Q2703" s="25"/>
      <c r="R2703" s="25"/>
      <c r="S2703" s="25"/>
      <c r="T2703" s="25"/>
      <c r="U2703" s="25"/>
      <c r="V2703" s="25"/>
      <c r="W2703" s="25"/>
      <c r="X2703" s="25"/>
      <c r="Y2703" s="25"/>
      <c r="Z2703" s="25"/>
      <c r="AA2703" s="25"/>
      <c r="AB2703" s="25"/>
      <c r="AC2703" s="25"/>
      <c r="AD2703" s="25"/>
      <c r="AE2703" s="25"/>
    </row>
    <row r="2704" spans="1:31" ht="15.75">
      <c r="A2704" s="20">
        <v>44677</v>
      </c>
      <c r="B2704" s="21">
        <v>39282</v>
      </c>
      <c r="C2704" s="21" t="s">
        <v>17</v>
      </c>
      <c r="D2704" s="14" t="s">
        <v>90</v>
      </c>
      <c r="E2704" s="14" t="s">
        <v>1102</v>
      </c>
      <c r="F2704" s="21">
        <v>10</v>
      </c>
      <c r="G2704" s="21">
        <v>6</v>
      </c>
      <c r="H2704" s="21">
        <v>202</v>
      </c>
      <c r="I2704" s="25"/>
      <c r="J2704" s="24">
        <v>1</v>
      </c>
      <c r="K2704" s="26"/>
      <c r="L2704" s="34">
        <v>218219220</v>
      </c>
      <c r="M2704" s="35" t="s">
        <v>510</v>
      </c>
      <c r="N2704" s="29">
        <f t="shared" si="439"/>
        <v>4</v>
      </c>
      <c r="O2704" s="30"/>
      <c r="P2704" s="31"/>
      <c r="Q2704" s="25"/>
      <c r="R2704" s="25"/>
      <c r="S2704" s="25"/>
      <c r="T2704" s="25"/>
      <c r="U2704" s="25"/>
      <c r="V2704" s="25"/>
      <c r="W2704" s="25"/>
      <c r="X2704" s="25"/>
      <c r="Y2704" s="25"/>
      <c r="Z2704" s="25"/>
      <c r="AA2704" s="25"/>
      <c r="AB2704" s="25"/>
      <c r="AC2704" s="25"/>
      <c r="AD2704" s="25"/>
      <c r="AE2704" s="25"/>
    </row>
    <row r="2705" spans="1:31" ht="15.75">
      <c r="A2705" s="39"/>
      <c r="B2705" s="21"/>
      <c r="C2705" s="21"/>
      <c r="D2705" s="14"/>
      <c r="E2705" s="14"/>
      <c r="F2705" s="21"/>
      <c r="G2705" s="21"/>
      <c r="H2705" s="21"/>
      <c r="I2705" s="25"/>
      <c r="J2705" s="21"/>
      <c r="K2705" s="26"/>
      <c r="L2705" s="34"/>
      <c r="M2705" s="35"/>
      <c r="N2705" s="29" t="str">
        <f t="shared" si="439"/>
        <v/>
      </c>
      <c r="O2705" s="30"/>
      <c r="P2705" s="31"/>
      <c r="Q2705" s="25"/>
      <c r="R2705" s="25"/>
      <c r="S2705" s="25"/>
      <c r="T2705" s="25"/>
      <c r="U2705" s="25"/>
      <c r="V2705" s="25"/>
      <c r="W2705" s="25"/>
      <c r="X2705" s="25"/>
      <c r="Y2705" s="25"/>
      <c r="Z2705" s="25"/>
      <c r="AA2705" s="25"/>
      <c r="AB2705" s="25"/>
      <c r="AC2705" s="25"/>
      <c r="AD2705" s="25"/>
      <c r="AE2705" s="25"/>
    </row>
    <row r="2706" spans="1:31" ht="15.75">
      <c r="A2706" s="20">
        <v>44678</v>
      </c>
      <c r="B2706" s="21">
        <v>23250</v>
      </c>
      <c r="C2706" s="21" t="s">
        <v>29</v>
      </c>
      <c r="D2706" s="23" t="s">
        <v>462</v>
      </c>
      <c r="E2706" s="14" t="s">
        <v>725</v>
      </c>
      <c r="F2706" s="21">
        <v>10</v>
      </c>
      <c r="G2706" s="24">
        <v>9</v>
      </c>
      <c r="H2706" s="72">
        <v>177</v>
      </c>
      <c r="I2706" s="25"/>
      <c r="J2706" s="24">
        <v>1</v>
      </c>
      <c r="K2706" s="26"/>
      <c r="L2706" s="38">
        <v>101102103111</v>
      </c>
      <c r="M2706" s="28" t="s">
        <v>1113</v>
      </c>
      <c r="N2706" s="29">
        <f t="shared" si="439"/>
        <v>4</v>
      </c>
      <c r="O2706" s="30">
        <f t="shared" ref="O2706:O2709" si="441">H2706/N2706</f>
        <v>44.25</v>
      </c>
      <c r="P2706" s="33"/>
      <c r="Q2706" s="25"/>
      <c r="R2706" s="25"/>
      <c r="S2706" s="25"/>
      <c r="T2706" s="25"/>
      <c r="U2706" s="25"/>
      <c r="V2706" s="25"/>
      <c r="W2706" s="25"/>
      <c r="X2706" s="25"/>
      <c r="Y2706" s="25"/>
      <c r="Z2706" s="25"/>
      <c r="AA2706" s="25"/>
      <c r="AB2706" s="25"/>
      <c r="AC2706" s="25"/>
      <c r="AD2706" s="25"/>
      <c r="AE2706" s="25"/>
    </row>
    <row r="2707" spans="1:31" ht="31.5">
      <c r="A2707" s="20">
        <v>44678</v>
      </c>
      <c r="B2707" s="21">
        <v>39279</v>
      </c>
      <c r="C2707" s="21" t="s">
        <v>29</v>
      </c>
      <c r="D2707" s="14" t="s">
        <v>70</v>
      </c>
      <c r="E2707" s="23" t="s">
        <v>496</v>
      </c>
      <c r="F2707" s="21">
        <v>10</v>
      </c>
      <c r="G2707" s="24">
        <v>8</v>
      </c>
      <c r="H2707" s="24">
        <v>80</v>
      </c>
      <c r="I2707" s="25"/>
      <c r="J2707" s="24">
        <v>1</v>
      </c>
      <c r="K2707" s="26"/>
      <c r="L2707" s="34">
        <v>104105106107</v>
      </c>
      <c r="M2707" s="49" t="s">
        <v>1114</v>
      </c>
      <c r="N2707" s="29">
        <f t="shared" si="439"/>
        <v>4</v>
      </c>
      <c r="O2707" s="30">
        <f t="shared" si="441"/>
        <v>20</v>
      </c>
      <c r="P2707" s="33"/>
      <c r="Q2707" s="25"/>
      <c r="R2707" s="25"/>
      <c r="S2707" s="25"/>
      <c r="T2707" s="25"/>
      <c r="U2707" s="25"/>
      <c r="V2707" s="25"/>
      <c r="W2707" s="25"/>
      <c r="X2707" s="25"/>
      <c r="Y2707" s="25"/>
      <c r="Z2707" s="25"/>
      <c r="AA2707" s="25"/>
      <c r="AB2707" s="25"/>
      <c r="AC2707" s="25"/>
      <c r="AD2707" s="25"/>
      <c r="AE2707" s="25"/>
    </row>
    <row r="2708" spans="1:31" ht="15.75">
      <c r="A2708" s="20">
        <v>44678</v>
      </c>
      <c r="B2708" s="21">
        <v>23294</v>
      </c>
      <c r="C2708" s="21" t="s">
        <v>29</v>
      </c>
      <c r="D2708" s="14" t="s">
        <v>460</v>
      </c>
      <c r="E2708" s="14" t="s">
        <v>506</v>
      </c>
      <c r="F2708" s="21">
        <v>10</v>
      </c>
      <c r="G2708" s="21">
        <v>9</v>
      </c>
      <c r="H2708" s="21">
        <v>184</v>
      </c>
      <c r="I2708" s="25"/>
      <c r="J2708" s="24">
        <v>1</v>
      </c>
      <c r="K2708" s="26"/>
      <c r="L2708" s="34">
        <v>108109</v>
      </c>
      <c r="M2708" s="74" t="s">
        <v>1115</v>
      </c>
      <c r="N2708" s="29">
        <f t="shared" si="439"/>
        <v>3</v>
      </c>
      <c r="O2708" s="30">
        <f t="shared" si="441"/>
        <v>61.333333333333336</v>
      </c>
      <c r="P2708" s="31"/>
      <c r="Q2708" s="25"/>
      <c r="R2708" s="25"/>
      <c r="S2708" s="25"/>
      <c r="T2708" s="25"/>
      <c r="U2708" s="25"/>
      <c r="V2708" s="25"/>
      <c r="W2708" s="25"/>
      <c r="X2708" s="25"/>
      <c r="Y2708" s="25"/>
      <c r="Z2708" s="25"/>
      <c r="AA2708" s="25"/>
      <c r="AB2708" s="25"/>
      <c r="AC2708" s="25"/>
      <c r="AD2708" s="25"/>
      <c r="AE2708" s="25"/>
    </row>
    <row r="2709" spans="1:31" ht="15.75">
      <c r="A2709" s="20">
        <v>44678</v>
      </c>
      <c r="B2709" s="21">
        <v>23317</v>
      </c>
      <c r="C2709" s="21" t="s">
        <v>29</v>
      </c>
      <c r="D2709" s="23" t="s">
        <v>46</v>
      </c>
      <c r="E2709" s="14" t="s">
        <v>270</v>
      </c>
      <c r="F2709" s="21">
        <v>10</v>
      </c>
      <c r="G2709" s="21">
        <v>6</v>
      </c>
      <c r="H2709" s="21">
        <v>496</v>
      </c>
      <c r="I2709" s="25"/>
      <c r="J2709" s="24">
        <v>1</v>
      </c>
      <c r="K2709" s="26"/>
      <c r="L2709" s="34">
        <v>111112</v>
      </c>
      <c r="M2709" s="74"/>
      <c r="N2709" s="29" t="str">
        <f t="shared" si="439"/>
        <v/>
      </c>
      <c r="O2709" s="30" t="e">
        <f t="shared" si="441"/>
        <v>#VALUE!</v>
      </c>
      <c r="P2709" s="31"/>
      <c r="Q2709" s="25"/>
      <c r="R2709" s="25"/>
      <c r="S2709" s="25"/>
      <c r="T2709" s="25"/>
      <c r="U2709" s="25"/>
      <c r="V2709" s="25"/>
      <c r="W2709" s="25"/>
      <c r="X2709" s="25"/>
      <c r="Y2709" s="25"/>
      <c r="Z2709" s="25"/>
      <c r="AA2709" s="25"/>
      <c r="AB2709" s="25"/>
      <c r="AC2709" s="25"/>
      <c r="AD2709" s="25"/>
      <c r="AE2709" s="25"/>
    </row>
    <row r="2710" spans="1:31" ht="15.75">
      <c r="A2710" s="39"/>
      <c r="B2710" s="21"/>
      <c r="C2710" s="21"/>
      <c r="D2710" s="14"/>
      <c r="E2710" s="14"/>
      <c r="F2710" s="21"/>
      <c r="G2710" s="21"/>
      <c r="H2710" s="21"/>
      <c r="I2710" s="25"/>
      <c r="J2710" s="21"/>
      <c r="K2710" s="26"/>
      <c r="L2710" s="34"/>
      <c r="M2710" s="35"/>
      <c r="N2710" s="29" t="str">
        <f t="shared" si="439"/>
        <v/>
      </c>
      <c r="O2710" s="30"/>
      <c r="P2710" s="31"/>
      <c r="Q2710" s="25"/>
      <c r="R2710" s="25"/>
      <c r="S2710" s="25"/>
      <c r="T2710" s="25"/>
      <c r="U2710" s="25"/>
      <c r="V2710" s="25"/>
      <c r="W2710" s="25"/>
      <c r="X2710" s="25"/>
      <c r="Y2710" s="25"/>
      <c r="Z2710" s="25"/>
      <c r="AA2710" s="25"/>
      <c r="AB2710" s="25"/>
      <c r="AC2710" s="25"/>
      <c r="AD2710" s="25"/>
      <c r="AE2710" s="25"/>
    </row>
    <row r="2711" spans="1:31" ht="15.75">
      <c r="A2711" s="20">
        <v>44678</v>
      </c>
      <c r="B2711" s="21">
        <v>23248</v>
      </c>
      <c r="C2711" s="21" t="s">
        <v>17</v>
      </c>
      <c r="D2711" s="14" t="s">
        <v>485</v>
      </c>
      <c r="E2711" s="14" t="s">
        <v>486</v>
      </c>
      <c r="F2711" s="21">
        <v>10</v>
      </c>
      <c r="G2711" s="21">
        <v>7</v>
      </c>
      <c r="H2711" s="21">
        <v>517</v>
      </c>
      <c r="I2711" s="25"/>
      <c r="J2711" s="24">
        <v>1</v>
      </c>
      <c r="K2711" s="26"/>
      <c r="L2711" s="34">
        <v>215221</v>
      </c>
      <c r="M2711" s="35" t="s">
        <v>109</v>
      </c>
      <c r="N2711" s="29">
        <f t="shared" si="439"/>
        <v>4</v>
      </c>
      <c r="O2711" s="30"/>
      <c r="P2711" s="31"/>
      <c r="Q2711" s="25"/>
      <c r="R2711" s="25"/>
      <c r="S2711" s="25"/>
      <c r="T2711" s="25"/>
      <c r="U2711" s="25"/>
      <c r="V2711" s="25"/>
      <c r="W2711" s="25"/>
      <c r="X2711" s="25"/>
      <c r="Y2711" s="25"/>
      <c r="Z2711" s="25"/>
      <c r="AA2711" s="25"/>
      <c r="AB2711" s="25"/>
      <c r="AC2711" s="25"/>
      <c r="AD2711" s="25"/>
      <c r="AE2711" s="25"/>
    </row>
    <row r="2712" spans="1:31" ht="15.75">
      <c r="A2712" s="20">
        <v>44678</v>
      </c>
      <c r="B2712" s="21">
        <v>39278</v>
      </c>
      <c r="C2712" s="21" t="s">
        <v>17</v>
      </c>
      <c r="D2712" s="14" t="s">
        <v>56</v>
      </c>
      <c r="E2712" s="14" t="s">
        <v>132</v>
      </c>
      <c r="F2712" s="21">
        <v>10</v>
      </c>
      <c r="G2712" s="21">
        <v>8</v>
      </c>
      <c r="H2712" s="21">
        <v>198</v>
      </c>
      <c r="I2712" s="25"/>
      <c r="J2712" s="24">
        <v>1</v>
      </c>
      <c r="K2712" s="26"/>
      <c r="L2712" s="34">
        <v>216217218220</v>
      </c>
      <c r="M2712" s="35" t="s">
        <v>993</v>
      </c>
      <c r="N2712" s="29">
        <f t="shared" si="439"/>
        <v>5</v>
      </c>
      <c r="O2712" s="30"/>
      <c r="P2712" s="31"/>
      <c r="Q2712" s="25"/>
      <c r="R2712" s="25"/>
      <c r="S2712" s="25"/>
      <c r="T2712" s="25"/>
      <c r="U2712" s="25"/>
      <c r="V2712" s="25"/>
      <c r="W2712" s="25"/>
      <c r="X2712" s="25"/>
      <c r="Y2712" s="25"/>
      <c r="Z2712" s="25"/>
      <c r="AA2712" s="25"/>
      <c r="AB2712" s="25"/>
      <c r="AC2712" s="25"/>
      <c r="AD2712" s="25"/>
      <c r="AE2712" s="25"/>
    </row>
    <row r="2713" spans="1:31" ht="15.75">
      <c r="A2713" s="20">
        <v>44678</v>
      </c>
      <c r="B2713" s="21">
        <v>23249</v>
      </c>
      <c r="C2713" s="21" t="s">
        <v>17</v>
      </c>
      <c r="D2713" s="14" t="s">
        <v>50</v>
      </c>
      <c r="E2713" s="14" t="s">
        <v>615</v>
      </c>
      <c r="F2713" s="21">
        <v>10</v>
      </c>
      <c r="G2713" s="21">
        <v>4</v>
      </c>
      <c r="H2713" s="21">
        <v>179</v>
      </c>
      <c r="I2713" s="25"/>
      <c r="J2713" s="24">
        <v>1</v>
      </c>
      <c r="K2713" s="26"/>
      <c r="L2713" s="34">
        <v>213214</v>
      </c>
      <c r="M2713" s="35" t="s">
        <v>484</v>
      </c>
      <c r="N2713" s="29">
        <f t="shared" si="439"/>
        <v>2</v>
      </c>
      <c r="O2713" s="30"/>
      <c r="P2713" s="31"/>
      <c r="Q2713" s="25"/>
      <c r="R2713" s="25"/>
      <c r="S2713" s="25"/>
      <c r="T2713" s="25"/>
      <c r="U2713" s="25"/>
      <c r="V2713" s="25"/>
      <c r="W2713" s="25"/>
      <c r="X2713" s="25"/>
      <c r="Y2713" s="25"/>
      <c r="Z2713" s="25"/>
      <c r="AA2713" s="25"/>
      <c r="AB2713" s="25"/>
      <c r="AC2713" s="25"/>
      <c r="AD2713" s="25"/>
      <c r="AE2713" s="25"/>
    </row>
    <row r="2714" spans="1:31" ht="15.75">
      <c r="A2714" s="20">
        <v>44678</v>
      </c>
      <c r="B2714" s="21">
        <v>39282</v>
      </c>
      <c r="C2714" s="21" t="s">
        <v>17</v>
      </c>
      <c r="D2714" s="14" t="s">
        <v>90</v>
      </c>
      <c r="E2714" s="14" t="s">
        <v>1102</v>
      </c>
      <c r="F2714" s="21">
        <v>10</v>
      </c>
      <c r="G2714" s="21">
        <v>12</v>
      </c>
      <c r="H2714" s="21">
        <v>174</v>
      </c>
      <c r="I2714" s="25"/>
      <c r="J2714" s="24">
        <v>1</v>
      </c>
      <c r="K2714" s="26"/>
      <c r="L2714" s="34" t="s">
        <v>20</v>
      </c>
      <c r="M2714" s="35"/>
      <c r="N2714" s="29" t="str">
        <f t="shared" si="439"/>
        <v/>
      </c>
      <c r="O2714" s="30"/>
      <c r="P2714" s="31"/>
      <c r="Q2714" s="25"/>
      <c r="R2714" s="25"/>
      <c r="S2714" s="25"/>
      <c r="T2714" s="25"/>
      <c r="U2714" s="25"/>
      <c r="V2714" s="25"/>
      <c r="W2714" s="25"/>
      <c r="X2714" s="25"/>
      <c r="Y2714" s="25"/>
      <c r="Z2714" s="25"/>
      <c r="AA2714" s="25"/>
      <c r="AB2714" s="25"/>
      <c r="AC2714" s="25"/>
      <c r="AD2714" s="25"/>
      <c r="AE2714" s="25"/>
    </row>
    <row r="2715" spans="1:31" ht="15.75">
      <c r="A2715" s="39"/>
      <c r="B2715" s="21"/>
      <c r="C2715" s="21"/>
      <c r="D2715" s="14"/>
      <c r="E2715" s="14"/>
      <c r="F2715" s="21"/>
      <c r="G2715" s="21"/>
      <c r="H2715" s="21"/>
      <c r="I2715" s="25"/>
      <c r="J2715" s="21"/>
      <c r="K2715" s="26"/>
      <c r="L2715" s="34"/>
      <c r="M2715" s="35"/>
      <c r="N2715" s="29" t="str">
        <f t="shared" si="439"/>
        <v/>
      </c>
      <c r="O2715" s="30"/>
      <c r="P2715" s="31"/>
      <c r="Q2715" s="25"/>
      <c r="R2715" s="25"/>
      <c r="S2715" s="25"/>
      <c r="T2715" s="25"/>
      <c r="U2715" s="25"/>
      <c r="V2715" s="25"/>
      <c r="W2715" s="25"/>
      <c r="X2715" s="25"/>
      <c r="Y2715" s="25"/>
      <c r="Z2715" s="25"/>
      <c r="AA2715" s="25"/>
      <c r="AB2715" s="25"/>
      <c r="AC2715" s="25"/>
      <c r="AD2715" s="25"/>
      <c r="AE2715" s="25"/>
    </row>
    <row r="2716" spans="1:31" ht="15.75">
      <c r="A2716" s="20">
        <v>44679</v>
      </c>
      <c r="B2716" s="21">
        <v>23243</v>
      </c>
      <c r="C2716" s="21" t="s">
        <v>29</v>
      </c>
      <c r="D2716" s="14" t="s">
        <v>657</v>
      </c>
      <c r="E2716" s="23" t="s">
        <v>68</v>
      </c>
      <c r="F2716" s="21">
        <v>10</v>
      </c>
      <c r="G2716" s="24">
        <v>6</v>
      </c>
      <c r="H2716" s="72">
        <v>168</v>
      </c>
      <c r="I2716" s="25"/>
      <c r="J2716" s="24">
        <v>1</v>
      </c>
      <c r="K2716" s="26"/>
      <c r="L2716" s="38">
        <v>102</v>
      </c>
      <c r="M2716" s="28" t="s">
        <v>181</v>
      </c>
      <c r="N2716" s="29">
        <f t="shared" si="439"/>
        <v>2</v>
      </c>
      <c r="O2716" s="30">
        <f t="shared" ref="O2716:O2720" si="442">H2716/N2716</f>
        <v>84</v>
      </c>
      <c r="P2716" s="33"/>
      <c r="Q2716" s="25"/>
      <c r="R2716" s="25"/>
      <c r="S2716" s="25"/>
      <c r="T2716" s="25"/>
      <c r="U2716" s="25"/>
      <c r="V2716" s="25"/>
      <c r="W2716" s="25"/>
      <c r="X2716" s="25"/>
      <c r="Y2716" s="25"/>
      <c r="Z2716" s="25"/>
      <c r="AA2716" s="25"/>
      <c r="AB2716" s="25"/>
      <c r="AC2716" s="25"/>
      <c r="AD2716" s="25"/>
      <c r="AE2716" s="25"/>
    </row>
    <row r="2717" spans="1:31" ht="31.5">
      <c r="A2717" s="20">
        <v>44679</v>
      </c>
      <c r="B2717" s="21">
        <v>39279</v>
      </c>
      <c r="C2717" s="21" t="s">
        <v>29</v>
      </c>
      <c r="D2717" s="14" t="s">
        <v>70</v>
      </c>
      <c r="E2717" s="14" t="s">
        <v>725</v>
      </c>
      <c r="F2717" s="21">
        <v>10</v>
      </c>
      <c r="G2717" s="24">
        <v>10</v>
      </c>
      <c r="H2717" s="24">
        <v>186</v>
      </c>
      <c r="I2717" s="25"/>
      <c r="J2717" s="24">
        <v>1</v>
      </c>
      <c r="K2717" s="26"/>
      <c r="L2717" s="34" t="s">
        <v>79</v>
      </c>
      <c r="M2717" s="49" t="s">
        <v>67</v>
      </c>
      <c r="N2717" s="29">
        <f t="shared" si="439"/>
        <v>2</v>
      </c>
      <c r="O2717" s="30">
        <f t="shared" si="442"/>
        <v>93</v>
      </c>
      <c r="P2717" s="33"/>
      <c r="Q2717" s="25"/>
      <c r="R2717" s="25"/>
      <c r="S2717" s="25"/>
      <c r="T2717" s="25"/>
      <c r="U2717" s="25"/>
      <c r="V2717" s="25"/>
      <c r="W2717" s="25"/>
      <c r="X2717" s="25"/>
      <c r="Y2717" s="25"/>
      <c r="Z2717" s="25"/>
      <c r="AA2717" s="25"/>
      <c r="AB2717" s="25"/>
      <c r="AC2717" s="25"/>
      <c r="AD2717" s="25"/>
      <c r="AE2717" s="25"/>
    </row>
    <row r="2718" spans="1:31" ht="15.75">
      <c r="A2718" s="20">
        <v>44679</v>
      </c>
      <c r="B2718" s="21">
        <v>23294</v>
      </c>
      <c r="C2718" s="21" t="s">
        <v>29</v>
      </c>
      <c r="D2718" s="14" t="s">
        <v>460</v>
      </c>
      <c r="E2718" s="14" t="s">
        <v>506</v>
      </c>
      <c r="F2718" s="21">
        <v>10</v>
      </c>
      <c r="G2718" s="21">
        <v>8</v>
      </c>
      <c r="H2718" s="21">
        <v>86</v>
      </c>
      <c r="I2718" s="25"/>
      <c r="J2718" s="24">
        <v>1</v>
      </c>
      <c r="K2718" s="26"/>
      <c r="L2718" s="34">
        <v>103104</v>
      </c>
      <c r="M2718" s="74" t="s">
        <v>194</v>
      </c>
      <c r="N2718" s="29">
        <f t="shared" si="439"/>
        <v>2</v>
      </c>
      <c r="O2718" s="30">
        <f t="shared" si="442"/>
        <v>43</v>
      </c>
      <c r="P2718" s="31"/>
      <c r="Q2718" s="25"/>
      <c r="R2718" s="25"/>
      <c r="S2718" s="25"/>
      <c r="T2718" s="25"/>
      <c r="U2718" s="25"/>
      <c r="V2718" s="25"/>
      <c r="W2718" s="25"/>
      <c r="X2718" s="25"/>
      <c r="Y2718" s="25"/>
      <c r="Z2718" s="25"/>
      <c r="AA2718" s="25"/>
      <c r="AB2718" s="25"/>
      <c r="AC2718" s="25"/>
      <c r="AD2718" s="25"/>
      <c r="AE2718" s="25"/>
    </row>
    <row r="2719" spans="1:31" ht="15.75">
      <c r="A2719" s="20">
        <v>44679</v>
      </c>
      <c r="B2719" s="21">
        <v>23317</v>
      </c>
      <c r="C2719" s="21" t="s">
        <v>29</v>
      </c>
      <c r="D2719" s="23" t="s">
        <v>46</v>
      </c>
      <c r="E2719" s="14" t="s">
        <v>270</v>
      </c>
      <c r="F2719" s="21">
        <v>10</v>
      </c>
      <c r="G2719" s="21">
        <v>5</v>
      </c>
      <c r="H2719" s="21">
        <v>155</v>
      </c>
      <c r="I2719" s="25"/>
      <c r="J2719" s="24">
        <v>1</v>
      </c>
      <c r="K2719" s="26"/>
      <c r="L2719" s="34">
        <v>105106107</v>
      </c>
      <c r="M2719" s="74" t="s">
        <v>156</v>
      </c>
      <c r="N2719" s="29">
        <f t="shared" si="439"/>
        <v>2</v>
      </c>
      <c r="O2719" s="30">
        <f t="shared" si="442"/>
        <v>77.5</v>
      </c>
      <c r="P2719" s="31"/>
      <c r="Q2719" s="25"/>
      <c r="R2719" s="25"/>
      <c r="S2719" s="25"/>
      <c r="T2719" s="25"/>
      <c r="U2719" s="25"/>
      <c r="V2719" s="25"/>
      <c r="W2719" s="25"/>
      <c r="X2719" s="25"/>
      <c r="Y2719" s="25"/>
      <c r="Z2719" s="25"/>
      <c r="AA2719" s="25"/>
      <c r="AB2719" s="25"/>
      <c r="AC2719" s="25"/>
      <c r="AD2719" s="25"/>
      <c r="AE2719" s="25"/>
    </row>
    <row r="2720" spans="1:31" ht="15.75">
      <c r="A2720" s="20">
        <v>44679</v>
      </c>
      <c r="B2720" s="21">
        <v>25283</v>
      </c>
      <c r="C2720" s="21" t="s">
        <v>29</v>
      </c>
      <c r="D2720" s="23" t="s">
        <v>1116</v>
      </c>
      <c r="E2720" s="14" t="s">
        <v>490</v>
      </c>
      <c r="F2720" s="21">
        <v>10</v>
      </c>
      <c r="G2720" s="21"/>
      <c r="H2720" s="21"/>
      <c r="I2720" s="25"/>
      <c r="J2720" s="24">
        <v>1</v>
      </c>
      <c r="K2720" s="26"/>
      <c r="L2720" s="34"/>
      <c r="M2720" s="74"/>
      <c r="N2720" s="29" t="str">
        <f t="shared" si="439"/>
        <v/>
      </c>
      <c r="O2720" s="30" t="e">
        <f t="shared" si="442"/>
        <v>#VALUE!</v>
      </c>
      <c r="P2720" s="31"/>
      <c r="Q2720" s="25"/>
      <c r="R2720" s="25"/>
      <c r="S2720" s="25"/>
      <c r="T2720" s="25"/>
      <c r="U2720" s="25"/>
      <c r="V2720" s="25"/>
      <c r="W2720" s="25"/>
      <c r="X2720" s="25"/>
      <c r="Y2720" s="25"/>
      <c r="Z2720" s="25"/>
      <c r="AA2720" s="25"/>
      <c r="AB2720" s="25"/>
      <c r="AC2720" s="25"/>
      <c r="AD2720" s="25"/>
      <c r="AE2720" s="25"/>
    </row>
    <row r="2721" spans="1:31" ht="15.75">
      <c r="A2721" s="39"/>
      <c r="B2721" s="21"/>
      <c r="C2721" s="21"/>
      <c r="D2721" s="14"/>
      <c r="E2721" s="14"/>
      <c r="F2721" s="21"/>
      <c r="G2721" s="21"/>
      <c r="H2721" s="21"/>
      <c r="I2721" s="25"/>
      <c r="J2721" s="21"/>
      <c r="K2721" s="26"/>
      <c r="L2721" s="34"/>
      <c r="M2721" s="35"/>
      <c r="N2721" s="29" t="str">
        <f t="shared" si="439"/>
        <v/>
      </c>
      <c r="O2721" s="30"/>
      <c r="P2721" s="31"/>
      <c r="Q2721" s="25"/>
      <c r="R2721" s="25"/>
      <c r="S2721" s="25"/>
      <c r="T2721" s="25"/>
      <c r="U2721" s="25"/>
      <c r="V2721" s="25"/>
      <c r="W2721" s="25"/>
      <c r="X2721" s="25"/>
      <c r="Y2721" s="25"/>
      <c r="Z2721" s="25"/>
      <c r="AA2721" s="25"/>
      <c r="AB2721" s="25"/>
      <c r="AC2721" s="25"/>
      <c r="AD2721" s="25"/>
      <c r="AE2721" s="25"/>
    </row>
    <row r="2722" spans="1:31" ht="15.75">
      <c r="A2722" s="20">
        <v>44679</v>
      </c>
      <c r="B2722" s="21">
        <v>23248</v>
      </c>
      <c r="C2722" s="21" t="s">
        <v>17</v>
      </c>
      <c r="D2722" s="14" t="s">
        <v>485</v>
      </c>
      <c r="E2722" s="14" t="s">
        <v>486</v>
      </c>
      <c r="F2722" s="21">
        <v>10</v>
      </c>
      <c r="G2722" s="21">
        <v>9</v>
      </c>
      <c r="H2722" s="21">
        <v>237</v>
      </c>
      <c r="I2722" s="25"/>
      <c r="J2722" s="21">
        <v>1</v>
      </c>
      <c r="K2722" s="26"/>
      <c r="L2722" s="34">
        <v>217218220</v>
      </c>
      <c r="M2722" s="35" t="s">
        <v>109</v>
      </c>
      <c r="N2722" s="29">
        <f t="shared" si="439"/>
        <v>4</v>
      </c>
      <c r="O2722" s="30"/>
      <c r="P2722" s="31"/>
      <c r="Q2722" s="25"/>
      <c r="R2722" s="25"/>
      <c r="S2722" s="25"/>
      <c r="T2722" s="25"/>
      <c r="U2722" s="25"/>
      <c r="V2722" s="25"/>
      <c r="W2722" s="25"/>
      <c r="X2722" s="25"/>
      <c r="Y2722" s="25"/>
      <c r="Z2722" s="25"/>
      <c r="AA2722" s="25"/>
      <c r="AB2722" s="25"/>
      <c r="AC2722" s="25"/>
      <c r="AD2722" s="25"/>
      <c r="AE2722" s="25"/>
    </row>
    <row r="2723" spans="1:31" ht="15.75">
      <c r="A2723" s="20">
        <v>44679</v>
      </c>
      <c r="B2723" s="21">
        <v>39278</v>
      </c>
      <c r="C2723" s="21" t="s">
        <v>17</v>
      </c>
      <c r="D2723" s="14" t="s">
        <v>56</v>
      </c>
      <c r="E2723" s="14" t="s">
        <v>132</v>
      </c>
      <c r="F2723" s="21">
        <v>10</v>
      </c>
      <c r="G2723" s="21">
        <v>6</v>
      </c>
      <c r="H2723" s="21">
        <v>169</v>
      </c>
      <c r="I2723" s="25"/>
      <c r="J2723" s="21">
        <v>1</v>
      </c>
      <c r="K2723" s="26"/>
      <c r="L2723" s="34">
        <v>218219220</v>
      </c>
      <c r="M2723" s="35" t="s">
        <v>1117</v>
      </c>
      <c r="N2723" s="29">
        <f t="shared" si="439"/>
        <v>3</v>
      </c>
      <c r="O2723" s="30"/>
      <c r="P2723" s="31"/>
      <c r="Q2723" s="25"/>
      <c r="R2723" s="25"/>
      <c r="S2723" s="25"/>
      <c r="T2723" s="25"/>
      <c r="U2723" s="25"/>
      <c r="V2723" s="25"/>
      <c r="W2723" s="25"/>
      <c r="X2723" s="25"/>
      <c r="Y2723" s="25"/>
      <c r="Z2723" s="25"/>
      <c r="AA2723" s="25"/>
      <c r="AB2723" s="25"/>
      <c r="AC2723" s="25"/>
      <c r="AD2723" s="25"/>
      <c r="AE2723" s="25"/>
    </row>
    <row r="2724" spans="1:31" ht="15.75">
      <c r="A2724" s="20">
        <v>44679</v>
      </c>
      <c r="B2724" s="21">
        <v>23249</v>
      </c>
      <c r="C2724" s="21" t="s">
        <v>17</v>
      </c>
      <c r="D2724" s="14" t="s">
        <v>50</v>
      </c>
      <c r="E2724" s="14" t="s">
        <v>615</v>
      </c>
      <c r="F2724" s="21">
        <v>10</v>
      </c>
      <c r="G2724" s="21">
        <v>11</v>
      </c>
      <c r="H2724" s="15">
        <v>149</v>
      </c>
      <c r="I2724" s="25"/>
      <c r="J2724" s="21">
        <v>1</v>
      </c>
      <c r="K2724" s="26"/>
      <c r="L2724" s="15">
        <v>215221224</v>
      </c>
      <c r="M2724" s="35" t="s">
        <v>109</v>
      </c>
      <c r="N2724" s="29">
        <f t="shared" si="439"/>
        <v>4</v>
      </c>
      <c r="O2724" s="30"/>
      <c r="P2724" s="31"/>
      <c r="Q2724" s="25"/>
      <c r="R2724" s="25"/>
      <c r="S2724" s="25"/>
      <c r="T2724" s="25"/>
      <c r="U2724" s="25"/>
      <c r="V2724" s="25"/>
      <c r="W2724" s="25"/>
      <c r="X2724" s="25"/>
      <c r="Y2724" s="25"/>
      <c r="Z2724" s="25"/>
      <c r="AA2724" s="25"/>
      <c r="AB2724" s="25"/>
      <c r="AC2724" s="25"/>
      <c r="AD2724" s="25"/>
      <c r="AE2724" s="25"/>
    </row>
    <row r="2725" spans="1:31" ht="15.75">
      <c r="A2725" s="20">
        <v>44679</v>
      </c>
      <c r="B2725" s="21">
        <v>23992</v>
      </c>
      <c r="C2725" s="21" t="s">
        <v>17</v>
      </c>
      <c r="D2725" s="14" t="s">
        <v>1101</v>
      </c>
      <c r="E2725" s="14" t="s">
        <v>1102</v>
      </c>
      <c r="F2725" s="21">
        <v>10</v>
      </c>
      <c r="G2725" s="21">
        <v>8</v>
      </c>
      <c r="H2725" s="21">
        <v>122</v>
      </c>
      <c r="I2725" s="25"/>
      <c r="J2725" s="21">
        <v>1</v>
      </c>
      <c r="K2725" s="26"/>
      <c r="L2725" s="34">
        <v>213214</v>
      </c>
      <c r="M2725" s="35" t="s">
        <v>484</v>
      </c>
      <c r="N2725" s="29">
        <f t="shared" si="439"/>
        <v>2</v>
      </c>
      <c r="O2725" s="30"/>
      <c r="P2725" s="31"/>
      <c r="Q2725" s="25"/>
      <c r="R2725" s="25"/>
      <c r="S2725" s="25"/>
      <c r="T2725" s="25"/>
      <c r="U2725" s="25"/>
      <c r="V2725" s="25"/>
      <c r="W2725" s="25"/>
      <c r="X2725" s="25"/>
      <c r="Y2725" s="25"/>
      <c r="Z2725" s="25"/>
      <c r="AA2725" s="25"/>
      <c r="AB2725" s="25"/>
      <c r="AC2725" s="25"/>
      <c r="AD2725" s="25"/>
      <c r="AE2725" s="25"/>
    </row>
    <row r="2726" spans="1:31" ht="15.75">
      <c r="A2726" s="39"/>
      <c r="B2726" s="21"/>
      <c r="C2726" s="21"/>
      <c r="D2726" s="14"/>
      <c r="E2726" s="14"/>
      <c r="F2726" s="21"/>
      <c r="G2726" s="21"/>
      <c r="H2726" s="21"/>
      <c r="I2726" s="25"/>
      <c r="J2726" s="21"/>
      <c r="K2726" s="26"/>
      <c r="L2726" s="34"/>
      <c r="M2726" s="35"/>
      <c r="N2726" s="29" t="str">
        <f t="shared" si="439"/>
        <v/>
      </c>
      <c r="O2726" s="30"/>
      <c r="P2726" s="31"/>
      <c r="Q2726" s="25"/>
      <c r="R2726" s="25"/>
      <c r="S2726" s="25"/>
      <c r="T2726" s="25"/>
      <c r="U2726" s="25"/>
      <c r="V2726" s="25"/>
      <c r="W2726" s="25"/>
      <c r="X2726" s="25"/>
      <c r="Y2726" s="25"/>
      <c r="Z2726" s="25"/>
      <c r="AA2726" s="25"/>
      <c r="AB2726" s="25"/>
      <c r="AC2726" s="25"/>
      <c r="AD2726" s="25"/>
      <c r="AE2726" s="25"/>
    </row>
    <row r="2727" spans="1:31" ht="15.75">
      <c r="A2727" s="20">
        <v>44680</v>
      </c>
      <c r="B2727" s="21">
        <v>23280</v>
      </c>
      <c r="C2727" s="21" t="s">
        <v>29</v>
      </c>
      <c r="D2727" s="23" t="s">
        <v>1116</v>
      </c>
      <c r="E2727" s="14" t="s">
        <v>725</v>
      </c>
      <c r="F2727" s="21">
        <v>10</v>
      </c>
      <c r="G2727" s="24">
        <v>9</v>
      </c>
      <c r="H2727" s="72">
        <v>535</v>
      </c>
      <c r="I2727" s="25"/>
      <c r="J2727" s="24">
        <v>1</v>
      </c>
      <c r="K2727" s="26"/>
      <c r="L2727" s="38">
        <v>106107</v>
      </c>
      <c r="M2727" s="28" t="s">
        <v>683</v>
      </c>
      <c r="N2727" s="29">
        <f t="shared" si="439"/>
        <v>1</v>
      </c>
      <c r="O2727" s="30">
        <f t="shared" ref="O2727:O2731" si="443">H2727/N2727</f>
        <v>535</v>
      </c>
      <c r="P2727" s="33"/>
      <c r="Q2727" s="25"/>
      <c r="R2727" s="25"/>
      <c r="S2727" s="25"/>
      <c r="T2727" s="25"/>
      <c r="U2727" s="25"/>
      <c r="V2727" s="25"/>
      <c r="W2727" s="25"/>
      <c r="X2727" s="25"/>
      <c r="Y2727" s="25"/>
      <c r="Z2727" s="25"/>
      <c r="AA2727" s="25"/>
      <c r="AB2727" s="25"/>
      <c r="AC2727" s="25"/>
      <c r="AD2727" s="25"/>
      <c r="AE2727" s="25"/>
    </row>
    <row r="2728" spans="1:31" ht="31.5">
      <c r="A2728" s="20">
        <v>44680</v>
      </c>
      <c r="B2728" s="21">
        <v>39279</v>
      </c>
      <c r="C2728" s="21" t="s">
        <v>29</v>
      </c>
      <c r="D2728" s="14" t="s">
        <v>70</v>
      </c>
      <c r="E2728" s="23" t="s">
        <v>818</v>
      </c>
      <c r="F2728" s="21">
        <v>10</v>
      </c>
      <c r="G2728" s="24">
        <v>8</v>
      </c>
      <c r="H2728" s="24">
        <v>67</v>
      </c>
      <c r="I2728" s="25"/>
      <c r="J2728" s="24">
        <v>1</v>
      </c>
      <c r="K2728" s="26"/>
      <c r="L2728" s="34">
        <v>109112</v>
      </c>
      <c r="M2728" s="49" t="s">
        <v>84</v>
      </c>
      <c r="N2728" s="29">
        <f t="shared" si="439"/>
        <v>2</v>
      </c>
      <c r="O2728" s="30">
        <f t="shared" si="443"/>
        <v>33.5</v>
      </c>
      <c r="P2728" s="33"/>
      <c r="Q2728" s="25"/>
      <c r="R2728" s="25"/>
      <c r="S2728" s="25"/>
      <c r="T2728" s="25"/>
      <c r="U2728" s="25"/>
      <c r="V2728" s="25"/>
      <c r="W2728" s="25"/>
      <c r="X2728" s="25"/>
      <c r="Y2728" s="25"/>
      <c r="Z2728" s="25"/>
      <c r="AA2728" s="25"/>
      <c r="AB2728" s="25"/>
      <c r="AC2728" s="25"/>
      <c r="AD2728" s="25"/>
      <c r="AE2728" s="25"/>
    </row>
    <row r="2729" spans="1:31" ht="15.75">
      <c r="A2729" s="20">
        <v>44680</v>
      </c>
      <c r="B2729" s="21">
        <v>23294</v>
      </c>
      <c r="C2729" s="21" t="s">
        <v>29</v>
      </c>
      <c r="D2729" s="14" t="s">
        <v>460</v>
      </c>
      <c r="E2729" s="14" t="s">
        <v>506</v>
      </c>
      <c r="F2729" s="21">
        <v>10</v>
      </c>
      <c r="G2729" s="21">
        <v>6</v>
      </c>
      <c r="H2729" s="21">
        <v>247</v>
      </c>
      <c r="I2729" s="25"/>
      <c r="J2729" s="24">
        <v>1</v>
      </c>
      <c r="K2729" s="26"/>
      <c r="L2729" s="34">
        <v>108</v>
      </c>
      <c r="M2729" s="74" t="s">
        <v>127</v>
      </c>
      <c r="N2729" s="29">
        <f t="shared" si="439"/>
        <v>3</v>
      </c>
      <c r="O2729" s="30">
        <f t="shared" si="443"/>
        <v>82.333333333333329</v>
      </c>
      <c r="P2729" s="31"/>
      <c r="Q2729" s="25"/>
      <c r="R2729" s="25"/>
      <c r="S2729" s="25"/>
      <c r="T2729" s="25"/>
      <c r="U2729" s="25"/>
      <c r="V2729" s="25"/>
      <c r="W2729" s="25"/>
      <c r="X2729" s="25"/>
      <c r="Y2729" s="25"/>
      <c r="Z2729" s="25"/>
      <c r="AA2729" s="25"/>
      <c r="AB2729" s="25"/>
      <c r="AC2729" s="25"/>
      <c r="AD2729" s="25"/>
      <c r="AE2729" s="25"/>
    </row>
    <row r="2730" spans="1:31" ht="15.75">
      <c r="A2730" s="20">
        <v>44680</v>
      </c>
      <c r="B2730" s="21">
        <v>23317</v>
      </c>
      <c r="C2730" s="21" t="s">
        <v>29</v>
      </c>
      <c r="D2730" s="23" t="s">
        <v>46</v>
      </c>
      <c r="E2730" s="14" t="s">
        <v>270</v>
      </c>
      <c r="F2730" s="21">
        <v>10</v>
      </c>
      <c r="G2730" s="21">
        <v>8</v>
      </c>
      <c r="H2730" s="21">
        <v>317</v>
      </c>
      <c r="I2730" s="25"/>
      <c r="J2730" s="24">
        <v>1</v>
      </c>
      <c r="K2730" s="26"/>
      <c r="L2730" s="34">
        <v>102104110111</v>
      </c>
      <c r="M2730" s="74" t="s">
        <v>72</v>
      </c>
      <c r="N2730" s="29">
        <f t="shared" si="439"/>
        <v>2</v>
      </c>
      <c r="O2730" s="30">
        <f t="shared" si="443"/>
        <v>158.5</v>
      </c>
      <c r="P2730" s="31"/>
      <c r="Q2730" s="25"/>
      <c r="R2730" s="25"/>
      <c r="S2730" s="25"/>
      <c r="T2730" s="25"/>
      <c r="U2730" s="25"/>
      <c r="V2730" s="25"/>
      <c r="W2730" s="25"/>
      <c r="X2730" s="25"/>
      <c r="Y2730" s="25"/>
      <c r="Z2730" s="25"/>
      <c r="AA2730" s="25"/>
      <c r="AB2730" s="25"/>
      <c r="AC2730" s="25"/>
      <c r="AD2730" s="25"/>
      <c r="AE2730" s="25"/>
    </row>
    <row r="2731" spans="1:31" ht="15.75">
      <c r="A2731" s="20">
        <v>44680</v>
      </c>
      <c r="B2731" s="21">
        <v>25283</v>
      </c>
      <c r="C2731" s="21" t="s">
        <v>29</v>
      </c>
      <c r="D2731" s="14" t="s">
        <v>657</v>
      </c>
      <c r="E2731" s="23"/>
      <c r="F2731" s="21">
        <v>10</v>
      </c>
      <c r="G2731" s="24"/>
      <c r="H2731" s="72"/>
      <c r="I2731" s="25"/>
      <c r="J2731" s="24">
        <v>1</v>
      </c>
      <c r="K2731" s="26"/>
      <c r="L2731" s="38">
        <v>106107</v>
      </c>
      <c r="M2731" s="28"/>
      <c r="N2731" s="29" t="str">
        <f t="shared" si="439"/>
        <v/>
      </c>
      <c r="O2731" s="30" t="e">
        <f t="shared" si="443"/>
        <v>#VALUE!</v>
      </c>
      <c r="P2731" s="33"/>
      <c r="Q2731" s="25"/>
      <c r="R2731" s="25"/>
      <c r="S2731" s="25"/>
      <c r="T2731" s="25"/>
      <c r="U2731" s="25"/>
      <c r="V2731" s="25"/>
      <c r="W2731" s="25"/>
      <c r="X2731" s="25"/>
      <c r="Y2731" s="25"/>
      <c r="Z2731" s="25"/>
      <c r="AA2731" s="25"/>
      <c r="AB2731" s="25"/>
      <c r="AC2731" s="25"/>
      <c r="AD2731" s="25"/>
      <c r="AE2731" s="25"/>
    </row>
    <row r="2732" spans="1:31" ht="15.75">
      <c r="A2732" s="39"/>
      <c r="B2732" s="21"/>
      <c r="C2732" s="21"/>
      <c r="D2732" s="14"/>
      <c r="E2732" s="14"/>
      <c r="F2732" s="21"/>
      <c r="G2732" s="21"/>
      <c r="H2732" s="21"/>
      <c r="I2732" s="25"/>
      <c r="J2732" s="21"/>
      <c r="K2732" s="26"/>
      <c r="L2732" s="34"/>
      <c r="M2732" s="35"/>
      <c r="N2732" s="29" t="str">
        <f t="shared" si="439"/>
        <v/>
      </c>
      <c r="O2732" s="30"/>
      <c r="P2732" s="31"/>
      <c r="Q2732" s="25"/>
      <c r="R2732" s="25"/>
      <c r="S2732" s="25"/>
      <c r="T2732" s="25"/>
      <c r="U2732" s="25"/>
      <c r="V2732" s="25"/>
      <c r="W2732" s="25"/>
      <c r="X2732" s="25"/>
      <c r="Y2732" s="25"/>
      <c r="Z2732" s="25"/>
      <c r="AA2732" s="25"/>
      <c r="AB2732" s="25"/>
      <c r="AC2732" s="25"/>
      <c r="AD2732" s="25"/>
      <c r="AE2732" s="25"/>
    </row>
    <row r="2733" spans="1:31" ht="15.75">
      <c r="A2733" s="20">
        <v>44680</v>
      </c>
      <c r="B2733" s="21">
        <v>23248</v>
      </c>
      <c r="C2733" s="21" t="s">
        <v>17</v>
      </c>
      <c r="D2733" s="14" t="s">
        <v>485</v>
      </c>
      <c r="E2733" s="14" t="s">
        <v>486</v>
      </c>
      <c r="F2733" s="21">
        <v>10</v>
      </c>
      <c r="G2733" s="21">
        <v>11</v>
      </c>
      <c r="H2733" s="21">
        <v>84</v>
      </c>
      <c r="I2733" s="25"/>
      <c r="J2733" s="24">
        <v>1</v>
      </c>
      <c r="K2733" s="26"/>
      <c r="L2733" s="34">
        <v>221222</v>
      </c>
      <c r="M2733" s="35" t="s">
        <v>53</v>
      </c>
      <c r="N2733" s="29">
        <f t="shared" si="439"/>
        <v>3</v>
      </c>
      <c r="O2733" s="30"/>
      <c r="P2733" s="31"/>
      <c r="Q2733" s="25"/>
      <c r="R2733" s="25"/>
      <c r="S2733" s="25"/>
      <c r="T2733" s="25"/>
      <c r="U2733" s="25"/>
      <c r="V2733" s="25"/>
      <c r="W2733" s="25"/>
      <c r="X2733" s="25"/>
      <c r="Y2733" s="25"/>
      <c r="Z2733" s="25"/>
      <c r="AA2733" s="25"/>
      <c r="AB2733" s="25"/>
      <c r="AC2733" s="25"/>
      <c r="AD2733" s="25"/>
      <c r="AE2733" s="25"/>
    </row>
    <row r="2734" spans="1:31" ht="15.75">
      <c r="A2734" s="20">
        <v>44680</v>
      </c>
      <c r="B2734" s="21">
        <v>23992</v>
      </c>
      <c r="C2734" s="21" t="s">
        <v>17</v>
      </c>
      <c r="D2734" s="14" t="s">
        <v>1101</v>
      </c>
      <c r="E2734" s="14" t="s">
        <v>1102</v>
      </c>
      <c r="F2734" s="21">
        <v>10</v>
      </c>
      <c r="G2734" s="21">
        <v>11</v>
      </c>
      <c r="H2734" s="21">
        <v>305</v>
      </c>
      <c r="I2734" s="25"/>
      <c r="J2734" s="24">
        <v>1</v>
      </c>
      <c r="K2734" s="26"/>
      <c r="L2734" s="34">
        <v>218219220</v>
      </c>
      <c r="M2734" s="35" t="s">
        <v>510</v>
      </c>
      <c r="N2734" s="29">
        <f t="shared" si="439"/>
        <v>4</v>
      </c>
      <c r="O2734" s="30"/>
      <c r="P2734" s="31"/>
      <c r="Q2734" s="25"/>
      <c r="R2734" s="25"/>
      <c r="S2734" s="25"/>
      <c r="T2734" s="25"/>
      <c r="U2734" s="25"/>
      <c r="V2734" s="25"/>
      <c r="W2734" s="25"/>
      <c r="X2734" s="25"/>
      <c r="Y2734" s="25"/>
      <c r="Z2734" s="25"/>
      <c r="AA2734" s="25"/>
      <c r="AB2734" s="25"/>
      <c r="AC2734" s="25"/>
      <c r="AD2734" s="25"/>
      <c r="AE2734" s="25"/>
    </row>
    <row r="2735" spans="1:31" ht="15.75">
      <c r="A2735" s="20">
        <v>44680</v>
      </c>
      <c r="B2735" s="21">
        <v>39339</v>
      </c>
      <c r="C2735" s="21" t="s">
        <v>17</v>
      </c>
      <c r="D2735" s="14" t="s">
        <v>132</v>
      </c>
      <c r="E2735" s="14" t="s">
        <v>50</v>
      </c>
      <c r="F2735" s="21">
        <v>10</v>
      </c>
      <c r="G2735" s="21">
        <v>6</v>
      </c>
      <c r="H2735" s="21">
        <v>103</v>
      </c>
      <c r="I2735" s="25"/>
      <c r="J2735" s="24">
        <v>1</v>
      </c>
      <c r="K2735" s="26"/>
      <c r="L2735" s="34">
        <v>221222</v>
      </c>
      <c r="M2735" s="35" t="s">
        <v>1017</v>
      </c>
      <c r="N2735" s="29">
        <f t="shared" si="439"/>
        <v>4</v>
      </c>
      <c r="O2735" s="30"/>
      <c r="P2735" s="31"/>
      <c r="Q2735" s="25"/>
      <c r="R2735" s="25"/>
      <c r="S2735" s="25"/>
      <c r="T2735" s="25"/>
      <c r="U2735" s="25"/>
      <c r="V2735" s="25"/>
      <c r="W2735" s="25"/>
      <c r="X2735" s="25"/>
      <c r="Y2735" s="25"/>
      <c r="Z2735" s="25"/>
      <c r="AA2735" s="25"/>
      <c r="AB2735" s="25"/>
      <c r="AC2735" s="25"/>
      <c r="AD2735" s="25"/>
      <c r="AE2735" s="25"/>
    </row>
    <row r="2736" spans="1:31" ht="15.75">
      <c r="A2736" s="39"/>
      <c r="B2736" s="21"/>
      <c r="C2736" s="21"/>
      <c r="D2736" s="14"/>
      <c r="E2736" s="14"/>
      <c r="F2736" s="21"/>
      <c r="G2736" s="21"/>
      <c r="H2736" s="21"/>
      <c r="I2736" s="25"/>
      <c r="J2736" s="21"/>
      <c r="K2736" s="26"/>
      <c r="L2736" s="34"/>
      <c r="M2736" s="35"/>
      <c r="N2736" s="29" t="str">
        <f t="shared" si="439"/>
        <v/>
      </c>
      <c r="O2736" s="30"/>
      <c r="P2736" s="31"/>
      <c r="Q2736" s="25"/>
      <c r="R2736" s="25"/>
      <c r="S2736" s="25"/>
      <c r="T2736" s="25"/>
      <c r="U2736" s="25"/>
      <c r="V2736" s="25"/>
      <c r="W2736" s="25"/>
      <c r="X2736" s="25"/>
      <c r="Y2736" s="25"/>
      <c r="Z2736" s="25"/>
      <c r="AA2736" s="25"/>
      <c r="AB2736" s="25"/>
      <c r="AC2736" s="25"/>
      <c r="AD2736" s="25"/>
      <c r="AE2736" s="25"/>
    </row>
    <row r="2737" spans="1:31" ht="15.75">
      <c r="A2737" s="20">
        <v>44681</v>
      </c>
      <c r="B2737" s="21">
        <v>39280</v>
      </c>
      <c r="C2737" s="21" t="s">
        <v>29</v>
      </c>
      <c r="D2737" s="23" t="s">
        <v>68</v>
      </c>
      <c r="E2737" s="23" t="s">
        <v>578</v>
      </c>
      <c r="F2737" s="21">
        <v>10</v>
      </c>
      <c r="G2737" s="24">
        <v>15</v>
      </c>
      <c r="H2737" s="72">
        <v>235</v>
      </c>
      <c r="I2737" s="25"/>
      <c r="J2737" s="24">
        <v>1</v>
      </c>
      <c r="K2737" s="26"/>
      <c r="L2737" s="38">
        <v>103</v>
      </c>
      <c r="M2737" s="28" t="s">
        <v>517</v>
      </c>
      <c r="N2737" s="29">
        <f t="shared" si="439"/>
        <v>1</v>
      </c>
      <c r="O2737" s="30">
        <f t="shared" ref="O2737:O2742" si="444">H2737/N2737</f>
        <v>235</v>
      </c>
      <c r="P2737" s="33"/>
      <c r="Q2737" s="25"/>
      <c r="R2737" s="25"/>
      <c r="S2737" s="25"/>
      <c r="T2737" s="25"/>
      <c r="U2737" s="25"/>
      <c r="V2737" s="25"/>
      <c r="W2737" s="25"/>
      <c r="X2737" s="25"/>
      <c r="Y2737" s="25"/>
      <c r="Z2737" s="25"/>
      <c r="AA2737" s="25"/>
      <c r="AB2737" s="25"/>
      <c r="AC2737" s="25"/>
      <c r="AD2737" s="25"/>
      <c r="AE2737" s="25"/>
    </row>
    <row r="2738" spans="1:31" ht="15.75">
      <c r="A2738" s="20">
        <v>44681</v>
      </c>
      <c r="B2738" s="21">
        <v>23294</v>
      </c>
      <c r="C2738" s="21" t="s">
        <v>29</v>
      </c>
      <c r="D2738" s="14" t="s">
        <v>955</v>
      </c>
      <c r="E2738" s="14" t="s">
        <v>506</v>
      </c>
      <c r="F2738" s="21">
        <v>10</v>
      </c>
      <c r="G2738" s="24">
        <v>15</v>
      </c>
      <c r="H2738" s="24">
        <v>336</v>
      </c>
      <c r="I2738" s="25"/>
      <c r="J2738" s="24">
        <v>1</v>
      </c>
      <c r="K2738" s="26"/>
      <c r="L2738" s="34">
        <v>110</v>
      </c>
      <c r="M2738" s="49" t="s">
        <v>67</v>
      </c>
      <c r="N2738" s="29">
        <f t="shared" si="439"/>
        <v>2</v>
      </c>
      <c r="O2738" s="30">
        <f t="shared" si="444"/>
        <v>168</v>
      </c>
      <c r="P2738" s="33"/>
      <c r="Q2738" s="25"/>
      <c r="R2738" s="25"/>
      <c r="S2738" s="25"/>
      <c r="T2738" s="25"/>
      <c r="U2738" s="25"/>
      <c r="V2738" s="25"/>
      <c r="W2738" s="25"/>
      <c r="X2738" s="25"/>
      <c r="Y2738" s="25"/>
      <c r="Z2738" s="25"/>
      <c r="AA2738" s="25"/>
      <c r="AB2738" s="25"/>
      <c r="AC2738" s="25"/>
      <c r="AD2738" s="25"/>
      <c r="AE2738" s="25"/>
    </row>
    <row r="2739" spans="1:31" ht="15.75">
      <c r="A2739" s="20">
        <v>44681</v>
      </c>
      <c r="B2739" s="21">
        <v>23317</v>
      </c>
      <c r="C2739" s="21" t="s">
        <v>29</v>
      </c>
      <c r="D2739" s="14" t="s">
        <v>522</v>
      </c>
      <c r="E2739" s="14" t="s">
        <v>952</v>
      </c>
      <c r="F2739" s="21">
        <v>10</v>
      </c>
      <c r="G2739" s="21"/>
      <c r="H2739" s="21"/>
      <c r="I2739" s="25"/>
      <c r="J2739" s="24">
        <v>1</v>
      </c>
      <c r="K2739" s="26"/>
      <c r="L2739" s="34">
        <v>104</v>
      </c>
      <c r="M2739" s="74"/>
      <c r="N2739" s="29" t="str">
        <f t="shared" si="439"/>
        <v/>
      </c>
      <c r="O2739" s="30" t="e">
        <f t="shared" si="444"/>
        <v>#VALUE!</v>
      </c>
      <c r="P2739" s="31"/>
      <c r="Q2739" s="25"/>
      <c r="R2739" s="25"/>
      <c r="S2739" s="25"/>
      <c r="T2739" s="25"/>
      <c r="U2739" s="25"/>
      <c r="V2739" s="25"/>
      <c r="W2739" s="25"/>
      <c r="X2739" s="25"/>
      <c r="Y2739" s="25"/>
      <c r="Z2739" s="25"/>
      <c r="AA2739" s="25"/>
      <c r="AB2739" s="25"/>
      <c r="AC2739" s="25"/>
      <c r="AD2739" s="25"/>
      <c r="AE2739" s="25"/>
    </row>
    <row r="2740" spans="1:31" ht="15.75">
      <c r="A2740" s="20">
        <v>44681</v>
      </c>
      <c r="B2740" s="21">
        <v>23243</v>
      </c>
      <c r="C2740" s="21" t="s">
        <v>29</v>
      </c>
      <c r="D2740" s="23" t="s">
        <v>733</v>
      </c>
      <c r="E2740" s="14" t="s">
        <v>582</v>
      </c>
      <c r="F2740" s="21">
        <v>10</v>
      </c>
      <c r="G2740" s="21">
        <v>10</v>
      </c>
      <c r="H2740" s="21">
        <v>203</v>
      </c>
      <c r="I2740" s="25"/>
      <c r="J2740" s="24">
        <v>1</v>
      </c>
      <c r="K2740" s="26"/>
      <c r="L2740" s="34">
        <v>103104</v>
      </c>
      <c r="M2740" s="74" t="s">
        <v>1118</v>
      </c>
      <c r="N2740" s="29">
        <f t="shared" si="439"/>
        <v>3</v>
      </c>
      <c r="O2740" s="30">
        <f t="shared" si="444"/>
        <v>67.666666666666671</v>
      </c>
      <c r="P2740" s="31"/>
      <c r="Q2740" s="25"/>
      <c r="R2740" s="25"/>
      <c r="S2740" s="25"/>
      <c r="T2740" s="25"/>
      <c r="U2740" s="25"/>
      <c r="V2740" s="25"/>
      <c r="W2740" s="25"/>
      <c r="X2740" s="25"/>
      <c r="Y2740" s="25"/>
      <c r="Z2740" s="25"/>
      <c r="AA2740" s="25"/>
      <c r="AB2740" s="25"/>
      <c r="AC2740" s="25"/>
      <c r="AD2740" s="25"/>
      <c r="AE2740" s="25"/>
    </row>
    <row r="2741" spans="1:31" ht="15.75">
      <c r="A2741" s="20">
        <v>44681</v>
      </c>
      <c r="B2741" s="21">
        <v>23250</v>
      </c>
      <c r="C2741" s="21" t="s">
        <v>29</v>
      </c>
      <c r="D2741" s="23" t="s">
        <v>1116</v>
      </c>
      <c r="E2741" s="14" t="s">
        <v>725</v>
      </c>
      <c r="F2741" s="21">
        <v>10</v>
      </c>
      <c r="G2741" s="24">
        <v>14</v>
      </c>
      <c r="H2741" s="72">
        <v>153</v>
      </c>
      <c r="I2741" s="25"/>
      <c r="J2741" s="24">
        <v>1</v>
      </c>
      <c r="K2741" s="26"/>
      <c r="L2741" s="34">
        <v>102</v>
      </c>
      <c r="M2741" s="28" t="s">
        <v>478</v>
      </c>
      <c r="N2741" s="29">
        <f t="shared" si="439"/>
        <v>1</v>
      </c>
      <c r="O2741" s="30">
        <f t="shared" si="444"/>
        <v>153</v>
      </c>
      <c r="P2741" s="31"/>
      <c r="Q2741" s="25"/>
      <c r="R2741" s="25"/>
      <c r="S2741" s="25"/>
      <c r="T2741" s="25"/>
      <c r="U2741" s="25"/>
      <c r="V2741" s="25"/>
      <c r="W2741" s="25"/>
      <c r="X2741" s="25"/>
      <c r="Y2741" s="25"/>
      <c r="Z2741" s="25"/>
      <c r="AA2741" s="25"/>
      <c r="AB2741" s="25"/>
      <c r="AC2741" s="25"/>
      <c r="AD2741" s="25"/>
      <c r="AE2741" s="25"/>
    </row>
    <row r="2742" spans="1:31" ht="31.5">
      <c r="A2742" s="20">
        <v>44681</v>
      </c>
      <c r="B2742" s="21">
        <v>39279</v>
      </c>
      <c r="C2742" s="21" t="s">
        <v>29</v>
      </c>
      <c r="D2742" s="23" t="s">
        <v>574</v>
      </c>
      <c r="E2742" s="14" t="s">
        <v>569</v>
      </c>
      <c r="F2742" s="21">
        <v>10</v>
      </c>
      <c r="G2742" s="21">
        <v>16</v>
      </c>
      <c r="H2742" s="21">
        <v>13</v>
      </c>
      <c r="I2742" s="25"/>
      <c r="J2742" s="24">
        <v>1</v>
      </c>
      <c r="K2742" s="26"/>
      <c r="L2742" s="34">
        <v>102</v>
      </c>
      <c r="M2742" s="74" t="s">
        <v>45</v>
      </c>
      <c r="N2742" s="29">
        <f t="shared" si="439"/>
        <v>3</v>
      </c>
      <c r="O2742" s="30">
        <f t="shared" si="444"/>
        <v>4.333333333333333</v>
      </c>
      <c r="P2742" s="31"/>
      <c r="Q2742" s="25"/>
      <c r="R2742" s="25"/>
      <c r="S2742" s="25"/>
      <c r="T2742" s="25"/>
      <c r="U2742" s="25"/>
      <c r="V2742" s="25"/>
      <c r="W2742" s="25"/>
      <c r="X2742" s="25"/>
      <c r="Y2742" s="25"/>
      <c r="Z2742" s="25"/>
      <c r="AA2742" s="25"/>
      <c r="AB2742" s="25"/>
      <c r="AC2742" s="25"/>
      <c r="AD2742" s="25"/>
      <c r="AE2742" s="25"/>
    </row>
    <row r="2743" spans="1:31" ht="15.75">
      <c r="A2743" s="39"/>
      <c r="B2743" s="21"/>
      <c r="C2743" s="21"/>
      <c r="D2743" s="14"/>
      <c r="E2743" s="14"/>
      <c r="F2743" s="21"/>
      <c r="G2743" s="21"/>
      <c r="H2743" s="21"/>
      <c r="I2743" s="25"/>
      <c r="J2743" s="21"/>
      <c r="K2743" s="26"/>
      <c r="L2743" s="34"/>
      <c r="M2743" s="35"/>
      <c r="N2743" s="29" t="str">
        <f t="shared" si="439"/>
        <v/>
      </c>
      <c r="O2743" s="30"/>
      <c r="P2743" s="31"/>
      <c r="Q2743" s="25"/>
      <c r="R2743" s="25"/>
      <c r="S2743" s="25"/>
      <c r="T2743" s="25"/>
      <c r="U2743" s="25"/>
      <c r="V2743" s="25"/>
      <c r="W2743" s="25"/>
      <c r="X2743" s="25"/>
      <c r="Y2743" s="25"/>
      <c r="Z2743" s="25"/>
      <c r="AA2743" s="25"/>
      <c r="AB2743" s="25"/>
      <c r="AC2743" s="25"/>
      <c r="AD2743" s="25"/>
      <c r="AE2743" s="25"/>
    </row>
    <row r="2744" spans="1:31" ht="15.75">
      <c r="A2744" s="20">
        <v>44682</v>
      </c>
      <c r="B2744" s="21">
        <v>39280</v>
      </c>
      <c r="C2744" s="21" t="s">
        <v>29</v>
      </c>
      <c r="D2744" s="23" t="s">
        <v>68</v>
      </c>
      <c r="E2744" s="23" t="s">
        <v>578</v>
      </c>
      <c r="F2744" s="21">
        <v>10</v>
      </c>
      <c r="G2744" s="24">
        <v>12</v>
      </c>
      <c r="H2744" s="72">
        <v>168</v>
      </c>
      <c r="I2744" s="25"/>
      <c r="J2744" s="24">
        <v>1</v>
      </c>
      <c r="K2744" s="26"/>
      <c r="L2744" s="38">
        <v>111</v>
      </c>
      <c r="M2744" s="28" t="s">
        <v>529</v>
      </c>
      <c r="N2744" s="29">
        <f t="shared" si="439"/>
        <v>1</v>
      </c>
      <c r="O2744" s="30">
        <f t="shared" ref="O2744:O2747" si="445">H2744/N2744</f>
        <v>168</v>
      </c>
      <c r="P2744" s="33"/>
      <c r="Q2744" s="25"/>
      <c r="R2744" s="25"/>
      <c r="S2744" s="25"/>
      <c r="T2744" s="25"/>
      <c r="U2744" s="25"/>
      <c r="V2744" s="25"/>
      <c r="W2744" s="25"/>
      <c r="X2744" s="25"/>
      <c r="Y2744" s="25"/>
      <c r="Z2744" s="25"/>
      <c r="AA2744" s="25"/>
      <c r="AB2744" s="25"/>
      <c r="AC2744" s="25"/>
      <c r="AD2744" s="25"/>
      <c r="AE2744" s="25"/>
    </row>
    <row r="2745" spans="1:31" ht="15.75">
      <c r="A2745" s="20">
        <v>44682</v>
      </c>
      <c r="B2745" s="21">
        <v>23250</v>
      </c>
      <c r="C2745" s="21" t="s">
        <v>29</v>
      </c>
      <c r="D2745" s="14" t="s">
        <v>428</v>
      </c>
      <c r="E2745" s="14" t="s">
        <v>49</v>
      </c>
      <c r="F2745" s="21">
        <v>10</v>
      </c>
      <c r="G2745" s="24">
        <v>12</v>
      </c>
      <c r="H2745" s="24">
        <v>184</v>
      </c>
      <c r="I2745" s="25"/>
      <c r="J2745" s="24">
        <v>1</v>
      </c>
      <c r="K2745" s="26"/>
      <c r="L2745" s="34">
        <v>111</v>
      </c>
      <c r="M2745" s="49" t="s">
        <v>64</v>
      </c>
      <c r="N2745" s="29">
        <f t="shared" si="439"/>
        <v>2</v>
      </c>
      <c r="O2745" s="30">
        <f t="shared" si="445"/>
        <v>92</v>
      </c>
      <c r="P2745" s="33"/>
      <c r="Q2745" s="25"/>
      <c r="R2745" s="25"/>
      <c r="S2745" s="25"/>
      <c r="T2745" s="25"/>
      <c r="U2745" s="25"/>
      <c r="V2745" s="25"/>
      <c r="W2745" s="25"/>
      <c r="X2745" s="25"/>
      <c r="Y2745" s="25"/>
      <c r="Z2745" s="25"/>
      <c r="AA2745" s="25"/>
      <c r="AB2745" s="25"/>
      <c r="AC2745" s="25"/>
      <c r="AD2745" s="25"/>
      <c r="AE2745" s="25"/>
    </row>
    <row r="2746" spans="1:31" ht="15.75">
      <c r="A2746" s="20">
        <v>44682</v>
      </c>
      <c r="B2746" s="21">
        <v>23317</v>
      </c>
      <c r="C2746" s="21" t="s">
        <v>29</v>
      </c>
      <c r="D2746" s="14" t="s">
        <v>522</v>
      </c>
      <c r="E2746" s="14" t="s">
        <v>952</v>
      </c>
      <c r="F2746" s="21">
        <v>10</v>
      </c>
      <c r="G2746" s="21">
        <v>10</v>
      </c>
      <c r="H2746" s="21">
        <v>220</v>
      </c>
      <c r="I2746" s="25"/>
      <c r="J2746" s="24">
        <v>1</v>
      </c>
      <c r="K2746" s="26"/>
      <c r="L2746" s="34">
        <v>103</v>
      </c>
      <c r="M2746" s="74" t="s">
        <v>702</v>
      </c>
      <c r="N2746" s="29">
        <f t="shared" si="439"/>
        <v>2</v>
      </c>
      <c r="O2746" s="30">
        <f t="shared" si="445"/>
        <v>110</v>
      </c>
      <c r="P2746" s="31"/>
      <c r="Q2746" s="25"/>
      <c r="R2746" s="25"/>
      <c r="S2746" s="25"/>
      <c r="T2746" s="25"/>
      <c r="U2746" s="25"/>
      <c r="V2746" s="25"/>
      <c r="W2746" s="25"/>
      <c r="X2746" s="25"/>
      <c r="Y2746" s="25"/>
      <c r="Z2746" s="25"/>
      <c r="AA2746" s="25"/>
      <c r="AB2746" s="25"/>
      <c r="AC2746" s="25"/>
      <c r="AD2746" s="25"/>
      <c r="AE2746" s="25"/>
    </row>
    <row r="2747" spans="1:31" ht="15.75">
      <c r="A2747" s="20">
        <v>44682</v>
      </c>
      <c r="B2747" s="21">
        <v>23243</v>
      </c>
      <c r="C2747" s="21" t="s">
        <v>29</v>
      </c>
      <c r="D2747" s="23" t="s">
        <v>235</v>
      </c>
      <c r="E2747" s="14" t="s">
        <v>582</v>
      </c>
      <c r="F2747" s="21">
        <v>10</v>
      </c>
      <c r="G2747" s="21">
        <v>12</v>
      </c>
      <c r="H2747" s="21">
        <v>108</v>
      </c>
      <c r="I2747" s="25"/>
      <c r="J2747" s="24">
        <v>1</v>
      </c>
      <c r="K2747" s="26"/>
      <c r="L2747" s="34">
        <v>110</v>
      </c>
      <c r="M2747" s="74" t="s">
        <v>529</v>
      </c>
      <c r="N2747" s="29">
        <f t="shared" si="439"/>
        <v>1</v>
      </c>
      <c r="O2747" s="30">
        <f t="shared" si="445"/>
        <v>108</v>
      </c>
      <c r="P2747" s="31"/>
      <c r="Q2747" s="25"/>
      <c r="R2747" s="25"/>
      <c r="S2747" s="25"/>
      <c r="T2747" s="25"/>
      <c r="U2747" s="25"/>
      <c r="V2747" s="25"/>
      <c r="W2747" s="25"/>
      <c r="X2747" s="25"/>
      <c r="Y2747" s="25"/>
      <c r="Z2747" s="25"/>
      <c r="AA2747" s="25"/>
      <c r="AB2747" s="25"/>
      <c r="AC2747" s="25"/>
      <c r="AD2747" s="25"/>
      <c r="AE2747" s="25"/>
    </row>
    <row r="2748" spans="1:31" ht="15.75">
      <c r="A2748" s="20"/>
      <c r="B2748" s="21"/>
      <c r="C2748" s="21"/>
      <c r="D2748" s="14"/>
      <c r="E2748" s="14"/>
      <c r="F2748" s="21"/>
      <c r="G2748" s="24"/>
      <c r="H2748" s="21"/>
      <c r="I2748" s="25"/>
      <c r="J2748" s="21"/>
      <c r="K2748" s="26"/>
      <c r="L2748" s="34"/>
      <c r="M2748" s="35"/>
      <c r="N2748" s="29" t="str">
        <f t="shared" si="439"/>
        <v/>
      </c>
      <c r="O2748" s="30"/>
      <c r="P2748" s="31"/>
      <c r="Q2748" s="25"/>
      <c r="R2748" s="25"/>
      <c r="S2748" s="25"/>
      <c r="T2748" s="25"/>
      <c r="U2748" s="25"/>
      <c r="V2748" s="25"/>
      <c r="W2748" s="25"/>
      <c r="X2748" s="25"/>
      <c r="Y2748" s="25"/>
      <c r="Z2748" s="25"/>
      <c r="AA2748" s="25"/>
      <c r="AB2748" s="25"/>
      <c r="AC2748" s="25"/>
      <c r="AD2748" s="25"/>
      <c r="AE2748" s="25"/>
    </row>
    <row r="2749" spans="1:31" ht="15.75">
      <c r="A2749" s="20">
        <v>44683</v>
      </c>
      <c r="B2749" s="21">
        <v>23317</v>
      </c>
      <c r="C2749" s="21" t="s">
        <v>29</v>
      </c>
      <c r="D2749" s="23" t="s">
        <v>46</v>
      </c>
      <c r="E2749" s="23" t="s">
        <v>952</v>
      </c>
      <c r="F2749" s="21">
        <v>10</v>
      </c>
      <c r="G2749" s="72">
        <v>8</v>
      </c>
      <c r="H2749" s="24">
        <v>335</v>
      </c>
      <c r="I2749" s="25"/>
      <c r="J2749" s="24">
        <v>1</v>
      </c>
      <c r="K2749" s="26"/>
      <c r="L2749" s="38">
        <v>110111112</v>
      </c>
      <c r="M2749" s="74" t="s">
        <v>331</v>
      </c>
      <c r="N2749" s="29">
        <f t="shared" si="439"/>
        <v>3</v>
      </c>
      <c r="O2749" s="30">
        <f>H2750/N2749</f>
        <v>47.666666666666664</v>
      </c>
      <c r="P2749" s="33"/>
      <c r="Q2749" s="25"/>
      <c r="R2749" s="25"/>
      <c r="S2749" s="25"/>
      <c r="T2749" s="25"/>
      <c r="U2749" s="25"/>
      <c r="V2749" s="25"/>
      <c r="W2749" s="25"/>
      <c r="X2749" s="25"/>
      <c r="Y2749" s="25"/>
      <c r="Z2749" s="25"/>
      <c r="AA2749" s="25"/>
      <c r="AB2749" s="25"/>
      <c r="AC2749" s="25"/>
      <c r="AD2749" s="25"/>
      <c r="AE2749" s="25"/>
    </row>
    <row r="2750" spans="1:31" ht="15.75">
      <c r="A2750" s="20">
        <v>44683</v>
      </c>
      <c r="B2750" s="21">
        <v>23280</v>
      </c>
      <c r="C2750" s="21" t="s">
        <v>29</v>
      </c>
      <c r="D2750" s="23" t="s">
        <v>462</v>
      </c>
      <c r="E2750" s="14" t="s">
        <v>725</v>
      </c>
      <c r="F2750" s="21">
        <v>10</v>
      </c>
      <c r="G2750" s="24">
        <v>10</v>
      </c>
      <c r="H2750" s="72">
        <v>143</v>
      </c>
      <c r="I2750" s="25"/>
      <c r="J2750" s="24">
        <v>1</v>
      </c>
      <c r="K2750" s="26"/>
      <c r="L2750" s="38">
        <v>102110</v>
      </c>
      <c r="M2750" s="74" t="s">
        <v>72</v>
      </c>
      <c r="N2750" s="29">
        <f t="shared" si="439"/>
        <v>2</v>
      </c>
      <c r="O2750" s="30">
        <f t="shared" ref="O2750:O2754" si="446">H2750/N2750</f>
        <v>71.5</v>
      </c>
      <c r="P2750" s="33"/>
      <c r="Q2750" s="25"/>
      <c r="R2750" s="25"/>
      <c r="S2750" s="25"/>
      <c r="T2750" s="25"/>
      <c r="U2750" s="25"/>
      <c r="V2750" s="25"/>
      <c r="W2750" s="25"/>
      <c r="X2750" s="25"/>
      <c r="Y2750" s="25"/>
      <c r="Z2750" s="25"/>
      <c r="AA2750" s="25"/>
      <c r="AB2750" s="25"/>
      <c r="AC2750" s="25"/>
      <c r="AD2750" s="25"/>
      <c r="AE2750" s="25"/>
    </row>
    <row r="2751" spans="1:31" ht="31.5">
      <c r="A2751" s="20">
        <v>44683</v>
      </c>
      <c r="B2751" s="21">
        <v>39279</v>
      </c>
      <c r="C2751" s="21" t="s">
        <v>29</v>
      </c>
      <c r="D2751" s="23" t="s">
        <v>70</v>
      </c>
      <c r="E2751" s="23" t="s">
        <v>818</v>
      </c>
      <c r="F2751" s="21">
        <v>10</v>
      </c>
      <c r="G2751" s="24">
        <v>9</v>
      </c>
      <c r="H2751" s="24">
        <v>150</v>
      </c>
      <c r="I2751" s="25"/>
      <c r="J2751" s="24">
        <v>1</v>
      </c>
      <c r="K2751" s="26"/>
      <c r="L2751" s="34">
        <v>108109</v>
      </c>
      <c r="M2751" s="49" t="s">
        <v>251</v>
      </c>
      <c r="N2751" s="29">
        <f t="shared" si="439"/>
        <v>3</v>
      </c>
      <c r="O2751" s="30">
        <f t="shared" si="446"/>
        <v>50</v>
      </c>
      <c r="P2751" s="33"/>
      <c r="Q2751" s="25"/>
      <c r="R2751" s="25"/>
      <c r="S2751" s="25"/>
      <c r="T2751" s="25"/>
      <c r="U2751" s="25"/>
      <c r="V2751" s="25"/>
      <c r="W2751" s="25"/>
      <c r="X2751" s="25"/>
      <c r="Y2751" s="25"/>
      <c r="Z2751" s="25"/>
      <c r="AA2751" s="25"/>
      <c r="AB2751" s="25"/>
      <c r="AC2751" s="25"/>
      <c r="AD2751" s="25"/>
      <c r="AE2751" s="25"/>
    </row>
    <row r="2752" spans="1:31" ht="15.75">
      <c r="A2752" s="20">
        <v>44683</v>
      </c>
      <c r="B2752" s="21">
        <v>25594</v>
      </c>
      <c r="C2752" s="21" t="s">
        <v>29</v>
      </c>
      <c r="D2752" s="14" t="s">
        <v>460</v>
      </c>
      <c r="E2752" s="14" t="s">
        <v>506</v>
      </c>
      <c r="F2752" s="21">
        <v>10</v>
      </c>
      <c r="G2752" s="21">
        <v>9</v>
      </c>
      <c r="H2752" s="21">
        <v>187</v>
      </c>
      <c r="I2752" s="25"/>
      <c r="J2752" s="24">
        <v>1</v>
      </c>
      <c r="K2752" s="26"/>
      <c r="L2752" s="34">
        <v>106107</v>
      </c>
      <c r="M2752" s="35" t="s">
        <v>222</v>
      </c>
      <c r="N2752" s="29">
        <f t="shared" si="439"/>
        <v>3</v>
      </c>
      <c r="O2752" s="30">
        <f t="shared" si="446"/>
        <v>62.333333333333336</v>
      </c>
      <c r="P2752" s="31"/>
      <c r="Q2752" s="25"/>
      <c r="R2752" s="25"/>
      <c r="S2752" s="25"/>
      <c r="T2752" s="25"/>
      <c r="U2752" s="25"/>
      <c r="V2752" s="25"/>
      <c r="W2752" s="25"/>
      <c r="X2752" s="25"/>
      <c r="Y2752" s="25"/>
      <c r="Z2752" s="25"/>
      <c r="AA2752" s="25"/>
      <c r="AB2752" s="25"/>
      <c r="AC2752" s="25"/>
      <c r="AD2752" s="25"/>
      <c r="AE2752" s="25"/>
    </row>
    <row r="2753" spans="1:31" ht="15.75">
      <c r="A2753" s="20">
        <v>44683</v>
      </c>
      <c r="B2753" s="21">
        <v>23243</v>
      </c>
      <c r="C2753" s="21" t="s">
        <v>29</v>
      </c>
      <c r="D2753" s="14" t="s">
        <v>657</v>
      </c>
      <c r="E2753" s="23" t="s">
        <v>68</v>
      </c>
      <c r="F2753" s="21">
        <v>10</v>
      </c>
      <c r="G2753" s="21">
        <v>5</v>
      </c>
      <c r="H2753" s="21">
        <v>62</v>
      </c>
      <c r="I2753" s="25"/>
      <c r="J2753" s="24">
        <v>1</v>
      </c>
      <c r="K2753" s="26"/>
      <c r="L2753" s="38">
        <v>105</v>
      </c>
      <c r="M2753" s="35" t="s">
        <v>156</v>
      </c>
      <c r="N2753" s="29">
        <f t="shared" si="439"/>
        <v>2</v>
      </c>
      <c r="O2753" s="30">
        <f t="shared" si="446"/>
        <v>31</v>
      </c>
      <c r="P2753" s="31"/>
      <c r="Q2753" s="25"/>
      <c r="R2753" s="25"/>
      <c r="S2753" s="25"/>
      <c r="T2753" s="25"/>
      <c r="U2753" s="25"/>
      <c r="V2753" s="25"/>
      <c r="W2753" s="25"/>
      <c r="X2753" s="25"/>
      <c r="Y2753" s="25"/>
      <c r="Z2753" s="25"/>
      <c r="AA2753" s="25"/>
      <c r="AB2753" s="25"/>
      <c r="AC2753" s="25"/>
      <c r="AD2753" s="25"/>
      <c r="AE2753" s="25"/>
    </row>
    <row r="2754" spans="1:31" ht="15.75">
      <c r="A2754" s="20">
        <v>44683</v>
      </c>
      <c r="B2754" s="21">
        <v>25283</v>
      </c>
      <c r="C2754" s="21" t="s">
        <v>29</v>
      </c>
      <c r="D2754" s="23" t="s">
        <v>1116</v>
      </c>
      <c r="E2754" s="14"/>
      <c r="F2754" s="21">
        <v>10</v>
      </c>
      <c r="G2754" s="24"/>
      <c r="H2754" s="72"/>
      <c r="I2754" s="25"/>
      <c r="J2754" s="24">
        <v>1</v>
      </c>
      <c r="K2754" s="26"/>
      <c r="L2754" s="34"/>
      <c r="M2754" s="28"/>
      <c r="N2754" s="29" t="str">
        <f t="shared" si="439"/>
        <v/>
      </c>
      <c r="O2754" s="30" t="e">
        <f t="shared" si="446"/>
        <v>#VALUE!</v>
      </c>
      <c r="P2754" s="31"/>
      <c r="Q2754" s="25"/>
      <c r="R2754" s="25"/>
      <c r="S2754" s="25"/>
      <c r="T2754" s="25"/>
      <c r="U2754" s="25"/>
      <c r="V2754" s="25"/>
      <c r="W2754" s="25"/>
      <c r="X2754" s="25"/>
      <c r="Y2754" s="25"/>
      <c r="Z2754" s="25"/>
      <c r="AA2754" s="25"/>
      <c r="AB2754" s="25"/>
      <c r="AC2754" s="25"/>
      <c r="AD2754" s="25"/>
      <c r="AE2754" s="25"/>
    </row>
    <row r="2755" spans="1:31" ht="15.75">
      <c r="A2755" s="39"/>
      <c r="B2755" s="21"/>
      <c r="C2755" s="21"/>
      <c r="D2755" s="14"/>
      <c r="E2755" s="14"/>
      <c r="F2755" s="21"/>
      <c r="G2755" s="21"/>
      <c r="H2755" s="21"/>
      <c r="I2755" s="25"/>
      <c r="J2755" s="21"/>
      <c r="K2755" s="26"/>
      <c r="L2755" s="34"/>
      <c r="M2755" s="35"/>
      <c r="N2755" s="29" t="str">
        <f t="shared" si="439"/>
        <v/>
      </c>
      <c r="O2755" s="30"/>
      <c r="P2755" s="31"/>
      <c r="Q2755" s="25"/>
      <c r="R2755" s="25"/>
      <c r="S2755" s="25"/>
      <c r="T2755" s="25"/>
      <c r="U2755" s="25"/>
      <c r="V2755" s="25"/>
      <c r="W2755" s="25"/>
      <c r="X2755" s="25"/>
      <c r="Y2755" s="25"/>
      <c r="Z2755" s="25"/>
      <c r="AA2755" s="25"/>
      <c r="AB2755" s="25"/>
      <c r="AC2755" s="25"/>
      <c r="AD2755" s="25"/>
      <c r="AE2755" s="25"/>
    </row>
    <row r="2756" spans="1:31" ht="15.75">
      <c r="A2756" s="20">
        <v>44683</v>
      </c>
      <c r="B2756" s="21">
        <v>23248</v>
      </c>
      <c r="C2756" s="21" t="s">
        <v>17</v>
      </c>
      <c r="D2756" s="14" t="s">
        <v>485</v>
      </c>
      <c r="E2756" s="14" t="s">
        <v>486</v>
      </c>
      <c r="F2756" s="21">
        <v>10</v>
      </c>
      <c r="G2756" s="21">
        <v>9</v>
      </c>
      <c r="H2756" s="21">
        <v>147</v>
      </c>
      <c r="I2756" s="25"/>
      <c r="J2756" s="21">
        <v>1</v>
      </c>
      <c r="K2756" s="26"/>
      <c r="L2756" s="34">
        <v>217218220</v>
      </c>
      <c r="M2756" s="35" t="s">
        <v>576</v>
      </c>
      <c r="N2756" s="29">
        <f t="shared" si="439"/>
        <v>4</v>
      </c>
      <c r="O2756" s="30"/>
      <c r="P2756" s="31"/>
      <c r="Q2756" s="25"/>
      <c r="R2756" s="25"/>
      <c r="S2756" s="25"/>
      <c r="T2756" s="25"/>
      <c r="U2756" s="25"/>
      <c r="V2756" s="25"/>
      <c r="W2756" s="25"/>
      <c r="X2756" s="25"/>
      <c r="Y2756" s="25"/>
      <c r="Z2756" s="25"/>
      <c r="AA2756" s="25"/>
      <c r="AB2756" s="25"/>
      <c r="AC2756" s="25"/>
      <c r="AD2756" s="25"/>
      <c r="AE2756" s="25"/>
    </row>
    <row r="2757" spans="1:31" ht="15.75">
      <c r="A2757" s="20">
        <v>44683</v>
      </c>
      <c r="B2757" s="21">
        <v>23249</v>
      </c>
      <c r="C2757" s="21" t="s">
        <v>17</v>
      </c>
      <c r="D2757" s="14" t="s">
        <v>50</v>
      </c>
      <c r="E2757" s="14" t="s">
        <v>24</v>
      </c>
      <c r="F2757" s="21">
        <v>10</v>
      </c>
      <c r="G2757" s="21">
        <v>16</v>
      </c>
      <c r="H2757" s="21">
        <v>259</v>
      </c>
      <c r="I2757" s="25"/>
      <c r="J2757" s="21">
        <v>1</v>
      </c>
      <c r="K2757" s="26"/>
      <c r="L2757" s="34">
        <v>215222223224</v>
      </c>
      <c r="M2757" s="35" t="s">
        <v>89</v>
      </c>
      <c r="N2757" s="29">
        <f t="shared" si="439"/>
        <v>3</v>
      </c>
      <c r="O2757" s="30"/>
      <c r="P2757" s="31"/>
      <c r="Q2757" s="25"/>
      <c r="R2757" s="25"/>
      <c r="S2757" s="25"/>
      <c r="T2757" s="25"/>
      <c r="U2757" s="25"/>
      <c r="V2757" s="25"/>
      <c r="W2757" s="25"/>
      <c r="X2757" s="25"/>
      <c r="Y2757" s="25"/>
      <c r="Z2757" s="25"/>
      <c r="AA2757" s="25"/>
      <c r="AB2757" s="25"/>
      <c r="AC2757" s="25"/>
      <c r="AD2757" s="25"/>
      <c r="AE2757" s="25"/>
    </row>
    <row r="2758" spans="1:31" ht="15.75">
      <c r="A2758" s="20">
        <v>44683</v>
      </c>
      <c r="B2758" s="21">
        <v>39339</v>
      </c>
      <c r="C2758" s="21" t="s">
        <v>17</v>
      </c>
      <c r="D2758" s="14" t="s">
        <v>132</v>
      </c>
      <c r="E2758" s="14" t="s">
        <v>372</v>
      </c>
      <c r="F2758" s="21">
        <v>10</v>
      </c>
      <c r="G2758" s="21">
        <v>10</v>
      </c>
      <c r="H2758" s="21">
        <v>204</v>
      </c>
      <c r="I2758" s="25"/>
      <c r="J2758" s="21">
        <v>1</v>
      </c>
      <c r="K2758" s="26"/>
      <c r="L2758" s="34">
        <v>216</v>
      </c>
      <c r="M2758" s="35" t="s">
        <v>22</v>
      </c>
      <c r="N2758" s="29">
        <f t="shared" ref="N2758:N2821" si="447">IF(M2758="","",LEN(TRIM(M2758))-LEN(SUBSTITUTE(TRIM(M2758),",",""))+1)</f>
        <v>2</v>
      </c>
      <c r="O2758" s="30"/>
      <c r="P2758" s="31"/>
      <c r="Q2758" s="25"/>
      <c r="R2758" s="25"/>
      <c r="S2758" s="25"/>
      <c r="T2758" s="25"/>
      <c r="U2758" s="25"/>
      <c r="V2758" s="25"/>
      <c r="W2758" s="25"/>
      <c r="X2758" s="25"/>
      <c r="Y2758" s="25"/>
      <c r="Z2758" s="25"/>
      <c r="AA2758" s="25"/>
      <c r="AB2758" s="25"/>
      <c r="AC2758" s="25"/>
      <c r="AD2758" s="25"/>
      <c r="AE2758" s="25"/>
    </row>
    <row r="2759" spans="1:31" ht="15.75">
      <c r="A2759" s="39"/>
      <c r="B2759" s="21"/>
      <c r="C2759" s="21"/>
      <c r="D2759" s="14"/>
      <c r="E2759" s="14"/>
      <c r="F2759" s="21"/>
      <c r="G2759" s="21"/>
      <c r="H2759" s="21"/>
      <c r="I2759" s="25"/>
      <c r="J2759" s="21"/>
      <c r="K2759" s="26"/>
      <c r="L2759" s="34"/>
      <c r="M2759" s="35"/>
      <c r="N2759" s="29" t="str">
        <f t="shared" si="447"/>
        <v/>
      </c>
      <c r="O2759" s="30"/>
      <c r="P2759" s="31"/>
      <c r="Q2759" s="25"/>
      <c r="R2759" s="25"/>
      <c r="S2759" s="25"/>
      <c r="T2759" s="25"/>
      <c r="U2759" s="25"/>
      <c r="V2759" s="25"/>
      <c r="W2759" s="25"/>
      <c r="X2759" s="25"/>
      <c r="Y2759" s="25"/>
      <c r="Z2759" s="25"/>
      <c r="AA2759" s="25"/>
      <c r="AB2759" s="25"/>
      <c r="AC2759" s="25"/>
      <c r="AD2759" s="25"/>
      <c r="AE2759" s="25"/>
    </row>
    <row r="2760" spans="1:31" ht="15.75">
      <c r="A2760" s="20">
        <v>44683</v>
      </c>
      <c r="B2760" s="21">
        <v>23317</v>
      </c>
      <c r="C2760" s="21" t="s">
        <v>29</v>
      </c>
      <c r="D2760" s="23" t="s">
        <v>46</v>
      </c>
      <c r="E2760" s="23" t="s">
        <v>952</v>
      </c>
      <c r="F2760" s="21">
        <v>10</v>
      </c>
      <c r="G2760" s="72">
        <v>5</v>
      </c>
      <c r="H2760" s="24">
        <v>177</v>
      </c>
      <c r="I2760" s="25"/>
      <c r="J2760" s="24">
        <v>1</v>
      </c>
      <c r="K2760" s="26"/>
      <c r="L2760" s="38">
        <v>108109</v>
      </c>
      <c r="M2760" s="74" t="s">
        <v>101</v>
      </c>
      <c r="N2760" s="29">
        <f t="shared" si="447"/>
        <v>3</v>
      </c>
      <c r="O2760" s="30">
        <f>H2761/N2760</f>
        <v>0</v>
      </c>
      <c r="P2760" s="33"/>
      <c r="Q2760" s="25"/>
      <c r="R2760" s="25"/>
      <c r="S2760" s="25"/>
      <c r="T2760" s="25"/>
      <c r="U2760" s="25"/>
      <c r="V2760" s="25"/>
      <c r="W2760" s="25"/>
      <c r="X2760" s="25"/>
      <c r="Y2760" s="25"/>
      <c r="Z2760" s="25"/>
      <c r="AA2760" s="25"/>
      <c r="AB2760" s="25"/>
      <c r="AC2760" s="25"/>
      <c r="AD2760" s="25"/>
      <c r="AE2760" s="25"/>
    </row>
    <row r="2761" spans="1:31" ht="15.75">
      <c r="A2761" s="20">
        <v>44683</v>
      </c>
      <c r="B2761" s="21">
        <v>39279</v>
      </c>
      <c r="C2761" s="21" t="s">
        <v>29</v>
      </c>
      <c r="D2761" s="23" t="s">
        <v>477</v>
      </c>
      <c r="E2761" s="23" t="s">
        <v>818</v>
      </c>
      <c r="F2761" s="21">
        <v>10</v>
      </c>
      <c r="G2761" s="24"/>
      <c r="H2761" s="24"/>
      <c r="I2761" s="25"/>
      <c r="J2761" s="24">
        <v>1</v>
      </c>
      <c r="K2761" s="26"/>
      <c r="L2761" s="34">
        <v>104105</v>
      </c>
      <c r="M2761" s="49"/>
      <c r="N2761" s="29" t="str">
        <f t="shared" si="447"/>
        <v/>
      </c>
      <c r="O2761" s="30" t="e">
        <f t="shared" ref="O2761:O2763" si="448">H2761/N2761</f>
        <v>#VALUE!</v>
      </c>
      <c r="P2761" s="33"/>
      <c r="Q2761" s="25"/>
      <c r="R2761" s="25"/>
      <c r="S2761" s="25"/>
      <c r="T2761" s="25"/>
      <c r="U2761" s="25"/>
      <c r="V2761" s="25"/>
      <c r="W2761" s="25"/>
      <c r="X2761" s="25"/>
      <c r="Y2761" s="25"/>
      <c r="Z2761" s="25"/>
      <c r="AA2761" s="25"/>
      <c r="AB2761" s="25"/>
      <c r="AC2761" s="25"/>
      <c r="AD2761" s="25"/>
      <c r="AE2761" s="25"/>
    </row>
    <row r="2762" spans="1:31" ht="15.75">
      <c r="A2762" s="20">
        <v>44683</v>
      </c>
      <c r="B2762" s="21">
        <v>25594</v>
      </c>
      <c r="C2762" s="21" t="s">
        <v>29</v>
      </c>
      <c r="D2762" s="14" t="s">
        <v>460</v>
      </c>
      <c r="E2762" s="14" t="s">
        <v>506</v>
      </c>
      <c r="F2762" s="21">
        <v>10</v>
      </c>
      <c r="G2762" s="21">
        <v>1</v>
      </c>
      <c r="H2762" s="21">
        <v>159</v>
      </c>
      <c r="I2762" s="25"/>
      <c r="J2762" s="24">
        <v>1</v>
      </c>
      <c r="K2762" s="26"/>
      <c r="L2762" s="34">
        <v>110111112</v>
      </c>
      <c r="M2762" s="35" t="s">
        <v>529</v>
      </c>
      <c r="N2762" s="29">
        <f t="shared" si="447"/>
        <v>1</v>
      </c>
      <c r="O2762" s="30">
        <f t="shared" si="448"/>
        <v>159</v>
      </c>
      <c r="P2762" s="31"/>
      <c r="Q2762" s="25"/>
      <c r="R2762" s="25"/>
      <c r="S2762" s="25"/>
      <c r="T2762" s="25"/>
      <c r="U2762" s="25"/>
      <c r="V2762" s="25"/>
      <c r="W2762" s="25"/>
      <c r="X2762" s="25"/>
      <c r="Y2762" s="25"/>
      <c r="Z2762" s="25"/>
      <c r="AA2762" s="25"/>
      <c r="AB2762" s="25"/>
      <c r="AC2762" s="25"/>
      <c r="AD2762" s="25"/>
      <c r="AE2762" s="25"/>
    </row>
    <row r="2763" spans="1:31" ht="15.75">
      <c r="A2763" s="20">
        <v>44683</v>
      </c>
      <c r="B2763" s="21">
        <v>23243</v>
      </c>
      <c r="C2763" s="21" t="s">
        <v>29</v>
      </c>
      <c r="D2763" s="14" t="s">
        <v>657</v>
      </c>
      <c r="E2763" s="23" t="s">
        <v>68</v>
      </c>
      <c r="F2763" s="21">
        <v>10</v>
      </c>
      <c r="G2763" s="21">
        <v>5</v>
      </c>
      <c r="H2763" s="21">
        <v>62</v>
      </c>
      <c r="I2763" s="25"/>
      <c r="J2763" s="24">
        <v>1</v>
      </c>
      <c r="K2763" s="26"/>
      <c r="L2763" s="38">
        <v>106107</v>
      </c>
      <c r="M2763" s="35" t="s">
        <v>119</v>
      </c>
      <c r="N2763" s="29">
        <f t="shared" si="447"/>
        <v>3</v>
      </c>
      <c r="O2763" s="30">
        <f t="shared" si="448"/>
        <v>20.666666666666668</v>
      </c>
      <c r="P2763" s="31"/>
      <c r="Q2763" s="25"/>
      <c r="R2763" s="25"/>
      <c r="S2763" s="25"/>
      <c r="T2763" s="25"/>
      <c r="U2763" s="25"/>
      <c r="V2763" s="25"/>
      <c r="W2763" s="25"/>
      <c r="X2763" s="25"/>
      <c r="Y2763" s="25"/>
      <c r="Z2763" s="25"/>
      <c r="AA2763" s="25"/>
      <c r="AB2763" s="25"/>
      <c r="AC2763" s="25"/>
      <c r="AD2763" s="25"/>
      <c r="AE2763" s="25"/>
    </row>
    <row r="2764" spans="1:31" ht="15.75">
      <c r="A2764" s="39"/>
      <c r="B2764" s="21"/>
      <c r="C2764" s="21"/>
      <c r="D2764" s="14"/>
      <c r="E2764" s="14"/>
      <c r="F2764" s="21"/>
      <c r="G2764" s="21"/>
      <c r="H2764" s="21"/>
      <c r="I2764" s="25"/>
      <c r="J2764" s="21"/>
      <c r="K2764" s="26"/>
      <c r="L2764" s="34"/>
      <c r="M2764" s="35"/>
      <c r="N2764" s="29" t="str">
        <f t="shared" si="447"/>
        <v/>
      </c>
      <c r="O2764" s="30"/>
      <c r="P2764" s="31"/>
      <c r="Q2764" s="25"/>
      <c r="R2764" s="25"/>
      <c r="S2764" s="25"/>
      <c r="T2764" s="25"/>
      <c r="U2764" s="25"/>
      <c r="V2764" s="25"/>
      <c r="W2764" s="25"/>
      <c r="X2764" s="25"/>
      <c r="Y2764" s="25"/>
      <c r="Z2764" s="25"/>
      <c r="AA2764" s="25"/>
      <c r="AB2764" s="25"/>
      <c r="AC2764" s="25"/>
      <c r="AD2764" s="25"/>
      <c r="AE2764" s="25"/>
    </row>
    <row r="2765" spans="1:31" ht="15.75">
      <c r="A2765" s="20">
        <v>44683</v>
      </c>
      <c r="B2765" s="21">
        <v>23248</v>
      </c>
      <c r="C2765" s="21" t="s">
        <v>17</v>
      </c>
      <c r="D2765" s="14" t="s">
        <v>485</v>
      </c>
      <c r="E2765" s="14" t="s">
        <v>486</v>
      </c>
      <c r="F2765" s="21">
        <v>10</v>
      </c>
      <c r="G2765" s="21">
        <v>11</v>
      </c>
      <c r="H2765" s="21">
        <v>136</v>
      </c>
      <c r="I2765" s="25"/>
      <c r="J2765" s="21">
        <v>1</v>
      </c>
      <c r="K2765" s="26"/>
      <c r="L2765" s="34">
        <v>222</v>
      </c>
      <c r="M2765" s="35" t="s">
        <v>492</v>
      </c>
      <c r="N2765" s="29">
        <f t="shared" si="447"/>
        <v>1</v>
      </c>
      <c r="O2765" s="30"/>
      <c r="P2765" s="31"/>
      <c r="Q2765" s="25"/>
      <c r="R2765" s="25"/>
      <c r="S2765" s="25"/>
      <c r="T2765" s="25"/>
      <c r="U2765" s="25"/>
      <c r="V2765" s="25"/>
      <c r="W2765" s="25"/>
      <c r="X2765" s="25"/>
      <c r="Y2765" s="25"/>
      <c r="Z2765" s="25"/>
      <c r="AA2765" s="25"/>
      <c r="AB2765" s="25"/>
      <c r="AC2765" s="25"/>
      <c r="AD2765" s="25"/>
      <c r="AE2765" s="25"/>
    </row>
    <row r="2766" spans="1:31" ht="15.75">
      <c r="A2766" s="20">
        <v>44683</v>
      </c>
      <c r="B2766" s="21">
        <v>23249</v>
      </c>
      <c r="C2766" s="21" t="s">
        <v>17</v>
      </c>
      <c r="D2766" s="14" t="s">
        <v>50</v>
      </c>
      <c r="E2766" s="14" t="s">
        <v>24</v>
      </c>
      <c r="F2766" s="21">
        <v>10</v>
      </c>
      <c r="G2766" s="21">
        <v>11</v>
      </c>
      <c r="H2766" s="21">
        <v>329</v>
      </c>
      <c r="I2766" s="25"/>
      <c r="J2766" s="21">
        <v>1</v>
      </c>
      <c r="K2766" s="26"/>
      <c r="L2766" s="34">
        <v>216219220</v>
      </c>
      <c r="M2766" s="35" t="s">
        <v>565</v>
      </c>
      <c r="N2766" s="29">
        <f t="shared" si="447"/>
        <v>5</v>
      </c>
      <c r="O2766" s="30"/>
      <c r="P2766" s="31"/>
      <c r="Q2766" s="25"/>
      <c r="R2766" s="25"/>
      <c r="S2766" s="25"/>
      <c r="T2766" s="25"/>
      <c r="U2766" s="25"/>
      <c r="V2766" s="25"/>
      <c r="W2766" s="25"/>
      <c r="X2766" s="25"/>
      <c r="Y2766" s="25"/>
      <c r="Z2766" s="25"/>
      <c r="AA2766" s="25"/>
      <c r="AB2766" s="25"/>
      <c r="AC2766" s="25"/>
      <c r="AD2766" s="25"/>
      <c r="AE2766" s="25"/>
    </row>
    <row r="2767" spans="1:31" ht="15.75">
      <c r="A2767" s="20">
        <v>44683</v>
      </c>
      <c r="B2767" s="21">
        <v>39339</v>
      </c>
      <c r="C2767" s="21" t="s">
        <v>17</v>
      </c>
      <c r="D2767" s="14" t="s">
        <v>132</v>
      </c>
      <c r="E2767" s="14" t="s">
        <v>504</v>
      </c>
      <c r="F2767" s="21">
        <v>10</v>
      </c>
      <c r="G2767" s="21">
        <v>11</v>
      </c>
      <c r="H2767" s="21">
        <v>210</v>
      </c>
      <c r="I2767" s="25"/>
      <c r="J2767" s="21">
        <v>1</v>
      </c>
      <c r="K2767" s="26"/>
      <c r="L2767" s="34">
        <v>2212232241</v>
      </c>
      <c r="M2767" s="35" t="s">
        <v>53</v>
      </c>
      <c r="N2767" s="29">
        <f t="shared" si="447"/>
        <v>3</v>
      </c>
      <c r="O2767" s="30"/>
      <c r="P2767" s="31"/>
      <c r="Q2767" s="25"/>
      <c r="R2767" s="25"/>
      <c r="S2767" s="25"/>
      <c r="T2767" s="25"/>
      <c r="U2767" s="25"/>
      <c r="V2767" s="25"/>
      <c r="W2767" s="25"/>
      <c r="X2767" s="25"/>
      <c r="Y2767" s="25"/>
      <c r="Z2767" s="25"/>
      <c r="AA2767" s="25"/>
      <c r="AB2767" s="25"/>
      <c r="AC2767" s="25"/>
      <c r="AD2767" s="25"/>
      <c r="AE2767" s="25"/>
    </row>
    <row r="2768" spans="1:31" ht="31.5">
      <c r="A2768" s="20">
        <v>44683</v>
      </c>
      <c r="B2768" s="21">
        <v>39278</v>
      </c>
      <c r="C2768" s="21" t="s">
        <v>17</v>
      </c>
      <c r="D2768" s="14" t="s">
        <v>555</v>
      </c>
      <c r="E2768" s="14" t="s">
        <v>26</v>
      </c>
      <c r="F2768" s="21">
        <v>10</v>
      </c>
      <c r="G2768" s="21">
        <v>8</v>
      </c>
      <c r="H2768" s="21">
        <v>110</v>
      </c>
      <c r="I2768" s="25"/>
      <c r="J2768" s="21">
        <v>1</v>
      </c>
      <c r="K2768" s="26"/>
      <c r="L2768" s="34">
        <v>215213221</v>
      </c>
      <c r="M2768" s="35" t="s">
        <v>1119</v>
      </c>
      <c r="N2768" s="29">
        <f t="shared" si="447"/>
        <v>5</v>
      </c>
      <c r="O2768" s="30"/>
      <c r="P2768" s="31"/>
      <c r="Q2768" s="25"/>
      <c r="R2768" s="25"/>
      <c r="S2768" s="25"/>
      <c r="T2768" s="25"/>
      <c r="U2768" s="25"/>
      <c r="V2768" s="25"/>
      <c r="W2768" s="25"/>
      <c r="X2768" s="25"/>
      <c r="Y2768" s="25"/>
      <c r="Z2768" s="25"/>
      <c r="AA2768" s="25"/>
      <c r="AB2768" s="25"/>
      <c r="AC2768" s="25"/>
      <c r="AD2768" s="25"/>
      <c r="AE2768" s="25"/>
    </row>
    <row r="2769" spans="1:31" ht="15.75">
      <c r="A2769" s="39"/>
      <c r="B2769" s="21"/>
      <c r="C2769" s="21"/>
      <c r="D2769" s="14"/>
      <c r="E2769" s="14"/>
      <c r="F2769" s="21"/>
      <c r="G2769" s="21"/>
      <c r="H2769" s="21"/>
      <c r="I2769" s="25"/>
      <c r="J2769" s="21"/>
      <c r="K2769" s="26"/>
      <c r="L2769" s="34"/>
      <c r="M2769" s="35"/>
      <c r="N2769" s="29" t="str">
        <f t="shared" si="447"/>
        <v/>
      </c>
      <c r="O2769" s="30"/>
      <c r="P2769" s="31"/>
      <c r="Q2769" s="25"/>
      <c r="R2769" s="25"/>
      <c r="S2769" s="25"/>
      <c r="T2769" s="25"/>
      <c r="U2769" s="25"/>
      <c r="V2769" s="25"/>
      <c r="W2769" s="25"/>
      <c r="X2769" s="25"/>
      <c r="Y2769" s="25"/>
      <c r="Z2769" s="25"/>
      <c r="AA2769" s="25"/>
      <c r="AB2769" s="25"/>
      <c r="AC2769" s="25"/>
      <c r="AD2769" s="25"/>
      <c r="AE2769" s="25"/>
    </row>
    <row r="2770" spans="1:31" ht="15.75">
      <c r="A2770" s="20">
        <v>44680</v>
      </c>
      <c r="B2770" s="21">
        <v>23280</v>
      </c>
      <c r="C2770" s="21" t="s">
        <v>29</v>
      </c>
      <c r="D2770" s="23" t="s">
        <v>462</v>
      </c>
      <c r="E2770" s="23" t="s">
        <v>477</v>
      </c>
      <c r="F2770" s="21">
        <v>10</v>
      </c>
      <c r="G2770" s="24">
        <v>9</v>
      </c>
      <c r="H2770" s="72">
        <v>340</v>
      </c>
      <c r="I2770" s="25"/>
      <c r="J2770" s="24">
        <v>1</v>
      </c>
      <c r="K2770" s="26"/>
      <c r="L2770" s="38">
        <v>111112</v>
      </c>
      <c r="M2770" s="28" t="s">
        <v>64</v>
      </c>
      <c r="N2770" s="29">
        <f t="shared" si="447"/>
        <v>2</v>
      </c>
      <c r="O2770" s="30">
        <f t="shared" ref="O2770:O2774" si="449">H2770/N2770</f>
        <v>170</v>
      </c>
      <c r="P2770" s="33"/>
      <c r="Q2770" s="25"/>
      <c r="R2770" s="25"/>
      <c r="S2770" s="25"/>
      <c r="T2770" s="25"/>
      <c r="U2770" s="25"/>
      <c r="V2770" s="25"/>
      <c r="W2770" s="25"/>
      <c r="X2770" s="25"/>
      <c r="Y2770" s="25"/>
      <c r="Z2770" s="25"/>
      <c r="AA2770" s="25"/>
      <c r="AB2770" s="25"/>
      <c r="AC2770" s="25"/>
      <c r="AD2770" s="25"/>
      <c r="AE2770" s="25"/>
    </row>
    <row r="2771" spans="1:31" ht="31.5">
      <c r="A2771" s="20">
        <v>44680</v>
      </c>
      <c r="B2771" s="21">
        <v>39279</v>
      </c>
      <c r="C2771" s="21" t="s">
        <v>29</v>
      </c>
      <c r="D2771" s="14" t="s">
        <v>70</v>
      </c>
      <c r="E2771" s="23" t="s">
        <v>818</v>
      </c>
      <c r="F2771" s="21">
        <v>10</v>
      </c>
      <c r="G2771" s="24">
        <v>8</v>
      </c>
      <c r="H2771" s="24">
        <v>86</v>
      </c>
      <c r="I2771" s="25"/>
      <c r="J2771" s="24">
        <v>1</v>
      </c>
      <c r="K2771" s="26"/>
      <c r="L2771" s="34">
        <v>108109</v>
      </c>
      <c r="M2771" s="49" t="s">
        <v>251</v>
      </c>
      <c r="N2771" s="29">
        <f t="shared" si="447"/>
        <v>3</v>
      </c>
      <c r="O2771" s="30">
        <f t="shared" si="449"/>
        <v>28.666666666666668</v>
      </c>
      <c r="P2771" s="33"/>
      <c r="Q2771" s="25"/>
      <c r="R2771" s="25"/>
      <c r="S2771" s="25"/>
      <c r="T2771" s="25"/>
      <c r="U2771" s="25"/>
      <c r="V2771" s="25"/>
      <c r="W2771" s="25"/>
      <c r="X2771" s="25"/>
      <c r="Y2771" s="25"/>
      <c r="Z2771" s="25"/>
      <c r="AA2771" s="25"/>
      <c r="AB2771" s="25"/>
      <c r="AC2771" s="25"/>
      <c r="AD2771" s="25"/>
      <c r="AE2771" s="25"/>
    </row>
    <row r="2772" spans="1:31" ht="15.75">
      <c r="A2772" s="20">
        <v>44680</v>
      </c>
      <c r="B2772" s="21">
        <v>23294</v>
      </c>
      <c r="C2772" s="21" t="s">
        <v>29</v>
      </c>
      <c r="D2772" s="14" t="s">
        <v>460</v>
      </c>
      <c r="E2772" s="14" t="s">
        <v>506</v>
      </c>
      <c r="F2772" s="21">
        <v>10</v>
      </c>
      <c r="G2772" s="21">
        <v>8</v>
      </c>
      <c r="H2772" s="21">
        <v>76</v>
      </c>
      <c r="I2772" s="25"/>
      <c r="J2772" s="24">
        <v>1</v>
      </c>
      <c r="K2772" s="26"/>
      <c r="L2772" s="34">
        <v>106107</v>
      </c>
      <c r="M2772" s="74" t="s">
        <v>167</v>
      </c>
      <c r="N2772" s="29">
        <f t="shared" si="447"/>
        <v>3</v>
      </c>
      <c r="O2772" s="30">
        <f t="shared" si="449"/>
        <v>25.333333333333332</v>
      </c>
      <c r="P2772" s="31"/>
      <c r="Q2772" s="25"/>
      <c r="R2772" s="25"/>
      <c r="S2772" s="25"/>
      <c r="T2772" s="25"/>
      <c r="U2772" s="25"/>
      <c r="V2772" s="25"/>
      <c r="W2772" s="25"/>
      <c r="X2772" s="25"/>
      <c r="Y2772" s="25"/>
      <c r="Z2772" s="25"/>
      <c r="AA2772" s="25"/>
      <c r="AB2772" s="25"/>
      <c r="AC2772" s="25"/>
      <c r="AD2772" s="25"/>
      <c r="AE2772" s="25"/>
    </row>
    <row r="2773" spans="1:31" ht="15.75">
      <c r="A2773" s="20">
        <v>44680</v>
      </c>
      <c r="B2773" s="21">
        <v>23317</v>
      </c>
      <c r="C2773" s="21" t="s">
        <v>29</v>
      </c>
      <c r="D2773" s="23" t="s">
        <v>46</v>
      </c>
      <c r="E2773" s="14" t="s">
        <v>270</v>
      </c>
      <c r="F2773" s="21">
        <v>10</v>
      </c>
      <c r="G2773" s="21">
        <v>8</v>
      </c>
      <c r="H2773" s="21">
        <v>207</v>
      </c>
      <c r="I2773" s="25"/>
      <c r="J2773" s="24">
        <v>1</v>
      </c>
      <c r="K2773" s="26"/>
      <c r="L2773" s="34">
        <v>101102103110</v>
      </c>
      <c r="M2773" s="74" t="s">
        <v>45</v>
      </c>
      <c r="N2773" s="29">
        <f t="shared" si="447"/>
        <v>3</v>
      </c>
      <c r="O2773" s="30">
        <f t="shared" si="449"/>
        <v>69</v>
      </c>
      <c r="P2773" s="31"/>
      <c r="Q2773" s="25"/>
      <c r="R2773" s="25"/>
      <c r="S2773" s="25"/>
      <c r="T2773" s="25"/>
      <c r="U2773" s="25"/>
      <c r="V2773" s="25"/>
      <c r="W2773" s="25"/>
      <c r="X2773" s="25"/>
      <c r="Y2773" s="25"/>
      <c r="Z2773" s="25"/>
      <c r="AA2773" s="25"/>
      <c r="AB2773" s="25"/>
      <c r="AC2773" s="25"/>
      <c r="AD2773" s="25"/>
      <c r="AE2773" s="25"/>
    </row>
    <row r="2774" spans="1:31" ht="15.75">
      <c r="A2774" s="20">
        <v>44680</v>
      </c>
      <c r="B2774" s="21">
        <v>23243</v>
      </c>
      <c r="C2774" s="21" t="s">
        <v>29</v>
      </c>
      <c r="D2774" s="14" t="s">
        <v>657</v>
      </c>
      <c r="E2774" s="23" t="s">
        <v>68</v>
      </c>
      <c r="F2774" s="21">
        <v>10</v>
      </c>
      <c r="G2774" s="24">
        <v>5</v>
      </c>
      <c r="H2774" s="72">
        <v>142</v>
      </c>
      <c r="I2774" s="25"/>
      <c r="J2774" s="24">
        <v>1</v>
      </c>
      <c r="K2774" s="26"/>
      <c r="L2774" s="38">
        <v>104105</v>
      </c>
      <c r="M2774" s="28" t="s">
        <v>41</v>
      </c>
      <c r="N2774" s="29">
        <f t="shared" si="447"/>
        <v>2</v>
      </c>
      <c r="O2774" s="30">
        <f t="shared" si="449"/>
        <v>71</v>
      </c>
      <c r="P2774" s="33"/>
      <c r="Q2774" s="25"/>
      <c r="R2774" s="25"/>
      <c r="S2774" s="25"/>
      <c r="T2774" s="25"/>
      <c r="U2774" s="25"/>
      <c r="V2774" s="25"/>
      <c r="W2774" s="25"/>
      <c r="X2774" s="25"/>
      <c r="Y2774" s="25"/>
      <c r="Z2774" s="25"/>
      <c r="AA2774" s="25"/>
      <c r="AB2774" s="25"/>
      <c r="AC2774" s="25"/>
      <c r="AD2774" s="25"/>
      <c r="AE2774" s="25"/>
    </row>
    <row r="2775" spans="1:31" ht="15.75">
      <c r="A2775" s="39"/>
      <c r="B2775" s="21"/>
      <c r="C2775" s="21"/>
      <c r="D2775" s="14"/>
      <c r="E2775" s="14"/>
      <c r="F2775" s="21"/>
      <c r="G2775" s="21"/>
      <c r="H2775" s="21"/>
      <c r="I2775" s="25"/>
      <c r="J2775" s="21"/>
      <c r="K2775" s="26"/>
      <c r="L2775" s="34"/>
      <c r="M2775" s="35"/>
      <c r="N2775" s="29" t="str">
        <f t="shared" si="447"/>
        <v/>
      </c>
      <c r="O2775" s="30"/>
      <c r="P2775" s="31"/>
      <c r="Q2775" s="25"/>
      <c r="R2775" s="25"/>
      <c r="S2775" s="25"/>
      <c r="T2775" s="25"/>
      <c r="U2775" s="25"/>
      <c r="V2775" s="25"/>
      <c r="W2775" s="25"/>
      <c r="X2775" s="25"/>
      <c r="Y2775" s="25"/>
      <c r="Z2775" s="25"/>
      <c r="AA2775" s="25"/>
      <c r="AB2775" s="25"/>
      <c r="AC2775" s="25"/>
      <c r="AD2775" s="25"/>
      <c r="AE2775" s="25"/>
    </row>
    <row r="2776" spans="1:31" ht="15.75">
      <c r="A2776" s="20">
        <v>44683</v>
      </c>
      <c r="B2776" s="21">
        <v>39282</v>
      </c>
      <c r="C2776" s="21" t="s">
        <v>17</v>
      </c>
      <c r="D2776" s="14" t="s">
        <v>740</v>
      </c>
      <c r="E2776" s="14" t="s">
        <v>26</v>
      </c>
      <c r="F2776" s="21">
        <v>10</v>
      </c>
      <c r="G2776" s="21">
        <v>9</v>
      </c>
      <c r="H2776" s="21">
        <v>199</v>
      </c>
      <c r="I2776" s="25"/>
      <c r="J2776" s="21">
        <v>1</v>
      </c>
      <c r="K2776" s="26"/>
      <c r="L2776" s="34">
        <v>216217220</v>
      </c>
      <c r="M2776" s="35" t="s">
        <v>540</v>
      </c>
      <c r="N2776" s="29">
        <f t="shared" si="447"/>
        <v>4</v>
      </c>
      <c r="O2776" s="30"/>
      <c r="P2776" s="31"/>
      <c r="Q2776" s="25"/>
      <c r="R2776" s="25"/>
      <c r="S2776" s="25"/>
      <c r="T2776" s="25"/>
      <c r="U2776" s="25"/>
      <c r="V2776" s="25"/>
      <c r="W2776" s="25"/>
      <c r="X2776" s="25"/>
      <c r="Y2776" s="25"/>
      <c r="Z2776" s="25"/>
      <c r="AA2776" s="25"/>
      <c r="AB2776" s="25"/>
      <c r="AC2776" s="25"/>
      <c r="AD2776" s="25"/>
      <c r="AE2776" s="25"/>
    </row>
    <row r="2777" spans="1:31" ht="15.75">
      <c r="A2777" s="20">
        <v>44683</v>
      </c>
      <c r="B2777" s="21">
        <v>23249</v>
      </c>
      <c r="C2777" s="21" t="s">
        <v>17</v>
      </c>
      <c r="D2777" s="14" t="s">
        <v>50</v>
      </c>
      <c r="E2777" s="14" t="s">
        <v>24</v>
      </c>
      <c r="F2777" s="21">
        <v>10</v>
      </c>
      <c r="G2777" s="21">
        <v>14</v>
      </c>
      <c r="H2777" s="21">
        <v>237</v>
      </c>
      <c r="I2777" s="25"/>
      <c r="J2777" s="21">
        <v>1</v>
      </c>
      <c r="K2777" s="26"/>
      <c r="L2777" s="34">
        <v>223224</v>
      </c>
      <c r="M2777" s="35" t="s">
        <v>20</v>
      </c>
      <c r="N2777" s="29">
        <f t="shared" si="447"/>
        <v>2</v>
      </c>
      <c r="O2777" s="30"/>
      <c r="P2777" s="31"/>
      <c r="Q2777" s="25"/>
      <c r="R2777" s="25"/>
      <c r="S2777" s="25"/>
      <c r="T2777" s="25"/>
      <c r="U2777" s="25"/>
      <c r="V2777" s="25"/>
      <c r="W2777" s="25"/>
      <c r="X2777" s="25"/>
      <c r="Y2777" s="25"/>
      <c r="Z2777" s="25"/>
      <c r="AA2777" s="25"/>
      <c r="AB2777" s="25"/>
      <c r="AC2777" s="25"/>
      <c r="AD2777" s="25"/>
      <c r="AE2777" s="25"/>
    </row>
    <row r="2778" spans="1:31" ht="15.75">
      <c r="A2778" s="20">
        <v>44683</v>
      </c>
      <c r="B2778" s="21">
        <v>39339</v>
      </c>
      <c r="C2778" s="21" t="s">
        <v>17</v>
      </c>
      <c r="D2778" s="14" t="s">
        <v>132</v>
      </c>
      <c r="E2778" s="14" t="s">
        <v>504</v>
      </c>
      <c r="F2778" s="21">
        <v>10</v>
      </c>
      <c r="G2778" s="21">
        <v>12</v>
      </c>
      <c r="H2778" s="21">
        <v>191</v>
      </c>
      <c r="I2778" s="25"/>
      <c r="J2778" s="21">
        <v>1</v>
      </c>
      <c r="K2778" s="26"/>
      <c r="L2778" s="34">
        <v>213214</v>
      </c>
      <c r="M2778" s="35" t="s">
        <v>484</v>
      </c>
      <c r="N2778" s="29">
        <f t="shared" si="447"/>
        <v>2</v>
      </c>
      <c r="O2778" s="30"/>
      <c r="P2778" s="31"/>
      <c r="Q2778" s="25"/>
      <c r="R2778" s="25"/>
      <c r="S2778" s="25"/>
      <c r="T2778" s="25"/>
      <c r="U2778" s="25"/>
      <c r="V2778" s="25"/>
      <c r="W2778" s="25"/>
      <c r="X2778" s="25"/>
      <c r="Y2778" s="25"/>
      <c r="Z2778" s="25"/>
      <c r="AA2778" s="25"/>
      <c r="AB2778" s="25"/>
      <c r="AC2778" s="25"/>
      <c r="AD2778" s="25"/>
      <c r="AE2778" s="25"/>
    </row>
    <row r="2779" spans="1:31" ht="31.5">
      <c r="A2779" s="20">
        <v>44683</v>
      </c>
      <c r="B2779" s="21">
        <v>39278</v>
      </c>
      <c r="C2779" s="21" t="s">
        <v>17</v>
      </c>
      <c r="D2779" s="14" t="s">
        <v>555</v>
      </c>
      <c r="E2779" s="14" t="s">
        <v>486</v>
      </c>
      <c r="F2779" s="21">
        <v>10</v>
      </c>
      <c r="G2779" s="21">
        <v>12</v>
      </c>
      <c r="H2779" s="21">
        <v>193</v>
      </c>
      <c r="I2779" s="25"/>
      <c r="J2779" s="21">
        <v>1</v>
      </c>
      <c r="K2779" s="26"/>
      <c r="L2779" s="34">
        <v>215221222</v>
      </c>
      <c r="M2779" s="35" t="s">
        <v>109</v>
      </c>
      <c r="N2779" s="29">
        <f t="shared" si="447"/>
        <v>4</v>
      </c>
      <c r="O2779" s="30"/>
      <c r="P2779" s="31"/>
      <c r="Q2779" s="25"/>
      <c r="R2779" s="25"/>
      <c r="S2779" s="25"/>
      <c r="T2779" s="25"/>
      <c r="U2779" s="25"/>
      <c r="V2779" s="25"/>
      <c r="W2779" s="25"/>
      <c r="X2779" s="25"/>
      <c r="Y2779" s="25"/>
      <c r="Z2779" s="25"/>
      <c r="AA2779" s="25"/>
      <c r="AB2779" s="25"/>
      <c r="AC2779" s="25"/>
      <c r="AD2779" s="25"/>
      <c r="AE2779" s="25"/>
    </row>
    <row r="2780" spans="1:31" ht="15.75">
      <c r="A2780" s="39"/>
      <c r="B2780" s="21"/>
      <c r="C2780" s="21"/>
      <c r="D2780" s="14"/>
      <c r="E2780" s="14"/>
      <c r="F2780" s="21"/>
      <c r="G2780" s="21"/>
      <c r="H2780" s="21"/>
      <c r="I2780" s="25"/>
      <c r="J2780" s="21"/>
      <c r="K2780" s="26"/>
      <c r="L2780" s="34"/>
      <c r="M2780" s="35"/>
      <c r="N2780" s="29" t="str">
        <f t="shared" si="447"/>
        <v/>
      </c>
      <c r="O2780" s="30"/>
      <c r="P2780" s="31"/>
      <c r="Q2780" s="25"/>
      <c r="R2780" s="25"/>
      <c r="S2780" s="25"/>
      <c r="T2780" s="25"/>
      <c r="U2780" s="25"/>
      <c r="V2780" s="25"/>
      <c r="W2780" s="25"/>
      <c r="X2780" s="25"/>
      <c r="Y2780" s="25"/>
      <c r="Z2780" s="25"/>
      <c r="AA2780" s="25"/>
      <c r="AB2780" s="25"/>
      <c r="AC2780" s="25"/>
      <c r="AD2780" s="25"/>
      <c r="AE2780" s="25"/>
    </row>
    <row r="2781" spans="1:31" ht="15.75">
      <c r="A2781" s="20">
        <v>44686</v>
      </c>
      <c r="B2781" s="21">
        <v>23280</v>
      </c>
      <c r="C2781" s="21" t="s">
        <v>29</v>
      </c>
      <c r="D2781" s="23" t="s">
        <v>462</v>
      </c>
      <c r="E2781" s="14" t="s">
        <v>725</v>
      </c>
      <c r="F2781" s="21">
        <v>10</v>
      </c>
      <c r="G2781" s="24">
        <v>10</v>
      </c>
      <c r="H2781" s="72">
        <v>192</v>
      </c>
      <c r="I2781" s="25"/>
      <c r="J2781" s="24">
        <v>1</v>
      </c>
      <c r="K2781" s="26"/>
      <c r="L2781" s="38">
        <v>106107</v>
      </c>
      <c r="M2781" s="28" t="s">
        <v>156</v>
      </c>
      <c r="N2781" s="29">
        <f t="shared" si="447"/>
        <v>2</v>
      </c>
      <c r="O2781" s="30">
        <f t="shared" ref="O2781:O2782" si="450">H2781/N2781</f>
        <v>96</v>
      </c>
      <c r="P2781" s="33"/>
      <c r="Q2781" s="25"/>
      <c r="R2781" s="25"/>
      <c r="S2781" s="25"/>
      <c r="T2781" s="25"/>
      <c r="U2781" s="25"/>
      <c r="V2781" s="25"/>
      <c r="W2781" s="25"/>
      <c r="X2781" s="25"/>
      <c r="Y2781" s="25"/>
      <c r="Z2781" s="25"/>
      <c r="AA2781" s="25"/>
      <c r="AB2781" s="25"/>
      <c r="AC2781" s="25"/>
      <c r="AD2781" s="25"/>
      <c r="AE2781" s="25"/>
    </row>
    <row r="2782" spans="1:31" ht="31.5">
      <c r="A2782" s="20">
        <v>44686</v>
      </c>
      <c r="B2782" s="21">
        <v>39279</v>
      </c>
      <c r="C2782" s="21" t="s">
        <v>29</v>
      </c>
      <c r="D2782" s="14" t="s">
        <v>70</v>
      </c>
      <c r="E2782" s="23" t="s">
        <v>818</v>
      </c>
      <c r="F2782" s="21">
        <v>10</v>
      </c>
      <c r="G2782" s="24">
        <v>7</v>
      </c>
      <c r="H2782" s="24">
        <v>184</v>
      </c>
      <c r="I2782" s="25"/>
      <c r="J2782" s="24">
        <v>1</v>
      </c>
      <c r="K2782" s="26"/>
      <c r="L2782" s="34">
        <v>110111112</v>
      </c>
      <c r="M2782" s="49" t="s">
        <v>137</v>
      </c>
      <c r="N2782" s="29">
        <f t="shared" si="447"/>
        <v>3</v>
      </c>
      <c r="O2782" s="30">
        <f t="shared" si="450"/>
        <v>61.333333333333336</v>
      </c>
      <c r="P2782" s="33"/>
      <c r="Q2782" s="25"/>
      <c r="R2782" s="25"/>
      <c r="S2782" s="25"/>
      <c r="T2782" s="25"/>
      <c r="U2782" s="25"/>
      <c r="V2782" s="25"/>
      <c r="W2782" s="25"/>
      <c r="X2782" s="25"/>
      <c r="Y2782" s="25"/>
      <c r="Z2782" s="25"/>
      <c r="AA2782" s="25"/>
      <c r="AB2782" s="25"/>
      <c r="AC2782" s="25"/>
      <c r="AD2782" s="25"/>
      <c r="AE2782" s="25"/>
    </row>
    <row r="2783" spans="1:31" ht="15.75">
      <c r="A2783" s="20"/>
      <c r="B2783" s="21"/>
      <c r="C2783" s="21"/>
      <c r="D2783" s="14"/>
      <c r="E2783" s="23"/>
      <c r="F2783" s="21"/>
      <c r="G2783" s="24"/>
      <c r="H2783" s="72"/>
      <c r="I2783" s="25"/>
      <c r="J2783" s="24"/>
      <c r="K2783" s="26"/>
      <c r="L2783" s="38"/>
      <c r="M2783" s="28"/>
      <c r="N2783" s="29" t="str">
        <f t="shared" si="447"/>
        <v/>
      </c>
      <c r="O2783" s="30"/>
      <c r="P2783" s="33"/>
      <c r="Q2783" s="25"/>
      <c r="R2783" s="25"/>
      <c r="S2783" s="25"/>
      <c r="T2783" s="25"/>
      <c r="U2783" s="25"/>
      <c r="V2783" s="25"/>
      <c r="W2783" s="25"/>
      <c r="X2783" s="25"/>
      <c r="Y2783" s="25"/>
      <c r="Z2783" s="25"/>
      <c r="AA2783" s="25"/>
      <c r="AB2783" s="25"/>
      <c r="AC2783" s="25"/>
      <c r="AD2783" s="25"/>
      <c r="AE2783" s="25"/>
    </row>
    <row r="2784" spans="1:31" ht="15.75">
      <c r="A2784" s="20">
        <v>44686</v>
      </c>
      <c r="B2784" s="21">
        <v>39282</v>
      </c>
      <c r="C2784" s="21" t="s">
        <v>17</v>
      </c>
      <c r="D2784" s="14" t="s">
        <v>740</v>
      </c>
      <c r="E2784" s="14" t="s">
        <v>26</v>
      </c>
      <c r="F2784" s="21">
        <v>10</v>
      </c>
      <c r="G2784" s="21">
        <v>14</v>
      </c>
      <c r="H2784" s="21">
        <v>106</v>
      </c>
      <c r="I2784" s="25"/>
      <c r="J2784" s="21">
        <v>1</v>
      </c>
      <c r="K2784" s="26"/>
      <c r="L2784" s="34">
        <v>221222223</v>
      </c>
      <c r="M2784" s="35" t="s">
        <v>1120</v>
      </c>
      <c r="N2784" s="29">
        <f t="shared" si="447"/>
        <v>3</v>
      </c>
      <c r="O2784" s="30"/>
      <c r="P2784" s="31"/>
      <c r="Q2784" s="25"/>
      <c r="R2784" s="25"/>
      <c r="S2784" s="25"/>
      <c r="T2784" s="25"/>
      <c r="U2784" s="25"/>
      <c r="V2784" s="25"/>
      <c r="W2784" s="25"/>
      <c r="X2784" s="25"/>
      <c r="Y2784" s="25"/>
      <c r="Z2784" s="25"/>
      <c r="AA2784" s="25"/>
      <c r="AB2784" s="25"/>
      <c r="AC2784" s="25"/>
      <c r="AD2784" s="25"/>
      <c r="AE2784" s="25"/>
    </row>
    <row r="2785" spans="1:31" ht="15.75">
      <c r="A2785" s="20">
        <v>44686</v>
      </c>
      <c r="B2785" s="21">
        <v>39339</v>
      </c>
      <c r="C2785" s="21" t="s">
        <v>17</v>
      </c>
      <c r="D2785" s="14" t="s">
        <v>132</v>
      </c>
      <c r="E2785" s="14" t="s">
        <v>19</v>
      </c>
      <c r="F2785" s="21">
        <v>10</v>
      </c>
      <c r="G2785" s="21">
        <v>6</v>
      </c>
      <c r="H2785" s="21">
        <v>221</v>
      </c>
      <c r="I2785" s="25"/>
      <c r="J2785" s="21">
        <v>1</v>
      </c>
      <c r="K2785" s="26"/>
      <c r="L2785" s="34">
        <v>213214</v>
      </c>
      <c r="M2785" s="35" t="s">
        <v>484</v>
      </c>
      <c r="N2785" s="29">
        <f t="shared" si="447"/>
        <v>2</v>
      </c>
      <c r="O2785" s="30"/>
      <c r="P2785" s="31"/>
      <c r="Q2785" s="25"/>
      <c r="R2785" s="25"/>
      <c r="S2785" s="25"/>
      <c r="T2785" s="25"/>
      <c r="U2785" s="25"/>
      <c r="V2785" s="25"/>
      <c r="W2785" s="25"/>
      <c r="X2785" s="25"/>
      <c r="Y2785" s="25"/>
      <c r="Z2785" s="25"/>
      <c r="AA2785" s="25"/>
      <c r="AB2785" s="25"/>
      <c r="AC2785" s="25"/>
      <c r="AD2785" s="25"/>
      <c r="AE2785" s="25"/>
    </row>
    <row r="2786" spans="1:31" ht="15.75">
      <c r="A2786" s="20">
        <v>44686</v>
      </c>
      <c r="B2786" s="21">
        <v>39278</v>
      </c>
      <c r="C2786" s="21" t="s">
        <v>17</v>
      </c>
      <c r="D2786" s="14" t="s">
        <v>113</v>
      </c>
      <c r="E2786" s="14" t="s">
        <v>555</v>
      </c>
      <c r="F2786" s="21">
        <v>10</v>
      </c>
      <c r="G2786" s="21">
        <v>7</v>
      </c>
      <c r="H2786" s="21">
        <v>354</v>
      </c>
      <c r="I2786" s="25"/>
      <c r="J2786" s="21">
        <v>1</v>
      </c>
      <c r="K2786" s="26"/>
      <c r="L2786" s="34">
        <v>215216217</v>
      </c>
      <c r="M2786" s="35" t="s">
        <v>1121</v>
      </c>
      <c r="N2786" s="29">
        <f t="shared" si="447"/>
        <v>5</v>
      </c>
      <c r="O2786" s="30"/>
      <c r="P2786" s="31"/>
      <c r="Q2786" s="25"/>
      <c r="R2786" s="25"/>
      <c r="S2786" s="25"/>
      <c r="T2786" s="25"/>
      <c r="U2786" s="25"/>
      <c r="V2786" s="25"/>
      <c r="W2786" s="25"/>
      <c r="X2786" s="25"/>
      <c r="Y2786" s="25"/>
      <c r="Z2786" s="25"/>
      <c r="AA2786" s="25"/>
      <c r="AB2786" s="25"/>
      <c r="AC2786" s="25"/>
      <c r="AD2786" s="25"/>
      <c r="AE2786" s="25"/>
    </row>
    <row r="2787" spans="1:31" ht="15.75">
      <c r="A2787" s="39"/>
      <c r="B2787" s="21"/>
      <c r="C2787" s="21"/>
      <c r="D2787" s="14"/>
      <c r="E2787" s="14"/>
      <c r="F2787" s="21"/>
      <c r="G2787" s="21"/>
      <c r="H2787" s="21"/>
      <c r="I2787" s="25"/>
      <c r="J2787" s="21"/>
      <c r="K2787" s="26"/>
      <c r="L2787" s="34"/>
      <c r="M2787" s="35"/>
      <c r="N2787" s="29" t="str">
        <f t="shared" si="447"/>
        <v/>
      </c>
      <c r="O2787" s="30"/>
      <c r="P2787" s="31"/>
      <c r="Q2787" s="25"/>
      <c r="R2787" s="25"/>
      <c r="S2787" s="25"/>
      <c r="T2787" s="25"/>
      <c r="U2787" s="25"/>
      <c r="V2787" s="25"/>
      <c r="W2787" s="25"/>
      <c r="X2787" s="25"/>
      <c r="Y2787" s="25"/>
      <c r="Z2787" s="25"/>
      <c r="AA2787" s="25"/>
      <c r="AB2787" s="25"/>
      <c r="AC2787" s="25"/>
      <c r="AD2787" s="25"/>
      <c r="AE2787" s="25"/>
    </row>
    <row r="2788" spans="1:31" ht="15.75">
      <c r="A2788" s="20">
        <v>44687</v>
      </c>
      <c r="B2788" s="21">
        <v>23317</v>
      </c>
      <c r="C2788" s="21" t="s">
        <v>29</v>
      </c>
      <c r="D2788" s="23" t="s">
        <v>477</v>
      </c>
      <c r="E2788" s="23" t="s">
        <v>952</v>
      </c>
      <c r="F2788" s="21">
        <v>10</v>
      </c>
      <c r="G2788" s="72"/>
      <c r="H2788" s="24"/>
      <c r="I2788" s="25"/>
      <c r="J2788" s="24">
        <v>1</v>
      </c>
      <c r="K2788" s="26"/>
      <c r="L2788" s="38">
        <v>109110</v>
      </c>
      <c r="M2788" s="74"/>
      <c r="N2788" s="29" t="str">
        <f t="shared" si="447"/>
        <v/>
      </c>
      <c r="O2788" s="30" t="e">
        <f>H2790/N2788</f>
        <v>#VALUE!</v>
      </c>
      <c r="P2788" s="33"/>
      <c r="Q2788" s="25"/>
      <c r="R2788" s="25"/>
      <c r="S2788" s="25"/>
      <c r="T2788" s="25"/>
      <c r="U2788" s="25"/>
      <c r="V2788" s="25"/>
      <c r="W2788" s="25"/>
      <c r="X2788" s="25"/>
      <c r="Y2788" s="25"/>
      <c r="Z2788" s="25"/>
      <c r="AA2788" s="25"/>
      <c r="AB2788" s="25"/>
      <c r="AC2788" s="25"/>
      <c r="AD2788" s="25"/>
      <c r="AE2788" s="25"/>
    </row>
    <row r="2789" spans="1:31" ht="15.75">
      <c r="A2789" s="20">
        <v>44687</v>
      </c>
      <c r="B2789" s="21">
        <v>23280</v>
      </c>
      <c r="C2789" s="21" t="s">
        <v>29</v>
      </c>
      <c r="D2789" s="23" t="s">
        <v>462</v>
      </c>
      <c r="E2789" s="14" t="s">
        <v>725</v>
      </c>
      <c r="F2789" s="21">
        <v>10</v>
      </c>
      <c r="G2789" s="24">
        <v>6</v>
      </c>
      <c r="H2789" s="21">
        <v>132</v>
      </c>
      <c r="I2789" s="25"/>
      <c r="J2789" s="24">
        <v>1</v>
      </c>
      <c r="K2789" s="26"/>
      <c r="L2789" s="38">
        <v>102103</v>
      </c>
      <c r="M2789" s="74" t="s">
        <v>369</v>
      </c>
      <c r="N2789" s="29">
        <f t="shared" si="447"/>
        <v>3</v>
      </c>
      <c r="O2789" s="30">
        <f t="shared" ref="O2789:O2790" si="451">H2790/N2789</f>
        <v>21.666666666666668</v>
      </c>
      <c r="P2789" s="33"/>
      <c r="Q2789" s="25"/>
      <c r="R2789" s="25"/>
      <c r="S2789" s="25"/>
      <c r="T2789" s="25"/>
      <c r="U2789" s="25"/>
      <c r="V2789" s="25"/>
      <c r="W2789" s="25"/>
      <c r="X2789" s="25"/>
      <c r="Y2789" s="25"/>
      <c r="Z2789" s="25"/>
      <c r="AA2789" s="25"/>
      <c r="AB2789" s="25"/>
      <c r="AC2789" s="25"/>
      <c r="AD2789" s="25"/>
      <c r="AE2789" s="25"/>
    </row>
    <row r="2790" spans="1:31" ht="31.5">
      <c r="A2790" s="20">
        <v>44687</v>
      </c>
      <c r="B2790" s="21">
        <v>39279</v>
      </c>
      <c r="C2790" s="21" t="s">
        <v>29</v>
      </c>
      <c r="D2790" s="23" t="s">
        <v>70</v>
      </c>
      <c r="E2790" s="23" t="s">
        <v>818</v>
      </c>
      <c r="F2790" s="21">
        <v>10</v>
      </c>
      <c r="G2790" s="24">
        <v>7</v>
      </c>
      <c r="H2790" s="72">
        <v>65</v>
      </c>
      <c r="I2790" s="25"/>
      <c r="J2790" s="24">
        <v>1</v>
      </c>
      <c r="K2790" s="26"/>
      <c r="L2790" s="34">
        <v>112</v>
      </c>
      <c r="M2790" s="49" t="s">
        <v>103</v>
      </c>
      <c r="N2790" s="29">
        <f t="shared" si="447"/>
        <v>3</v>
      </c>
      <c r="O2790" s="30">
        <f t="shared" si="451"/>
        <v>15.333333333333334</v>
      </c>
      <c r="P2790" s="33"/>
      <c r="Q2790" s="25"/>
      <c r="R2790" s="25"/>
      <c r="S2790" s="25"/>
      <c r="T2790" s="25"/>
      <c r="U2790" s="25"/>
      <c r="V2790" s="25"/>
      <c r="W2790" s="25"/>
      <c r="X2790" s="25"/>
      <c r="Y2790" s="25"/>
      <c r="Z2790" s="25"/>
      <c r="AA2790" s="25"/>
      <c r="AB2790" s="25"/>
      <c r="AC2790" s="25"/>
      <c r="AD2790" s="25"/>
      <c r="AE2790" s="25"/>
    </row>
    <row r="2791" spans="1:31" ht="15.75">
      <c r="A2791" s="20">
        <v>44687</v>
      </c>
      <c r="B2791" s="21">
        <v>25594</v>
      </c>
      <c r="C2791" s="21" t="s">
        <v>29</v>
      </c>
      <c r="D2791" s="14" t="s">
        <v>460</v>
      </c>
      <c r="E2791" s="14" t="s">
        <v>506</v>
      </c>
      <c r="F2791" s="21">
        <v>10</v>
      </c>
      <c r="G2791" s="21">
        <v>7</v>
      </c>
      <c r="H2791" s="21">
        <v>46</v>
      </c>
      <c r="I2791" s="25"/>
      <c r="J2791" s="24">
        <v>1</v>
      </c>
      <c r="K2791" s="26"/>
      <c r="L2791" s="34">
        <v>104105</v>
      </c>
      <c r="M2791" s="35" t="s">
        <v>41</v>
      </c>
      <c r="N2791" s="29">
        <f t="shared" si="447"/>
        <v>2</v>
      </c>
      <c r="O2791" s="30">
        <f>H2791/N2791</f>
        <v>23</v>
      </c>
      <c r="P2791" s="31"/>
      <c r="Q2791" s="25"/>
      <c r="R2791" s="25"/>
      <c r="S2791" s="25"/>
      <c r="T2791" s="25"/>
      <c r="U2791" s="25"/>
      <c r="V2791" s="25"/>
      <c r="W2791" s="25"/>
      <c r="X2791" s="25"/>
      <c r="Y2791" s="25"/>
      <c r="Z2791" s="25"/>
      <c r="AA2791" s="25"/>
      <c r="AB2791" s="25"/>
      <c r="AC2791" s="25"/>
      <c r="AD2791" s="25"/>
      <c r="AE2791" s="25"/>
    </row>
    <row r="2792" spans="1:31" ht="15.75">
      <c r="B2792" s="21"/>
      <c r="C2792" s="21"/>
      <c r="D2792" s="14"/>
      <c r="E2792" s="14"/>
      <c r="F2792" s="21"/>
      <c r="G2792" s="21"/>
      <c r="H2792" s="21"/>
      <c r="I2792" s="25"/>
      <c r="J2792" s="21"/>
      <c r="K2792" s="26"/>
      <c r="L2792" s="34"/>
      <c r="M2792" s="35"/>
      <c r="N2792" s="29" t="str">
        <f t="shared" si="447"/>
        <v/>
      </c>
      <c r="O2792" s="30"/>
      <c r="P2792" s="31"/>
      <c r="Q2792" s="25"/>
      <c r="R2792" s="25"/>
      <c r="S2792" s="25"/>
      <c r="T2792" s="25"/>
      <c r="U2792" s="25"/>
      <c r="V2792" s="25"/>
      <c r="W2792" s="25"/>
      <c r="X2792" s="25"/>
      <c r="Y2792" s="25"/>
      <c r="Z2792" s="25"/>
      <c r="AA2792" s="25"/>
      <c r="AB2792" s="25"/>
      <c r="AC2792" s="25"/>
      <c r="AD2792" s="25"/>
      <c r="AE2792" s="25"/>
    </row>
    <row r="2793" spans="1:31" ht="15.75">
      <c r="A2793" s="20">
        <v>44687</v>
      </c>
      <c r="B2793" s="21">
        <v>39282</v>
      </c>
      <c r="C2793" s="21" t="s">
        <v>17</v>
      </c>
      <c r="D2793" s="14" t="s">
        <v>740</v>
      </c>
      <c r="E2793" s="14" t="s">
        <v>26</v>
      </c>
      <c r="F2793" s="21">
        <v>10</v>
      </c>
      <c r="G2793" s="21">
        <v>9</v>
      </c>
      <c r="H2793" s="21">
        <v>50</v>
      </c>
      <c r="I2793" s="25"/>
      <c r="J2793" s="21">
        <v>1</v>
      </c>
      <c r="K2793" s="26"/>
      <c r="L2793" s="34">
        <v>221222224</v>
      </c>
      <c r="M2793" s="35" t="s">
        <v>53</v>
      </c>
      <c r="N2793" s="29">
        <f t="shared" si="447"/>
        <v>3</v>
      </c>
      <c r="O2793" s="30"/>
      <c r="P2793" s="31"/>
      <c r="Q2793" s="25"/>
      <c r="R2793" s="25"/>
      <c r="S2793" s="25"/>
      <c r="T2793" s="25"/>
      <c r="U2793" s="25"/>
      <c r="V2793" s="25"/>
      <c r="W2793" s="25"/>
      <c r="X2793" s="25"/>
      <c r="Y2793" s="25"/>
      <c r="Z2793" s="25"/>
      <c r="AA2793" s="25"/>
      <c r="AB2793" s="25"/>
      <c r="AC2793" s="25"/>
      <c r="AD2793" s="25"/>
      <c r="AE2793" s="25"/>
    </row>
    <row r="2794" spans="1:31" ht="31.5">
      <c r="A2794" s="20">
        <v>44687</v>
      </c>
      <c r="B2794" s="21">
        <v>39339</v>
      </c>
      <c r="C2794" s="21" t="s">
        <v>17</v>
      </c>
      <c r="D2794" s="14" t="s">
        <v>555</v>
      </c>
      <c r="E2794" s="14" t="s">
        <v>19</v>
      </c>
      <c r="F2794" s="21">
        <v>10</v>
      </c>
      <c r="G2794" s="21">
        <v>1</v>
      </c>
      <c r="H2794" s="21">
        <v>378</v>
      </c>
      <c r="I2794" s="25"/>
      <c r="J2794" s="21">
        <v>1</v>
      </c>
      <c r="K2794" s="26"/>
      <c r="L2794" s="34">
        <v>214</v>
      </c>
      <c r="M2794" s="35" t="s">
        <v>480</v>
      </c>
      <c r="N2794" s="29">
        <f t="shared" si="447"/>
        <v>1</v>
      </c>
      <c r="O2794" s="30"/>
      <c r="P2794" s="31"/>
      <c r="Q2794" s="25"/>
      <c r="R2794" s="25"/>
      <c r="S2794" s="25"/>
      <c r="T2794" s="25"/>
      <c r="U2794" s="25"/>
      <c r="V2794" s="25"/>
      <c r="W2794" s="25"/>
      <c r="X2794" s="25"/>
      <c r="Y2794" s="25"/>
      <c r="Z2794" s="25"/>
      <c r="AA2794" s="25"/>
      <c r="AB2794" s="25"/>
      <c r="AC2794" s="25"/>
      <c r="AD2794" s="25"/>
      <c r="AE2794" s="25"/>
    </row>
    <row r="2795" spans="1:31" ht="15.75">
      <c r="A2795" s="20">
        <v>44687</v>
      </c>
      <c r="B2795" s="21">
        <v>39278</v>
      </c>
      <c r="C2795" s="21" t="s">
        <v>17</v>
      </c>
      <c r="D2795" s="14" t="s">
        <v>113</v>
      </c>
      <c r="E2795" s="14" t="s">
        <v>24</v>
      </c>
      <c r="F2795" s="21">
        <v>10</v>
      </c>
      <c r="G2795" s="21">
        <v>7</v>
      </c>
      <c r="H2795" s="21">
        <v>114</v>
      </c>
      <c r="I2795" s="25"/>
      <c r="J2795" s="21">
        <v>1</v>
      </c>
      <c r="K2795" s="26"/>
      <c r="L2795" s="34">
        <v>217219220</v>
      </c>
      <c r="M2795" s="35" t="s">
        <v>55</v>
      </c>
      <c r="N2795" s="29">
        <f t="shared" si="447"/>
        <v>4</v>
      </c>
      <c r="O2795" s="30"/>
      <c r="P2795" s="31"/>
      <c r="Q2795" s="25"/>
      <c r="R2795" s="25"/>
      <c r="S2795" s="25"/>
      <c r="T2795" s="25"/>
      <c r="U2795" s="25"/>
      <c r="V2795" s="25"/>
      <c r="W2795" s="25"/>
      <c r="X2795" s="25"/>
      <c r="Y2795" s="25"/>
      <c r="Z2795" s="25"/>
      <c r="AA2795" s="25"/>
      <c r="AB2795" s="25"/>
      <c r="AC2795" s="25"/>
      <c r="AD2795" s="25"/>
      <c r="AE2795" s="25"/>
    </row>
    <row r="2796" spans="1:31" ht="15.75">
      <c r="B2796" s="21"/>
      <c r="C2796" s="21"/>
      <c r="D2796" s="14"/>
      <c r="E2796" s="14"/>
      <c r="F2796" s="21"/>
      <c r="G2796" s="21"/>
      <c r="H2796" s="21"/>
      <c r="I2796" s="25"/>
      <c r="J2796" s="21"/>
      <c r="K2796" s="26"/>
      <c r="L2796" s="34"/>
      <c r="M2796" s="35"/>
      <c r="N2796" s="29" t="str">
        <f t="shared" si="447"/>
        <v/>
      </c>
      <c r="O2796" s="30"/>
      <c r="P2796" s="31"/>
      <c r="Q2796" s="25"/>
      <c r="R2796" s="25"/>
      <c r="S2796" s="25"/>
      <c r="T2796" s="25"/>
      <c r="U2796" s="25"/>
      <c r="V2796" s="25"/>
      <c r="W2796" s="25"/>
      <c r="X2796" s="25"/>
      <c r="Y2796" s="25"/>
      <c r="Z2796" s="25"/>
      <c r="AA2796" s="25"/>
      <c r="AB2796" s="25"/>
      <c r="AC2796" s="25"/>
      <c r="AD2796" s="25"/>
      <c r="AE2796" s="25"/>
    </row>
    <row r="2797" spans="1:31" ht="15.75">
      <c r="A2797" s="20">
        <v>44689</v>
      </c>
      <c r="B2797" s="21">
        <v>23280</v>
      </c>
      <c r="C2797" s="21" t="s">
        <v>29</v>
      </c>
      <c r="D2797" s="23" t="s">
        <v>462</v>
      </c>
      <c r="E2797" s="14" t="s">
        <v>725</v>
      </c>
      <c r="F2797" s="21">
        <v>10</v>
      </c>
      <c r="G2797" s="24">
        <v>9</v>
      </c>
      <c r="H2797" s="21">
        <v>272</v>
      </c>
      <c r="I2797" s="25"/>
      <c r="J2797" s="24">
        <v>1</v>
      </c>
      <c r="K2797" s="26"/>
      <c r="L2797" s="38">
        <v>102103110</v>
      </c>
      <c r="M2797" s="74" t="s">
        <v>45</v>
      </c>
      <c r="N2797" s="29">
        <f t="shared" si="447"/>
        <v>3</v>
      </c>
      <c r="O2797" s="30">
        <f>H2798/N2797</f>
        <v>73.666666666666671</v>
      </c>
      <c r="P2797" s="33"/>
      <c r="Q2797" s="25"/>
      <c r="R2797" s="25"/>
      <c r="S2797" s="25"/>
      <c r="T2797" s="25"/>
      <c r="U2797" s="25"/>
      <c r="V2797" s="25"/>
      <c r="W2797" s="25"/>
      <c r="X2797" s="25"/>
      <c r="Y2797" s="25"/>
      <c r="Z2797" s="25"/>
      <c r="AA2797" s="25"/>
      <c r="AB2797" s="25"/>
      <c r="AC2797" s="25"/>
      <c r="AD2797" s="25"/>
      <c r="AE2797" s="25"/>
    </row>
    <row r="2798" spans="1:31" ht="15.75">
      <c r="A2798" s="20">
        <v>44689</v>
      </c>
      <c r="B2798" s="21">
        <v>25594</v>
      </c>
      <c r="C2798" s="21" t="s">
        <v>29</v>
      </c>
      <c r="D2798" s="14" t="s">
        <v>460</v>
      </c>
      <c r="E2798" s="14" t="s">
        <v>506</v>
      </c>
      <c r="F2798" s="21">
        <v>10</v>
      </c>
      <c r="G2798" s="21">
        <v>12</v>
      </c>
      <c r="H2798" s="21">
        <v>221</v>
      </c>
      <c r="I2798" s="25"/>
      <c r="J2798" s="24">
        <v>1</v>
      </c>
      <c r="K2798" s="26"/>
      <c r="L2798" s="34"/>
      <c r="M2798" s="35"/>
      <c r="N2798" s="29" t="str">
        <f t="shared" si="447"/>
        <v/>
      </c>
      <c r="O2798" s="30" t="e">
        <f t="shared" ref="O2798:O2800" si="452">H2798/N2798</f>
        <v>#VALUE!</v>
      </c>
      <c r="P2798" s="31" t="s">
        <v>1122</v>
      </c>
      <c r="Q2798" s="25"/>
      <c r="R2798" s="25"/>
      <c r="S2798" s="25"/>
      <c r="T2798" s="25"/>
      <c r="U2798" s="25"/>
      <c r="V2798" s="25"/>
      <c r="W2798" s="25"/>
      <c r="X2798" s="25"/>
      <c r="Y2798" s="25"/>
      <c r="Z2798" s="25"/>
      <c r="AA2798" s="25"/>
      <c r="AB2798" s="25"/>
      <c r="AC2798" s="25"/>
      <c r="AD2798" s="25"/>
      <c r="AE2798" s="25"/>
    </row>
    <row r="2799" spans="1:31" ht="15.75">
      <c r="A2799" s="20">
        <v>44689</v>
      </c>
      <c r="B2799" s="21">
        <v>23243</v>
      </c>
      <c r="C2799" s="21" t="s">
        <v>29</v>
      </c>
      <c r="D2799" s="14" t="s">
        <v>657</v>
      </c>
      <c r="E2799" s="23" t="s">
        <v>68</v>
      </c>
      <c r="F2799" s="21">
        <v>10</v>
      </c>
      <c r="G2799" s="24">
        <v>8</v>
      </c>
      <c r="H2799" s="72">
        <v>164</v>
      </c>
      <c r="I2799" s="25"/>
      <c r="J2799" s="24">
        <v>1</v>
      </c>
      <c r="K2799" s="26"/>
      <c r="L2799" s="38">
        <v>109</v>
      </c>
      <c r="M2799" s="28" t="s">
        <v>84</v>
      </c>
      <c r="N2799" s="29">
        <f t="shared" si="447"/>
        <v>2</v>
      </c>
      <c r="O2799" s="30">
        <f t="shared" si="452"/>
        <v>82</v>
      </c>
      <c r="P2799" s="33"/>
      <c r="Q2799" s="25"/>
      <c r="R2799" s="25"/>
      <c r="S2799" s="25"/>
      <c r="T2799" s="25"/>
      <c r="U2799" s="25"/>
      <c r="V2799" s="25"/>
      <c r="W2799" s="25"/>
      <c r="X2799" s="25"/>
      <c r="Y2799" s="25"/>
      <c r="Z2799" s="25"/>
      <c r="AA2799" s="25"/>
      <c r="AB2799" s="25"/>
      <c r="AC2799" s="25"/>
      <c r="AD2799" s="25"/>
      <c r="AE2799" s="25"/>
    </row>
    <row r="2800" spans="1:31" ht="15.75">
      <c r="A2800" s="20">
        <v>44689</v>
      </c>
      <c r="B2800" s="21">
        <v>23317</v>
      </c>
      <c r="C2800" s="21" t="s">
        <v>29</v>
      </c>
      <c r="D2800" s="23" t="s">
        <v>46</v>
      </c>
      <c r="E2800" s="14" t="s">
        <v>477</v>
      </c>
      <c r="F2800" s="21">
        <v>10</v>
      </c>
      <c r="G2800" s="21">
        <v>11</v>
      </c>
      <c r="H2800" s="21">
        <v>288</v>
      </c>
      <c r="I2800" s="25"/>
      <c r="J2800" s="24">
        <v>1</v>
      </c>
      <c r="K2800" s="26"/>
      <c r="L2800" s="34"/>
      <c r="M2800" s="74"/>
      <c r="N2800" s="29" t="str">
        <f t="shared" si="447"/>
        <v/>
      </c>
      <c r="O2800" s="30" t="e">
        <f t="shared" si="452"/>
        <v>#VALUE!</v>
      </c>
      <c r="P2800" s="31" t="s">
        <v>1122</v>
      </c>
      <c r="Q2800" s="25"/>
      <c r="R2800" s="25"/>
      <c r="S2800" s="25"/>
      <c r="T2800" s="25"/>
      <c r="U2800" s="25"/>
      <c r="V2800" s="25"/>
      <c r="W2800" s="25"/>
      <c r="X2800" s="25"/>
      <c r="Y2800" s="25"/>
      <c r="Z2800" s="25"/>
      <c r="AA2800" s="25"/>
      <c r="AB2800" s="25"/>
      <c r="AC2800" s="25"/>
      <c r="AD2800" s="25"/>
      <c r="AE2800" s="25"/>
    </row>
    <row r="2801" spans="1:31" ht="15.75">
      <c r="B2801" s="21"/>
      <c r="C2801" s="21"/>
      <c r="D2801" s="14"/>
      <c r="E2801" s="14"/>
      <c r="F2801" s="21"/>
      <c r="G2801" s="21"/>
      <c r="H2801" s="21"/>
      <c r="I2801" s="25"/>
      <c r="J2801" s="21"/>
      <c r="K2801" s="26"/>
      <c r="L2801" s="34"/>
      <c r="M2801" s="35"/>
      <c r="N2801" s="29" t="str">
        <f t="shared" si="447"/>
        <v/>
      </c>
      <c r="O2801" s="30"/>
      <c r="P2801" s="31"/>
      <c r="Q2801" s="25"/>
      <c r="R2801" s="25"/>
      <c r="S2801" s="25"/>
      <c r="T2801" s="25"/>
      <c r="U2801" s="25"/>
      <c r="V2801" s="25"/>
      <c r="W2801" s="25"/>
      <c r="X2801" s="25"/>
      <c r="Y2801" s="25"/>
      <c r="Z2801" s="25"/>
      <c r="AA2801" s="25"/>
      <c r="AB2801" s="25"/>
      <c r="AC2801" s="25"/>
      <c r="AD2801" s="25"/>
      <c r="AE2801" s="25"/>
    </row>
    <row r="2802" spans="1:31" ht="15.75">
      <c r="A2802" s="20">
        <v>44690</v>
      </c>
      <c r="B2802" s="21">
        <v>23992</v>
      </c>
      <c r="C2802" s="21" t="s">
        <v>17</v>
      </c>
      <c r="D2802" s="14" t="s">
        <v>740</v>
      </c>
      <c r="E2802" s="14" t="s">
        <v>26</v>
      </c>
      <c r="F2802" s="21">
        <v>10</v>
      </c>
      <c r="G2802" s="21">
        <v>7</v>
      </c>
      <c r="H2802" s="21">
        <v>108</v>
      </c>
      <c r="I2802" s="25"/>
      <c r="J2802" s="21">
        <v>1</v>
      </c>
      <c r="K2802" s="26"/>
      <c r="L2802" s="34">
        <v>216217220</v>
      </c>
      <c r="M2802" s="35" t="s">
        <v>489</v>
      </c>
      <c r="N2802" s="29">
        <f t="shared" si="447"/>
        <v>3</v>
      </c>
      <c r="O2802" s="30"/>
      <c r="P2802" s="31"/>
      <c r="Q2802" s="25"/>
      <c r="R2802" s="25"/>
      <c r="S2802" s="25"/>
      <c r="T2802" s="25"/>
      <c r="U2802" s="25"/>
      <c r="V2802" s="25"/>
      <c r="W2802" s="25"/>
      <c r="X2802" s="25"/>
      <c r="Y2802" s="25"/>
      <c r="Z2802" s="25"/>
      <c r="AA2802" s="25"/>
      <c r="AB2802" s="25"/>
      <c r="AC2802" s="25"/>
      <c r="AD2802" s="25"/>
      <c r="AE2802" s="25"/>
    </row>
    <row r="2803" spans="1:31" ht="15.75">
      <c r="A2803" s="20">
        <v>44690</v>
      </c>
      <c r="B2803" s="21">
        <v>23249</v>
      </c>
      <c r="C2803" s="21" t="s">
        <v>17</v>
      </c>
      <c r="D2803" s="14" t="s">
        <v>50</v>
      </c>
      <c r="E2803" s="14" t="s">
        <v>555</v>
      </c>
      <c r="F2803" s="21">
        <v>10</v>
      </c>
      <c r="G2803" s="21">
        <v>9</v>
      </c>
      <c r="H2803" s="21">
        <v>344</v>
      </c>
      <c r="I2803" s="25"/>
      <c r="J2803" s="21">
        <v>1</v>
      </c>
      <c r="K2803" s="26"/>
      <c r="L2803" s="34">
        <v>215221224</v>
      </c>
      <c r="M2803" s="35" t="s">
        <v>109</v>
      </c>
      <c r="N2803" s="29">
        <f t="shared" si="447"/>
        <v>4</v>
      </c>
      <c r="O2803" s="30"/>
      <c r="P2803" s="31"/>
      <c r="Q2803" s="25"/>
      <c r="R2803" s="25"/>
      <c r="S2803" s="25"/>
      <c r="T2803" s="25"/>
      <c r="U2803" s="25"/>
      <c r="V2803" s="25"/>
      <c r="W2803" s="25"/>
      <c r="X2803" s="25"/>
      <c r="Y2803" s="25"/>
      <c r="Z2803" s="25"/>
      <c r="AA2803" s="25"/>
      <c r="AB2803" s="25"/>
      <c r="AC2803" s="25"/>
      <c r="AD2803" s="25"/>
      <c r="AE2803" s="25"/>
    </row>
    <row r="2804" spans="1:31" ht="15.75">
      <c r="A2804" s="20">
        <v>44690</v>
      </c>
      <c r="B2804" s="21">
        <v>23318</v>
      </c>
      <c r="C2804" s="21" t="s">
        <v>17</v>
      </c>
      <c r="D2804" s="14" t="s">
        <v>372</v>
      </c>
      <c r="E2804" s="14" t="s">
        <v>504</v>
      </c>
      <c r="F2804" s="21">
        <v>10</v>
      </c>
      <c r="G2804" s="21">
        <v>7</v>
      </c>
      <c r="H2804" s="21">
        <v>345</v>
      </c>
      <c r="I2804" s="25"/>
      <c r="J2804" s="21">
        <v>1</v>
      </c>
      <c r="K2804" s="26"/>
      <c r="L2804" s="34">
        <v>222223</v>
      </c>
      <c r="M2804" s="35" t="s">
        <v>823</v>
      </c>
      <c r="N2804" s="29">
        <f t="shared" si="447"/>
        <v>2</v>
      </c>
      <c r="O2804" s="30"/>
      <c r="P2804" s="31"/>
      <c r="Q2804" s="25"/>
      <c r="R2804" s="25"/>
      <c r="S2804" s="25"/>
      <c r="T2804" s="25"/>
      <c r="U2804" s="25"/>
      <c r="V2804" s="25"/>
      <c r="W2804" s="25"/>
      <c r="X2804" s="25"/>
      <c r="Y2804" s="25"/>
      <c r="Z2804" s="25"/>
      <c r="AA2804" s="25"/>
      <c r="AB2804" s="25"/>
      <c r="AC2804" s="25"/>
      <c r="AD2804" s="25"/>
      <c r="AE2804" s="25"/>
    </row>
    <row r="2805" spans="1:31" ht="15.75">
      <c r="A2805" s="20">
        <v>44690</v>
      </c>
      <c r="B2805" s="21">
        <v>23249</v>
      </c>
      <c r="C2805" s="21" t="s">
        <v>17</v>
      </c>
      <c r="D2805" s="14" t="s">
        <v>18</v>
      </c>
      <c r="E2805" s="14" t="s">
        <v>486</v>
      </c>
      <c r="F2805" s="21">
        <v>10</v>
      </c>
      <c r="G2805" s="21">
        <v>6</v>
      </c>
      <c r="H2805" s="21">
        <v>234</v>
      </c>
      <c r="I2805" s="25"/>
      <c r="J2805" s="21">
        <v>1</v>
      </c>
      <c r="K2805" s="26"/>
      <c r="L2805" s="34">
        <v>213217</v>
      </c>
      <c r="M2805" s="35" t="s">
        <v>81</v>
      </c>
      <c r="N2805" s="29">
        <f t="shared" si="447"/>
        <v>2</v>
      </c>
      <c r="O2805" s="30"/>
      <c r="P2805" s="31"/>
      <c r="Q2805" s="25"/>
      <c r="R2805" s="25"/>
      <c r="S2805" s="25"/>
      <c r="T2805" s="25"/>
      <c r="U2805" s="25"/>
      <c r="V2805" s="25"/>
      <c r="W2805" s="25"/>
      <c r="X2805" s="25"/>
      <c r="Y2805" s="25"/>
      <c r="Z2805" s="25"/>
      <c r="AA2805" s="25"/>
      <c r="AB2805" s="25"/>
      <c r="AC2805" s="25"/>
      <c r="AD2805" s="25"/>
      <c r="AE2805" s="25"/>
    </row>
    <row r="2806" spans="1:31" ht="15.75">
      <c r="A2806" s="20">
        <v>44690</v>
      </c>
      <c r="B2806" s="21">
        <v>39278</v>
      </c>
      <c r="C2806" s="21" t="s">
        <v>17</v>
      </c>
      <c r="D2806" s="14" t="s">
        <v>113</v>
      </c>
      <c r="E2806" s="14" t="s">
        <v>24</v>
      </c>
      <c r="F2806" s="21">
        <v>10</v>
      </c>
      <c r="G2806" s="21">
        <v>10</v>
      </c>
      <c r="H2806" s="21">
        <v>228</v>
      </c>
      <c r="I2806" s="25"/>
      <c r="J2806" s="21">
        <v>1</v>
      </c>
      <c r="K2806" s="26"/>
      <c r="L2806" s="34">
        <v>218219220</v>
      </c>
      <c r="M2806" s="35" t="s">
        <v>510</v>
      </c>
      <c r="N2806" s="29">
        <f t="shared" si="447"/>
        <v>4</v>
      </c>
      <c r="O2806" s="30"/>
      <c r="P2806" s="31"/>
      <c r="Q2806" s="25"/>
      <c r="R2806" s="25"/>
      <c r="S2806" s="25"/>
      <c r="T2806" s="25"/>
      <c r="U2806" s="25"/>
      <c r="V2806" s="25"/>
      <c r="W2806" s="25"/>
      <c r="X2806" s="25"/>
      <c r="Y2806" s="25"/>
      <c r="Z2806" s="25"/>
      <c r="AA2806" s="25"/>
      <c r="AB2806" s="25"/>
      <c r="AC2806" s="25"/>
      <c r="AD2806" s="25"/>
      <c r="AE2806" s="25"/>
    </row>
    <row r="2807" spans="1:31" ht="15.75">
      <c r="B2807" s="21"/>
      <c r="C2807" s="21"/>
      <c r="D2807" s="14"/>
      <c r="E2807" s="14"/>
      <c r="F2807" s="21"/>
      <c r="G2807" s="21"/>
      <c r="H2807" s="21"/>
      <c r="I2807" s="25"/>
      <c r="J2807" s="21"/>
      <c r="K2807" s="26"/>
      <c r="L2807" s="34"/>
      <c r="M2807" s="35"/>
      <c r="N2807" s="29" t="str">
        <f t="shared" si="447"/>
        <v/>
      </c>
      <c r="O2807" s="30"/>
      <c r="P2807" s="31"/>
      <c r="Q2807" s="25"/>
      <c r="R2807" s="25"/>
      <c r="S2807" s="25"/>
      <c r="T2807" s="25"/>
      <c r="U2807" s="25"/>
      <c r="V2807" s="25"/>
      <c r="W2807" s="25"/>
      <c r="X2807" s="25"/>
      <c r="Y2807" s="25"/>
      <c r="Z2807" s="25"/>
      <c r="AA2807" s="25"/>
      <c r="AB2807" s="25"/>
      <c r="AC2807" s="25"/>
      <c r="AD2807" s="25"/>
      <c r="AE2807" s="25"/>
    </row>
    <row r="2808" spans="1:31" ht="15.75">
      <c r="A2808" s="20">
        <v>44691</v>
      </c>
      <c r="B2808" s="21">
        <v>23280</v>
      </c>
      <c r="C2808" s="21" t="s">
        <v>29</v>
      </c>
      <c r="D2808" s="23" t="s">
        <v>462</v>
      </c>
      <c r="E2808" s="14" t="s">
        <v>725</v>
      </c>
      <c r="F2808" s="21">
        <v>10</v>
      </c>
      <c r="G2808" s="24">
        <v>9</v>
      </c>
      <c r="H2808" s="21">
        <v>391</v>
      </c>
      <c r="I2808" s="25"/>
      <c r="J2808" s="24">
        <v>1</v>
      </c>
      <c r="K2808" s="26"/>
      <c r="L2808" s="34">
        <v>101103104</v>
      </c>
      <c r="M2808" s="28" t="s">
        <v>601</v>
      </c>
      <c r="N2808" s="29">
        <f t="shared" si="447"/>
        <v>1</v>
      </c>
      <c r="O2808" s="30">
        <f t="shared" ref="O2808:O2809" si="453">H2809/N2808</f>
        <v>2</v>
      </c>
      <c r="P2808" s="33"/>
      <c r="Q2808" s="25"/>
      <c r="R2808" s="25"/>
      <c r="S2808" s="25"/>
      <c r="T2808" s="25"/>
      <c r="U2808" s="25"/>
      <c r="V2808" s="25"/>
      <c r="W2808" s="25"/>
      <c r="X2808" s="25"/>
      <c r="Y2808" s="25"/>
      <c r="Z2808" s="25"/>
      <c r="AA2808" s="25"/>
      <c r="AB2808" s="25"/>
      <c r="AC2808" s="25"/>
      <c r="AD2808" s="25"/>
      <c r="AE2808" s="25"/>
    </row>
    <row r="2809" spans="1:31" ht="31.5">
      <c r="A2809" s="20">
        <v>44691</v>
      </c>
      <c r="B2809" s="21">
        <v>39279</v>
      </c>
      <c r="C2809" s="21" t="s">
        <v>29</v>
      </c>
      <c r="D2809" s="14" t="s">
        <v>70</v>
      </c>
      <c r="E2809" s="23" t="s">
        <v>818</v>
      </c>
      <c r="F2809" s="21">
        <v>10</v>
      </c>
      <c r="G2809" s="24">
        <v>4</v>
      </c>
      <c r="H2809" s="72">
        <v>2</v>
      </c>
      <c r="I2809" s="25"/>
      <c r="J2809" s="24">
        <v>1</v>
      </c>
      <c r="K2809" s="26"/>
      <c r="L2809" s="34">
        <v>106</v>
      </c>
      <c r="M2809" s="49" t="s">
        <v>624</v>
      </c>
      <c r="N2809" s="29">
        <f t="shared" si="447"/>
        <v>1</v>
      </c>
      <c r="O2809" s="30">
        <f t="shared" si="453"/>
        <v>161</v>
      </c>
      <c r="P2809" s="33"/>
      <c r="Q2809" s="25"/>
      <c r="R2809" s="25"/>
      <c r="S2809" s="25"/>
      <c r="T2809" s="25"/>
      <c r="U2809" s="25"/>
      <c r="V2809" s="25"/>
      <c r="W2809" s="25"/>
      <c r="X2809" s="25"/>
      <c r="Y2809" s="25"/>
      <c r="Z2809" s="25"/>
      <c r="AA2809" s="25"/>
      <c r="AB2809" s="25"/>
      <c r="AC2809" s="25"/>
      <c r="AD2809" s="25"/>
      <c r="AE2809" s="25"/>
    </row>
    <row r="2810" spans="1:31" ht="15.75">
      <c r="A2810" s="20">
        <v>44691</v>
      </c>
      <c r="B2810" s="21">
        <v>23294</v>
      </c>
      <c r="C2810" s="21" t="s">
        <v>29</v>
      </c>
      <c r="D2810" s="14" t="s">
        <v>460</v>
      </c>
      <c r="E2810" s="14" t="s">
        <v>506</v>
      </c>
      <c r="F2810" s="21">
        <v>10</v>
      </c>
      <c r="G2810" s="21">
        <v>8</v>
      </c>
      <c r="H2810" s="21">
        <v>161</v>
      </c>
      <c r="I2810" s="25"/>
      <c r="J2810" s="24">
        <v>1</v>
      </c>
      <c r="K2810" s="26"/>
      <c r="L2810" s="34">
        <v>104</v>
      </c>
      <c r="M2810" s="74" t="s">
        <v>480</v>
      </c>
      <c r="N2810" s="29">
        <f t="shared" si="447"/>
        <v>1</v>
      </c>
      <c r="O2810" s="30">
        <f t="shared" ref="O2810:O2812" si="454">H2810/N2810</f>
        <v>161</v>
      </c>
      <c r="P2810" s="31"/>
      <c r="Q2810" s="25"/>
      <c r="R2810" s="25"/>
      <c r="S2810" s="25"/>
      <c r="T2810" s="25"/>
      <c r="U2810" s="25"/>
      <c r="V2810" s="25"/>
      <c r="W2810" s="25"/>
      <c r="X2810" s="25"/>
      <c r="Y2810" s="25"/>
      <c r="Z2810" s="25"/>
      <c r="AA2810" s="25"/>
      <c r="AB2810" s="25"/>
      <c r="AC2810" s="25"/>
      <c r="AD2810" s="25"/>
      <c r="AE2810" s="25"/>
    </row>
    <row r="2811" spans="1:31" ht="15.75">
      <c r="A2811" s="20">
        <v>44691</v>
      </c>
      <c r="B2811" s="21">
        <v>23317</v>
      </c>
      <c r="C2811" s="21" t="s">
        <v>29</v>
      </c>
      <c r="D2811" s="23" t="s">
        <v>46</v>
      </c>
      <c r="E2811" s="23" t="s">
        <v>477</v>
      </c>
      <c r="F2811" s="21">
        <v>10</v>
      </c>
      <c r="G2811" s="21">
        <v>7</v>
      </c>
      <c r="H2811" s="21">
        <v>410</v>
      </c>
      <c r="I2811" s="25"/>
      <c r="J2811" s="24">
        <v>1</v>
      </c>
      <c r="K2811" s="26"/>
      <c r="L2811" s="34">
        <v>104112</v>
      </c>
      <c r="M2811" s="74" t="s">
        <v>480</v>
      </c>
      <c r="N2811" s="29">
        <f t="shared" si="447"/>
        <v>1</v>
      </c>
      <c r="O2811" s="30">
        <f t="shared" si="454"/>
        <v>410</v>
      </c>
      <c r="P2811" s="31"/>
      <c r="Q2811" s="25"/>
      <c r="R2811" s="25"/>
      <c r="S2811" s="25"/>
      <c r="T2811" s="25"/>
      <c r="U2811" s="25"/>
      <c r="V2811" s="25"/>
      <c r="W2811" s="25"/>
      <c r="X2811" s="25"/>
      <c r="Y2811" s="25"/>
      <c r="Z2811" s="25"/>
      <c r="AA2811" s="25"/>
      <c r="AB2811" s="25"/>
      <c r="AC2811" s="25"/>
      <c r="AD2811" s="25"/>
      <c r="AE2811" s="25"/>
    </row>
    <row r="2812" spans="1:31" ht="15.75">
      <c r="A2812" s="20">
        <v>44691</v>
      </c>
      <c r="B2812" s="21">
        <v>23245</v>
      </c>
      <c r="C2812" s="21" t="s">
        <v>29</v>
      </c>
      <c r="D2812" s="14" t="s">
        <v>657</v>
      </c>
      <c r="E2812" s="23" t="s">
        <v>68</v>
      </c>
      <c r="F2812" s="21">
        <v>10</v>
      </c>
      <c r="G2812" s="24">
        <v>5</v>
      </c>
      <c r="H2812" s="72">
        <v>63</v>
      </c>
      <c r="I2812" s="25"/>
      <c r="J2812" s="24">
        <v>1</v>
      </c>
      <c r="K2812" s="26"/>
      <c r="L2812" s="38">
        <v>107</v>
      </c>
      <c r="M2812" s="28" t="s">
        <v>637</v>
      </c>
      <c r="N2812" s="29">
        <f t="shared" si="447"/>
        <v>1</v>
      </c>
      <c r="O2812" s="30">
        <f t="shared" si="454"/>
        <v>63</v>
      </c>
      <c r="P2812" s="33"/>
      <c r="Q2812" s="25"/>
      <c r="R2812" s="25"/>
      <c r="S2812" s="25"/>
      <c r="T2812" s="25"/>
      <c r="U2812" s="25"/>
      <c r="V2812" s="25"/>
      <c r="W2812" s="25"/>
      <c r="X2812" s="25"/>
      <c r="Y2812" s="25"/>
      <c r="Z2812" s="25"/>
      <c r="AA2812" s="25"/>
      <c r="AB2812" s="25"/>
      <c r="AC2812" s="25"/>
      <c r="AD2812" s="25"/>
      <c r="AE2812" s="25"/>
    </row>
    <row r="2813" spans="1:31" ht="15.75">
      <c r="B2813" s="21"/>
      <c r="C2813" s="21"/>
      <c r="D2813" s="14"/>
      <c r="E2813" s="14"/>
      <c r="F2813" s="21"/>
      <c r="G2813" s="21"/>
      <c r="H2813" s="21"/>
      <c r="I2813" s="25"/>
      <c r="J2813" s="21"/>
      <c r="K2813" s="26"/>
      <c r="L2813" s="34"/>
      <c r="M2813" s="35"/>
      <c r="N2813" s="29" t="str">
        <f t="shared" si="447"/>
        <v/>
      </c>
      <c r="O2813" s="30"/>
      <c r="P2813" s="31"/>
      <c r="Q2813" s="25"/>
      <c r="R2813" s="25"/>
      <c r="S2813" s="25"/>
      <c r="T2813" s="25"/>
      <c r="U2813" s="25"/>
      <c r="V2813" s="25"/>
      <c r="W2813" s="25"/>
      <c r="X2813" s="25"/>
      <c r="Y2813" s="25"/>
      <c r="Z2813" s="25"/>
      <c r="AA2813" s="25"/>
      <c r="AB2813" s="25"/>
      <c r="AC2813" s="25"/>
      <c r="AD2813" s="25"/>
      <c r="AE2813" s="25"/>
    </row>
    <row r="2814" spans="1:31" ht="15.75">
      <c r="A2814" s="20">
        <v>44691</v>
      </c>
      <c r="B2814" s="21">
        <v>23992</v>
      </c>
      <c r="C2814" s="21" t="s">
        <v>17</v>
      </c>
      <c r="D2814" s="14" t="s">
        <v>740</v>
      </c>
      <c r="E2814" s="14" t="s">
        <v>26</v>
      </c>
      <c r="F2814" s="21">
        <v>10</v>
      </c>
      <c r="G2814" s="21">
        <v>13</v>
      </c>
      <c r="H2814" s="21">
        <v>275</v>
      </c>
      <c r="I2814" s="25"/>
      <c r="J2814" s="21">
        <v>1</v>
      </c>
      <c r="K2814" s="26"/>
      <c r="L2814" s="34">
        <v>223224</v>
      </c>
      <c r="M2814" s="35" t="s">
        <v>20</v>
      </c>
      <c r="N2814" s="29">
        <f t="shared" si="447"/>
        <v>2</v>
      </c>
      <c r="O2814" s="30"/>
      <c r="P2814" s="31"/>
      <c r="Q2814" s="25"/>
      <c r="R2814" s="25"/>
      <c r="S2814" s="25"/>
      <c r="T2814" s="25"/>
      <c r="U2814" s="25"/>
      <c r="V2814" s="25"/>
      <c r="W2814" s="25"/>
      <c r="X2814" s="25"/>
      <c r="Y2814" s="25"/>
      <c r="Z2814" s="25"/>
      <c r="AA2814" s="25"/>
      <c r="AB2814" s="25"/>
      <c r="AC2814" s="25"/>
      <c r="AD2814" s="25"/>
      <c r="AE2814" s="25"/>
    </row>
    <row r="2815" spans="1:31" ht="15.75">
      <c r="A2815" s="20">
        <v>44691</v>
      </c>
      <c r="B2815" s="21">
        <v>23249</v>
      </c>
      <c r="C2815" s="21" t="s">
        <v>17</v>
      </c>
      <c r="D2815" s="14" t="s">
        <v>50</v>
      </c>
      <c r="E2815" s="14" t="s">
        <v>555</v>
      </c>
      <c r="F2815" s="21">
        <v>10</v>
      </c>
      <c r="G2815" s="21">
        <v>13</v>
      </c>
      <c r="H2815" s="21">
        <v>291</v>
      </c>
      <c r="I2815" s="25"/>
      <c r="J2815" s="21">
        <v>1</v>
      </c>
      <c r="K2815" s="26"/>
      <c r="L2815" s="34">
        <v>215221</v>
      </c>
      <c r="M2815" s="35" t="s">
        <v>109</v>
      </c>
      <c r="N2815" s="29">
        <f t="shared" si="447"/>
        <v>4</v>
      </c>
      <c r="O2815" s="30"/>
      <c r="P2815" s="31"/>
      <c r="Q2815" s="25"/>
      <c r="R2815" s="25"/>
      <c r="S2815" s="25"/>
      <c r="T2815" s="25"/>
      <c r="U2815" s="25"/>
      <c r="V2815" s="25"/>
      <c r="W2815" s="25"/>
      <c r="X2815" s="25"/>
      <c r="Y2815" s="25"/>
      <c r="Z2815" s="25"/>
      <c r="AA2815" s="25"/>
      <c r="AB2815" s="25"/>
      <c r="AC2815" s="25"/>
      <c r="AD2815" s="25"/>
      <c r="AE2815" s="25"/>
    </row>
    <row r="2816" spans="1:31" ht="15.75">
      <c r="A2816" s="20">
        <v>44691</v>
      </c>
      <c r="B2816" s="21">
        <v>39339</v>
      </c>
      <c r="C2816" s="21" t="s">
        <v>17</v>
      </c>
      <c r="D2816" s="14" t="s">
        <v>132</v>
      </c>
      <c r="E2816" s="14" t="s">
        <v>372</v>
      </c>
      <c r="F2816" s="21">
        <v>10</v>
      </c>
      <c r="G2816" s="21">
        <v>5</v>
      </c>
      <c r="H2816" s="21">
        <v>238</v>
      </c>
      <c r="I2816" s="25"/>
      <c r="J2816" s="21">
        <v>1</v>
      </c>
      <c r="K2816" s="26"/>
      <c r="L2816" s="34">
        <v>217</v>
      </c>
      <c r="M2816" s="35" t="s">
        <v>481</v>
      </c>
      <c r="N2816" s="29">
        <f t="shared" si="447"/>
        <v>1</v>
      </c>
      <c r="O2816" s="30"/>
      <c r="P2816" s="31"/>
      <c r="Q2816" s="25"/>
      <c r="R2816" s="25"/>
      <c r="S2816" s="25"/>
      <c r="T2816" s="25"/>
      <c r="U2816" s="25"/>
      <c r="V2816" s="25"/>
      <c r="W2816" s="25"/>
      <c r="X2816" s="25"/>
      <c r="Y2816" s="25"/>
      <c r="Z2816" s="25"/>
      <c r="AA2816" s="25"/>
      <c r="AB2816" s="25"/>
      <c r="AC2816" s="25"/>
      <c r="AD2816" s="25"/>
      <c r="AE2816" s="25"/>
    </row>
    <row r="2817" spans="1:31" ht="15.75">
      <c r="A2817" s="20">
        <v>44691</v>
      </c>
      <c r="B2817" s="21">
        <v>23248</v>
      </c>
      <c r="C2817" s="21" t="s">
        <v>17</v>
      </c>
      <c r="D2817" s="14" t="s">
        <v>18</v>
      </c>
      <c r="E2817" s="14" t="s">
        <v>486</v>
      </c>
      <c r="F2817" s="21">
        <v>10</v>
      </c>
      <c r="G2817" s="21">
        <v>3</v>
      </c>
      <c r="H2817" s="21">
        <v>41</v>
      </c>
      <c r="I2817" s="25"/>
      <c r="J2817" s="21">
        <v>1</v>
      </c>
      <c r="K2817" s="26"/>
      <c r="L2817" s="34">
        <v>216220</v>
      </c>
      <c r="M2817" s="35" t="s">
        <v>489</v>
      </c>
      <c r="N2817" s="29">
        <f t="shared" si="447"/>
        <v>3</v>
      </c>
      <c r="O2817" s="30"/>
      <c r="P2817" s="31"/>
      <c r="Q2817" s="25"/>
      <c r="R2817" s="25"/>
      <c r="S2817" s="25"/>
      <c r="T2817" s="25"/>
      <c r="U2817" s="25"/>
      <c r="V2817" s="25"/>
      <c r="W2817" s="25"/>
      <c r="X2817" s="25"/>
      <c r="Y2817" s="25"/>
      <c r="Z2817" s="25"/>
      <c r="AA2817" s="25"/>
      <c r="AB2817" s="25"/>
      <c r="AC2817" s="25"/>
      <c r="AD2817" s="25"/>
      <c r="AE2817" s="25"/>
    </row>
    <row r="2818" spans="1:31" ht="15.75">
      <c r="A2818" s="20">
        <v>44691</v>
      </c>
      <c r="B2818" s="21">
        <v>39278</v>
      </c>
      <c r="C2818" s="21" t="s">
        <v>17</v>
      </c>
      <c r="D2818" s="14" t="s">
        <v>113</v>
      </c>
      <c r="E2818" s="14" t="s">
        <v>24</v>
      </c>
      <c r="F2818" s="21">
        <v>10</v>
      </c>
      <c r="G2818" s="21">
        <v>7</v>
      </c>
      <c r="H2818" s="21">
        <v>401</v>
      </c>
      <c r="I2818" s="25"/>
      <c r="J2818" s="21">
        <v>1</v>
      </c>
      <c r="K2818" s="26"/>
      <c r="L2818" s="34">
        <v>216217220</v>
      </c>
      <c r="M2818" s="35" t="s">
        <v>621</v>
      </c>
      <c r="N2818" s="29">
        <f t="shared" si="447"/>
        <v>4</v>
      </c>
      <c r="O2818" s="30"/>
      <c r="P2818" s="31"/>
      <c r="Q2818" s="25"/>
      <c r="R2818" s="25"/>
      <c r="S2818" s="25"/>
      <c r="T2818" s="25"/>
      <c r="U2818" s="25"/>
      <c r="V2818" s="25"/>
      <c r="W2818" s="25"/>
      <c r="X2818" s="25"/>
      <c r="Y2818" s="25"/>
      <c r="Z2818" s="25"/>
      <c r="AA2818" s="25"/>
      <c r="AB2818" s="25"/>
      <c r="AC2818" s="25"/>
      <c r="AD2818" s="25"/>
      <c r="AE2818" s="25"/>
    </row>
    <row r="2819" spans="1:31" ht="15.75">
      <c r="B2819" s="21"/>
      <c r="C2819" s="21"/>
      <c r="D2819" s="14"/>
      <c r="E2819" s="14"/>
      <c r="F2819" s="21"/>
      <c r="G2819" s="21"/>
      <c r="H2819" s="21"/>
      <c r="I2819" s="25"/>
      <c r="J2819" s="21"/>
      <c r="K2819" s="26"/>
      <c r="L2819" s="34"/>
      <c r="M2819" s="35"/>
      <c r="N2819" s="29" t="str">
        <f t="shared" si="447"/>
        <v/>
      </c>
      <c r="O2819" s="30"/>
      <c r="P2819" s="31"/>
      <c r="Q2819" s="25"/>
      <c r="R2819" s="25"/>
      <c r="S2819" s="25"/>
      <c r="T2819" s="25"/>
      <c r="U2819" s="25"/>
      <c r="V2819" s="25"/>
      <c r="W2819" s="25"/>
      <c r="X2819" s="25"/>
      <c r="Y2819" s="25"/>
      <c r="Z2819" s="25"/>
      <c r="AA2819" s="25"/>
      <c r="AB2819" s="25"/>
      <c r="AC2819" s="25"/>
      <c r="AD2819" s="25"/>
      <c r="AE2819" s="25"/>
    </row>
    <row r="2820" spans="1:31" ht="15.75">
      <c r="A2820" s="20">
        <v>44692</v>
      </c>
      <c r="B2820" s="21">
        <v>23317</v>
      </c>
      <c r="C2820" s="21" t="s">
        <v>29</v>
      </c>
      <c r="D2820" s="23" t="s">
        <v>46</v>
      </c>
      <c r="E2820" s="23" t="s">
        <v>477</v>
      </c>
      <c r="F2820" s="21">
        <v>10</v>
      </c>
      <c r="G2820" s="72">
        <v>7</v>
      </c>
      <c r="H2820" s="24">
        <v>237</v>
      </c>
      <c r="I2820" s="25"/>
      <c r="J2820" s="24">
        <v>1</v>
      </c>
      <c r="K2820" s="26"/>
      <c r="L2820" s="38">
        <v>104109112</v>
      </c>
      <c r="M2820" s="74" t="s">
        <v>81</v>
      </c>
      <c r="N2820" s="29">
        <f t="shared" si="447"/>
        <v>2</v>
      </c>
      <c r="O2820" s="30">
        <f>H2821/N2820</f>
        <v>96</v>
      </c>
      <c r="P2820" s="33"/>
      <c r="Q2820" s="25"/>
      <c r="R2820" s="25"/>
      <c r="S2820" s="25"/>
      <c r="T2820" s="25"/>
      <c r="U2820" s="25"/>
      <c r="V2820" s="25"/>
      <c r="W2820" s="25"/>
      <c r="X2820" s="25"/>
      <c r="Y2820" s="25"/>
      <c r="Z2820" s="25"/>
      <c r="AA2820" s="25"/>
      <c r="AB2820" s="25"/>
      <c r="AC2820" s="25"/>
      <c r="AD2820" s="25"/>
      <c r="AE2820" s="25"/>
    </row>
    <row r="2821" spans="1:31" ht="15.75">
      <c r="A2821" s="20">
        <v>44692</v>
      </c>
      <c r="B2821" s="21">
        <v>39281</v>
      </c>
      <c r="C2821" s="21" t="s">
        <v>29</v>
      </c>
      <c r="D2821" s="23" t="s">
        <v>462</v>
      </c>
      <c r="E2821" s="14" t="s">
        <v>725</v>
      </c>
      <c r="F2821" s="21">
        <v>10</v>
      </c>
      <c r="G2821" s="24">
        <v>10</v>
      </c>
      <c r="H2821" s="72">
        <v>192</v>
      </c>
      <c r="I2821" s="25"/>
      <c r="J2821" s="24">
        <v>1</v>
      </c>
      <c r="K2821" s="26"/>
      <c r="L2821" s="38">
        <v>109</v>
      </c>
      <c r="M2821" s="74" t="s">
        <v>1105</v>
      </c>
      <c r="N2821" s="29">
        <f t="shared" si="447"/>
        <v>2</v>
      </c>
      <c r="O2821" s="30">
        <f t="shared" ref="O2821:O2825" si="455">H2821/N2821</f>
        <v>96</v>
      </c>
      <c r="P2821" s="33"/>
      <c r="Q2821" s="25"/>
      <c r="R2821" s="25"/>
      <c r="S2821" s="25"/>
      <c r="T2821" s="25"/>
      <c r="U2821" s="25"/>
      <c r="V2821" s="25"/>
      <c r="W2821" s="25"/>
      <c r="X2821" s="25"/>
      <c r="Y2821" s="25"/>
      <c r="Z2821" s="25"/>
      <c r="AA2821" s="25"/>
      <c r="AB2821" s="25"/>
      <c r="AC2821" s="25"/>
      <c r="AD2821" s="25"/>
      <c r="AE2821" s="25"/>
    </row>
    <row r="2822" spans="1:31" ht="31.5">
      <c r="A2822" s="20">
        <v>44692</v>
      </c>
      <c r="B2822" s="21">
        <v>39279</v>
      </c>
      <c r="C2822" s="21" t="s">
        <v>29</v>
      </c>
      <c r="D2822" s="23" t="s">
        <v>70</v>
      </c>
      <c r="E2822" s="23" t="s">
        <v>818</v>
      </c>
      <c r="F2822" s="21">
        <v>10</v>
      </c>
      <c r="G2822" s="24">
        <v>9</v>
      </c>
      <c r="H2822" s="24">
        <v>45</v>
      </c>
      <c r="I2822" s="25"/>
      <c r="J2822" s="24">
        <v>1</v>
      </c>
      <c r="K2822" s="26"/>
      <c r="L2822" s="34">
        <v>108</v>
      </c>
      <c r="M2822" s="49" t="s">
        <v>127</v>
      </c>
      <c r="N2822" s="29">
        <f t="shared" ref="N2822:N2885" si="456">IF(M2822="","",LEN(TRIM(M2822))-LEN(SUBSTITUTE(TRIM(M2822),",",""))+1)</f>
        <v>3</v>
      </c>
      <c r="O2822" s="30">
        <f t="shared" si="455"/>
        <v>15</v>
      </c>
      <c r="P2822" s="33"/>
      <c r="Q2822" s="25"/>
      <c r="R2822" s="25"/>
      <c r="S2822" s="25"/>
      <c r="T2822" s="25"/>
      <c r="U2822" s="25"/>
      <c r="V2822" s="25"/>
      <c r="W2822" s="25"/>
      <c r="X2822" s="25"/>
      <c r="Y2822" s="25"/>
      <c r="Z2822" s="25"/>
      <c r="AA2822" s="25"/>
      <c r="AB2822" s="25"/>
      <c r="AC2822" s="25"/>
      <c r="AD2822" s="25"/>
      <c r="AE2822" s="25"/>
    </row>
    <row r="2823" spans="1:31" ht="15.75">
      <c r="A2823" s="20">
        <v>44692</v>
      </c>
      <c r="B2823" s="21">
        <v>25594</v>
      </c>
      <c r="C2823" s="21" t="s">
        <v>29</v>
      </c>
      <c r="D2823" s="14" t="s">
        <v>460</v>
      </c>
      <c r="E2823" s="14" t="s">
        <v>506</v>
      </c>
      <c r="F2823" s="21">
        <v>10</v>
      </c>
      <c r="G2823" s="21">
        <v>8</v>
      </c>
      <c r="H2823" s="21">
        <v>165</v>
      </c>
      <c r="I2823" s="25"/>
      <c r="J2823" s="24">
        <v>1</v>
      </c>
      <c r="K2823" s="26"/>
      <c r="L2823" s="34">
        <v>104109112</v>
      </c>
      <c r="M2823" s="35"/>
      <c r="N2823" s="29" t="str">
        <f t="shared" si="456"/>
        <v/>
      </c>
      <c r="O2823" s="30" t="e">
        <f t="shared" si="455"/>
        <v>#VALUE!</v>
      </c>
      <c r="P2823" s="31"/>
      <c r="Q2823" s="25"/>
      <c r="R2823" s="25"/>
      <c r="S2823" s="25"/>
      <c r="T2823" s="25"/>
      <c r="U2823" s="25"/>
      <c r="V2823" s="25"/>
      <c r="W2823" s="25"/>
      <c r="X2823" s="25"/>
      <c r="Y2823" s="25"/>
      <c r="Z2823" s="25"/>
      <c r="AA2823" s="25"/>
      <c r="AB2823" s="25"/>
      <c r="AC2823" s="25"/>
      <c r="AD2823" s="25"/>
      <c r="AE2823" s="25"/>
    </row>
    <row r="2824" spans="1:31" ht="15.75">
      <c r="A2824" s="20">
        <v>44692</v>
      </c>
      <c r="B2824" s="21">
        <v>23245</v>
      </c>
      <c r="C2824" s="21" t="s">
        <v>29</v>
      </c>
      <c r="D2824" s="14" t="s">
        <v>657</v>
      </c>
      <c r="E2824" s="23" t="s">
        <v>68</v>
      </c>
      <c r="F2824" s="21">
        <v>10</v>
      </c>
      <c r="G2824" s="21">
        <v>5</v>
      </c>
      <c r="H2824" s="21">
        <v>211</v>
      </c>
      <c r="I2824" s="25"/>
      <c r="J2824" s="24">
        <v>1</v>
      </c>
      <c r="K2824" s="26"/>
      <c r="L2824" s="38">
        <v>104105</v>
      </c>
      <c r="M2824" s="35" t="s">
        <v>156</v>
      </c>
      <c r="N2824" s="29">
        <f t="shared" si="456"/>
        <v>2</v>
      </c>
      <c r="O2824" s="30">
        <f t="shared" si="455"/>
        <v>105.5</v>
      </c>
      <c r="P2824" s="31"/>
      <c r="Q2824" s="25"/>
      <c r="R2824" s="25"/>
      <c r="S2824" s="25"/>
      <c r="T2824" s="25"/>
      <c r="U2824" s="25"/>
      <c r="V2824" s="25"/>
      <c r="W2824" s="25"/>
      <c r="X2824" s="25"/>
      <c r="Y2824" s="25"/>
      <c r="Z2824" s="25"/>
      <c r="AA2824" s="25"/>
      <c r="AB2824" s="25"/>
      <c r="AC2824" s="25"/>
      <c r="AD2824" s="25"/>
      <c r="AE2824" s="25"/>
    </row>
    <row r="2825" spans="1:31" ht="15.75">
      <c r="A2825" s="20">
        <v>44692</v>
      </c>
      <c r="B2825" s="21">
        <v>25283</v>
      </c>
      <c r="C2825" s="21" t="s">
        <v>29</v>
      </c>
      <c r="D2825" s="23" t="s">
        <v>1116</v>
      </c>
      <c r="E2825" s="14"/>
      <c r="F2825" s="21">
        <v>10</v>
      </c>
      <c r="G2825" s="24"/>
      <c r="H2825" s="72"/>
      <c r="I2825" s="25"/>
      <c r="J2825" s="24">
        <v>1</v>
      </c>
      <c r="K2825" s="26"/>
      <c r="L2825" s="34">
        <v>104109112</v>
      </c>
      <c r="M2825" s="28"/>
      <c r="N2825" s="29" t="str">
        <f t="shared" si="456"/>
        <v/>
      </c>
      <c r="O2825" s="30" t="e">
        <f t="shared" si="455"/>
        <v>#VALUE!</v>
      </c>
      <c r="P2825" s="31"/>
      <c r="Q2825" s="25"/>
      <c r="R2825" s="25"/>
      <c r="S2825" s="25"/>
      <c r="T2825" s="25"/>
      <c r="U2825" s="25"/>
      <c r="V2825" s="25"/>
      <c r="W2825" s="25"/>
      <c r="X2825" s="25"/>
      <c r="Y2825" s="25"/>
      <c r="Z2825" s="25"/>
      <c r="AA2825" s="25"/>
      <c r="AB2825" s="25"/>
      <c r="AC2825" s="25"/>
      <c r="AD2825" s="25"/>
      <c r="AE2825" s="25"/>
    </row>
    <row r="2826" spans="1:31" ht="15.75">
      <c r="B2826" s="21"/>
      <c r="C2826" s="21"/>
      <c r="D2826" s="14"/>
      <c r="E2826" s="14"/>
      <c r="F2826" s="21"/>
      <c r="G2826" s="21"/>
      <c r="H2826" s="21"/>
      <c r="I2826" s="25"/>
      <c r="J2826" s="21"/>
      <c r="K2826" s="26"/>
      <c r="L2826" s="34"/>
      <c r="M2826" s="35"/>
      <c r="N2826" s="29" t="str">
        <f t="shared" si="456"/>
        <v/>
      </c>
      <c r="O2826" s="30"/>
      <c r="P2826" s="31"/>
      <c r="Q2826" s="25"/>
      <c r="R2826" s="25"/>
      <c r="S2826" s="25"/>
      <c r="T2826" s="25"/>
      <c r="U2826" s="25"/>
      <c r="V2826" s="25"/>
      <c r="W2826" s="25"/>
      <c r="X2826" s="25"/>
      <c r="Y2826" s="25"/>
      <c r="Z2826" s="25"/>
      <c r="AA2826" s="25"/>
      <c r="AB2826" s="25"/>
      <c r="AC2826" s="25"/>
      <c r="AD2826" s="25"/>
      <c r="AE2826" s="25"/>
    </row>
    <row r="2827" spans="1:31" ht="15.75">
      <c r="A2827" s="20">
        <v>44692</v>
      </c>
      <c r="B2827" s="21">
        <v>23992</v>
      </c>
      <c r="C2827" s="21" t="s">
        <v>17</v>
      </c>
      <c r="D2827" s="14" t="s">
        <v>740</v>
      </c>
      <c r="E2827" s="14" t="s">
        <v>26</v>
      </c>
      <c r="F2827" s="21">
        <v>10</v>
      </c>
      <c r="G2827" s="21">
        <v>8</v>
      </c>
      <c r="H2827" s="21">
        <v>238</v>
      </c>
      <c r="I2827" s="25"/>
      <c r="J2827" s="21">
        <v>1</v>
      </c>
      <c r="K2827" s="26"/>
      <c r="L2827" s="34">
        <v>217</v>
      </c>
      <c r="M2827" s="35" t="s">
        <v>22</v>
      </c>
      <c r="N2827" s="29">
        <f t="shared" si="456"/>
        <v>2</v>
      </c>
      <c r="O2827" s="30"/>
      <c r="P2827" s="31"/>
      <c r="Q2827" s="25"/>
      <c r="R2827" s="25"/>
      <c r="S2827" s="25"/>
      <c r="T2827" s="25"/>
      <c r="U2827" s="25"/>
      <c r="V2827" s="25"/>
      <c r="W2827" s="25"/>
      <c r="X2827" s="25"/>
      <c r="Y2827" s="25"/>
      <c r="Z2827" s="25"/>
      <c r="AA2827" s="25"/>
      <c r="AB2827" s="25"/>
      <c r="AC2827" s="25"/>
      <c r="AD2827" s="25"/>
      <c r="AE2827" s="25"/>
    </row>
    <row r="2828" spans="1:31" ht="15.75">
      <c r="A2828" s="20">
        <v>44692</v>
      </c>
      <c r="B2828" s="21">
        <v>23249</v>
      </c>
      <c r="C2828" s="21" t="s">
        <v>17</v>
      </c>
      <c r="D2828" s="14" t="s">
        <v>50</v>
      </c>
      <c r="E2828" s="14" t="s">
        <v>555</v>
      </c>
      <c r="F2828" s="21">
        <v>10</v>
      </c>
      <c r="G2828" s="21">
        <v>11</v>
      </c>
      <c r="H2828" s="21">
        <v>79</v>
      </c>
      <c r="I2828" s="25"/>
      <c r="J2828" s="21">
        <v>1</v>
      </c>
      <c r="K2828" s="26"/>
      <c r="L2828" s="34">
        <v>215221222223224</v>
      </c>
      <c r="M2828" s="35" t="s">
        <v>109</v>
      </c>
      <c r="N2828" s="29">
        <f t="shared" si="456"/>
        <v>4</v>
      </c>
      <c r="O2828" s="30"/>
      <c r="P2828" s="31"/>
      <c r="Q2828" s="25"/>
      <c r="R2828" s="25"/>
      <c r="S2828" s="25"/>
      <c r="T2828" s="25"/>
      <c r="U2828" s="25"/>
      <c r="V2828" s="25"/>
      <c r="W2828" s="25"/>
      <c r="X2828" s="25"/>
      <c r="Y2828" s="25"/>
      <c r="Z2828" s="25"/>
      <c r="AA2828" s="25"/>
      <c r="AB2828" s="25"/>
      <c r="AC2828" s="25"/>
      <c r="AD2828" s="25"/>
      <c r="AE2828" s="25"/>
    </row>
    <row r="2829" spans="1:31" ht="15.75">
      <c r="A2829" s="20">
        <v>44692</v>
      </c>
      <c r="B2829" s="21">
        <v>39339</v>
      </c>
      <c r="C2829" s="21" t="s">
        <v>17</v>
      </c>
      <c r="D2829" s="14" t="s">
        <v>132</v>
      </c>
      <c r="E2829" s="14" t="s">
        <v>24</v>
      </c>
      <c r="F2829" s="21">
        <v>10</v>
      </c>
      <c r="G2829" s="21">
        <v>8</v>
      </c>
      <c r="H2829" s="21">
        <v>167</v>
      </c>
      <c r="I2829" s="25"/>
      <c r="J2829" s="21">
        <v>1</v>
      </c>
      <c r="K2829" s="26"/>
      <c r="L2829" s="34">
        <v>213214</v>
      </c>
      <c r="M2829" s="35"/>
      <c r="N2829" s="29" t="str">
        <f t="shared" si="456"/>
        <v/>
      </c>
      <c r="O2829" s="30"/>
      <c r="P2829" s="31"/>
      <c r="Q2829" s="25"/>
      <c r="R2829" s="25"/>
      <c r="S2829" s="25"/>
      <c r="T2829" s="25"/>
      <c r="U2829" s="25"/>
      <c r="V2829" s="25"/>
      <c r="W2829" s="25"/>
      <c r="X2829" s="25"/>
      <c r="Y2829" s="25"/>
      <c r="Z2829" s="25"/>
      <c r="AA2829" s="25"/>
      <c r="AB2829" s="25"/>
      <c r="AC2829" s="25"/>
      <c r="AD2829" s="25"/>
      <c r="AE2829" s="25"/>
    </row>
    <row r="2830" spans="1:31" ht="15.75">
      <c r="A2830" s="20">
        <v>44692</v>
      </c>
      <c r="B2830" s="21">
        <v>23248</v>
      </c>
      <c r="C2830" s="21" t="s">
        <v>17</v>
      </c>
      <c r="D2830" s="14" t="s">
        <v>18</v>
      </c>
      <c r="E2830" s="14" t="s">
        <v>486</v>
      </c>
      <c r="F2830" s="21">
        <v>10</v>
      </c>
      <c r="G2830" s="21">
        <v>9</v>
      </c>
      <c r="H2830" s="21">
        <v>219</v>
      </c>
      <c r="I2830" s="25"/>
      <c r="J2830" s="21">
        <v>1</v>
      </c>
      <c r="K2830" s="26"/>
      <c r="L2830" s="34">
        <v>216220</v>
      </c>
      <c r="M2830" s="35" t="s">
        <v>489</v>
      </c>
      <c r="N2830" s="29">
        <f t="shared" si="456"/>
        <v>3</v>
      </c>
      <c r="O2830" s="30"/>
      <c r="P2830" s="31"/>
      <c r="Q2830" s="25"/>
      <c r="R2830" s="25"/>
      <c r="S2830" s="25"/>
      <c r="T2830" s="25"/>
      <c r="U2830" s="25"/>
      <c r="V2830" s="25"/>
      <c r="W2830" s="25"/>
      <c r="X2830" s="25"/>
      <c r="Y2830" s="25"/>
      <c r="Z2830" s="25"/>
      <c r="AA2830" s="25"/>
      <c r="AB2830" s="25"/>
      <c r="AC2830" s="25"/>
      <c r="AD2830" s="25"/>
      <c r="AE2830" s="25"/>
    </row>
    <row r="2831" spans="1:31" ht="15.75">
      <c r="B2831" s="21"/>
      <c r="C2831" s="21"/>
      <c r="D2831" s="14"/>
      <c r="E2831" s="14"/>
      <c r="F2831" s="21"/>
      <c r="G2831" s="21"/>
      <c r="H2831" s="21"/>
      <c r="I2831" s="25"/>
      <c r="J2831" s="21"/>
      <c r="K2831" s="26"/>
      <c r="L2831" s="34"/>
      <c r="M2831" s="35"/>
      <c r="N2831" s="29" t="str">
        <f t="shared" si="456"/>
        <v/>
      </c>
      <c r="O2831" s="30"/>
      <c r="P2831" s="31"/>
      <c r="Q2831" s="25"/>
      <c r="R2831" s="25"/>
      <c r="S2831" s="25"/>
      <c r="T2831" s="25"/>
      <c r="U2831" s="25"/>
      <c r="V2831" s="25"/>
      <c r="W2831" s="25"/>
      <c r="X2831" s="25"/>
      <c r="Y2831" s="25"/>
      <c r="Z2831" s="25"/>
      <c r="AA2831" s="25"/>
      <c r="AB2831" s="25"/>
      <c r="AC2831" s="25"/>
      <c r="AD2831" s="25"/>
      <c r="AE2831" s="25"/>
    </row>
    <row r="2832" spans="1:31" ht="15.75">
      <c r="A2832" s="20">
        <v>44693</v>
      </c>
      <c r="B2832" s="21">
        <v>23317</v>
      </c>
      <c r="C2832" s="21" t="s">
        <v>29</v>
      </c>
      <c r="D2832" s="23" t="s">
        <v>46</v>
      </c>
      <c r="E2832" s="23" t="s">
        <v>477</v>
      </c>
      <c r="F2832" s="21">
        <v>10</v>
      </c>
      <c r="G2832" s="72">
        <v>13</v>
      </c>
      <c r="H2832" s="24">
        <v>555</v>
      </c>
      <c r="I2832" s="25"/>
      <c r="J2832" s="24">
        <v>1</v>
      </c>
      <c r="K2832" s="26"/>
      <c r="L2832" s="38">
        <v>104109112</v>
      </c>
      <c r="M2832" s="74"/>
      <c r="N2832" s="29" t="str">
        <f t="shared" si="456"/>
        <v/>
      </c>
      <c r="O2832" s="30" t="e">
        <f>H2833/N2832</f>
        <v>#VALUE!</v>
      </c>
      <c r="P2832" s="31" t="s">
        <v>1122</v>
      </c>
      <c r="Q2832" s="25"/>
      <c r="R2832" s="25"/>
      <c r="S2832" s="25"/>
      <c r="T2832" s="25"/>
      <c r="U2832" s="25"/>
      <c r="V2832" s="25"/>
      <c r="W2832" s="25"/>
      <c r="X2832" s="25"/>
      <c r="Y2832" s="25"/>
      <c r="Z2832" s="25"/>
      <c r="AA2832" s="25"/>
      <c r="AB2832" s="25"/>
      <c r="AC2832" s="25"/>
      <c r="AD2832" s="25"/>
      <c r="AE2832" s="25"/>
    </row>
    <row r="2833" spans="1:31" ht="15.75">
      <c r="A2833" s="20">
        <v>44693</v>
      </c>
      <c r="B2833" s="21">
        <v>23250</v>
      </c>
      <c r="C2833" s="21" t="s">
        <v>29</v>
      </c>
      <c r="D2833" s="23" t="s">
        <v>462</v>
      </c>
      <c r="E2833" s="14" t="s">
        <v>725</v>
      </c>
      <c r="F2833" s="21">
        <v>10</v>
      </c>
      <c r="G2833" s="24">
        <v>8</v>
      </c>
      <c r="H2833" s="72">
        <v>213</v>
      </c>
      <c r="I2833" s="25"/>
      <c r="J2833" s="24">
        <v>1</v>
      </c>
      <c r="K2833" s="26"/>
      <c r="L2833" s="38">
        <v>101102103110</v>
      </c>
      <c r="M2833" s="74" t="s">
        <v>181</v>
      </c>
      <c r="N2833" s="29">
        <f t="shared" si="456"/>
        <v>2</v>
      </c>
      <c r="O2833" s="30">
        <f t="shared" ref="O2833:O2837" si="457">H2833/N2833</f>
        <v>106.5</v>
      </c>
      <c r="P2833" s="33"/>
      <c r="Q2833" s="25"/>
      <c r="R2833" s="25"/>
      <c r="S2833" s="25"/>
      <c r="T2833" s="25"/>
      <c r="U2833" s="25"/>
      <c r="V2833" s="25"/>
      <c r="W2833" s="25"/>
      <c r="X2833" s="25"/>
      <c r="Y2833" s="25"/>
      <c r="Z2833" s="25"/>
      <c r="AA2833" s="25"/>
      <c r="AB2833" s="25"/>
      <c r="AC2833" s="25"/>
      <c r="AD2833" s="25"/>
      <c r="AE2833" s="25"/>
    </row>
    <row r="2834" spans="1:31" ht="31.5">
      <c r="A2834" s="20">
        <v>44693</v>
      </c>
      <c r="B2834" s="21">
        <v>39279</v>
      </c>
      <c r="C2834" s="21" t="s">
        <v>29</v>
      </c>
      <c r="D2834" s="23" t="s">
        <v>70</v>
      </c>
      <c r="E2834" s="23" t="s">
        <v>818</v>
      </c>
      <c r="F2834" s="21">
        <v>10</v>
      </c>
      <c r="G2834" s="24">
        <v>7</v>
      </c>
      <c r="H2834" s="24">
        <v>185</v>
      </c>
      <c r="I2834" s="25"/>
      <c r="J2834" s="24">
        <v>1</v>
      </c>
      <c r="K2834" s="26"/>
      <c r="L2834" s="34">
        <v>111112</v>
      </c>
      <c r="M2834" s="49" t="s">
        <v>480</v>
      </c>
      <c r="N2834" s="29">
        <f t="shared" si="456"/>
        <v>1</v>
      </c>
      <c r="O2834" s="30">
        <f t="shared" si="457"/>
        <v>185</v>
      </c>
      <c r="P2834" s="33"/>
      <c r="Q2834" s="25"/>
      <c r="R2834" s="25"/>
      <c r="S2834" s="25"/>
      <c r="T2834" s="25"/>
      <c r="U2834" s="25"/>
      <c r="V2834" s="25"/>
      <c r="W2834" s="25"/>
      <c r="X2834" s="25"/>
      <c r="Y2834" s="25"/>
      <c r="Z2834" s="25"/>
      <c r="AA2834" s="25"/>
      <c r="AB2834" s="25"/>
      <c r="AC2834" s="25"/>
      <c r="AD2834" s="25"/>
      <c r="AE2834" s="25"/>
    </row>
    <row r="2835" spans="1:31" ht="15.75">
      <c r="A2835" s="20">
        <v>44693</v>
      </c>
      <c r="B2835" s="21">
        <v>25594</v>
      </c>
      <c r="C2835" s="21" t="s">
        <v>29</v>
      </c>
      <c r="D2835" s="14" t="s">
        <v>460</v>
      </c>
      <c r="E2835" s="14" t="s">
        <v>506</v>
      </c>
      <c r="F2835" s="21">
        <v>10</v>
      </c>
      <c r="G2835" s="21">
        <v>8</v>
      </c>
      <c r="H2835" s="21">
        <v>336</v>
      </c>
      <c r="I2835" s="25"/>
      <c r="J2835" s="24">
        <v>1</v>
      </c>
      <c r="K2835" s="26"/>
      <c r="L2835" s="34">
        <v>104109112</v>
      </c>
      <c r="M2835" s="35" t="s">
        <v>481</v>
      </c>
      <c r="N2835" s="29">
        <f t="shared" si="456"/>
        <v>1</v>
      </c>
      <c r="O2835" s="30">
        <f t="shared" si="457"/>
        <v>336</v>
      </c>
      <c r="P2835" s="31"/>
      <c r="Q2835" s="25"/>
      <c r="R2835" s="25"/>
      <c r="S2835" s="25"/>
      <c r="T2835" s="25"/>
      <c r="U2835" s="25"/>
      <c r="V2835" s="25"/>
      <c r="W2835" s="25"/>
      <c r="X2835" s="25"/>
      <c r="Y2835" s="25"/>
      <c r="Z2835" s="25"/>
      <c r="AA2835" s="25"/>
      <c r="AB2835" s="25"/>
      <c r="AC2835" s="25"/>
      <c r="AD2835" s="25"/>
      <c r="AE2835" s="25"/>
    </row>
    <row r="2836" spans="1:31" ht="15.75">
      <c r="A2836" s="20">
        <v>44693</v>
      </c>
      <c r="B2836" s="21">
        <v>23245</v>
      </c>
      <c r="C2836" s="21" t="s">
        <v>29</v>
      </c>
      <c r="D2836" s="14" t="s">
        <v>657</v>
      </c>
      <c r="E2836" s="23" t="s">
        <v>68</v>
      </c>
      <c r="F2836" s="21">
        <v>10</v>
      </c>
      <c r="G2836" s="21">
        <v>6</v>
      </c>
      <c r="H2836" s="21">
        <v>46</v>
      </c>
      <c r="I2836" s="25"/>
      <c r="J2836" s="24">
        <v>1</v>
      </c>
      <c r="K2836" s="26"/>
      <c r="L2836" s="38">
        <v>109110</v>
      </c>
      <c r="M2836" s="35" t="s">
        <v>588</v>
      </c>
      <c r="N2836" s="29">
        <f t="shared" si="456"/>
        <v>1</v>
      </c>
      <c r="O2836" s="30">
        <f t="shared" si="457"/>
        <v>46</v>
      </c>
      <c r="P2836" s="31"/>
      <c r="Q2836" s="25"/>
      <c r="R2836" s="25"/>
      <c r="S2836" s="25"/>
      <c r="T2836" s="25"/>
      <c r="U2836" s="25"/>
      <c r="V2836" s="25"/>
      <c r="W2836" s="25"/>
      <c r="X2836" s="25"/>
      <c r="Y2836" s="25"/>
      <c r="Z2836" s="25"/>
      <c r="AA2836" s="25"/>
      <c r="AB2836" s="25"/>
      <c r="AC2836" s="25"/>
      <c r="AD2836" s="25"/>
      <c r="AE2836" s="25"/>
    </row>
    <row r="2837" spans="1:31" ht="15.75">
      <c r="A2837" s="20">
        <v>44693</v>
      </c>
      <c r="B2837" s="21">
        <v>25283</v>
      </c>
      <c r="C2837" s="21" t="s">
        <v>29</v>
      </c>
      <c r="D2837" s="23" t="s">
        <v>1116</v>
      </c>
      <c r="E2837" s="14"/>
      <c r="F2837" s="21">
        <v>10</v>
      </c>
      <c r="G2837" s="24"/>
      <c r="H2837" s="72"/>
      <c r="I2837" s="25"/>
      <c r="J2837" s="24">
        <v>1</v>
      </c>
      <c r="K2837" s="26"/>
      <c r="L2837" s="34">
        <v>104109112</v>
      </c>
      <c r="M2837" s="28"/>
      <c r="N2837" s="29" t="str">
        <f t="shared" si="456"/>
        <v/>
      </c>
      <c r="O2837" s="30" t="e">
        <f t="shared" si="457"/>
        <v>#VALUE!</v>
      </c>
      <c r="P2837" s="31" t="s">
        <v>724</v>
      </c>
      <c r="Q2837" s="25"/>
      <c r="R2837" s="25"/>
      <c r="S2837" s="25"/>
      <c r="T2837" s="25"/>
      <c r="U2837" s="25"/>
      <c r="V2837" s="25"/>
      <c r="W2837" s="25"/>
      <c r="X2837" s="25"/>
      <c r="Y2837" s="25"/>
      <c r="Z2837" s="25"/>
      <c r="AA2837" s="25"/>
      <c r="AB2837" s="25"/>
      <c r="AC2837" s="25"/>
      <c r="AD2837" s="25"/>
      <c r="AE2837" s="25"/>
    </row>
    <row r="2838" spans="1:31" ht="15.75">
      <c r="B2838" s="21"/>
      <c r="C2838" s="21"/>
      <c r="D2838" s="14"/>
      <c r="E2838" s="14"/>
      <c r="F2838" s="21"/>
      <c r="G2838" s="21"/>
      <c r="H2838" s="21"/>
      <c r="I2838" s="25"/>
      <c r="J2838" s="21"/>
      <c r="K2838" s="26"/>
      <c r="L2838" s="34"/>
      <c r="M2838" s="35"/>
      <c r="N2838" s="29" t="str">
        <f t="shared" si="456"/>
        <v/>
      </c>
      <c r="O2838" s="30"/>
      <c r="P2838" s="31"/>
      <c r="Q2838" s="25"/>
      <c r="R2838" s="25"/>
      <c r="S2838" s="25"/>
      <c r="T2838" s="25"/>
      <c r="U2838" s="25"/>
      <c r="V2838" s="25"/>
      <c r="W2838" s="25"/>
      <c r="X2838" s="25"/>
      <c r="Y2838" s="25"/>
      <c r="Z2838" s="25"/>
      <c r="AA2838" s="25"/>
      <c r="AB2838" s="25"/>
      <c r="AC2838" s="25"/>
      <c r="AD2838" s="25"/>
      <c r="AE2838" s="25"/>
    </row>
    <row r="2839" spans="1:31" ht="15.75">
      <c r="A2839" s="20">
        <v>44693</v>
      </c>
      <c r="B2839" s="21">
        <v>23992</v>
      </c>
      <c r="C2839" s="21" t="s">
        <v>17</v>
      </c>
      <c r="D2839" s="14" t="s">
        <v>740</v>
      </c>
      <c r="E2839" s="14" t="s">
        <v>26</v>
      </c>
      <c r="F2839" s="21">
        <v>10</v>
      </c>
      <c r="G2839" s="21">
        <v>6</v>
      </c>
      <c r="H2839" s="21">
        <v>590</v>
      </c>
      <c r="I2839" s="25"/>
      <c r="J2839" s="21">
        <v>1</v>
      </c>
      <c r="K2839" s="26"/>
      <c r="L2839" s="34">
        <v>216</v>
      </c>
      <c r="M2839" s="35" t="s">
        <v>637</v>
      </c>
      <c r="N2839" s="29">
        <f t="shared" si="456"/>
        <v>1</v>
      </c>
      <c r="O2839" s="30"/>
      <c r="P2839" s="31"/>
      <c r="Q2839" s="25"/>
      <c r="R2839" s="25"/>
      <c r="S2839" s="25"/>
      <c r="T2839" s="25"/>
      <c r="U2839" s="25"/>
      <c r="V2839" s="25"/>
      <c r="W2839" s="25"/>
      <c r="X2839" s="25"/>
      <c r="Y2839" s="25"/>
      <c r="Z2839" s="25"/>
      <c r="AA2839" s="25"/>
      <c r="AB2839" s="25"/>
      <c r="AC2839" s="25"/>
      <c r="AD2839" s="25"/>
      <c r="AE2839" s="25"/>
    </row>
    <row r="2840" spans="1:31" ht="15.75">
      <c r="A2840" s="20">
        <v>44693</v>
      </c>
      <c r="B2840" s="21">
        <v>23249</v>
      </c>
      <c r="C2840" s="21" t="s">
        <v>17</v>
      </c>
      <c r="D2840" s="14" t="s">
        <v>50</v>
      </c>
      <c r="E2840" s="14" t="s">
        <v>555</v>
      </c>
      <c r="F2840" s="21">
        <v>10</v>
      </c>
      <c r="G2840" s="21">
        <v>9</v>
      </c>
      <c r="H2840" s="21">
        <v>111</v>
      </c>
      <c r="I2840" s="25"/>
      <c r="J2840" s="21">
        <v>1</v>
      </c>
      <c r="K2840" s="26"/>
      <c r="L2840" s="34">
        <v>215221222223224</v>
      </c>
      <c r="M2840" s="35" t="s">
        <v>109</v>
      </c>
      <c r="N2840" s="29">
        <f t="shared" si="456"/>
        <v>4</v>
      </c>
      <c r="O2840" s="30"/>
      <c r="P2840" s="31"/>
      <c r="Q2840" s="25"/>
      <c r="R2840" s="25"/>
      <c r="S2840" s="25"/>
      <c r="T2840" s="25"/>
      <c r="U2840" s="25"/>
      <c r="V2840" s="25"/>
      <c r="W2840" s="25"/>
      <c r="X2840" s="25"/>
      <c r="Y2840" s="25"/>
      <c r="Z2840" s="25"/>
      <c r="AA2840" s="25"/>
      <c r="AB2840" s="25"/>
      <c r="AC2840" s="25"/>
      <c r="AD2840" s="25"/>
      <c r="AE2840" s="25"/>
    </row>
    <row r="2841" spans="1:31" ht="15.75">
      <c r="A2841" s="20">
        <v>44693</v>
      </c>
      <c r="B2841" s="21">
        <v>39339</v>
      </c>
      <c r="C2841" s="21" t="s">
        <v>17</v>
      </c>
      <c r="D2841" s="14" t="s">
        <v>132</v>
      </c>
      <c r="E2841" s="14" t="s">
        <v>24</v>
      </c>
      <c r="F2841" s="21">
        <v>10</v>
      </c>
      <c r="G2841" s="21">
        <v>5</v>
      </c>
      <c r="H2841" s="21">
        <v>124</v>
      </c>
      <c r="I2841" s="25"/>
      <c r="J2841" s="21">
        <v>1</v>
      </c>
      <c r="K2841" s="26"/>
      <c r="L2841" s="34">
        <v>213</v>
      </c>
      <c r="M2841" s="35" t="s">
        <v>765</v>
      </c>
      <c r="N2841" s="29">
        <f t="shared" si="456"/>
        <v>1</v>
      </c>
      <c r="O2841" s="30"/>
      <c r="P2841" s="31"/>
      <c r="Q2841" s="25"/>
      <c r="R2841" s="25"/>
      <c r="S2841" s="25"/>
      <c r="T2841" s="25"/>
      <c r="U2841" s="25"/>
      <c r="V2841" s="25"/>
      <c r="W2841" s="25"/>
      <c r="X2841" s="25"/>
      <c r="Y2841" s="25"/>
      <c r="Z2841" s="25"/>
      <c r="AA2841" s="25"/>
      <c r="AB2841" s="25"/>
      <c r="AC2841" s="25"/>
      <c r="AD2841" s="25"/>
      <c r="AE2841" s="25"/>
    </row>
    <row r="2842" spans="1:31" ht="15.75">
      <c r="A2842" s="20">
        <v>44693</v>
      </c>
      <c r="B2842" s="21">
        <v>39277</v>
      </c>
      <c r="C2842" s="21" t="s">
        <v>17</v>
      </c>
      <c r="D2842" s="14" t="s">
        <v>18</v>
      </c>
      <c r="E2842" s="14" t="s">
        <v>486</v>
      </c>
      <c r="F2842" s="21">
        <v>10</v>
      </c>
      <c r="G2842" s="21">
        <v>5</v>
      </c>
      <c r="H2842" s="21">
        <v>398</v>
      </c>
      <c r="I2842" s="25"/>
      <c r="J2842" s="21">
        <v>1</v>
      </c>
      <c r="K2842" s="26"/>
      <c r="L2842" s="34">
        <v>220</v>
      </c>
      <c r="M2842" s="35" t="s">
        <v>22</v>
      </c>
      <c r="N2842" s="29">
        <f t="shared" si="456"/>
        <v>2</v>
      </c>
      <c r="O2842" s="30"/>
      <c r="P2842" s="31"/>
      <c r="Q2842" s="25"/>
      <c r="R2842" s="25"/>
      <c r="S2842" s="25"/>
      <c r="T2842" s="25"/>
      <c r="U2842" s="25"/>
      <c r="V2842" s="25"/>
      <c r="W2842" s="25"/>
      <c r="X2842" s="25"/>
      <c r="Y2842" s="25"/>
      <c r="Z2842" s="25"/>
      <c r="AA2842" s="25"/>
      <c r="AB2842" s="25"/>
      <c r="AC2842" s="25"/>
      <c r="AD2842" s="25"/>
      <c r="AE2842" s="25"/>
    </row>
    <row r="2843" spans="1:31" ht="15.75">
      <c r="A2843" s="20">
        <v>44693</v>
      </c>
      <c r="B2843" s="21">
        <v>39278</v>
      </c>
      <c r="C2843" s="21" t="s">
        <v>17</v>
      </c>
      <c r="D2843" s="14" t="s">
        <v>113</v>
      </c>
      <c r="E2843" s="14" t="s">
        <v>24</v>
      </c>
      <c r="F2843" s="21">
        <v>10</v>
      </c>
      <c r="G2843" s="21">
        <v>9</v>
      </c>
      <c r="H2843" s="21">
        <v>494</v>
      </c>
      <c r="I2843" s="25"/>
      <c r="J2843" s="21">
        <v>1</v>
      </c>
      <c r="K2843" s="26"/>
      <c r="L2843" s="34">
        <v>216217220</v>
      </c>
      <c r="M2843" s="35" t="s">
        <v>540</v>
      </c>
      <c r="N2843" s="29">
        <f t="shared" si="456"/>
        <v>4</v>
      </c>
      <c r="O2843" s="30"/>
      <c r="P2843" s="31"/>
      <c r="Q2843" s="25"/>
      <c r="R2843" s="25"/>
      <c r="S2843" s="25"/>
      <c r="T2843" s="25"/>
      <c r="U2843" s="25"/>
      <c r="V2843" s="25"/>
      <c r="W2843" s="25"/>
      <c r="X2843" s="25"/>
      <c r="Y2843" s="25"/>
      <c r="Z2843" s="25"/>
      <c r="AA2843" s="25"/>
      <c r="AB2843" s="25"/>
      <c r="AC2843" s="25"/>
      <c r="AD2843" s="25"/>
      <c r="AE2843" s="25"/>
    </row>
    <row r="2844" spans="1:31" ht="15.75">
      <c r="B2844" s="21"/>
      <c r="C2844" s="21"/>
      <c r="D2844" s="14"/>
      <c r="E2844" s="14"/>
      <c r="F2844" s="21"/>
      <c r="G2844" s="21"/>
      <c r="H2844" s="21"/>
      <c r="I2844" s="25"/>
      <c r="J2844" s="21"/>
      <c r="K2844" s="26"/>
      <c r="L2844" s="34"/>
      <c r="M2844" s="35"/>
      <c r="N2844" s="29" t="str">
        <f t="shared" si="456"/>
        <v/>
      </c>
      <c r="O2844" s="30"/>
      <c r="P2844" s="31"/>
      <c r="Q2844" s="25"/>
      <c r="R2844" s="25"/>
      <c r="S2844" s="25"/>
      <c r="T2844" s="25"/>
      <c r="U2844" s="25"/>
      <c r="V2844" s="25"/>
      <c r="W2844" s="25"/>
      <c r="X2844" s="25"/>
      <c r="Y2844" s="25"/>
      <c r="Z2844" s="25"/>
      <c r="AA2844" s="25"/>
      <c r="AB2844" s="25"/>
      <c r="AC2844" s="25"/>
      <c r="AD2844" s="25"/>
      <c r="AE2844" s="25"/>
    </row>
    <row r="2845" spans="1:31" ht="15.75">
      <c r="A2845" s="20">
        <v>44694</v>
      </c>
      <c r="B2845" s="21">
        <v>23317</v>
      </c>
      <c r="C2845" s="21" t="s">
        <v>29</v>
      </c>
      <c r="D2845" s="23" t="s">
        <v>46</v>
      </c>
      <c r="E2845" s="23" t="s">
        <v>477</v>
      </c>
      <c r="F2845" s="21">
        <v>10</v>
      </c>
      <c r="G2845" s="72">
        <v>15</v>
      </c>
      <c r="H2845" s="24">
        <v>626</v>
      </c>
      <c r="I2845" s="25"/>
      <c r="J2845" s="24">
        <v>1</v>
      </c>
      <c r="K2845" s="26"/>
      <c r="L2845" s="38">
        <v>104</v>
      </c>
      <c r="M2845" s="74"/>
      <c r="N2845" s="29" t="str">
        <f t="shared" si="456"/>
        <v/>
      </c>
      <c r="O2845" s="30" t="e">
        <f>H2846/N2845</f>
        <v>#VALUE!</v>
      </c>
      <c r="P2845" s="31" t="s">
        <v>1122</v>
      </c>
      <c r="Q2845" s="25"/>
      <c r="R2845" s="25"/>
      <c r="S2845" s="25"/>
      <c r="T2845" s="25"/>
      <c r="U2845" s="25"/>
      <c r="V2845" s="25"/>
      <c r="W2845" s="25"/>
      <c r="X2845" s="25"/>
      <c r="Y2845" s="25"/>
      <c r="Z2845" s="25"/>
      <c r="AA2845" s="25"/>
      <c r="AB2845" s="25"/>
      <c r="AC2845" s="25"/>
      <c r="AD2845" s="25"/>
      <c r="AE2845" s="25"/>
    </row>
    <row r="2846" spans="1:31" ht="15.75">
      <c r="A2846" s="20">
        <v>44694</v>
      </c>
      <c r="B2846" s="21">
        <v>23250</v>
      </c>
      <c r="C2846" s="21" t="s">
        <v>29</v>
      </c>
      <c r="D2846" s="23" t="s">
        <v>462</v>
      </c>
      <c r="E2846" s="14" t="s">
        <v>725</v>
      </c>
      <c r="F2846" s="21">
        <v>10</v>
      </c>
      <c r="G2846" s="24"/>
      <c r="H2846" s="24">
        <v>671</v>
      </c>
      <c r="I2846" s="25"/>
      <c r="J2846" s="24">
        <v>1</v>
      </c>
      <c r="K2846" s="26"/>
      <c r="L2846" s="38"/>
      <c r="M2846" s="74"/>
      <c r="N2846" s="29" t="str">
        <f t="shared" si="456"/>
        <v/>
      </c>
      <c r="O2846" s="30" t="e">
        <f t="shared" ref="O2846:O2850" si="458">H2846/N2846</f>
        <v>#VALUE!</v>
      </c>
      <c r="P2846" s="31" t="s">
        <v>1122</v>
      </c>
      <c r="Q2846" s="25"/>
      <c r="R2846" s="25"/>
      <c r="S2846" s="25"/>
      <c r="T2846" s="25"/>
      <c r="U2846" s="25"/>
      <c r="V2846" s="25"/>
      <c r="W2846" s="25"/>
      <c r="X2846" s="25"/>
      <c r="Y2846" s="25"/>
      <c r="Z2846" s="25"/>
      <c r="AA2846" s="25"/>
      <c r="AB2846" s="25"/>
      <c r="AC2846" s="25"/>
      <c r="AD2846" s="25"/>
      <c r="AE2846" s="25"/>
    </row>
    <row r="2847" spans="1:31" ht="31.5">
      <c r="A2847" s="20">
        <v>44694</v>
      </c>
      <c r="B2847" s="21">
        <v>39279</v>
      </c>
      <c r="C2847" s="21" t="s">
        <v>29</v>
      </c>
      <c r="D2847" s="23" t="s">
        <v>70</v>
      </c>
      <c r="E2847" s="23" t="s">
        <v>818</v>
      </c>
      <c r="F2847" s="21">
        <v>10</v>
      </c>
      <c r="G2847" s="24">
        <v>22</v>
      </c>
      <c r="H2847" s="24">
        <v>508</v>
      </c>
      <c r="I2847" s="25"/>
      <c r="J2847" s="24">
        <v>1</v>
      </c>
      <c r="K2847" s="26"/>
      <c r="L2847" s="34">
        <v>112</v>
      </c>
      <c r="M2847" s="49" t="s">
        <v>481</v>
      </c>
      <c r="N2847" s="29">
        <f t="shared" si="456"/>
        <v>1</v>
      </c>
      <c r="O2847" s="30">
        <f t="shared" si="458"/>
        <v>508</v>
      </c>
      <c r="P2847" s="31" t="s">
        <v>1122</v>
      </c>
      <c r="Q2847" s="25"/>
      <c r="R2847" s="25"/>
      <c r="S2847" s="25"/>
      <c r="T2847" s="25"/>
      <c r="U2847" s="25"/>
      <c r="V2847" s="25"/>
      <c r="W2847" s="25"/>
      <c r="X2847" s="25"/>
      <c r="Y2847" s="25"/>
      <c r="Z2847" s="25"/>
      <c r="AA2847" s="25"/>
      <c r="AB2847" s="25"/>
      <c r="AC2847" s="25"/>
      <c r="AD2847" s="25"/>
      <c r="AE2847" s="25"/>
    </row>
    <row r="2848" spans="1:31" ht="15.75">
      <c r="A2848" s="20">
        <v>44694</v>
      </c>
      <c r="B2848" s="21">
        <v>25594</v>
      </c>
      <c r="C2848" s="21" t="s">
        <v>29</v>
      </c>
      <c r="D2848" s="14" t="s">
        <v>460</v>
      </c>
      <c r="E2848" s="14" t="s">
        <v>506</v>
      </c>
      <c r="F2848" s="21">
        <v>10</v>
      </c>
      <c r="G2848" s="21"/>
      <c r="H2848" s="21"/>
      <c r="I2848" s="25"/>
      <c r="J2848" s="24">
        <v>1</v>
      </c>
      <c r="K2848" s="26"/>
      <c r="L2848" s="34"/>
      <c r="M2848" s="35"/>
      <c r="N2848" s="29" t="str">
        <f t="shared" si="456"/>
        <v/>
      </c>
      <c r="O2848" s="30" t="e">
        <f t="shared" si="458"/>
        <v>#VALUE!</v>
      </c>
      <c r="P2848" s="31" t="s">
        <v>1122</v>
      </c>
      <c r="Q2848" s="25"/>
      <c r="R2848" s="25"/>
      <c r="S2848" s="25"/>
      <c r="T2848" s="25"/>
      <c r="U2848" s="25"/>
      <c r="V2848" s="25"/>
      <c r="W2848" s="25"/>
      <c r="X2848" s="25"/>
      <c r="Y2848" s="25"/>
      <c r="Z2848" s="25"/>
      <c r="AA2848" s="25"/>
      <c r="AB2848" s="25"/>
      <c r="AC2848" s="25"/>
      <c r="AD2848" s="25"/>
      <c r="AE2848" s="25"/>
    </row>
    <row r="2849" spans="1:31" ht="15.75">
      <c r="A2849" s="20">
        <v>44694</v>
      </c>
      <c r="B2849" s="21">
        <v>23245</v>
      </c>
      <c r="C2849" s="21" t="s">
        <v>29</v>
      </c>
      <c r="D2849" s="14" t="s">
        <v>657</v>
      </c>
      <c r="E2849" s="23" t="s">
        <v>68</v>
      </c>
      <c r="F2849" s="21">
        <v>10</v>
      </c>
      <c r="G2849" s="21"/>
      <c r="H2849" s="21"/>
      <c r="I2849" s="25"/>
      <c r="J2849" s="24">
        <v>1</v>
      </c>
      <c r="K2849" s="26"/>
      <c r="L2849" s="38"/>
      <c r="M2849" s="35"/>
      <c r="N2849" s="29" t="str">
        <f t="shared" si="456"/>
        <v/>
      </c>
      <c r="O2849" s="30" t="e">
        <f t="shared" si="458"/>
        <v>#VALUE!</v>
      </c>
      <c r="P2849" s="31" t="s">
        <v>1122</v>
      </c>
      <c r="Q2849" s="25"/>
      <c r="R2849" s="25"/>
      <c r="S2849" s="25"/>
      <c r="T2849" s="25"/>
      <c r="U2849" s="25"/>
      <c r="V2849" s="25"/>
      <c r="W2849" s="25"/>
      <c r="X2849" s="25"/>
      <c r="Y2849" s="25"/>
      <c r="Z2849" s="25"/>
      <c r="AA2849" s="25"/>
      <c r="AB2849" s="25"/>
      <c r="AC2849" s="25"/>
      <c r="AD2849" s="25"/>
      <c r="AE2849" s="25"/>
    </row>
    <row r="2850" spans="1:31" ht="15.75">
      <c r="A2850" s="20">
        <v>44694</v>
      </c>
      <c r="B2850" s="21">
        <v>25283</v>
      </c>
      <c r="C2850" s="21" t="s">
        <v>29</v>
      </c>
      <c r="D2850" s="23" t="s">
        <v>1116</v>
      </c>
      <c r="E2850" s="14"/>
      <c r="F2850" s="21">
        <v>10</v>
      </c>
      <c r="G2850" s="24"/>
      <c r="H2850" s="72"/>
      <c r="I2850" s="25"/>
      <c r="J2850" s="24">
        <v>1</v>
      </c>
      <c r="K2850" s="26"/>
      <c r="L2850" s="34"/>
      <c r="M2850" s="28"/>
      <c r="N2850" s="29" t="str">
        <f t="shared" si="456"/>
        <v/>
      </c>
      <c r="O2850" s="30" t="e">
        <f t="shared" si="458"/>
        <v>#VALUE!</v>
      </c>
      <c r="P2850" s="31" t="s">
        <v>1122</v>
      </c>
      <c r="Q2850" s="25"/>
      <c r="R2850" s="25"/>
      <c r="S2850" s="25"/>
      <c r="T2850" s="25"/>
      <c r="U2850" s="25"/>
      <c r="V2850" s="25"/>
      <c r="W2850" s="25"/>
      <c r="X2850" s="25"/>
      <c r="Y2850" s="25"/>
      <c r="Z2850" s="25"/>
      <c r="AA2850" s="25"/>
      <c r="AB2850" s="25"/>
      <c r="AC2850" s="25"/>
      <c r="AD2850" s="25"/>
      <c r="AE2850" s="25"/>
    </row>
    <row r="2851" spans="1:31" ht="15.75">
      <c r="B2851" s="21"/>
      <c r="C2851" s="21"/>
      <c r="D2851" s="14"/>
      <c r="E2851" s="14"/>
      <c r="F2851" s="21"/>
      <c r="G2851" s="21"/>
      <c r="H2851" s="21"/>
      <c r="I2851" s="25"/>
      <c r="J2851" s="21"/>
      <c r="K2851" s="26"/>
      <c r="L2851" s="34"/>
      <c r="M2851" s="35"/>
      <c r="N2851" s="29" t="str">
        <f t="shared" si="456"/>
        <v/>
      </c>
      <c r="O2851" s="30"/>
      <c r="P2851" s="31"/>
      <c r="Q2851" s="25"/>
      <c r="R2851" s="25"/>
      <c r="S2851" s="25"/>
      <c r="T2851" s="25"/>
      <c r="U2851" s="25"/>
      <c r="V2851" s="25"/>
      <c r="W2851" s="25"/>
      <c r="X2851" s="25"/>
      <c r="Y2851" s="25"/>
      <c r="Z2851" s="25"/>
      <c r="AA2851" s="25"/>
      <c r="AB2851" s="25"/>
      <c r="AC2851" s="25"/>
      <c r="AD2851" s="25"/>
      <c r="AE2851" s="25"/>
    </row>
    <row r="2852" spans="1:31" ht="15.75">
      <c r="A2852" s="20">
        <v>44694</v>
      </c>
      <c r="B2852" s="21">
        <v>23992</v>
      </c>
      <c r="C2852" s="21" t="s">
        <v>17</v>
      </c>
      <c r="D2852" s="14" t="s">
        <v>740</v>
      </c>
      <c r="E2852" s="14" t="s">
        <v>26</v>
      </c>
      <c r="F2852" s="21">
        <v>10</v>
      </c>
      <c r="G2852" s="21">
        <v>10</v>
      </c>
      <c r="H2852" s="21">
        <v>426</v>
      </c>
      <c r="I2852" s="25"/>
      <c r="J2852" s="21">
        <v>1</v>
      </c>
      <c r="K2852" s="26"/>
      <c r="L2852" s="34">
        <v>221</v>
      </c>
      <c r="M2852" s="35" t="s">
        <v>53</v>
      </c>
      <c r="N2852" s="29">
        <f t="shared" si="456"/>
        <v>3</v>
      </c>
      <c r="O2852" s="30"/>
      <c r="P2852" s="31"/>
      <c r="Q2852" s="25"/>
      <c r="R2852" s="25"/>
      <c r="S2852" s="25"/>
      <c r="T2852" s="25"/>
      <c r="U2852" s="25"/>
      <c r="V2852" s="25"/>
      <c r="W2852" s="25"/>
      <c r="X2852" s="25"/>
      <c r="Y2852" s="25"/>
      <c r="Z2852" s="25"/>
      <c r="AA2852" s="25"/>
      <c r="AB2852" s="25"/>
      <c r="AC2852" s="25"/>
      <c r="AD2852" s="25"/>
      <c r="AE2852" s="25"/>
    </row>
    <row r="2853" spans="1:31" ht="15.75">
      <c r="A2853" s="20">
        <v>44694</v>
      </c>
      <c r="B2853" s="21">
        <v>23249</v>
      </c>
      <c r="C2853" s="21" t="s">
        <v>17</v>
      </c>
      <c r="D2853" s="14" t="s">
        <v>50</v>
      </c>
      <c r="E2853" s="14" t="s">
        <v>555</v>
      </c>
      <c r="F2853" s="21">
        <v>10</v>
      </c>
      <c r="G2853" s="21">
        <v>11</v>
      </c>
      <c r="H2853" s="21">
        <v>116</v>
      </c>
      <c r="I2853" s="25"/>
      <c r="J2853" s="21">
        <v>1</v>
      </c>
      <c r="K2853" s="26"/>
      <c r="L2853" s="34">
        <v>215221222223224</v>
      </c>
      <c r="M2853" s="35" t="s">
        <v>109</v>
      </c>
      <c r="N2853" s="29">
        <f t="shared" si="456"/>
        <v>4</v>
      </c>
      <c r="O2853" s="30"/>
      <c r="P2853" s="31"/>
      <c r="Q2853" s="25"/>
      <c r="R2853" s="25"/>
      <c r="S2853" s="25"/>
      <c r="T2853" s="25"/>
      <c r="U2853" s="25"/>
      <c r="V2853" s="25"/>
      <c r="W2853" s="25"/>
      <c r="X2853" s="25"/>
      <c r="Y2853" s="25"/>
      <c r="Z2853" s="25"/>
      <c r="AA2853" s="25"/>
      <c r="AB2853" s="25"/>
      <c r="AC2853" s="25"/>
      <c r="AD2853" s="25"/>
      <c r="AE2853" s="25"/>
    </row>
    <row r="2854" spans="1:31" ht="15.75">
      <c r="A2854" s="20">
        <v>44694</v>
      </c>
      <c r="B2854" s="21">
        <v>39339</v>
      </c>
      <c r="C2854" s="21" t="s">
        <v>17</v>
      </c>
      <c r="D2854" s="14" t="s">
        <v>132</v>
      </c>
      <c r="E2854" s="14" t="s">
        <v>24</v>
      </c>
      <c r="F2854" s="21">
        <v>10</v>
      </c>
      <c r="G2854" s="21">
        <v>5</v>
      </c>
      <c r="H2854" s="21">
        <v>137</v>
      </c>
      <c r="I2854" s="25"/>
      <c r="J2854" s="21">
        <v>1</v>
      </c>
      <c r="K2854" s="26"/>
      <c r="L2854" s="34">
        <v>213214</v>
      </c>
      <c r="M2854" s="35" t="s">
        <v>484</v>
      </c>
      <c r="N2854" s="29">
        <f t="shared" si="456"/>
        <v>2</v>
      </c>
      <c r="O2854" s="30"/>
      <c r="P2854" s="31"/>
      <c r="Q2854" s="25"/>
      <c r="R2854" s="25"/>
      <c r="S2854" s="25"/>
      <c r="T2854" s="25"/>
      <c r="U2854" s="25"/>
      <c r="V2854" s="25"/>
      <c r="W2854" s="25"/>
      <c r="X2854" s="25"/>
      <c r="Y2854" s="25"/>
      <c r="Z2854" s="25"/>
      <c r="AA2854" s="25"/>
      <c r="AB2854" s="25"/>
      <c r="AC2854" s="25"/>
      <c r="AD2854" s="25"/>
      <c r="AE2854" s="25"/>
    </row>
    <row r="2855" spans="1:31" ht="15.75">
      <c r="A2855" s="20">
        <v>44694</v>
      </c>
      <c r="B2855" s="21">
        <v>39277</v>
      </c>
      <c r="C2855" s="21" t="s">
        <v>17</v>
      </c>
      <c r="D2855" s="14" t="s">
        <v>18</v>
      </c>
      <c r="E2855" s="14" t="s">
        <v>486</v>
      </c>
      <c r="F2855" s="21">
        <v>10</v>
      </c>
      <c r="G2855" s="21">
        <v>6</v>
      </c>
      <c r="H2855" s="21">
        <v>465</v>
      </c>
      <c r="I2855" s="25"/>
      <c r="J2855" s="21">
        <v>1</v>
      </c>
      <c r="K2855" s="26"/>
      <c r="L2855" s="34">
        <v>216217220</v>
      </c>
      <c r="M2855" s="35" t="s">
        <v>489</v>
      </c>
      <c r="N2855" s="29">
        <f t="shared" si="456"/>
        <v>3</v>
      </c>
      <c r="O2855" s="30"/>
      <c r="P2855" s="31"/>
      <c r="Q2855" s="25"/>
      <c r="R2855" s="25"/>
      <c r="S2855" s="25"/>
      <c r="T2855" s="25"/>
      <c r="U2855" s="25"/>
      <c r="V2855" s="25"/>
      <c r="W2855" s="25"/>
      <c r="X2855" s="25"/>
      <c r="Y2855" s="25"/>
      <c r="Z2855" s="25"/>
      <c r="AA2855" s="25"/>
      <c r="AB2855" s="25"/>
      <c r="AC2855" s="25"/>
      <c r="AD2855" s="25"/>
      <c r="AE2855" s="25"/>
    </row>
    <row r="2856" spans="1:31" ht="15.75">
      <c r="A2856" s="20">
        <v>44694</v>
      </c>
      <c r="B2856" s="21">
        <v>39278</v>
      </c>
      <c r="C2856" s="21" t="s">
        <v>17</v>
      </c>
      <c r="D2856" s="14" t="s">
        <v>113</v>
      </c>
      <c r="E2856" s="14" t="s">
        <v>24</v>
      </c>
      <c r="F2856" s="21">
        <v>10</v>
      </c>
      <c r="G2856" s="21">
        <v>11</v>
      </c>
      <c r="H2856" s="21">
        <v>294</v>
      </c>
      <c r="I2856" s="25"/>
      <c r="J2856" s="21">
        <v>1</v>
      </c>
      <c r="K2856" s="26"/>
      <c r="L2856" s="34">
        <v>216218220</v>
      </c>
      <c r="M2856" s="35" t="s">
        <v>494</v>
      </c>
      <c r="N2856" s="29">
        <f t="shared" si="456"/>
        <v>4</v>
      </c>
      <c r="O2856" s="30"/>
      <c r="P2856" s="31"/>
      <c r="Q2856" s="25"/>
      <c r="R2856" s="25"/>
      <c r="S2856" s="25"/>
      <c r="T2856" s="25"/>
      <c r="U2856" s="25"/>
      <c r="V2856" s="25"/>
      <c r="W2856" s="25"/>
      <c r="X2856" s="25"/>
      <c r="Y2856" s="25"/>
      <c r="Z2856" s="25"/>
      <c r="AA2856" s="25"/>
      <c r="AB2856" s="25"/>
      <c r="AC2856" s="25"/>
      <c r="AD2856" s="25"/>
      <c r="AE2856" s="25"/>
    </row>
    <row r="2857" spans="1:31" ht="15.75">
      <c r="B2857" s="21"/>
      <c r="C2857" s="21"/>
      <c r="D2857" s="14"/>
      <c r="E2857" s="14"/>
      <c r="F2857" s="21"/>
      <c r="G2857" s="21"/>
      <c r="H2857" s="21"/>
      <c r="I2857" s="25"/>
      <c r="J2857" s="21"/>
      <c r="K2857" s="26"/>
      <c r="L2857" s="34"/>
      <c r="M2857" s="35"/>
      <c r="N2857" s="29" t="str">
        <f t="shared" si="456"/>
        <v/>
      </c>
      <c r="O2857" s="30"/>
      <c r="P2857" s="31"/>
      <c r="Q2857" s="25"/>
      <c r="R2857" s="25"/>
      <c r="S2857" s="25"/>
      <c r="T2857" s="25"/>
      <c r="U2857" s="25"/>
      <c r="V2857" s="25"/>
      <c r="W2857" s="25"/>
      <c r="X2857" s="25"/>
      <c r="Y2857" s="25"/>
      <c r="Z2857" s="25"/>
      <c r="AA2857" s="25"/>
      <c r="AB2857" s="25"/>
      <c r="AC2857" s="25"/>
      <c r="AD2857" s="25"/>
      <c r="AE2857" s="25"/>
    </row>
    <row r="2858" spans="1:31" ht="15.75">
      <c r="A2858" s="20">
        <v>44695</v>
      </c>
      <c r="B2858" s="21">
        <v>23317</v>
      </c>
      <c r="C2858" s="21" t="s">
        <v>29</v>
      </c>
      <c r="D2858" s="23" t="s">
        <v>46</v>
      </c>
      <c r="E2858" s="23" t="s">
        <v>952</v>
      </c>
      <c r="F2858" s="21">
        <v>10</v>
      </c>
      <c r="G2858" s="72">
        <v>17</v>
      </c>
      <c r="H2858" s="24">
        <v>630</v>
      </c>
      <c r="I2858" s="25"/>
      <c r="J2858" s="24">
        <v>1</v>
      </c>
      <c r="K2858" s="26"/>
      <c r="L2858" s="38">
        <v>104</v>
      </c>
      <c r="M2858" s="74"/>
      <c r="N2858" s="29" t="str">
        <f t="shared" si="456"/>
        <v/>
      </c>
      <c r="O2858" s="30" t="e">
        <f>H2859/N2858</f>
        <v>#VALUE!</v>
      </c>
      <c r="P2858" s="31" t="s">
        <v>1122</v>
      </c>
      <c r="Q2858" s="25"/>
      <c r="R2858" s="25"/>
      <c r="S2858" s="25"/>
      <c r="T2858" s="25"/>
      <c r="U2858" s="25"/>
      <c r="V2858" s="25"/>
      <c r="W2858" s="25"/>
      <c r="X2858" s="25"/>
      <c r="Y2858" s="25"/>
      <c r="Z2858" s="25"/>
      <c r="AA2858" s="25"/>
      <c r="AB2858" s="25"/>
      <c r="AC2858" s="25"/>
      <c r="AD2858" s="25"/>
      <c r="AE2858" s="25"/>
    </row>
    <row r="2859" spans="1:31" ht="15.75">
      <c r="A2859" s="20">
        <v>44695</v>
      </c>
      <c r="B2859" s="21">
        <v>23250</v>
      </c>
      <c r="C2859" s="21" t="s">
        <v>29</v>
      </c>
      <c r="D2859" s="23" t="s">
        <v>462</v>
      </c>
      <c r="E2859" s="14" t="s">
        <v>725</v>
      </c>
      <c r="F2859" s="21">
        <v>10</v>
      </c>
      <c r="G2859" s="24"/>
      <c r="H2859" s="24">
        <v>230</v>
      </c>
      <c r="I2859" s="25"/>
      <c r="J2859" s="24">
        <v>1</v>
      </c>
      <c r="K2859" s="26"/>
      <c r="L2859" s="38"/>
      <c r="M2859" s="74"/>
      <c r="N2859" s="29" t="str">
        <f t="shared" si="456"/>
        <v/>
      </c>
      <c r="O2859" s="30" t="e">
        <f t="shared" ref="O2859:O2860" si="459">H2859/N2859</f>
        <v>#VALUE!</v>
      </c>
      <c r="P2859" s="31" t="s">
        <v>1122</v>
      </c>
      <c r="Q2859" s="25"/>
      <c r="R2859" s="25"/>
      <c r="S2859" s="25"/>
      <c r="T2859" s="25"/>
      <c r="U2859" s="25"/>
      <c r="V2859" s="25"/>
      <c r="W2859" s="25"/>
      <c r="X2859" s="25"/>
      <c r="Y2859" s="25"/>
      <c r="Z2859" s="25"/>
      <c r="AA2859" s="25"/>
      <c r="AB2859" s="25"/>
      <c r="AC2859" s="25"/>
      <c r="AD2859" s="25"/>
      <c r="AE2859" s="25"/>
    </row>
    <row r="2860" spans="1:31" ht="15.75">
      <c r="A2860" s="20">
        <v>44695</v>
      </c>
      <c r="B2860" s="21">
        <v>25594</v>
      </c>
      <c r="C2860" s="21" t="s">
        <v>29</v>
      </c>
      <c r="D2860" s="14" t="s">
        <v>955</v>
      </c>
      <c r="E2860" s="14" t="s">
        <v>506</v>
      </c>
      <c r="F2860" s="21">
        <v>10</v>
      </c>
      <c r="G2860" s="21">
        <v>104</v>
      </c>
      <c r="H2860" s="21">
        <v>261</v>
      </c>
      <c r="I2860" s="25"/>
      <c r="J2860" s="24">
        <v>1</v>
      </c>
      <c r="K2860" s="26"/>
      <c r="L2860" s="34"/>
      <c r="M2860" s="35"/>
      <c r="N2860" s="29" t="str">
        <f t="shared" si="456"/>
        <v/>
      </c>
      <c r="O2860" s="30" t="e">
        <f t="shared" si="459"/>
        <v>#VALUE!</v>
      </c>
      <c r="P2860" s="31" t="s">
        <v>1122</v>
      </c>
      <c r="Q2860" s="25"/>
      <c r="R2860" s="25"/>
      <c r="S2860" s="25"/>
      <c r="T2860" s="25"/>
      <c r="U2860" s="25"/>
      <c r="V2860" s="25"/>
      <c r="W2860" s="25"/>
      <c r="X2860" s="25"/>
      <c r="Y2860" s="25"/>
      <c r="Z2860" s="25"/>
      <c r="AA2860" s="25"/>
      <c r="AB2860" s="25"/>
      <c r="AC2860" s="25"/>
      <c r="AD2860" s="25"/>
      <c r="AE2860" s="25"/>
    </row>
    <row r="2861" spans="1:31" ht="15.75">
      <c r="B2861" s="21"/>
      <c r="C2861" s="21"/>
      <c r="D2861" s="14"/>
      <c r="E2861" s="14"/>
      <c r="F2861" s="21"/>
      <c r="G2861" s="21"/>
      <c r="H2861" s="21"/>
      <c r="I2861" s="25"/>
      <c r="J2861" s="21"/>
      <c r="K2861" s="26"/>
      <c r="L2861" s="34"/>
      <c r="M2861" s="35"/>
      <c r="N2861" s="29" t="str">
        <f t="shared" si="456"/>
        <v/>
      </c>
      <c r="O2861" s="30"/>
      <c r="P2861" s="31"/>
      <c r="Q2861" s="25"/>
      <c r="R2861" s="25"/>
      <c r="S2861" s="25"/>
      <c r="T2861" s="25"/>
      <c r="U2861" s="25"/>
      <c r="V2861" s="25"/>
      <c r="W2861" s="25"/>
      <c r="X2861" s="25"/>
      <c r="Y2861" s="25"/>
      <c r="Z2861" s="25"/>
      <c r="AA2861" s="25"/>
      <c r="AB2861" s="25"/>
      <c r="AC2861" s="25"/>
      <c r="AD2861" s="25"/>
      <c r="AE2861" s="25"/>
    </row>
    <row r="2862" spans="1:31" ht="15.75">
      <c r="A2862" s="20">
        <v>44697</v>
      </c>
      <c r="B2862" s="21">
        <v>23317</v>
      </c>
      <c r="C2862" s="21" t="s">
        <v>29</v>
      </c>
      <c r="D2862" s="23" t="s">
        <v>46</v>
      </c>
      <c r="E2862" s="23" t="s">
        <v>477</v>
      </c>
      <c r="F2862" s="21">
        <v>10</v>
      </c>
      <c r="G2862" s="72">
        <v>7</v>
      </c>
      <c r="H2862" s="24">
        <v>335</v>
      </c>
      <c r="I2862" s="25"/>
      <c r="J2862" s="24">
        <v>1</v>
      </c>
      <c r="K2862" s="26"/>
      <c r="L2862" s="38">
        <v>104105</v>
      </c>
      <c r="M2862" s="74" t="s">
        <v>601</v>
      </c>
      <c r="N2862" s="29">
        <f t="shared" si="456"/>
        <v>1</v>
      </c>
      <c r="O2862" s="30">
        <f>H2863/N2862</f>
        <v>164</v>
      </c>
      <c r="P2862" s="31"/>
      <c r="Q2862" s="25"/>
      <c r="R2862" s="25"/>
      <c r="S2862" s="25"/>
      <c r="T2862" s="25"/>
      <c r="U2862" s="25"/>
      <c r="V2862" s="25"/>
      <c r="W2862" s="25"/>
      <c r="X2862" s="25"/>
      <c r="Y2862" s="25"/>
      <c r="Z2862" s="25"/>
      <c r="AA2862" s="25"/>
      <c r="AB2862" s="25"/>
      <c r="AC2862" s="25"/>
      <c r="AD2862" s="25"/>
      <c r="AE2862" s="25"/>
    </row>
    <row r="2863" spans="1:31" ht="31.5">
      <c r="A2863" s="20">
        <v>44697</v>
      </c>
      <c r="B2863" s="21">
        <v>39279</v>
      </c>
      <c r="C2863" s="21" t="s">
        <v>29</v>
      </c>
      <c r="D2863" s="23" t="s">
        <v>70</v>
      </c>
      <c r="E2863" s="23" t="s">
        <v>818</v>
      </c>
      <c r="F2863" s="21">
        <v>10</v>
      </c>
      <c r="G2863" s="24">
        <v>10</v>
      </c>
      <c r="H2863" s="24">
        <v>164</v>
      </c>
      <c r="I2863" s="25"/>
      <c r="J2863" s="24">
        <v>1</v>
      </c>
      <c r="K2863" s="26"/>
      <c r="L2863" s="34">
        <v>104</v>
      </c>
      <c r="M2863" s="49" t="s">
        <v>601</v>
      </c>
      <c r="N2863" s="29">
        <f t="shared" si="456"/>
        <v>1</v>
      </c>
      <c r="O2863" s="30">
        <f t="shared" ref="O2863:O2865" si="460">H2863/N2863</f>
        <v>164</v>
      </c>
      <c r="P2863" s="31"/>
      <c r="Q2863" s="25"/>
      <c r="R2863" s="25"/>
      <c r="S2863" s="25"/>
      <c r="T2863" s="25"/>
      <c r="U2863" s="25"/>
      <c r="V2863" s="25"/>
      <c r="W2863" s="25"/>
      <c r="X2863" s="25"/>
      <c r="Y2863" s="25"/>
      <c r="Z2863" s="25"/>
      <c r="AA2863" s="25"/>
      <c r="AB2863" s="25"/>
      <c r="AC2863" s="25"/>
      <c r="AD2863" s="25"/>
      <c r="AE2863" s="25"/>
    </row>
    <row r="2864" spans="1:31" ht="15.75">
      <c r="A2864" s="20">
        <v>44697</v>
      </c>
      <c r="B2864" s="21">
        <v>25594</v>
      </c>
      <c r="C2864" s="21" t="s">
        <v>29</v>
      </c>
      <c r="D2864" s="14" t="s">
        <v>460</v>
      </c>
      <c r="E2864" s="14" t="s">
        <v>506</v>
      </c>
      <c r="F2864" s="21">
        <v>10</v>
      </c>
      <c r="G2864" s="21">
        <v>9</v>
      </c>
      <c r="H2864" s="21">
        <v>145</v>
      </c>
      <c r="I2864" s="25"/>
      <c r="J2864" s="24">
        <v>1</v>
      </c>
      <c r="K2864" s="26"/>
      <c r="L2864" s="34">
        <v>107</v>
      </c>
      <c r="M2864" s="35" t="s">
        <v>78</v>
      </c>
      <c r="N2864" s="29">
        <f t="shared" si="456"/>
        <v>2</v>
      </c>
      <c r="O2864" s="30">
        <f t="shared" si="460"/>
        <v>72.5</v>
      </c>
      <c r="P2864" s="31"/>
      <c r="Q2864" s="25"/>
      <c r="R2864" s="25"/>
      <c r="S2864" s="25"/>
      <c r="T2864" s="25"/>
      <c r="U2864" s="25"/>
      <c r="V2864" s="25"/>
      <c r="W2864" s="25"/>
      <c r="X2864" s="25"/>
      <c r="Y2864" s="25"/>
      <c r="Z2864" s="25"/>
      <c r="AA2864" s="25"/>
      <c r="AB2864" s="25"/>
      <c r="AC2864" s="25"/>
      <c r="AD2864" s="25"/>
      <c r="AE2864" s="25"/>
    </row>
    <row r="2865" spans="1:31" ht="15.75">
      <c r="A2865" s="20">
        <v>44697</v>
      </c>
      <c r="B2865" s="21">
        <v>25283</v>
      </c>
      <c r="C2865" s="21" t="s">
        <v>29</v>
      </c>
      <c r="D2865" s="14" t="s">
        <v>725</v>
      </c>
      <c r="E2865" s="14"/>
      <c r="F2865" s="21">
        <v>10</v>
      </c>
      <c r="G2865" s="24"/>
      <c r="H2865" s="72"/>
      <c r="I2865" s="25"/>
      <c r="J2865" s="24">
        <v>1</v>
      </c>
      <c r="K2865" s="26"/>
      <c r="L2865" s="34"/>
      <c r="M2865" s="28"/>
      <c r="N2865" s="29" t="str">
        <f t="shared" si="456"/>
        <v/>
      </c>
      <c r="O2865" s="30" t="e">
        <f t="shared" si="460"/>
        <v>#VALUE!</v>
      </c>
      <c r="P2865" s="31"/>
      <c r="Q2865" s="25"/>
      <c r="R2865" s="25"/>
      <c r="S2865" s="25"/>
      <c r="T2865" s="25"/>
      <c r="U2865" s="25"/>
      <c r="V2865" s="25"/>
      <c r="W2865" s="25"/>
      <c r="X2865" s="25"/>
      <c r="Y2865" s="25"/>
      <c r="Z2865" s="25"/>
      <c r="AA2865" s="25"/>
      <c r="AB2865" s="25"/>
      <c r="AC2865" s="25"/>
      <c r="AD2865" s="25"/>
      <c r="AE2865" s="25"/>
    </row>
    <row r="2866" spans="1:31" ht="15.75">
      <c r="B2866" s="21"/>
      <c r="C2866" s="21"/>
      <c r="D2866" s="14"/>
      <c r="E2866" s="14"/>
      <c r="F2866" s="21"/>
      <c r="G2866" s="21"/>
      <c r="H2866" s="21"/>
      <c r="I2866" s="25"/>
      <c r="J2866" s="21"/>
      <c r="K2866" s="26"/>
      <c r="L2866" s="34"/>
      <c r="M2866" s="35"/>
      <c r="N2866" s="29" t="str">
        <f t="shared" si="456"/>
        <v/>
      </c>
      <c r="O2866" s="30"/>
      <c r="P2866" s="31"/>
      <c r="Q2866" s="25"/>
      <c r="R2866" s="25"/>
      <c r="S2866" s="25"/>
      <c r="T2866" s="25"/>
      <c r="U2866" s="25"/>
      <c r="V2866" s="25"/>
      <c r="W2866" s="25"/>
      <c r="X2866" s="25"/>
      <c r="Y2866" s="25"/>
      <c r="Z2866" s="25"/>
      <c r="AA2866" s="25"/>
      <c r="AB2866" s="25"/>
      <c r="AC2866" s="25"/>
      <c r="AD2866" s="25"/>
      <c r="AE2866" s="25"/>
    </row>
    <row r="2867" spans="1:31" ht="15.75">
      <c r="A2867" s="20">
        <v>44697</v>
      </c>
      <c r="B2867" s="21">
        <v>39282</v>
      </c>
      <c r="C2867" s="21" t="s">
        <v>17</v>
      </c>
      <c r="D2867" s="14" t="s">
        <v>740</v>
      </c>
      <c r="E2867" s="14" t="s">
        <v>26</v>
      </c>
      <c r="F2867" s="21">
        <v>10</v>
      </c>
      <c r="G2867" s="21">
        <v>10</v>
      </c>
      <c r="H2867" s="21">
        <v>484</v>
      </c>
      <c r="I2867" s="25"/>
      <c r="J2867" s="21">
        <v>1</v>
      </c>
      <c r="K2867" s="26"/>
      <c r="L2867" s="34">
        <v>216</v>
      </c>
      <c r="M2867" s="35" t="s">
        <v>637</v>
      </c>
      <c r="N2867" s="29">
        <f t="shared" si="456"/>
        <v>1</v>
      </c>
      <c r="O2867" s="30"/>
      <c r="P2867" s="31"/>
      <c r="Q2867" s="25"/>
      <c r="R2867" s="25"/>
      <c r="S2867" s="25"/>
      <c r="T2867" s="25"/>
      <c r="U2867" s="25"/>
      <c r="V2867" s="25"/>
      <c r="W2867" s="25"/>
      <c r="X2867" s="25"/>
      <c r="Y2867" s="25"/>
      <c r="Z2867" s="25"/>
      <c r="AA2867" s="25"/>
      <c r="AB2867" s="25"/>
      <c r="AC2867" s="25"/>
      <c r="AD2867" s="25"/>
      <c r="AE2867" s="25"/>
    </row>
    <row r="2868" spans="1:31" ht="15.75">
      <c r="A2868" s="20">
        <v>44697</v>
      </c>
      <c r="B2868" s="21">
        <v>23249</v>
      </c>
      <c r="C2868" s="21" t="s">
        <v>17</v>
      </c>
      <c r="D2868" s="14" t="s">
        <v>50</v>
      </c>
      <c r="E2868" s="14" t="s">
        <v>555</v>
      </c>
      <c r="F2868" s="21">
        <v>10</v>
      </c>
      <c r="G2868" s="21">
        <v>6</v>
      </c>
      <c r="H2868" s="21">
        <v>416</v>
      </c>
      <c r="I2868" s="25"/>
      <c r="J2868" s="21">
        <v>1</v>
      </c>
      <c r="K2868" s="26"/>
      <c r="L2868" s="34">
        <v>217218219220</v>
      </c>
      <c r="M2868" s="35" t="s">
        <v>55</v>
      </c>
      <c r="N2868" s="29">
        <f t="shared" si="456"/>
        <v>4</v>
      </c>
      <c r="O2868" s="30"/>
      <c r="P2868" s="31"/>
      <c r="Q2868" s="25"/>
      <c r="R2868" s="25"/>
      <c r="S2868" s="25"/>
      <c r="T2868" s="25"/>
      <c r="U2868" s="25"/>
      <c r="V2868" s="25"/>
      <c r="W2868" s="25"/>
      <c r="X2868" s="25"/>
      <c r="Y2868" s="25"/>
      <c r="Z2868" s="25"/>
      <c r="AA2868" s="25"/>
      <c r="AB2868" s="25"/>
      <c r="AC2868" s="25"/>
      <c r="AD2868" s="25"/>
      <c r="AE2868" s="25"/>
    </row>
    <row r="2869" spans="1:31" ht="15.75">
      <c r="A2869" s="20">
        <v>44697</v>
      </c>
      <c r="B2869" s="21">
        <v>39339</v>
      </c>
      <c r="C2869" s="21" t="s">
        <v>17</v>
      </c>
      <c r="D2869" s="14" t="s">
        <v>132</v>
      </c>
      <c r="E2869" s="14" t="s">
        <v>24</v>
      </c>
      <c r="F2869" s="21">
        <v>10</v>
      </c>
      <c r="G2869" s="21">
        <v>4</v>
      </c>
      <c r="H2869" s="21">
        <v>343</v>
      </c>
      <c r="I2869" s="25"/>
      <c r="J2869" s="21">
        <v>1</v>
      </c>
      <c r="K2869" s="26"/>
      <c r="L2869" s="34">
        <v>213214</v>
      </c>
      <c r="M2869" s="35" t="s">
        <v>484</v>
      </c>
      <c r="N2869" s="29">
        <f t="shared" si="456"/>
        <v>2</v>
      </c>
      <c r="O2869" s="30"/>
      <c r="P2869" s="31"/>
      <c r="Q2869" s="25"/>
      <c r="R2869" s="25"/>
      <c r="S2869" s="25"/>
      <c r="T2869" s="25"/>
      <c r="U2869" s="25"/>
      <c r="V2869" s="25"/>
      <c r="W2869" s="25"/>
      <c r="X2869" s="25"/>
      <c r="Y2869" s="25"/>
      <c r="Z2869" s="25"/>
      <c r="AA2869" s="25"/>
      <c r="AB2869" s="25"/>
      <c r="AC2869" s="25"/>
      <c r="AD2869" s="25"/>
      <c r="AE2869" s="25"/>
    </row>
    <row r="2870" spans="1:31" ht="15.75">
      <c r="A2870" s="20">
        <v>44697</v>
      </c>
      <c r="B2870" s="21">
        <v>39277</v>
      </c>
      <c r="C2870" s="21" t="s">
        <v>17</v>
      </c>
      <c r="D2870" s="14" t="s">
        <v>18</v>
      </c>
      <c r="E2870" s="14" t="s">
        <v>486</v>
      </c>
      <c r="F2870" s="21">
        <v>10</v>
      </c>
      <c r="G2870" s="21">
        <v>21</v>
      </c>
      <c r="H2870" s="21">
        <v>362</v>
      </c>
      <c r="I2870" s="25"/>
      <c r="J2870" s="21">
        <v>1</v>
      </c>
      <c r="K2870" s="26"/>
      <c r="L2870" s="34">
        <v>221</v>
      </c>
      <c r="M2870" s="35" t="s">
        <v>53</v>
      </c>
      <c r="N2870" s="29">
        <f t="shared" si="456"/>
        <v>3</v>
      </c>
      <c r="O2870" s="30"/>
      <c r="P2870" s="31"/>
      <c r="Q2870" s="25"/>
      <c r="R2870" s="25"/>
      <c r="S2870" s="25"/>
      <c r="T2870" s="25"/>
      <c r="U2870" s="25"/>
      <c r="V2870" s="25"/>
      <c r="W2870" s="25"/>
      <c r="X2870" s="25"/>
      <c r="Y2870" s="25"/>
      <c r="Z2870" s="25"/>
      <c r="AA2870" s="25"/>
      <c r="AB2870" s="25"/>
      <c r="AC2870" s="25"/>
      <c r="AD2870" s="25"/>
      <c r="AE2870" s="25"/>
    </row>
    <row r="2871" spans="1:31" ht="15.75">
      <c r="A2871" s="20">
        <v>44697</v>
      </c>
      <c r="B2871" s="21">
        <v>39278</v>
      </c>
      <c r="C2871" s="21" t="s">
        <v>17</v>
      </c>
      <c r="D2871" s="14" t="s">
        <v>113</v>
      </c>
      <c r="E2871" s="14" t="s">
        <v>24</v>
      </c>
      <c r="F2871" s="21">
        <v>10</v>
      </c>
      <c r="G2871" s="21">
        <v>6</v>
      </c>
      <c r="H2871" s="21">
        <v>579</v>
      </c>
      <c r="I2871" s="25"/>
      <c r="J2871" s="21">
        <v>1</v>
      </c>
      <c r="K2871" s="26"/>
      <c r="L2871" s="34">
        <v>216218219</v>
      </c>
      <c r="M2871" s="35" t="s">
        <v>125</v>
      </c>
      <c r="N2871" s="29">
        <f t="shared" si="456"/>
        <v>4</v>
      </c>
      <c r="O2871" s="30"/>
      <c r="P2871" s="31"/>
      <c r="Q2871" s="25"/>
      <c r="R2871" s="25"/>
      <c r="S2871" s="25"/>
      <c r="T2871" s="25"/>
      <c r="U2871" s="25"/>
      <c r="V2871" s="25"/>
      <c r="W2871" s="25"/>
      <c r="X2871" s="25"/>
      <c r="Y2871" s="25"/>
      <c r="Z2871" s="25"/>
      <c r="AA2871" s="25"/>
      <c r="AB2871" s="25"/>
      <c r="AC2871" s="25"/>
      <c r="AD2871" s="25"/>
      <c r="AE2871" s="25"/>
    </row>
    <row r="2872" spans="1:31" ht="15.75">
      <c r="B2872" s="21"/>
      <c r="C2872" s="21"/>
      <c r="D2872" s="14"/>
      <c r="E2872" s="14"/>
      <c r="F2872" s="21"/>
      <c r="G2872" s="21"/>
      <c r="H2872" s="21"/>
      <c r="I2872" s="25"/>
      <c r="J2872" s="21"/>
      <c r="K2872" s="26"/>
      <c r="L2872" s="34"/>
      <c r="M2872" s="35"/>
      <c r="N2872" s="29" t="str">
        <f t="shared" si="456"/>
        <v/>
      </c>
      <c r="O2872" s="30"/>
      <c r="P2872" s="31"/>
      <c r="Q2872" s="25"/>
      <c r="R2872" s="25"/>
      <c r="S2872" s="25"/>
      <c r="T2872" s="25"/>
      <c r="U2872" s="25"/>
      <c r="V2872" s="25"/>
      <c r="W2872" s="25"/>
      <c r="X2872" s="25"/>
      <c r="Y2872" s="25"/>
      <c r="Z2872" s="25"/>
      <c r="AA2872" s="25"/>
      <c r="AB2872" s="25"/>
      <c r="AC2872" s="25"/>
      <c r="AD2872" s="25"/>
      <c r="AE2872" s="25"/>
    </row>
    <row r="2873" spans="1:31" ht="15.75">
      <c r="A2873" s="20">
        <v>44698</v>
      </c>
      <c r="B2873" s="21">
        <v>23317</v>
      </c>
      <c r="C2873" s="21" t="s">
        <v>29</v>
      </c>
      <c r="D2873" s="23" t="s">
        <v>46</v>
      </c>
      <c r="E2873" s="23" t="s">
        <v>477</v>
      </c>
      <c r="F2873" s="21">
        <v>10</v>
      </c>
      <c r="G2873" s="72">
        <v>11</v>
      </c>
      <c r="H2873" s="24">
        <v>564</v>
      </c>
      <c r="I2873" s="25"/>
      <c r="J2873" s="24">
        <v>1</v>
      </c>
      <c r="K2873" s="26"/>
      <c r="L2873" s="38">
        <v>112</v>
      </c>
      <c r="M2873" s="74" t="s">
        <v>81</v>
      </c>
      <c r="N2873" s="29">
        <f t="shared" si="456"/>
        <v>2</v>
      </c>
      <c r="O2873" s="30">
        <f>H2874/N2873</f>
        <v>181</v>
      </c>
      <c r="P2873" s="31"/>
      <c r="Q2873" s="25"/>
      <c r="R2873" s="25"/>
      <c r="S2873" s="25"/>
      <c r="T2873" s="25"/>
      <c r="U2873" s="25"/>
      <c r="V2873" s="25"/>
      <c r="W2873" s="25"/>
      <c r="X2873" s="25"/>
      <c r="Y2873" s="25"/>
      <c r="Z2873" s="25"/>
      <c r="AA2873" s="25"/>
      <c r="AB2873" s="25"/>
      <c r="AC2873" s="25"/>
      <c r="AD2873" s="25"/>
      <c r="AE2873" s="25"/>
    </row>
    <row r="2874" spans="1:31" ht="15.75">
      <c r="A2874" s="20">
        <v>44698</v>
      </c>
      <c r="B2874" s="21">
        <v>23250</v>
      </c>
      <c r="C2874" s="21" t="s">
        <v>29</v>
      </c>
      <c r="D2874" s="23" t="s">
        <v>462</v>
      </c>
      <c r="E2874" s="14" t="s">
        <v>725</v>
      </c>
      <c r="F2874" s="21">
        <v>10</v>
      </c>
      <c r="G2874" s="24">
        <v>9</v>
      </c>
      <c r="H2874" s="24">
        <v>362</v>
      </c>
      <c r="I2874" s="25"/>
      <c r="J2874" s="24">
        <v>1</v>
      </c>
      <c r="K2874" s="26"/>
      <c r="L2874" s="38">
        <v>110</v>
      </c>
      <c r="M2874" s="74" t="s">
        <v>402</v>
      </c>
      <c r="N2874" s="29">
        <f t="shared" si="456"/>
        <v>2</v>
      </c>
      <c r="O2874" s="30">
        <f t="shared" ref="O2874:O2877" si="461">H2874/N2874</f>
        <v>181</v>
      </c>
      <c r="P2874" s="31"/>
      <c r="Q2874" s="25"/>
      <c r="R2874" s="25"/>
      <c r="S2874" s="25"/>
      <c r="T2874" s="25"/>
      <c r="U2874" s="25"/>
      <c r="V2874" s="25"/>
      <c r="W2874" s="25"/>
      <c r="X2874" s="25"/>
      <c r="Y2874" s="25"/>
      <c r="Z2874" s="25"/>
      <c r="AA2874" s="25"/>
      <c r="AB2874" s="25"/>
      <c r="AC2874" s="25"/>
      <c r="AD2874" s="25"/>
      <c r="AE2874" s="25"/>
    </row>
    <row r="2875" spans="1:31" ht="31.5">
      <c r="A2875" s="20">
        <v>44698</v>
      </c>
      <c r="B2875" s="21">
        <v>39279</v>
      </c>
      <c r="C2875" s="21" t="s">
        <v>29</v>
      </c>
      <c r="D2875" s="23" t="s">
        <v>70</v>
      </c>
      <c r="E2875" s="23" t="s">
        <v>818</v>
      </c>
      <c r="F2875" s="21">
        <v>10</v>
      </c>
      <c r="G2875" s="24">
        <v>9</v>
      </c>
      <c r="H2875" s="24">
        <v>125</v>
      </c>
      <c r="I2875" s="25"/>
      <c r="J2875" s="24">
        <v>1</v>
      </c>
      <c r="K2875" s="26"/>
      <c r="L2875" s="34">
        <v>109</v>
      </c>
      <c r="M2875" s="49" t="s">
        <v>588</v>
      </c>
      <c r="N2875" s="29">
        <f t="shared" si="456"/>
        <v>1</v>
      </c>
      <c r="O2875" s="30">
        <f t="shared" si="461"/>
        <v>125</v>
      </c>
      <c r="P2875" s="31"/>
      <c r="Q2875" s="25"/>
      <c r="R2875" s="25"/>
      <c r="S2875" s="25"/>
      <c r="T2875" s="25"/>
      <c r="U2875" s="25"/>
      <c r="V2875" s="25"/>
      <c r="W2875" s="25"/>
      <c r="X2875" s="25"/>
      <c r="Y2875" s="25"/>
      <c r="Z2875" s="25"/>
      <c r="AA2875" s="25"/>
      <c r="AB2875" s="25"/>
      <c r="AC2875" s="25"/>
      <c r="AD2875" s="25"/>
      <c r="AE2875" s="25"/>
    </row>
    <row r="2876" spans="1:31" ht="15.75">
      <c r="A2876" s="20">
        <v>44698</v>
      </c>
      <c r="B2876" s="21">
        <v>25594</v>
      </c>
      <c r="C2876" s="21" t="s">
        <v>29</v>
      </c>
      <c r="D2876" s="14" t="s">
        <v>460</v>
      </c>
      <c r="E2876" s="14" t="s">
        <v>506</v>
      </c>
      <c r="F2876" s="21">
        <v>10</v>
      </c>
      <c r="G2876" s="21">
        <v>6</v>
      </c>
      <c r="H2876" s="21">
        <v>140</v>
      </c>
      <c r="I2876" s="25"/>
      <c r="J2876" s="24">
        <v>1</v>
      </c>
      <c r="K2876" s="26"/>
      <c r="L2876" s="34">
        <v>108</v>
      </c>
      <c r="M2876" s="35" t="s">
        <v>78</v>
      </c>
      <c r="N2876" s="29">
        <f t="shared" si="456"/>
        <v>2</v>
      </c>
      <c r="O2876" s="30">
        <f t="shared" si="461"/>
        <v>70</v>
      </c>
      <c r="P2876" s="31"/>
      <c r="Q2876" s="25"/>
      <c r="R2876" s="25"/>
      <c r="S2876" s="25"/>
      <c r="T2876" s="25"/>
      <c r="U2876" s="25"/>
      <c r="V2876" s="25"/>
      <c r="W2876" s="25"/>
      <c r="X2876" s="25"/>
      <c r="Y2876" s="25"/>
      <c r="Z2876" s="25"/>
      <c r="AA2876" s="25"/>
      <c r="AB2876" s="25"/>
      <c r="AC2876" s="25"/>
      <c r="AD2876" s="25"/>
      <c r="AE2876" s="25"/>
    </row>
    <row r="2877" spans="1:31" ht="15.75">
      <c r="A2877" s="20">
        <v>44698</v>
      </c>
      <c r="B2877" s="21">
        <v>23245</v>
      </c>
      <c r="C2877" s="21" t="s">
        <v>29</v>
      </c>
      <c r="D2877" s="14" t="s">
        <v>657</v>
      </c>
      <c r="E2877" s="23" t="s">
        <v>68</v>
      </c>
      <c r="F2877" s="21">
        <v>10</v>
      </c>
      <c r="G2877" s="21">
        <v>3</v>
      </c>
      <c r="H2877" s="21">
        <v>520</v>
      </c>
      <c r="I2877" s="25"/>
      <c r="J2877" s="24">
        <v>1</v>
      </c>
      <c r="K2877" s="26"/>
      <c r="L2877" s="38">
        <v>106</v>
      </c>
      <c r="M2877" s="35" t="s">
        <v>624</v>
      </c>
      <c r="N2877" s="29">
        <f t="shared" si="456"/>
        <v>1</v>
      </c>
      <c r="O2877" s="30">
        <f t="shared" si="461"/>
        <v>520</v>
      </c>
      <c r="P2877" s="31"/>
      <c r="Q2877" s="25"/>
      <c r="R2877" s="25"/>
      <c r="S2877" s="25"/>
      <c r="T2877" s="25"/>
      <c r="U2877" s="25"/>
      <c r="V2877" s="25"/>
      <c r="W2877" s="25"/>
      <c r="X2877" s="25"/>
      <c r="Y2877" s="25"/>
      <c r="Z2877" s="25"/>
      <c r="AA2877" s="25"/>
      <c r="AB2877" s="25"/>
      <c r="AC2877" s="25"/>
      <c r="AD2877" s="25"/>
      <c r="AE2877" s="25"/>
    </row>
    <row r="2878" spans="1:31" ht="15.75">
      <c r="A2878" s="20"/>
      <c r="B2878" s="21"/>
      <c r="C2878" s="21"/>
      <c r="D2878" s="23"/>
      <c r="E2878" s="14"/>
      <c r="F2878" s="21"/>
      <c r="G2878" s="24"/>
      <c r="H2878" s="72"/>
      <c r="I2878" s="25"/>
      <c r="J2878" s="24"/>
      <c r="K2878" s="26"/>
      <c r="L2878" s="34"/>
      <c r="M2878" s="28"/>
      <c r="N2878" s="29" t="str">
        <f t="shared" si="456"/>
        <v/>
      </c>
      <c r="O2878" s="30"/>
      <c r="P2878" s="31"/>
      <c r="Q2878" s="25"/>
      <c r="R2878" s="25"/>
      <c r="S2878" s="25"/>
      <c r="T2878" s="25"/>
      <c r="U2878" s="25"/>
      <c r="V2878" s="25"/>
      <c r="W2878" s="25"/>
      <c r="X2878" s="25"/>
      <c r="Y2878" s="25"/>
      <c r="Z2878" s="25"/>
      <c r="AA2878" s="25"/>
      <c r="AB2878" s="25"/>
      <c r="AC2878" s="25"/>
      <c r="AD2878" s="25"/>
      <c r="AE2878" s="25"/>
    </row>
    <row r="2879" spans="1:31" ht="15.75">
      <c r="A2879" s="20">
        <v>44698</v>
      </c>
      <c r="B2879" s="21">
        <v>39277</v>
      </c>
      <c r="C2879" s="21" t="s">
        <v>17</v>
      </c>
      <c r="D2879" s="14" t="s">
        <v>18</v>
      </c>
      <c r="E2879" s="14" t="s">
        <v>740</v>
      </c>
      <c r="F2879" s="21">
        <v>10</v>
      </c>
      <c r="G2879" s="24">
        <v>3</v>
      </c>
      <c r="H2879" s="72">
        <v>59</v>
      </c>
      <c r="I2879" s="25"/>
      <c r="J2879" s="24">
        <v>1</v>
      </c>
      <c r="K2879" s="26"/>
      <c r="L2879" s="34">
        <v>213214</v>
      </c>
      <c r="M2879" s="28" t="s">
        <v>484</v>
      </c>
      <c r="N2879" s="29">
        <f t="shared" si="456"/>
        <v>2</v>
      </c>
      <c r="O2879" s="30"/>
      <c r="P2879" s="31"/>
      <c r="Q2879" s="25"/>
      <c r="R2879" s="25"/>
      <c r="S2879" s="25"/>
      <c r="T2879" s="25"/>
      <c r="U2879" s="25"/>
      <c r="V2879" s="25"/>
      <c r="W2879" s="25"/>
      <c r="X2879" s="25"/>
      <c r="Y2879" s="25"/>
      <c r="Z2879" s="25"/>
      <c r="AA2879" s="25"/>
      <c r="AB2879" s="25"/>
      <c r="AC2879" s="25"/>
      <c r="AD2879" s="25"/>
      <c r="AE2879" s="25"/>
    </row>
    <row r="2880" spans="1:31" ht="15.75">
      <c r="A2880" s="20">
        <v>44698</v>
      </c>
      <c r="B2880" s="21">
        <v>39278</v>
      </c>
      <c r="C2880" s="21" t="s">
        <v>17</v>
      </c>
      <c r="D2880" s="14" t="s">
        <v>113</v>
      </c>
      <c r="E2880" s="14" t="s">
        <v>24</v>
      </c>
      <c r="F2880" s="21">
        <v>10</v>
      </c>
      <c r="G2880" s="24">
        <v>5</v>
      </c>
      <c r="H2880" s="72">
        <v>589</v>
      </c>
      <c r="I2880" s="25"/>
      <c r="J2880" s="24">
        <v>1</v>
      </c>
      <c r="K2880" s="26"/>
      <c r="L2880" s="34">
        <v>217218219</v>
      </c>
      <c r="M2880" s="28" t="s">
        <v>55</v>
      </c>
      <c r="N2880" s="29">
        <f t="shared" si="456"/>
        <v>4</v>
      </c>
      <c r="O2880" s="30"/>
      <c r="P2880" s="31"/>
      <c r="Q2880" s="25"/>
      <c r="R2880" s="25"/>
      <c r="S2880" s="25"/>
      <c r="T2880" s="25"/>
      <c r="U2880" s="25"/>
      <c r="V2880" s="25"/>
      <c r="W2880" s="25"/>
      <c r="X2880" s="25"/>
      <c r="Y2880" s="25"/>
      <c r="Z2880" s="25"/>
      <c r="AA2880" s="25"/>
      <c r="AB2880" s="25"/>
      <c r="AC2880" s="25"/>
      <c r="AD2880" s="25"/>
      <c r="AE2880" s="25"/>
    </row>
    <row r="2881" spans="1:31" ht="31.5">
      <c r="A2881" s="20">
        <v>44698</v>
      </c>
      <c r="B2881" s="21">
        <v>39339</v>
      </c>
      <c r="C2881" s="21" t="s">
        <v>17</v>
      </c>
      <c r="D2881" s="14" t="s">
        <v>132</v>
      </c>
      <c r="E2881" s="14" t="s">
        <v>56</v>
      </c>
      <c r="F2881" s="21">
        <v>10</v>
      </c>
      <c r="G2881" s="24">
        <v>8</v>
      </c>
      <c r="H2881" s="72">
        <v>141</v>
      </c>
      <c r="I2881" s="25"/>
      <c r="J2881" s="24">
        <v>1</v>
      </c>
      <c r="K2881" s="26"/>
      <c r="L2881" s="34" t="s">
        <v>1123</v>
      </c>
      <c r="M2881" s="28" t="s">
        <v>109</v>
      </c>
      <c r="N2881" s="29">
        <f t="shared" si="456"/>
        <v>4</v>
      </c>
      <c r="O2881" s="30"/>
      <c r="P2881" s="31"/>
      <c r="Q2881" s="25"/>
      <c r="R2881" s="25"/>
      <c r="S2881" s="25"/>
      <c r="T2881" s="25"/>
      <c r="U2881" s="25"/>
      <c r="V2881" s="25"/>
      <c r="W2881" s="25"/>
      <c r="X2881" s="25"/>
      <c r="Y2881" s="25"/>
      <c r="Z2881" s="25"/>
      <c r="AA2881" s="25"/>
      <c r="AB2881" s="25"/>
      <c r="AC2881" s="25"/>
      <c r="AD2881" s="25"/>
      <c r="AE2881" s="25"/>
    </row>
    <row r="2882" spans="1:31" ht="15.75">
      <c r="A2882" s="20">
        <v>44698</v>
      </c>
      <c r="B2882" s="21">
        <v>23318</v>
      </c>
      <c r="C2882" s="21" t="s">
        <v>17</v>
      </c>
      <c r="D2882" s="23" t="s">
        <v>372</v>
      </c>
      <c r="E2882" s="14" t="s">
        <v>504</v>
      </c>
      <c r="F2882" s="21">
        <v>10</v>
      </c>
      <c r="G2882" s="24">
        <v>9</v>
      </c>
      <c r="H2882" s="72">
        <v>150</v>
      </c>
      <c r="I2882" s="25"/>
      <c r="J2882" s="24">
        <v>1</v>
      </c>
      <c r="K2882" s="26"/>
      <c r="L2882" s="34">
        <v>216220</v>
      </c>
      <c r="M2882" s="28" t="s">
        <v>489</v>
      </c>
      <c r="N2882" s="29">
        <f t="shared" si="456"/>
        <v>3</v>
      </c>
      <c r="O2882" s="30"/>
      <c r="P2882" s="31"/>
      <c r="Q2882" s="25"/>
      <c r="R2882" s="25"/>
      <c r="S2882" s="25"/>
      <c r="T2882" s="25"/>
      <c r="U2882" s="25"/>
      <c r="V2882" s="25"/>
      <c r="W2882" s="25"/>
      <c r="X2882" s="25"/>
      <c r="Y2882" s="25"/>
      <c r="Z2882" s="25"/>
      <c r="AA2882" s="25"/>
      <c r="AB2882" s="25"/>
      <c r="AC2882" s="25"/>
      <c r="AD2882" s="25"/>
      <c r="AE2882" s="25"/>
    </row>
    <row r="2883" spans="1:31" ht="15.75">
      <c r="A2883" s="20"/>
      <c r="B2883" s="21"/>
      <c r="C2883" s="21"/>
      <c r="D2883" s="23"/>
      <c r="E2883" s="14"/>
      <c r="F2883" s="21"/>
      <c r="G2883" s="24"/>
      <c r="H2883" s="72"/>
      <c r="I2883" s="25"/>
      <c r="J2883" s="24"/>
      <c r="K2883" s="26"/>
      <c r="L2883" s="34"/>
      <c r="M2883" s="28"/>
      <c r="N2883" s="29" t="str">
        <f t="shared" si="456"/>
        <v/>
      </c>
      <c r="O2883" s="30"/>
      <c r="P2883" s="31"/>
      <c r="Q2883" s="25"/>
      <c r="R2883" s="25"/>
      <c r="S2883" s="25"/>
      <c r="T2883" s="25"/>
      <c r="U2883" s="25"/>
      <c r="V2883" s="25"/>
      <c r="W2883" s="25"/>
      <c r="X2883" s="25"/>
      <c r="Y2883" s="25"/>
      <c r="Z2883" s="25"/>
      <c r="AA2883" s="25"/>
      <c r="AB2883" s="25"/>
      <c r="AC2883" s="25"/>
      <c r="AD2883" s="25"/>
      <c r="AE2883" s="25"/>
    </row>
    <row r="2884" spans="1:31" ht="15.75">
      <c r="A2884" s="20">
        <v>44699</v>
      </c>
      <c r="B2884" s="21">
        <v>23317</v>
      </c>
      <c r="C2884" s="21" t="s">
        <v>29</v>
      </c>
      <c r="D2884" s="23" t="s">
        <v>46</v>
      </c>
      <c r="E2884" s="23" t="s">
        <v>477</v>
      </c>
      <c r="F2884" s="21">
        <v>10</v>
      </c>
      <c r="G2884" s="72">
        <v>6</v>
      </c>
      <c r="H2884" s="24">
        <v>257</v>
      </c>
      <c r="I2884" s="25"/>
      <c r="J2884" s="24">
        <v>1</v>
      </c>
      <c r="K2884" s="26"/>
      <c r="L2884" s="38">
        <v>108109</v>
      </c>
      <c r="M2884" s="74" t="s">
        <v>37</v>
      </c>
      <c r="N2884" s="29">
        <f t="shared" si="456"/>
        <v>2</v>
      </c>
      <c r="O2884" s="30">
        <f>H2885/N2884</f>
        <v>218</v>
      </c>
      <c r="P2884" s="31"/>
      <c r="Q2884" s="25"/>
      <c r="R2884" s="25"/>
      <c r="S2884" s="25"/>
      <c r="T2884" s="25"/>
      <c r="U2884" s="25"/>
      <c r="V2884" s="25"/>
      <c r="W2884" s="25"/>
      <c r="X2884" s="25"/>
      <c r="Y2884" s="25"/>
      <c r="Z2884" s="25"/>
      <c r="AA2884" s="25"/>
      <c r="AB2884" s="25"/>
      <c r="AC2884" s="25"/>
      <c r="AD2884" s="25"/>
      <c r="AE2884" s="25"/>
    </row>
    <row r="2885" spans="1:31" ht="15.75">
      <c r="A2885" s="20">
        <v>44699</v>
      </c>
      <c r="B2885" s="21">
        <v>23250</v>
      </c>
      <c r="C2885" s="21" t="s">
        <v>29</v>
      </c>
      <c r="D2885" s="23" t="s">
        <v>462</v>
      </c>
      <c r="E2885" s="14" t="s">
        <v>725</v>
      </c>
      <c r="F2885" s="21">
        <v>10</v>
      </c>
      <c r="G2885" s="24">
        <v>7</v>
      </c>
      <c r="H2885" s="24">
        <v>436</v>
      </c>
      <c r="I2885" s="25"/>
      <c r="J2885" s="24">
        <v>1</v>
      </c>
      <c r="K2885" s="26"/>
      <c r="L2885" s="38">
        <v>104105</v>
      </c>
      <c r="M2885" s="74" t="s">
        <v>156</v>
      </c>
      <c r="N2885" s="29">
        <f t="shared" si="456"/>
        <v>2</v>
      </c>
      <c r="O2885" s="30">
        <f t="shared" ref="O2885:O2889" si="462">H2885/N2885</f>
        <v>218</v>
      </c>
      <c r="P2885" s="31"/>
      <c r="Q2885" s="25"/>
      <c r="R2885" s="25"/>
      <c r="S2885" s="25"/>
      <c r="T2885" s="25"/>
      <c r="U2885" s="25"/>
      <c r="V2885" s="25"/>
      <c r="W2885" s="25"/>
      <c r="X2885" s="25"/>
      <c r="Y2885" s="25"/>
      <c r="Z2885" s="25"/>
      <c r="AA2885" s="25"/>
      <c r="AB2885" s="25"/>
      <c r="AC2885" s="25"/>
      <c r="AD2885" s="25"/>
      <c r="AE2885" s="25"/>
    </row>
    <row r="2886" spans="1:31" ht="31.5">
      <c r="A2886" s="20">
        <v>44699</v>
      </c>
      <c r="B2886" s="21">
        <v>39279</v>
      </c>
      <c r="C2886" s="21" t="s">
        <v>29</v>
      </c>
      <c r="D2886" s="23" t="s">
        <v>70</v>
      </c>
      <c r="E2886" s="23" t="s">
        <v>818</v>
      </c>
      <c r="F2886" s="21">
        <v>10</v>
      </c>
      <c r="G2886" s="24">
        <v>7</v>
      </c>
      <c r="H2886" s="24">
        <v>102</v>
      </c>
      <c r="I2886" s="25"/>
      <c r="J2886" s="24">
        <v>1</v>
      </c>
      <c r="K2886" s="26"/>
      <c r="L2886" s="34">
        <v>101102</v>
      </c>
      <c r="M2886" s="49" t="s">
        <v>478</v>
      </c>
      <c r="N2886" s="29">
        <f t="shared" ref="N2886:N2949" si="463">IF(M2886="","",LEN(TRIM(M2886))-LEN(SUBSTITUTE(TRIM(M2886),",",""))+1)</f>
        <v>1</v>
      </c>
      <c r="O2886" s="30">
        <f t="shared" si="462"/>
        <v>102</v>
      </c>
      <c r="P2886" s="31"/>
      <c r="Q2886" s="25"/>
      <c r="R2886" s="25"/>
      <c r="S2886" s="25"/>
      <c r="T2886" s="25"/>
      <c r="U2886" s="25"/>
      <c r="V2886" s="25"/>
      <c r="W2886" s="25"/>
      <c r="X2886" s="25"/>
      <c r="Y2886" s="25"/>
      <c r="Z2886" s="25"/>
      <c r="AA2886" s="25"/>
      <c r="AB2886" s="25"/>
      <c r="AC2886" s="25"/>
      <c r="AD2886" s="25"/>
      <c r="AE2886" s="25"/>
    </row>
    <row r="2887" spans="1:31" ht="15.75">
      <c r="A2887" s="20">
        <v>44699</v>
      </c>
      <c r="B2887" s="21">
        <v>25594</v>
      </c>
      <c r="C2887" s="21" t="s">
        <v>29</v>
      </c>
      <c r="D2887" s="14" t="s">
        <v>460</v>
      </c>
      <c r="E2887" s="14" t="s">
        <v>506</v>
      </c>
      <c r="F2887" s="21">
        <v>10</v>
      </c>
      <c r="G2887" s="21">
        <v>6</v>
      </c>
      <c r="H2887" s="21">
        <v>71</v>
      </c>
      <c r="I2887" s="25"/>
      <c r="J2887" s="24">
        <v>1</v>
      </c>
      <c r="K2887" s="26"/>
      <c r="L2887" s="34">
        <v>103112</v>
      </c>
      <c r="M2887" s="35" t="s">
        <v>1124</v>
      </c>
      <c r="N2887" s="29">
        <f t="shared" si="463"/>
        <v>4</v>
      </c>
      <c r="O2887" s="30">
        <f t="shared" si="462"/>
        <v>17.75</v>
      </c>
      <c r="P2887" s="31"/>
      <c r="Q2887" s="25"/>
      <c r="R2887" s="25"/>
      <c r="S2887" s="25"/>
      <c r="T2887" s="25"/>
      <c r="U2887" s="25"/>
      <c r="V2887" s="25"/>
      <c r="W2887" s="25"/>
      <c r="X2887" s="25"/>
      <c r="Y2887" s="25"/>
      <c r="Z2887" s="25"/>
      <c r="AA2887" s="25"/>
      <c r="AB2887" s="25"/>
      <c r="AC2887" s="25"/>
      <c r="AD2887" s="25"/>
      <c r="AE2887" s="25"/>
    </row>
    <row r="2888" spans="1:31" ht="15.75">
      <c r="A2888" s="20">
        <v>44699</v>
      </c>
      <c r="B2888" s="21">
        <v>23245</v>
      </c>
      <c r="C2888" s="21" t="s">
        <v>29</v>
      </c>
      <c r="D2888" s="14" t="s">
        <v>657</v>
      </c>
      <c r="E2888" s="23" t="s">
        <v>68</v>
      </c>
      <c r="F2888" s="21">
        <v>10</v>
      </c>
      <c r="G2888" s="21">
        <v>5</v>
      </c>
      <c r="H2888" s="21">
        <v>174</v>
      </c>
      <c r="I2888" s="25"/>
      <c r="J2888" s="24">
        <v>1</v>
      </c>
      <c r="K2888" s="26"/>
      <c r="L2888" s="38">
        <v>106107</v>
      </c>
      <c r="M2888" s="35" t="s">
        <v>1125</v>
      </c>
      <c r="N2888" s="29">
        <f t="shared" si="463"/>
        <v>1</v>
      </c>
      <c r="O2888" s="30">
        <f t="shared" si="462"/>
        <v>174</v>
      </c>
      <c r="P2888" s="31"/>
      <c r="Q2888" s="25"/>
      <c r="R2888" s="25"/>
      <c r="S2888" s="25"/>
      <c r="T2888" s="25"/>
      <c r="U2888" s="25"/>
      <c r="V2888" s="25"/>
      <c r="W2888" s="25"/>
      <c r="X2888" s="25"/>
      <c r="Y2888" s="25"/>
      <c r="Z2888" s="25"/>
      <c r="AA2888" s="25"/>
      <c r="AB2888" s="25"/>
      <c r="AC2888" s="25"/>
      <c r="AD2888" s="25"/>
      <c r="AE2888" s="25"/>
    </row>
    <row r="2889" spans="1:31" ht="15.75">
      <c r="A2889" s="20">
        <v>44699</v>
      </c>
      <c r="B2889" s="21">
        <v>25283</v>
      </c>
      <c r="C2889" s="21" t="s">
        <v>29</v>
      </c>
      <c r="D2889" s="23" t="s">
        <v>1116</v>
      </c>
      <c r="E2889" s="14"/>
      <c r="F2889" s="21">
        <v>10</v>
      </c>
      <c r="G2889" s="24"/>
      <c r="H2889" s="72"/>
      <c r="I2889" s="25"/>
      <c r="J2889" s="24">
        <v>1</v>
      </c>
      <c r="K2889" s="26"/>
      <c r="L2889" s="34">
        <v>104105</v>
      </c>
      <c r="M2889" s="28"/>
      <c r="N2889" s="29" t="str">
        <f t="shared" si="463"/>
        <v/>
      </c>
      <c r="O2889" s="30" t="e">
        <f t="shared" si="462"/>
        <v>#VALUE!</v>
      </c>
      <c r="P2889" s="31"/>
      <c r="Q2889" s="25"/>
      <c r="R2889" s="25"/>
      <c r="S2889" s="25"/>
      <c r="T2889" s="25"/>
      <c r="U2889" s="25"/>
      <c r="V2889" s="25"/>
      <c r="W2889" s="25"/>
      <c r="X2889" s="25"/>
      <c r="Y2889" s="25"/>
      <c r="Z2889" s="25"/>
      <c r="AA2889" s="25"/>
      <c r="AB2889" s="25"/>
      <c r="AC2889" s="25"/>
      <c r="AD2889" s="25"/>
      <c r="AE2889" s="25"/>
    </row>
    <row r="2890" spans="1:31" ht="15.75">
      <c r="A2890" s="20"/>
      <c r="B2890" s="21"/>
      <c r="C2890" s="21"/>
      <c r="D2890" s="23"/>
      <c r="E2890" s="14"/>
      <c r="F2890" s="21"/>
      <c r="G2890" s="24"/>
      <c r="H2890" s="72"/>
      <c r="I2890" s="25"/>
      <c r="J2890" s="24"/>
      <c r="K2890" s="26"/>
      <c r="L2890" s="34"/>
      <c r="M2890" s="28"/>
      <c r="N2890" s="29" t="str">
        <f t="shared" si="463"/>
        <v/>
      </c>
      <c r="O2890" s="30"/>
      <c r="P2890" s="31"/>
      <c r="Q2890" s="25"/>
      <c r="R2890" s="25"/>
      <c r="S2890" s="25"/>
      <c r="T2890" s="25"/>
      <c r="U2890" s="25"/>
      <c r="V2890" s="25"/>
      <c r="W2890" s="25"/>
      <c r="X2890" s="25"/>
      <c r="Y2890" s="25"/>
      <c r="Z2890" s="25"/>
      <c r="AA2890" s="25"/>
      <c r="AB2890" s="25"/>
      <c r="AC2890" s="25"/>
      <c r="AD2890" s="25"/>
      <c r="AE2890" s="25"/>
    </row>
    <row r="2891" spans="1:31" ht="15.75">
      <c r="A2891" s="20">
        <v>44699</v>
      </c>
      <c r="B2891" s="21">
        <v>39277</v>
      </c>
      <c r="C2891" s="21" t="s">
        <v>17</v>
      </c>
      <c r="D2891" s="14" t="s">
        <v>18</v>
      </c>
      <c r="E2891" s="14" t="s">
        <v>615</v>
      </c>
      <c r="F2891" s="21">
        <v>10</v>
      </c>
      <c r="G2891" s="24">
        <v>6</v>
      </c>
      <c r="H2891" s="72">
        <v>372</v>
      </c>
      <c r="I2891" s="25"/>
      <c r="J2891" s="24">
        <v>1</v>
      </c>
      <c r="K2891" s="26"/>
      <c r="L2891" s="34">
        <v>213214</v>
      </c>
      <c r="M2891" s="28" t="s">
        <v>484</v>
      </c>
      <c r="N2891" s="29">
        <f t="shared" si="463"/>
        <v>2</v>
      </c>
      <c r="O2891" s="30"/>
      <c r="P2891" s="31"/>
      <c r="Q2891" s="25"/>
      <c r="R2891" s="25"/>
      <c r="S2891" s="25"/>
      <c r="T2891" s="25"/>
      <c r="U2891" s="25"/>
      <c r="V2891" s="25"/>
      <c r="W2891" s="25"/>
      <c r="X2891" s="25"/>
      <c r="Y2891" s="25"/>
      <c r="Z2891" s="25"/>
      <c r="AA2891" s="25"/>
      <c r="AB2891" s="25"/>
      <c r="AC2891" s="25"/>
      <c r="AD2891" s="25"/>
      <c r="AE2891" s="25"/>
    </row>
    <row r="2892" spans="1:31" ht="15.75">
      <c r="A2892" s="20">
        <v>44699</v>
      </c>
      <c r="B2892" s="21">
        <v>39278</v>
      </c>
      <c r="C2892" s="21" t="s">
        <v>17</v>
      </c>
      <c r="D2892" s="14" t="s">
        <v>113</v>
      </c>
      <c r="E2892" s="14" t="s">
        <v>24</v>
      </c>
      <c r="F2892" s="21">
        <v>10</v>
      </c>
      <c r="G2892" s="24">
        <v>3</v>
      </c>
      <c r="H2892" s="72">
        <v>631</v>
      </c>
      <c r="I2892" s="25"/>
      <c r="J2892" s="24">
        <v>1</v>
      </c>
      <c r="K2892" s="26"/>
      <c r="L2892" s="34">
        <v>221</v>
      </c>
      <c r="M2892" s="28" t="s">
        <v>53</v>
      </c>
      <c r="N2892" s="29">
        <f t="shared" si="463"/>
        <v>3</v>
      </c>
      <c r="O2892" s="30"/>
      <c r="P2892" s="31"/>
      <c r="Q2892" s="25"/>
      <c r="R2892" s="25"/>
      <c r="S2892" s="25"/>
      <c r="T2892" s="25"/>
      <c r="U2892" s="25"/>
      <c r="V2892" s="25"/>
      <c r="W2892" s="25"/>
      <c r="X2892" s="25"/>
      <c r="Y2892" s="25"/>
      <c r="Z2892" s="25"/>
      <c r="AA2892" s="25"/>
      <c r="AB2892" s="25"/>
      <c r="AC2892" s="25"/>
      <c r="AD2892" s="25"/>
      <c r="AE2892" s="25"/>
    </row>
    <row r="2893" spans="1:31" ht="15.75">
      <c r="A2893" s="20">
        <v>44699</v>
      </c>
      <c r="B2893" s="21">
        <v>39339</v>
      </c>
      <c r="C2893" s="21" t="s">
        <v>17</v>
      </c>
      <c r="D2893" s="14" t="s">
        <v>132</v>
      </c>
      <c r="E2893" s="14" t="s">
        <v>56</v>
      </c>
      <c r="F2893" s="21">
        <v>10</v>
      </c>
      <c r="G2893" s="24">
        <v>7</v>
      </c>
      <c r="H2893" s="72">
        <v>273</v>
      </c>
      <c r="I2893" s="25"/>
      <c r="J2893" s="24">
        <v>1</v>
      </c>
      <c r="K2893" s="26"/>
      <c r="L2893" s="34">
        <v>215221222224</v>
      </c>
      <c r="M2893" s="28" t="s">
        <v>531</v>
      </c>
      <c r="N2893" s="29">
        <f t="shared" si="463"/>
        <v>5</v>
      </c>
      <c r="O2893" s="30"/>
      <c r="P2893" s="31"/>
      <c r="Q2893" s="25"/>
      <c r="R2893" s="25"/>
      <c r="S2893" s="25"/>
      <c r="T2893" s="25"/>
      <c r="U2893" s="25"/>
      <c r="V2893" s="25"/>
      <c r="W2893" s="25"/>
      <c r="X2893" s="25"/>
      <c r="Y2893" s="25"/>
      <c r="Z2893" s="25"/>
      <c r="AA2893" s="25"/>
      <c r="AB2893" s="25"/>
      <c r="AC2893" s="25"/>
      <c r="AD2893" s="25"/>
      <c r="AE2893" s="25"/>
    </row>
    <row r="2894" spans="1:31" ht="15.75">
      <c r="A2894" s="20">
        <v>44699</v>
      </c>
      <c r="B2894" s="21">
        <v>23318</v>
      </c>
      <c r="C2894" s="21" t="s">
        <v>17</v>
      </c>
      <c r="D2894" s="23" t="s">
        <v>372</v>
      </c>
      <c r="E2894" s="14" t="s">
        <v>504</v>
      </c>
      <c r="F2894" s="21">
        <v>10</v>
      </c>
      <c r="G2894" s="24">
        <v>7</v>
      </c>
      <c r="H2894" s="72">
        <v>389</v>
      </c>
      <c r="I2894" s="25"/>
      <c r="J2894" s="24">
        <v>1</v>
      </c>
      <c r="K2894" s="26"/>
      <c r="L2894" s="34">
        <v>222</v>
      </c>
      <c r="M2894" s="28" t="s">
        <v>492</v>
      </c>
      <c r="N2894" s="29">
        <f t="shared" si="463"/>
        <v>1</v>
      </c>
      <c r="O2894" s="30"/>
      <c r="P2894" s="31"/>
      <c r="Q2894" s="25"/>
      <c r="R2894" s="25"/>
      <c r="S2894" s="25"/>
      <c r="T2894" s="25"/>
      <c r="U2894" s="25"/>
      <c r="V2894" s="25"/>
      <c r="W2894" s="25"/>
      <c r="X2894" s="25"/>
      <c r="Y2894" s="25"/>
      <c r="Z2894" s="25"/>
      <c r="AA2894" s="25"/>
      <c r="AB2894" s="25"/>
      <c r="AC2894" s="25"/>
      <c r="AD2894" s="25"/>
      <c r="AE2894" s="25"/>
    </row>
    <row r="2895" spans="1:31" ht="15.75">
      <c r="A2895" s="20">
        <v>44699</v>
      </c>
      <c r="B2895" s="21">
        <v>39282</v>
      </c>
      <c r="C2895" s="21" t="s">
        <v>17</v>
      </c>
      <c r="D2895" s="14" t="s">
        <v>740</v>
      </c>
      <c r="E2895" s="14" t="s">
        <v>26</v>
      </c>
      <c r="F2895" s="21">
        <v>10</v>
      </c>
      <c r="G2895" s="24">
        <v>8</v>
      </c>
      <c r="H2895" s="72">
        <v>289</v>
      </c>
      <c r="I2895" s="25"/>
      <c r="J2895" s="24">
        <v>1</v>
      </c>
      <c r="K2895" s="26"/>
      <c r="L2895" s="34">
        <v>216217218219220</v>
      </c>
      <c r="M2895" s="28" t="s">
        <v>510</v>
      </c>
      <c r="N2895" s="29">
        <f t="shared" si="463"/>
        <v>4</v>
      </c>
      <c r="O2895" s="30"/>
      <c r="P2895" s="31"/>
      <c r="Q2895" s="25"/>
      <c r="R2895" s="25"/>
      <c r="S2895" s="25"/>
      <c r="T2895" s="25"/>
      <c r="U2895" s="25"/>
      <c r="V2895" s="25"/>
      <c r="W2895" s="25"/>
      <c r="X2895" s="25"/>
      <c r="Y2895" s="25"/>
      <c r="Z2895" s="25"/>
      <c r="AA2895" s="25"/>
      <c r="AB2895" s="25"/>
      <c r="AC2895" s="25"/>
      <c r="AD2895" s="25"/>
      <c r="AE2895" s="25"/>
    </row>
    <row r="2896" spans="1:31" ht="15.75">
      <c r="A2896" s="20"/>
      <c r="B2896" s="21"/>
      <c r="C2896" s="21"/>
      <c r="D2896" s="23"/>
      <c r="E2896" s="14"/>
      <c r="F2896" s="21"/>
      <c r="G2896" s="24"/>
      <c r="H2896" s="72"/>
      <c r="I2896" s="25"/>
      <c r="J2896" s="24"/>
      <c r="K2896" s="26"/>
      <c r="L2896" s="34"/>
      <c r="M2896" s="28"/>
      <c r="N2896" s="29" t="str">
        <f t="shared" si="463"/>
        <v/>
      </c>
      <c r="O2896" s="30"/>
      <c r="P2896" s="31"/>
      <c r="Q2896" s="25"/>
      <c r="R2896" s="25"/>
      <c r="S2896" s="25"/>
      <c r="T2896" s="25"/>
      <c r="U2896" s="25"/>
      <c r="V2896" s="25"/>
      <c r="W2896" s="25"/>
      <c r="X2896" s="25"/>
      <c r="Y2896" s="25"/>
      <c r="Z2896" s="25"/>
      <c r="AA2896" s="25"/>
      <c r="AB2896" s="25"/>
      <c r="AC2896" s="25"/>
      <c r="AD2896" s="25"/>
      <c r="AE2896" s="25"/>
    </row>
    <row r="2897" spans="1:31" ht="15.75">
      <c r="A2897" s="20">
        <v>44700</v>
      </c>
      <c r="B2897" s="21">
        <v>23317</v>
      </c>
      <c r="C2897" s="21" t="s">
        <v>29</v>
      </c>
      <c r="D2897" s="23" t="s">
        <v>46</v>
      </c>
      <c r="E2897" s="23" t="s">
        <v>70</v>
      </c>
      <c r="F2897" s="21">
        <v>10</v>
      </c>
      <c r="G2897" s="72">
        <v>9</v>
      </c>
      <c r="H2897" s="24">
        <v>170</v>
      </c>
      <c r="I2897" s="25"/>
      <c r="J2897" s="24">
        <v>1</v>
      </c>
      <c r="K2897" s="26"/>
      <c r="L2897" s="38">
        <v>102103</v>
      </c>
      <c r="M2897" s="74" t="s">
        <v>45</v>
      </c>
      <c r="N2897" s="29">
        <f t="shared" si="463"/>
        <v>3</v>
      </c>
      <c r="O2897" s="30">
        <f>H2898/N2897</f>
        <v>41.666666666666664</v>
      </c>
      <c r="P2897" s="31"/>
      <c r="Q2897" s="25"/>
      <c r="R2897" s="25"/>
      <c r="S2897" s="25"/>
      <c r="T2897" s="25"/>
      <c r="U2897" s="25"/>
      <c r="V2897" s="25"/>
      <c r="W2897" s="25"/>
      <c r="X2897" s="25"/>
      <c r="Y2897" s="25"/>
      <c r="Z2897" s="25"/>
      <c r="AA2897" s="25"/>
      <c r="AB2897" s="25"/>
      <c r="AC2897" s="25"/>
      <c r="AD2897" s="25"/>
      <c r="AE2897" s="25"/>
    </row>
    <row r="2898" spans="1:31" ht="15.75">
      <c r="A2898" s="20">
        <v>44700</v>
      </c>
      <c r="B2898" s="21">
        <v>23250</v>
      </c>
      <c r="C2898" s="21" t="s">
        <v>29</v>
      </c>
      <c r="D2898" s="23" t="s">
        <v>462</v>
      </c>
      <c r="E2898" s="14" t="s">
        <v>725</v>
      </c>
      <c r="F2898" s="21">
        <v>10</v>
      </c>
      <c r="G2898" s="24">
        <v>8</v>
      </c>
      <c r="H2898" s="24">
        <v>125</v>
      </c>
      <c r="I2898" s="25"/>
      <c r="J2898" s="24">
        <v>1</v>
      </c>
      <c r="K2898" s="26"/>
      <c r="L2898" s="38">
        <v>108109</v>
      </c>
      <c r="M2898" s="74" t="s">
        <v>84</v>
      </c>
      <c r="N2898" s="29">
        <f t="shared" si="463"/>
        <v>2</v>
      </c>
      <c r="O2898" s="30">
        <f t="shared" ref="O2898:O2900" si="464">H2898/N2898</f>
        <v>62.5</v>
      </c>
      <c r="P2898" s="31"/>
      <c r="Q2898" s="25"/>
      <c r="R2898" s="25"/>
      <c r="S2898" s="25"/>
      <c r="T2898" s="25"/>
      <c r="U2898" s="25"/>
      <c r="V2898" s="25"/>
      <c r="W2898" s="25"/>
      <c r="X2898" s="25"/>
      <c r="Y2898" s="25"/>
      <c r="Z2898" s="25"/>
      <c r="AA2898" s="25"/>
      <c r="AB2898" s="25"/>
      <c r="AC2898" s="25"/>
      <c r="AD2898" s="25"/>
      <c r="AE2898" s="25"/>
    </row>
    <row r="2899" spans="1:31" ht="15.75">
      <c r="A2899" s="20">
        <v>44700</v>
      </c>
      <c r="B2899" s="21">
        <v>23245</v>
      </c>
      <c r="C2899" s="21" t="s">
        <v>29</v>
      </c>
      <c r="D2899" s="14" t="s">
        <v>657</v>
      </c>
      <c r="E2899" s="23" t="s">
        <v>68</v>
      </c>
      <c r="F2899" s="21">
        <v>10</v>
      </c>
      <c r="G2899" s="21">
        <v>5</v>
      </c>
      <c r="H2899" s="21">
        <v>38</v>
      </c>
      <c r="I2899" s="25"/>
      <c r="J2899" s="24">
        <v>1</v>
      </c>
      <c r="K2899" s="26"/>
      <c r="L2899" s="38">
        <v>107</v>
      </c>
      <c r="M2899" s="35" t="s">
        <v>637</v>
      </c>
      <c r="N2899" s="29">
        <f t="shared" si="463"/>
        <v>1</v>
      </c>
      <c r="O2899" s="30">
        <f t="shared" si="464"/>
        <v>38</v>
      </c>
      <c r="P2899" s="31"/>
      <c r="Q2899" s="25"/>
      <c r="R2899" s="25"/>
      <c r="S2899" s="25"/>
      <c r="T2899" s="25"/>
      <c r="U2899" s="25"/>
      <c r="V2899" s="25"/>
      <c r="W2899" s="25"/>
      <c r="X2899" s="25"/>
      <c r="Y2899" s="25"/>
      <c r="Z2899" s="25"/>
      <c r="AA2899" s="25"/>
      <c r="AB2899" s="25"/>
      <c r="AC2899" s="25"/>
      <c r="AD2899" s="25"/>
      <c r="AE2899" s="25"/>
    </row>
    <row r="2900" spans="1:31" ht="15.75">
      <c r="A2900" s="20">
        <v>44700</v>
      </c>
      <c r="B2900" s="21">
        <v>39281</v>
      </c>
      <c r="C2900" s="21" t="s">
        <v>29</v>
      </c>
      <c r="D2900" s="14" t="s">
        <v>460</v>
      </c>
      <c r="E2900" s="14" t="s">
        <v>506</v>
      </c>
      <c r="F2900" s="21">
        <v>10</v>
      </c>
      <c r="G2900" s="21">
        <v>7</v>
      </c>
      <c r="H2900" s="21">
        <v>283</v>
      </c>
      <c r="I2900" s="25"/>
      <c r="J2900" s="24">
        <v>1</v>
      </c>
      <c r="K2900" s="26"/>
      <c r="L2900" s="34">
        <v>104105</v>
      </c>
      <c r="M2900" s="35" t="s">
        <v>156</v>
      </c>
      <c r="N2900" s="29">
        <f t="shared" si="463"/>
        <v>2</v>
      </c>
      <c r="O2900" s="30">
        <f t="shared" si="464"/>
        <v>141.5</v>
      </c>
      <c r="P2900" s="31"/>
      <c r="Q2900" s="25"/>
      <c r="R2900" s="25"/>
      <c r="S2900" s="25"/>
      <c r="T2900" s="25"/>
      <c r="U2900" s="25"/>
      <c r="V2900" s="25"/>
      <c r="W2900" s="25"/>
      <c r="X2900" s="25"/>
      <c r="Y2900" s="25"/>
      <c r="Z2900" s="25"/>
      <c r="AA2900" s="25"/>
      <c r="AB2900" s="25"/>
      <c r="AC2900" s="25"/>
      <c r="AD2900" s="25"/>
      <c r="AE2900" s="25"/>
    </row>
    <row r="2901" spans="1:31" ht="15.75">
      <c r="A2901" s="20"/>
      <c r="B2901" s="21"/>
      <c r="C2901" s="21"/>
      <c r="D2901" s="23"/>
      <c r="E2901" s="14"/>
      <c r="F2901" s="21"/>
      <c r="G2901" s="24"/>
      <c r="H2901" s="72"/>
      <c r="I2901" s="25"/>
      <c r="J2901" s="24"/>
      <c r="K2901" s="26"/>
      <c r="L2901" s="34"/>
      <c r="M2901" s="28"/>
      <c r="N2901" s="29" t="str">
        <f t="shared" si="463"/>
        <v/>
      </c>
      <c r="O2901" s="30"/>
      <c r="P2901" s="31"/>
      <c r="Q2901" s="25"/>
      <c r="R2901" s="25"/>
      <c r="S2901" s="25"/>
      <c r="T2901" s="25"/>
      <c r="U2901" s="25"/>
      <c r="V2901" s="25"/>
      <c r="W2901" s="25"/>
      <c r="X2901" s="25"/>
      <c r="Y2901" s="25"/>
      <c r="Z2901" s="25"/>
      <c r="AA2901" s="25"/>
      <c r="AB2901" s="25"/>
      <c r="AC2901" s="25"/>
      <c r="AD2901" s="25"/>
      <c r="AE2901" s="25"/>
    </row>
    <row r="2902" spans="1:31" ht="15.75">
      <c r="A2902" s="20">
        <v>44700</v>
      </c>
      <c r="B2902" s="21">
        <v>23318</v>
      </c>
      <c r="C2902" s="21" t="s">
        <v>17</v>
      </c>
      <c r="D2902" s="23" t="s">
        <v>372</v>
      </c>
      <c r="E2902" s="14" t="s">
        <v>26</v>
      </c>
      <c r="F2902" s="21">
        <v>10</v>
      </c>
      <c r="G2902" s="24">
        <v>11</v>
      </c>
      <c r="H2902" s="72">
        <v>102</v>
      </c>
      <c r="I2902" s="25"/>
      <c r="J2902" s="24">
        <v>1</v>
      </c>
      <c r="K2902" s="26"/>
      <c r="L2902" s="34">
        <v>215221222223224</v>
      </c>
      <c r="M2902" s="28" t="s">
        <v>1126</v>
      </c>
      <c r="N2902" s="29">
        <f t="shared" si="463"/>
        <v>4</v>
      </c>
      <c r="O2902" s="30"/>
      <c r="P2902" s="31"/>
      <c r="Q2902" s="25"/>
      <c r="R2902" s="25"/>
      <c r="S2902" s="25"/>
      <c r="T2902" s="25"/>
      <c r="U2902" s="25"/>
      <c r="V2902" s="25"/>
      <c r="W2902" s="25"/>
      <c r="X2902" s="25"/>
      <c r="Y2902" s="25"/>
      <c r="Z2902" s="25"/>
      <c r="AA2902" s="25"/>
      <c r="AB2902" s="25"/>
      <c r="AC2902" s="25"/>
      <c r="AD2902" s="25"/>
      <c r="AE2902" s="25"/>
    </row>
    <row r="2903" spans="1:31" ht="15.75">
      <c r="A2903" s="20">
        <v>44700</v>
      </c>
      <c r="B2903" s="21">
        <v>39278</v>
      </c>
      <c r="C2903" s="21" t="s">
        <v>17</v>
      </c>
      <c r="D2903" s="14" t="s">
        <v>113</v>
      </c>
      <c r="E2903" s="14" t="s">
        <v>24</v>
      </c>
      <c r="F2903" s="21">
        <v>10</v>
      </c>
      <c r="G2903" s="24">
        <v>13</v>
      </c>
      <c r="H2903" s="72">
        <v>404</v>
      </c>
      <c r="I2903" s="25"/>
      <c r="J2903" s="24">
        <v>1</v>
      </c>
      <c r="K2903" s="26"/>
      <c r="L2903" s="34">
        <v>219</v>
      </c>
      <c r="M2903" s="28" t="s">
        <v>117</v>
      </c>
      <c r="N2903" s="29">
        <f t="shared" si="463"/>
        <v>3</v>
      </c>
      <c r="O2903" s="30"/>
      <c r="P2903" s="31"/>
      <c r="Q2903" s="25"/>
      <c r="R2903" s="25"/>
      <c r="S2903" s="25"/>
      <c r="T2903" s="25"/>
      <c r="U2903" s="25"/>
      <c r="V2903" s="25"/>
      <c r="W2903" s="25"/>
      <c r="X2903" s="25"/>
      <c r="Y2903" s="25"/>
      <c r="Z2903" s="25"/>
      <c r="AA2903" s="25"/>
      <c r="AB2903" s="25"/>
      <c r="AC2903" s="25"/>
      <c r="AD2903" s="25"/>
      <c r="AE2903" s="25"/>
    </row>
    <row r="2904" spans="1:31" ht="15.75">
      <c r="A2904" s="20">
        <v>44700</v>
      </c>
      <c r="B2904" s="21">
        <v>39339</v>
      </c>
      <c r="C2904" s="21" t="s">
        <v>17</v>
      </c>
      <c r="D2904" s="14" t="s">
        <v>132</v>
      </c>
      <c r="E2904" s="14" t="s">
        <v>56</v>
      </c>
      <c r="F2904" s="21">
        <v>10</v>
      </c>
      <c r="G2904" s="24">
        <v>7</v>
      </c>
      <c r="H2904" s="72">
        <v>85</v>
      </c>
      <c r="I2904" s="25"/>
      <c r="J2904" s="24">
        <v>1</v>
      </c>
      <c r="K2904" s="26"/>
      <c r="L2904" s="34">
        <v>216217220</v>
      </c>
      <c r="M2904" s="28" t="s">
        <v>489</v>
      </c>
      <c r="N2904" s="29">
        <f t="shared" si="463"/>
        <v>3</v>
      </c>
      <c r="O2904" s="30"/>
      <c r="P2904" s="31"/>
      <c r="Q2904" s="25"/>
      <c r="R2904" s="25"/>
      <c r="S2904" s="25"/>
      <c r="T2904" s="25"/>
      <c r="U2904" s="25"/>
      <c r="V2904" s="25"/>
      <c r="W2904" s="25"/>
      <c r="X2904" s="25"/>
      <c r="Y2904" s="25"/>
      <c r="Z2904" s="25"/>
      <c r="AA2904" s="25"/>
      <c r="AB2904" s="25"/>
      <c r="AC2904" s="25"/>
      <c r="AD2904" s="25"/>
      <c r="AE2904" s="25"/>
    </row>
    <row r="2905" spans="1:31" ht="15.75">
      <c r="A2905" s="20"/>
      <c r="B2905" s="21"/>
      <c r="C2905" s="21"/>
      <c r="D2905" s="23"/>
      <c r="E2905" s="14"/>
      <c r="F2905" s="21"/>
      <c r="G2905" s="24"/>
      <c r="H2905" s="72"/>
      <c r="I2905" s="25"/>
      <c r="J2905" s="24"/>
      <c r="K2905" s="26"/>
      <c r="L2905" s="34"/>
      <c r="M2905" s="28"/>
      <c r="N2905" s="29" t="str">
        <f t="shared" si="463"/>
        <v/>
      </c>
      <c r="O2905" s="30"/>
      <c r="P2905" s="31"/>
      <c r="Q2905" s="25"/>
      <c r="R2905" s="25"/>
      <c r="S2905" s="25"/>
      <c r="T2905" s="25"/>
      <c r="U2905" s="25"/>
      <c r="V2905" s="25"/>
      <c r="W2905" s="25"/>
      <c r="X2905" s="25"/>
      <c r="Y2905" s="25"/>
      <c r="Z2905" s="25"/>
      <c r="AA2905" s="25"/>
      <c r="AB2905" s="25"/>
      <c r="AC2905" s="25"/>
      <c r="AD2905" s="25"/>
      <c r="AE2905" s="25"/>
    </row>
    <row r="2906" spans="1:31" ht="15.75">
      <c r="A2906" s="20">
        <v>44701</v>
      </c>
      <c r="B2906" s="21">
        <v>23250</v>
      </c>
      <c r="C2906" s="21" t="s">
        <v>29</v>
      </c>
      <c r="D2906" s="23" t="s">
        <v>462</v>
      </c>
      <c r="E2906" s="14" t="s">
        <v>725</v>
      </c>
      <c r="F2906" s="21">
        <v>10</v>
      </c>
      <c r="G2906" s="24">
        <v>9</v>
      </c>
      <c r="H2906" s="24">
        <v>393</v>
      </c>
      <c r="I2906" s="25"/>
      <c r="J2906" s="24">
        <v>1</v>
      </c>
      <c r="K2906" s="26"/>
      <c r="L2906" s="74" t="s">
        <v>753</v>
      </c>
      <c r="M2906" s="74" t="s">
        <v>64</v>
      </c>
      <c r="N2906" s="29">
        <f t="shared" si="463"/>
        <v>2</v>
      </c>
      <c r="O2906" s="30">
        <f t="shared" ref="O2906:O2908" si="465">H2906/N2906</f>
        <v>196.5</v>
      </c>
      <c r="P2906" s="31"/>
      <c r="Q2906" s="25"/>
      <c r="R2906" s="25"/>
      <c r="S2906" s="25"/>
      <c r="T2906" s="25"/>
      <c r="U2906" s="25"/>
      <c r="V2906" s="25"/>
      <c r="W2906" s="25"/>
      <c r="X2906" s="25"/>
      <c r="Y2906" s="25"/>
      <c r="Z2906" s="25"/>
      <c r="AA2906" s="25"/>
      <c r="AB2906" s="25"/>
      <c r="AC2906" s="25"/>
      <c r="AD2906" s="25"/>
      <c r="AE2906" s="25"/>
    </row>
    <row r="2907" spans="1:31" ht="15.75">
      <c r="A2907" s="20">
        <v>44701</v>
      </c>
      <c r="B2907" s="21">
        <v>23245</v>
      </c>
      <c r="C2907" s="21" t="s">
        <v>29</v>
      </c>
      <c r="D2907" s="14" t="s">
        <v>657</v>
      </c>
      <c r="E2907" s="23" t="s">
        <v>68</v>
      </c>
      <c r="F2907" s="21">
        <v>10</v>
      </c>
      <c r="G2907" s="21">
        <v>6</v>
      </c>
      <c r="H2907" s="21">
        <v>234</v>
      </c>
      <c r="I2907" s="25"/>
      <c r="J2907" s="24">
        <v>1</v>
      </c>
      <c r="K2907" s="26"/>
      <c r="L2907" s="34">
        <v>101102104</v>
      </c>
      <c r="M2907" s="35" t="s">
        <v>1127</v>
      </c>
      <c r="N2907" s="29">
        <f t="shared" si="463"/>
        <v>3</v>
      </c>
      <c r="O2907" s="30">
        <f t="shared" si="465"/>
        <v>78</v>
      </c>
      <c r="P2907" s="31"/>
      <c r="Q2907" s="25"/>
      <c r="R2907" s="25"/>
      <c r="S2907" s="25"/>
      <c r="T2907" s="25"/>
      <c r="U2907" s="25"/>
      <c r="V2907" s="25"/>
      <c r="W2907" s="25"/>
      <c r="X2907" s="25"/>
      <c r="Y2907" s="25"/>
      <c r="Z2907" s="25"/>
      <c r="AA2907" s="25"/>
      <c r="AB2907" s="25"/>
      <c r="AC2907" s="25"/>
      <c r="AD2907" s="25"/>
      <c r="AE2907" s="25"/>
    </row>
    <row r="2908" spans="1:31" ht="15.75">
      <c r="A2908" s="20">
        <v>44701</v>
      </c>
      <c r="B2908" s="21">
        <v>39281</v>
      </c>
      <c r="C2908" s="21" t="s">
        <v>29</v>
      </c>
      <c r="D2908" s="14" t="s">
        <v>460</v>
      </c>
      <c r="E2908" s="14" t="s">
        <v>506</v>
      </c>
      <c r="F2908" s="21">
        <v>10</v>
      </c>
      <c r="G2908" s="21">
        <v>7</v>
      </c>
      <c r="H2908" s="21">
        <v>183</v>
      </c>
      <c r="I2908" s="25"/>
      <c r="J2908" s="24">
        <v>1</v>
      </c>
      <c r="K2908" s="26"/>
      <c r="L2908" s="34">
        <v>108109</v>
      </c>
      <c r="M2908" s="35" t="s">
        <v>37</v>
      </c>
      <c r="N2908" s="29">
        <f t="shared" si="463"/>
        <v>2</v>
      </c>
      <c r="O2908" s="30">
        <f t="shared" si="465"/>
        <v>91.5</v>
      </c>
      <c r="P2908" s="31"/>
      <c r="Q2908" s="25"/>
      <c r="R2908" s="25"/>
      <c r="S2908" s="25"/>
      <c r="T2908" s="25"/>
      <c r="U2908" s="25"/>
      <c r="V2908" s="25"/>
      <c r="W2908" s="25"/>
      <c r="X2908" s="25"/>
      <c r="Y2908" s="25"/>
      <c r="Z2908" s="25"/>
      <c r="AA2908" s="25"/>
      <c r="AB2908" s="25"/>
      <c r="AC2908" s="25"/>
      <c r="AD2908" s="25"/>
      <c r="AE2908" s="25"/>
    </row>
    <row r="2909" spans="1:31" ht="15.75">
      <c r="A2909" s="20"/>
      <c r="B2909" s="21"/>
      <c r="C2909" s="21"/>
      <c r="D2909" s="23"/>
      <c r="E2909" s="14"/>
      <c r="F2909" s="21"/>
      <c r="G2909" s="24"/>
      <c r="H2909" s="72"/>
      <c r="I2909" s="25"/>
      <c r="J2909" s="24"/>
      <c r="K2909" s="26"/>
      <c r="L2909" s="34"/>
      <c r="M2909" s="28"/>
      <c r="N2909" s="29" t="str">
        <f t="shared" si="463"/>
        <v/>
      </c>
      <c r="O2909" s="30"/>
      <c r="P2909" s="31"/>
      <c r="Q2909" s="25"/>
      <c r="R2909" s="25"/>
      <c r="S2909" s="25"/>
      <c r="T2909" s="25"/>
      <c r="U2909" s="25"/>
      <c r="V2909" s="25"/>
      <c r="W2909" s="25"/>
      <c r="X2909" s="25"/>
      <c r="Y2909" s="25"/>
      <c r="Z2909" s="25"/>
      <c r="AA2909" s="25"/>
      <c r="AB2909" s="25"/>
      <c r="AC2909" s="25"/>
      <c r="AD2909" s="25"/>
      <c r="AE2909" s="25"/>
    </row>
    <row r="2910" spans="1:31" ht="15.75">
      <c r="A2910" s="20">
        <v>44701</v>
      </c>
      <c r="B2910" s="21">
        <v>39339</v>
      </c>
      <c r="C2910" s="21" t="s">
        <v>17</v>
      </c>
      <c r="D2910" s="14" t="s">
        <v>132</v>
      </c>
      <c r="E2910" s="14" t="s">
        <v>56</v>
      </c>
      <c r="F2910" s="21">
        <v>10</v>
      </c>
      <c r="G2910" s="24">
        <v>8</v>
      </c>
      <c r="H2910" s="72">
        <v>170</v>
      </c>
      <c r="I2910" s="25"/>
      <c r="J2910" s="24">
        <v>1</v>
      </c>
      <c r="K2910" s="26"/>
      <c r="L2910" s="34">
        <v>216217220</v>
      </c>
      <c r="M2910" s="28" t="s">
        <v>489</v>
      </c>
      <c r="N2910" s="29">
        <f t="shared" si="463"/>
        <v>3</v>
      </c>
      <c r="O2910" s="30"/>
      <c r="P2910" s="31"/>
      <c r="Q2910" s="25"/>
      <c r="R2910" s="25"/>
      <c r="S2910" s="25"/>
      <c r="T2910" s="25"/>
      <c r="U2910" s="25"/>
      <c r="V2910" s="25"/>
      <c r="W2910" s="25"/>
      <c r="X2910" s="25"/>
      <c r="Y2910" s="25"/>
      <c r="Z2910" s="25"/>
      <c r="AA2910" s="25"/>
      <c r="AB2910" s="25"/>
      <c r="AC2910" s="25"/>
      <c r="AD2910" s="25"/>
      <c r="AE2910" s="25"/>
    </row>
    <row r="2911" spans="1:31" ht="15.75">
      <c r="A2911" s="20">
        <v>44701</v>
      </c>
      <c r="B2911" s="21">
        <v>23249</v>
      </c>
      <c r="C2911" s="21" t="s">
        <v>17</v>
      </c>
      <c r="D2911" s="14" t="s">
        <v>50</v>
      </c>
      <c r="E2911" s="14" t="s">
        <v>19</v>
      </c>
      <c r="F2911" s="21">
        <v>10</v>
      </c>
      <c r="G2911" s="24">
        <v>9</v>
      </c>
      <c r="H2911" s="72">
        <v>183</v>
      </c>
      <c r="I2911" s="25"/>
      <c r="J2911" s="24">
        <v>1</v>
      </c>
      <c r="K2911" s="26"/>
      <c r="L2911" s="34">
        <v>215221222223</v>
      </c>
      <c r="M2911" s="28" t="s">
        <v>89</v>
      </c>
      <c r="N2911" s="29">
        <f t="shared" si="463"/>
        <v>3</v>
      </c>
      <c r="O2911" s="30"/>
      <c r="P2911" s="31"/>
      <c r="Q2911" s="25"/>
      <c r="R2911" s="25"/>
      <c r="S2911" s="25"/>
      <c r="T2911" s="25"/>
      <c r="U2911" s="25"/>
      <c r="V2911" s="25"/>
      <c r="W2911" s="25"/>
      <c r="X2911" s="25"/>
      <c r="Y2911" s="25"/>
      <c r="Z2911" s="25"/>
      <c r="AA2911" s="25"/>
      <c r="AB2911" s="25"/>
      <c r="AC2911" s="25"/>
      <c r="AD2911" s="25"/>
      <c r="AE2911" s="25"/>
    </row>
    <row r="2912" spans="1:31" ht="15.75">
      <c r="A2912" s="20">
        <v>44701</v>
      </c>
      <c r="B2912" s="21">
        <v>39282</v>
      </c>
      <c r="C2912" s="21" t="s">
        <v>17</v>
      </c>
      <c r="D2912" s="14" t="s">
        <v>740</v>
      </c>
      <c r="E2912" s="14" t="s">
        <v>26</v>
      </c>
      <c r="F2912" s="21">
        <v>10</v>
      </c>
      <c r="G2912" s="24">
        <v>4</v>
      </c>
      <c r="H2912" s="72">
        <v>644</v>
      </c>
      <c r="I2912" s="25"/>
      <c r="J2912" s="24">
        <v>1</v>
      </c>
      <c r="K2912" s="26"/>
      <c r="L2912" s="34">
        <v>214</v>
      </c>
      <c r="M2912" s="28" t="s">
        <v>481</v>
      </c>
      <c r="N2912" s="29">
        <f t="shared" si="463"/>
        <v>1</v>
      </c>
      <c r="O2912" s="30"/>
      <c r="P2912" s="31"/>
      <c r="Q2912" s="25"/>
      <c r="R2912" s="25"/>
      <c r="S2912" s="25"/>
      <c r="T2912" s="25"/>
      <c r="U2912" s="25"/>
      <c r="V2912" s="25"/>
      <c r="W2912" s="25"/>
      <c r="X2912" s="25"/>
      <c r="Y2912" s="25"/>
      <c r="Z2912" s="25"/>
      <c r="AA2912" s="25"/>
      <c r="AB2912" s="25"/>
      <c r="AC2912" s="25"/>
      <c r="AD2912" s="25"/>
      <c r="AE2912" s="25"/>
    </row>
    <row r="2913" spans="1:31" ht="15.75">
      <c r="A2913" s="20">
        <v>44701</v>
      </c>
      <c r="B2913" s="21">
        <v>39278</v>
      </c>
      <c r="C2913" s="21" t="s">
        <v>17</v>
      </c>
      <c r="D2913" s="14" t="s">
        <v>113</v>
      </c>
      <c r="E2913" s="14" t="s">
        <v>24</v>
      </c>
      <c r="F2913" s="21">
        <v>10</v>
      </c>
      <c r="G2913" s="24">
        <v>4</v>
      </c>
      <c r="H2913" s="72">
        <v>175</v>
      </c>
      <c r="I2913" s="25"/>
      <c r="J2913" s="24">
        <v>1</v>
      </c>
      <c r="K2913" s="26"/>
      <c r="L2913" s="34">
        <v>218219220</v>
      </c>
      <c r="M2913" s="28" t="s">
        <v>510</v>
      </c>
      <c r="N2913" s="29">
        <f t="shared" si="463"/>
        <v>4</v>
      </c>
      <c r="O2913" s="30"/>
      <c r="P2913" s="31"/>
      <c r="Q2913" s="25"/>
      <c r="R2913" s="25"/>
      <c r="S2913" s="25"/>
      <c r="T2913" s="25"/>
      <c r="U2913" s="25"/>
      <c r="V2913" s="25"/>
      <c r="W2913" s="25"/>
      <c r="X2913" s="25"/>
      <c r="Y2913" s="25"/>
      <c r="Z2913" s="25"/>
      <c r="AA2913" s="25"/>
      <c r="AB2913" s="25"/>
      <c r="AC2913" s="25"/>
      <c r="AD2913" s="25"/>
      <c r="AE2913" s="25"/>
    </row>
    <row r="2914" spans="1:31" ht="15.75">
      <c r="A2914" s="20"/>
      <c r="B2914" s="21"/>
      <c r="C2914" s="21"/>
      <c r="D2914" s="23"/>
      <c r="E2914" s="14"/>
      <c r="F2914" s="21"/>
      <c r="G2914" s="24"/>
      <c r="H2914" s="72"/>
      <c r="I2914" s="25"/>
      <c r="J2914" s="24"/>
      <c r="K2914" s="26"/>
      <c r="L2914" s="34"/>
      <c r="M2914" s="28"/>
      <c r="N2914" s="29" t="str">
        <f t="shared" si="463"/>
        <v/>
      </c>
      <c r="O2914" s="30"/>
      <c r="P2914" s="31"/>
      <c r="Q2914" s="25"/>
      <c r="R2914" s="25"/>
      <c r="S2914" s="25"/>
      <c r="T2914" s="25"/>
      <c r="U2914" s="25"/>
      <c r="V2914" s="25"/>
      <c r="W2914" s="25"/>
      <c r="X2914" s="25"/>
      <c r="Y2914" s="25"/>
      <c r="Z2914" s="25"/>
      <c r="AA2914" s="25"/>
      <c r="AB2914" s="25"/>
      <c r="AC2914" s="25"/>
      <c r="AD2914" s="25"/>
      <c r="AE2914" s="25"/>
    </row>
    <row r="2915" spans="1:31" ht="15.75">
      <c r="A2915" s="20">
        <v>44704</v>
      </c>
      <c r="B2915" s="21">
        <v>23250</v>
      </c>
      <c r="C2915" s="21" t="s">
        <v>29</v>
      </c>
      <c r="D2915" s="23" t="s">
        <v>462</v>
      </c>
      <c r="E2915" s="23" t="s">
        <v>46</v>
      </c>
      <c r="F2915" s="21">
        <v>10</v>
      </c>
      <c r="G2915" s="24">
        <v>10</v>
      </c>
      <c r="H2915" s="24">
        <v>453</v>
      </c>
      <c r="I2915" s="25"/>
      <c r="J2915" s="24">
        <v>1</v>
      </c>
      <c r="K2915" s="26"/>
      <c r="L2915" s="74" t="s">
        <v>817</v>
      </c>
      <c r="M2915" s="74"/>
      <c r="N2915" s="29" t="str">
        <f t="shared" si="463"/>
        <v/>
      </c>
      <c r="O2915" s="30" t="e">
        <f t="shared" ref="O2915:O2917" si="466">H2915/N2915</f>
        <v>#VALUE!</v>
      </c>
      <c r="P2915" s="31"/>
      <c r="Q2915" s="25"/>
      <c r="R2915" s="25"/>
      <c r="S2915" s="25"/>
      <c r="T2915" s="25"/>
      <c r="U2915" s="25"/>
      <c r="V2915" s="25"/>
      <c r="W2915" s="25"/>
      <c r="X2915" s="25"/>
      <c r="Y2915" s="25"/>
      <c r="Z2915" s="25"/>
      <c r="AA2915" s="25"/>
      <c r="AB2915" s="25"/>
      <c r="AC2915" s="25"/>
      <c r="AD2915" s="25"/>
      <c r="AE2915" s="25"/>
    </row>
    <row r="2916" spans="1:31" ht="31.5">
      <c r="A2916" s="20">
        <v>44704</v>
      </c>
      <c r="B2916" s="21">
        <v>39279</v>
      </c>
      <c r="C2916" s="21" t="s">
        <v>29</v>
      </c>
      <c r="D2916" s="23" t="s">
        <v>70</v>
      </c>
      <c r="E2916" s="23" t="s">
        <v>818</v>
      </c>
      <c r="F2916" s="21">
        <v>10</v>
      </c>
      <c r="G2916" s="24">
        <v>5</v>
      </c>
      <c r="H2916" s="24">
        <v>224</v>
      </c>
      <c r="I2916" s="25"/>
      <c r="J2916" s="24">
        <v>1</v>
      </c>
      <c r="K2916" s="26"/>
      <c r="L2916" s="34">
        <v>110111</v>
      </c>
      <c r="M2916" s="49"/>
      <c r="N2916" s="29" t="str">
        <f t="shared" si="463"/>
        <v/>
      </c>
      <c r="O2916" s="30" t="e">
        <f t="shared" si="466"/>
        <v>#VALUE!</v>
      </c>
      <c r="P2916" s="31"/>
      <c r="Q2916" s="25"/>
      <c r="R2916" s="25"/>
      <c r="S2916" s="25"/>
      <c r="T2916" s="25"/>
      <c r="U2916" s="25"/>
      <c r="V2916" s="25"/>
      <c r="W2916" s="25"/>
      <c r="X2916" s="25"/>
      <c r="Y2916" s="25"/>
      <c r="Z2916" s="25"/>
      <c r="AA2916" s="25"/>
      <c r="AB2916" s="25"/>
      <c r="AC2916" s="25"/>
      <c r="AD2916" s="25"/>
      <c r="AE2916" s="25"/>
    </row>
    <row r="2917" spans="1:31" ht="15.75">
      <c r="A2917" s="20">
        <v>44704</v>
      </c>
      <c r="B2917" s="21">
        <v>39281</v>
      </c>
      <c r="C2917" s="21" t="s">
        <v>29</v>
      </c>
      <c r="D2917" s="14" t="s">
        <v>460</v>
      </c>
      <c r="E2917" s="14" t="s">
        <v>506</v>
      </c>
      <c r="F2917" s="21">
        <v>10</v>
      </c>
      <c r="G2917" s="21">
        <v>6</v>
      </c>
      <c r="H2917" s="21">
        <v>150</v>
      </c>
      <c r="I2917" s="25"/>
      <c r="J2917" s="24">
        <v>1</v>
      </c>
      <c r="K2917" s="26"/>
      <c r="L2917" s="34">
        <v>101102103</v>
      </c>
      <c r="M2917" s="35" t="s">
        <v>141</v>
      </c>
      <c r="N2917" s="29">
        <f t="shared" si="463"/>
        <v>2</v>
      </c>
      <c r="O2917" s="30">
        <f t="shared" si="466"/>
        <v>75</v>
      </c>
      <c r="P2917" s="31"/>
      <c r="Q2917" s="25"/>
      <c r="R2917" s="25"/>
      <c r="S2917" s="25"/>
      <c r="T2917" s="25"/>
      <c r="U2917" s="25"/>
      <c r="V2917" s="25"/>
      <c r="W2917" s="25"/>
      <c r="X2917" s="25"/>
      <c r="Y2917" s="25"/>
      <c r="Z2917" s="25"/>
      <c r="AA2917" s="25"/>
      <c r="AB2917" s="25"/>
      <c r="AC2917" s="25"/>
      <c r="AD2917" s="25"/>
      <c r="AE2917" s="25"/>
    </row>
    <row r="2918" spans="1:31" ht="15.75">
      <c r="A2918" s="20"/>
      <c r="B2918" s="21"/>
      <c r="C2918" s="21"/>
      <c r="D2918" s="23"/>
      <c r="E2918" s="14"/>
      <c r="F2918" s="21"/>
      <c r="G2918" s="24"/>
      <c r="H2918" s="72"/>
      <c r="I2918" s="25"/>
      <c r="J2918" s="24"/>
      <c r="K2918" s="26"/>
      <c r="L2918" s="34"/>
      <c r="M2918" s="28"/>
      <c r="N2918" s="29" t="str">
        <f t="shared" si="463"/>
        <v/>
      </c>
      <c r="O2918" s="30"/>
      <c r="P2918" s="31"/>
      <c r="Q2918" s="25"/>
      <c r="R2918" s="25"/>
      <c r="S2918" s="25"/>
      <c r="T2918" s="25"/>
      <c r="U2918" s="25"/>
      <c r="V2918" s="25"/>
      <c r="W2918" s="25"/>
      <c r="X2918" s="25"/>
      <c r="Y2918" s="25"/>
      <c r="Z2918" s="25"/>
      <c r="AA2918" s="25"/>
      <c r="AB2918" s="25"/>
      <c r="AC2918" s="25"/>
      <c r="AD2918" s="25"/>
      <c r="AE2918" s="25"/>
    </row>
    <row r="2919" spans="1:31" ht="15.75">
      <c r="A2919" s="20">
        <v>44704</v>
      </c>
      <c r="B2919" s="21">
        <v>39339</v>
      </c>
      <c r="C2919" s="21" t="s">
        <v>17</v>
      </c>
      <c r="D2919" s="14" t="s">
        <v>132</v>
      </c>
      <c r="E2919" s="14" t="s">
        <v>56</v>
      </c>
      <c r="F2919" s="21">
        <v>10</v>
      </c>
      <c r="G2919" s="24">
        <v>155</v>
      </c>
      <c r="H2919" s="72">
        <v>7</v>
      </c>
      <c r="I2919" s="25"/>
      <c r="J2919" s="24">
        <v>1</v>
      </c>
      <c r="K2919" s="26"/>
      <c r="L2919" s="34">
        <v>215221222</v>
      </c>
      <c r="M2919" s="28" t="s">
        <v>89</v>
      </c>
      <c r="N2919" s="29">
        <f t="shared" si="463"/>
        <v>3</v>
      </c>
      <c r="O2919" s="30"/>
      <c r="P2919" s="31"/>
      <c r="Q2919" s="25"/>
      <c r="R2919" s="25"/>
      <c r="S2919" s="25"/>
      <c r="T2919" s="25"/>
      <c r="U2919" s="25"/>
      <c r="V2919" s="25"/>
      <c r="W2919" s="25"/>
      <c r="X2919" s="25"/>
      <c r="Y2919" s="25"/>
      <c r="Z2919" s="25"/>
      <c r="AA2919" s="25"/>
      <c r="AB2919" s="25"/>
      <c r="AC2919" s="25"/>
      <c r="AD2919" s="25"/>
      <c r="AE2919" s="25"/>
    </row>
    <row r="2920" spans="1:31" ht="15.75">
      <c r="A2920" s="20">
        <v>44704</v>
      </c>
      <c r="B2920" s="21">
        <v>39282</v>
      </c>
      <c r="C2920" s="21" t="s">
        <v>17</v>
      </c>
      <c r="D2920" s="14" t="s">
        <v>740</v>
      </c>
      <c r="E2920" s="14" t="s">
        <v>26</v>
      </c>
      <c r="F2920" s="21">
        <v>10</v>
      </c>
      <c r="G2920" s="24">
        <v>7</v>
      </c>
      <c r="H2920" s="72">
        <v>508</v>
      </c>
      <c r="I2920" s="25"/>
      <c r="J2920" s="24">
        <v>1</v>
      </c>
      <c r="K2920" s="26"/>
      <c r="L2920" s="34">
        <v>221</v>
      </c>
      <c r="M2920" s="28" t="s">
        <v>53</v>
      </c>
      <c r="N2920" s="29">
        <f t="shared" si="463"/>
        <v>3</v>
      </c>
      <c r="O2920" s="30"/>
      <c r="P2920" s="31"/>
      <c r="Q2920" s="25"/>
      <c r="R2920" s="25"/>
      <c r="S2920" s="25"/>
      <c r="T2920" s="25"/>
      <c r="U2920" s="25"/>
      <c r="V2920" s="25"/>
      <c r="W2920" s="25"/>
      <c r="X2920" s="25"/>
      <c r="Y2920" s="25"/>
      <c r="Z2920" s="25"/>
      <c r="AA2920" s="25"/>
      <c r="AB2920" s="25"/>
      <c r="AC2920" s="25"/>
      <c r="AD2920" s="25"/>
      <c r="AE2920" s="25"/>
    </row>
    <row r="2921" spans="1:31" ht="15.75">
      <c r="A2921" s="20">
        <v>44704</v>
      </c>
      <c r="B2921" s="21">
        <v>39278</v>
      </c>
      <c r="C2921" s="21" t="s">
        <v>17</v>
      </c>
      <c r="D2921" s="14" t="s">
        <v>113</v>
      </c>
      <c r="E2921" s="14" t="s">
        <v>19</v>
      </c>
      <c r="F2921" s="21">
        <v>10</v>
      </c>
      <c r="G2921" s="24">
        <v>4</v>
      </c>
      <c r="H2921" s="72">
        <v>393</v>
      </c>
      <c r="I2921" s="25"/>
      <c r="J2921" s="24">
        <v>1</v>
      </c>
      <c r="K2921" s="26"/>
      <c r="L2921" s="34">
        <v>218219220</v>
      </c>
      <c r="M2921" s="28" t="s">
        <v>1117</v>
      </c>
      <c r="N2921" s="29">
        <f t="shared" si="463"/>
        <v>3</v>
      </c>
      <c r="O2921" s="30"/>
      <c r="P2921" s="31"/>
      <c r="Q2921" s="25"/>
      <c r="R2921" s="25"/>
      <c r="S2921" s="25"/>
      <c r="T2921" s="25"/>
      <c r="U2921" s="25"/>
      <c r="V2921" s="25"/>
      <c r="W2921" s="25"/>
      <c r="X2921" s="25"/>
      <c r="Y2921" s="25"/>
      <c r="Z2921" s="25"/>
      <c r="AA2921" s="25"/>
      <c r="AB2921" s="25"/>
      <c r="AC2921" s="25"/>
      <c r="AD2921" s="25"/>
      <c r="AE2921" s="25"/>
    </row>
    <row r="2922" spans="1:31" ht="15.75">
      <c r="A2922" s="20">
        <v>44704</v>
      </c>
      <c r="B2922" s="21">
        <v>23318</v>
      </c>
      <c r="C2922" s="21" t="s">
        <v>17</v>
      </c>
      <c r="D2922" s="23" t="s">
        <v>372</v>
      </c>
      <c r="E2922" s="14" t="s">
        <v>615</v>
      </c>
      <c r="F2922" s="21">
        <v>10</v>
      </c>
      <c r="G2922" s="24">
        <v>4</v>
      </c>
      <c r="H2922" s="72">
        <v>370</v>
      </c>
      <c r="I2922" s="25"/>
      <c r="J2922" s="24">
        <v>1</v>
      </c>
      <c r="K2922" s="26"/>
      <c r="L2922" s="34">
        <v>214</v>
      </c>
      <c r="M2922" s="28" t="s">
        <v>481</v>
      </c>
      <c r="N2922" s="29">
        <f t="shared" si="463"/>
        <v>1</v>
      </c>
      <c r="O2922" s="30"/>
      <c r="P2922" s="31"/>
      <c r="Q2922" s="25"/>
      <c r="R2922" s="25"/>
      <c r="S2922" s="25"/>
      <c r="T2922" s="25"/>
      <c r="U2922" s="25"/>
      <c r="V2922" s="25"/>
      <c r="W2922" s="25"/>
      <c r="X2922" s="25"/>
      <c r="Y2922" s="25"/>
      <c r="Z2922" s="25"/>
      <c r="AA2922" s="25"/>
      <c r="AB2922" s="25"/>
      <c r="AC2922" s="25"/>
      <c r="AD2922" s="25"/>
      <c r="AE2922" s="25"/>
    </row>
    <row r="2923" spans="1:31" ht="15.75">
      <c r="A2923" s="20"/>
      <c r="B2923" s="21"/>
      <c r="C2923" s="21"/>
      <c r="D2923" s="23"/>
      <c r="E2923" s="14"/>
      <c r="F2923" s="21"/>
      <c r="G2923" s="24"/>
      <c r="H2923" s="72"/>
      <c r="I2923" s="25"/>
      <c r="J2923" s="24"/>
      <c r="K2923" s="26"/>
      <c r="L2923" s="34"/>
      <c r="M2923" s="28"/>
      <c r="N2923" s="29" t="str">
        <f t="shared" si="463"/>
        <v/>
      </c>
      <c r="O2923" s="30"/>
      <c r="P2923" s="31"/>
      <c r="Q2923" s="25"/>
      <c r="R2923" s="25"/>
      <c r="S2923" s="25"/>
      <c r="T2923" s="25"/>
      <c r="U2923" s="25"/>
      <c r="V2923" s="25"/>
      <c r="W2923" s="25"/>
      <c r="X2923" s="25"/>
      <c r="Y2923" s="25"/>
      <c r="Z2923" s="25"/>
      <c r="AA2923" s="25"/>
      <c r="AB2923" s="25"/>
      <c r="AC2923" s="25"/>
      <c r="AD2923" s="25"/>
      <c r="AE2923" s="25"/>
    </row>
    <row r="2924" spans="1:31" ht="15.75">
      <c r="A2924" s="20">
        <v>44705</v>
      </c>
      <c r="B2924" s="21">
        <v>23250</v>
      </c>
      <c r="C2924" s="21" t="s">
        <v>29</v>
      </c>
      <c r="D2924" s="23" t="s">
        <v>462</v>
      </c>
      <c r="E2924" s="23" t="s">
        <v>725</v>
      </c>
      <c r="F2924" s="21">
        <v>10</v>
      </c>
      <c r="G2924" s="24">
        <v>10</v>
      </c>
      <c r="H2924" s="24">
        <v>257</v>
      </c>
      <c r="I2924" s="25"/>
      <c r="J2924" s="24">
        <v>1</v>
      </c>
      <c r="K2924" s="26"/>
      <c r="L2924" s="74" t="s">
        <v>835</v>
      </c>
      <c r="M2924" s="74" t="s">
        <v>78</v>
      </c>
      <c r="N2924" s="29">
        <f t="shared" si="463"/>
        <v>2</v>
      </c>
      <c r="O2924" s="30">
        <f t="shared" ref="O2924:O2928" si="467">H2924/N2924</f>
        <v>128.5</v>
      </c>
      <c r="P2924" s="31"/>
      <c r="Q2924" s="25"/>
      <c r="R2924" s="25"/>
      <c r="S2924" s="25"/>
      <c r="T2924" s="25"/>
      <c r="U2924" s="25"/>
      <c r="V2924" s="25"/>
      <c r="W2924" s="25"/>
      <c r="X2924" s="25"/>
      <c r="Y2924" s="25"/>
      <c r="Z2924" s="25"/>
      <c r="AA2924" s="25"/>
      <c r="AB2924" s="25"/>
      <c r="AC2924" s="25"/>
      <c r="AD2924" s="25"/>
      <c r="AE2924" s="25"/>
    </row>
    <row r="2925" spans="1:31" ht="31.5">
      <c r="A2925" s="20">
        <v>44705</v>
      </c>
      <c r="B2925" s="21">
        <v>39279</v>
      </c>
      <c r="C2925" s="21" t="s">
        <v>29</v>
      </c>
      <c r="D2925" s="23" t="s">
        <v>70</v>
      </c>
      <c r="E2925" s="23" t="s">
        <v>818</v>
      </c>
      <c r="F2925" s="21">
        <v>10</v>
      </c>
      <c r="G2925" s="24">
        <v>4</v>
      </c>
      <c r="H2925" s="24">
        <v>54</v>
      </c>
      <c r="I2925" s="25"/>
      <c r="J2925" s="24">
        <v>1</v>
      </c>
      <c r="K2925" s="26"/>
      <c r="L2925" s="34">
        <v>102103110111</v>
      </c>
      <c r="M2925" s="49" t="s">
        <v>1128</v>
      </c>
      <c r="N2925" s="29">
        <f t="shared" si="463"/>
        <v>3</v>
      </c>
      <c r="O2925" s="30">
        <f t="shared" si="467"/>
        <v>18</v>
      </c>
      <c r="P2925" s="31"/>
      <c r="Q2925" s="25"/>
      <c r="R2925" s="25"/>
      <c r="S2925" s="25"/>
      <c r="T2925" s="25"/>
      <c r="U2925" s="25"/>
      <c r="V2925" s="25"/>
      <c r="W2925" s="25"/>
      <c r="X2925" s="25"/>
      <c r="Y2925" s="25"/>
      <c r="Z2925" s="25"/>
      <c r="AA2925" s="25"/>
      <c r="AB2925" s="25"/>
      <c r="AC2925" s="25"/>
      <c r="AD2925" s="25"/>
      <c r="AE2925" s="25"/>
    </row>
    <row r="2926" spans="1:31" ht="15.75">
      <c r="A2926" s="20">
        <v>44705</v>
      </c>
      <c r="B2926" s="21">
        <v>39281</v>
      </c>
      <c r="C2926" s="21" t="s">
        <v>29</v>
      </c>
      <c r="D2926" s="14" t="s">
        <v>460</v>
      </c>
      <c r="E2926" s="14" t="s">
        <v>506</v>
      </c>
      <c r="F2926" s="21">
        <v>10</v>
      </c>
      <c r="G2926" s="21">
        <v>7</v>
      </c>
      <c r="H2926" s="21">
        <v>123</v>
      </c>
      <c r="I2926" s="25"/>
      <c r="J2926" s="24">
        <v>1</v>
      </c>
      <c r="K2926" s="26"/>
      <c r="L2926" s="34">
        <v>104108109</v>
      </c>
      <c r="M2926" s="35" t="s">
        <v>1129</v>
      </c>
      <c r="N2926" s="29">
        <f t="shared" si="463"/>
        <v>4</v>
      </c>
      <c r="O2926" s="30">
        <f t="shared" si="467"/>
        <v>30.75</v>
      </c>
      <c r="P2926" s="31"/>
      <c r="Q2926" s="25"/>
      <c r="R2926" s="25"/>
      <c r="S2926" s="25"/>
      <c r="T2926" s="25"/>
      <c r="U2926" s="25"/>
      <c r="V2926" s="25"/>
      <c r="W2926" s="25"/>
      <c r="X2926" s="25"/>
      <c r="Y2926" s="25"/>
      <c r="Z2926" s="25"/>
      <c r="AA2926" s="25"/>
      <c r="AB2926" s="25"/>
      <c r="AC2926" s="25"/>
      <c r="AD2926" s="25"/>
      <c r="AE2926" s="25"/>
    </row>
    <row r="2927" spans="1:31" ht="15.75">
      <c r="A2927" s="20">
        <v>44705</v>
      </c>
      <c r="B2927" s="21">
        <v>23245</v>
      </c>
      <c r="C2927" s="21" t="s">
        <v>29</v>
      </c>
      <c r="D2927" s="14" t="s">
        <v>657</v>
      </c>
      <c r="E2927" s="23" t="s">
        <v>68</v>
      </c>
      <c r="F2927" s="21">
        <v>10</v>
      </c>
      <c r="G2927" s="21">
        <v>6</v>
      </c>
      <c r="H2927" s="21">
        <v>290</v>
      </c>
      <c r="I2927" s="25"/>
      <c r="J2927" s="24">
        <v>1</v>
      </c>
      <c r="K2927" s="26"/>
      <c r="L2927" s="34">
        <v>105</v>
      </c>
      <c r="M2927" s="35" t="s">
        <v>389</v>
      </c>
      <c r="N2927" s="29">
        <f t="shared" si="463"/>
        <v>2</v>
      </c>
      <c r="O2927" s="30">
        <f t="shared" si="467"/>
        <v>145</v>
      </c>
      <c r="P2927" s="31"/>
      <c r="Q2927" s="25"/>
      <c r="R2927" s="25"/>
      <c r="S2927" s="25"/>
      <c r="T2927" s="25"/>
      <c r="U2927" s="25"/>
      <c r="V2927" s="25"/>
      <c r="W2927" s="25"/>
      <c r="X2927" s="25"/>
      <c r="Y2927" s="25"/>
      <c r="Z2927" s="25"/>
      <c r="AA2927" s="25"/>
      <c r="AB2927" s="25"/>
      <c r="AC2927" s="25"/>
      <c r="AD2927" s="25"/>
      <c r="AE2927" s="25"/>
    </row>
    <row r="2928" spans="1:31" ht="15.75">
      <c r="A2928" s="20">
        <v>44705</v>
      </c>
      <c r="B2928" s="21">
        <v>25283</v>
      </c>
      <c r="C2928" s="21" t="s">
        <v>29</v>
      </c>
      <c r="D2928" s="23" t="s">
        <v>639</v>
      </c>
      <c r="E2928" s="14"/>
      <c r="F2928" s="21">
        <v>10</v>
      </c>
      <c r="G2928" s="24"/>
      <c r="H2928" s="72"/>
      <c r="I2928" s="25"/>
      <c r="J2928" s="24">
        <v>1</v>
      </c>
      <c r="K2928" s="26"/>
      <c r="L2928" s="34"/>
      <c r="M2928" s="28"/>
      <c r="N2928" s="29" t="str">
        <f t="shared" si="463"/>
        <v/>
      </c>
      <c r="O2928" s="30" t="e">
        <f t="shared" si="467"/>
        <v>#VALUE!</v>
      </c>
      <c r="P2928" s="31"/>
      <c r="Q2928" s="25"/>
      <c r="R2928" s="25"/>
      <c r="S2928" s="25"/>
      <c r="T2928" s="25"/>
      <c r="U2928" s="25"/>
      <c r="V2928" s="25"/>
      <c r="W2928" s="25"/>
      <c r="X2928" s="25"/>
      <c r="Y2928" s="25"/>
      <c r="Z2928" s="25"/>
      <c r="AA2928" s="25"/>
      <c r="AB2928" s="25"/>
      <c r="AC2928" s="25"/>
      <c r="AD2928" s="25"/>
      <c r="AE2928" s="25"/>
    </row>
    <row r="2929" spans="1:31" ht="15.75">
      <c r="A2929" s="20"/>
      <c r="B2929" s="21"/>
      <c r="C2929" s="21"/>
      <c r="D2929" s="23"/>
      <c r="E2929" s="14"/>
      <c r="F2929" s="21"/>
      <c r="G2929" s="24"/>
      <c r="H2929" s="72"/>
      <c r="I2929" s="25"/>
      <c r="J2929" s="24"/>
      <c r="K2929" s="26"/>
      <c r="L2929" s="34"/>
      <c r="M2929" s="28"/>
      <c r="N2929" s="29" t="str">
        <f t="shared" si="463"/>
        <v/>
      </c>
      <c r="O2929" s="30"/>
      <c r="P2929" s="31"/>
      <c r="Q2929" s="25"/>
      <c r="R2929" s="25"/>
      <c r="S2929" s="25"/>
      <c r="T2929" s="25"/>
      <c r="U2929" s="25"/>
      <c r="V2929" s="25"/>
      <c r="W2929" s="25"/>
      <c r="X2929" s="25"/>
      <c r="Y2929" s="25"/>
      <c r="Z2929" s="25"/>
      <c r="AA2929" s="25"/>
      <c r="AB2929" s="25"/>
      <c r="AC2929" s="25"/>
      <c r="AD2929" s="25"/>
      <c r="AE2929" s="25"/>
    </row>
    <row r="2930" spans="1:31" ht="15.75">
      <c r="A2930" s="20">
        <v>44705</v>
      </c>
      <c r="B2930" s="21">
        <v>23249</v>
      </c>
      <c r="C2930" s="21" t="s">
        <v>17</v>
      </c>
      <c r="D2930" s="14" t="s">
        <v>50</v>
      </c>
      <c r="E2930" s="14" t="s">
        <v>56</v>
      </c>
      <c r="F2930" s="21">
        <v>10</v>
      </c>
      <c r="G2930" s="24">
        <v>11</v>
      </c>
      <c r="H2930" s="72">
        <v>444</v>
      </c>
      <c r="I2930" s="25"/>
      <c r="J2930" s="24">
        <v>1</v>
      </c>
      <c r="K2930" s="26"/>
      <c r="L2930" s="34">
        <v>218219</v>
      </c>
      <c r="M2930" s="28" t="s">
        <v>117</v>
      </c>
      <c r="N2930" s="29">
        <f t="shared" si="463"/>
        <v>3</v>
      </c>
      <c r="O2930" s="30"/>
      <c r="P2930" s="31"/>
      <c r="Q2930" s="25"/>
      <c r="R2930" s="25"/>
      <c r="S2930" s="25"/>
      <c r="T2930" s="25"/>
      <c r="U2930" s="25"/>
      <c r="V2930" s="25"/>
      <c r="W2930" s="25"/>
      <c r="X2930" s="25"/>
      <c r="Y2930" s="25"/>
      <c r="Z2930" s="25"/>
      <c r="AA2930" s="25"/>
      <c r="AB2930" s="25"/>
      <c r="AC2930" s="25"/>
      <c r="AD2930" s="25"/>
      <c r="AE2930" s="25"/>
    </row>
    <row r="2931" spans="1:31" ht="15.75">
      <c r="A2931" s="20">
        <v>44705</v>
      </c>
      <c r="B2931" s="21">
        <v>39282</v>
      </c>
      <c r="C2931" s="21" t="s">
        <v>17</v>
      </c>
      <c r="D2931" s="14" t="s">
        <v>740</v>
      </c>
      <c r="E2931" s="14" t="s">
        <v>26</v>
      </c>
      <c r="F2931" s="21">
        <v>10</v>
      </c>
      <c r="G2931" s="24">
        <v>15</v>
      </c>
      <c r="H2931" s="72">
        <v>260</v>
      </c>
      <c r="I2931" s="25"/>
      <c r="J2931" s="24">
        <v>1</v>
      </c>
      <c r="K2931" s="26"/>
      <c r="L2931" s="34">
        <v>222</v>
      </c>
      <c r="M2931" s="28" t="s">
        <v>492</v>
      </c>
      <c r="N2931" s="29">
        <f t="shared" si="463"/>
        <v>1</v>
      </c>
      <c r="O2931" s="30"/>
      <c r="P2931" s="31"/>
      <c r="Q2931" s="25"/>
      <c r="R2931" s="25"/>
      <c r="S2931" s="25"/>
      <c r="T2931" s="25"/>
      <c r="U2931" s="25"/>
      <c r="V2931" s="25"/>
      <c r="W2931" s="25"/>
      <c r="X2931" s="25"/>
      <c r="Y2931" s="25"/>
      <c r="Z2931" s="25"/>
      <c r="AA2931" s="25"/>
      <c r="AB2931" s="25"/>
      <c r="AC2931" s="25"/>
      <c r="AD2931" s="25"/>
      <c r="AE2931" s="25"/>
    </row>
    <row r="2932" spans="1:31" ht="15.75">
      <c r="A2932" s="20">
        <v>44705</v>
      </c>
      <c r="B2932" s="21">
        <v>23006</v>
      </c>
      <c r="C2932" s="21" t="s">
        <v>17</v>
      </c>
      <c r="D2932" s="14" t="s">
        <v>615</v>
      </c>
      <c r="E2932" s="14" t="s">
        <v>19</v>
      </c>
      <c r="F2932" s="21">
        <v>10</v>
      </c>
      <c r="G2932" s="24">
        <v>9</v>
      </c>
      <c r="H2932" s="72">
        <v>136</v>
      </c>
      <c r="I2932" s="25"/>
      <c r="J2932" s="24">
        <v>1</v>
      </c>
      <c r="K2932" s="26"/>
      <c r="L2932" s="34">
        <v>216217220</v>
      </c>
      <c r="M2932" s="28" t="s">
        <v>540</v>
      </c>
      <c r="N2932" s="29">
        <f t="shared" si="463"/>
        <v>4</v>
      </c>
      <c r="O2932" s="30"/>
      <c r="P2932" s="31"/>
      <c r="Q2932" s="25"/>
      <c r="R2932" s="25"/>
      <c r="S2932" s="25"/>
      <c r="T2932" s="25"/>
      <c r="U2932" s="25"/>
      <c r="V2932" s="25"/>
      <c r="W2932" s="25"/>
      <c r="X2932" s="25"/>
      <c r="Y2932" s="25"/>
      <c r="Z2932" s="25"/>
      <c r="AA2932" s="25"/>
      <c r="AB2932" s="25"/>
      <c r="AC2932" s="25"/>
      <c r="AD2932" s="25"/>
      <c r="AE2932" s="25"/>
    </row>
    <row r="2933" spans="1:31" ht="15.75">
      <c r="A2933" s="20"/>
      <c r="B2933" s="21"/>
      <c r="C2933" s="21"/>
      <c r="D2933" s="23"/>
      <c r="E2933" s="14"/>
      <c r="F2933" s="21"/>
      <c r="G2933" s="24"/>
      <c r="H2933" s="72"/>
      <c r="I2933" s="25"/>
      <c r="J2933" s="24"/>
      <c r="K2933" s="26"/>
      <c r="L2933" s="34"/>
      <c r="M2933" s="28"/>
      <c r="N2933" s="29" t="str">
        <f t="shared" si="463"/>
        <v/>
      </c>
      <c r="O2933" s="30"/>
      <c r="P2933" s="31"/>
      <c r="Q2933" s="25"/>
      <c r="R2933" s="25"/>
      <c r="S2933" s="25"/>
      <c r="T2933" s="25"/>
      <c r="U2933" s="25"/>
      <c r="V2933" s="25"/>
      <c r="W2933" s="25"/>
      <c r="X2933" s="25"/>
      <c r="Y2933" s="25"/>
      <c r="Z2933" s="25"/>
      <c r="AA2933" s="25"/>
      <c r="AB2933" s="25"/>
      <c r="AC2933" s="25"/>
      <c r="AD2933" s="25"/>
      <c r="AE2933" s="25"/>
    </row>
    <row r="2934" spans="1:31" ht="15.75">
      <c r="A2934" s="20">
        <v>44706</v>
      </c>
      <c r="B2934" s="21">
        <v>23250</v>
      </c>
      <c r="C2934" s="21" t="s">
        <v>29</v>
      </c>
      <c r="D2934" s="23" t="s">
        <v>462</v>
      </c>
      <c r="E2934" s="23" t="s">
        <v>725</v>
      </c>
      <c r="F2934" s="21">
        <v>10</v>
      </c>
      <c r="G2934" s="24">
        <v>9</v>
      </c>
      <c r="H2934" s="24">
        <v>218</v>
      </c>
      <c r="I2934" s="25"/>
      <c r="J2934" s="24">
        <v>1</v>
      </c>
      <c r="K2934" s="26"/>
      <c r="L2934" s="74" t="s">
        <v>822</v>
      </c>
      <c r="M2934" s="74" t="s">
        <v>1129</v>
      </c>
      <c r="N2934" s="29">
        <f t="shared" si="463"/>
        <v>4</v>
      </c>
      <c r="O2934" s="30">
        <f t="shared" ref="O2934:O2938" si="468">H2934/N2934</f>
        <v>54.5</v>
      </c>
      <c r="P2934" s="31"/>
      <c r="Q2934" s="25"/>
      <c r="R2934" s="25"/>
      <c r="S2934" s="25"/>
      <c r="T2934" s="25"/>
      <c r="U2934" s="25"/>
      <c r="V2934" s="25"/>
      <c r="W2934" s="25"/>
      <c r="X2934" s="25"/>
      <c r="Y2934" s="25"/>
      <c r="Z2934" s="25"/>
      <c r="AA2934" s="25"/>
      <c r="AB2934" s="25"/>
      <c r="AC2934" s="25"/>
      <c r="AD2934" s="25"/>
      <c r="AE2934" s="25"/>
    </row>
    <row r="2935" spans="1:31" ht="31.5">
      <c r="A2935" s="20">
        <v>44706</v>
      </c>
      <c r="B2935" s="21">
        <v>39279</v>
      </c>
      <c r="C2935" s="21" t="s">
        <v>29</v>
      </c>
      <c r="D2935" s="23" t="s">
        <v>70</v>
      </c>
      <c r="E2935" s="23" t="s">
        <v>818</v>
      </c>
      <c r="F2935" s="21">
        <v>10</v>
      </c>
      <c r="G2935" s="24">
        <v>10</v>
      </c>
      <c r="H2935" s="24">
        <v>96</v>
      </c>
      <c r="I2935" s="25"/>
      <c r="J2935" s="24">
        <v>1</v>
      </c>
      <c r="K2935" s="26"/>
      <c r="L2935" s="34">
        <v>111112</v>
      </c>
      <c r="M2935" s="49" t="s">
        <v>137</v>
      </c>
      <c r="N2935" s="29">
        <f t="shared" si="463"/>
        <v>3</v>
      </c>
      <c r="O2935" s="30">
        <f t="shared" si="468"/>
        <v>32</v>
      </c>
      <c r="P2935" s="31"/>
      <c r="Q2935" s="25"/>
      <c r="R2935" s="25"/>
      <c r="S2935" s="25"/>
      <c r="T2935" s="25"/>
      <c r="U2935" s="25"/>
      <c r="V2935" s="25"/>
      <c r="W2935" s="25"/>
      <c r="X2935" s="25"/>
      <c r="Y2935" s="25"/>
      <c r="Z2935" s="25"/>
      <c r="AA2935" s="25"/>
      <c r="AB2935" s="25"/>
      <c r="AC2935" s="25"/>
      <c r="AD2935" s="25"/>
      <c r="AE2935" s="25"/>
    </row>
    <row r="2936" spans="1:31" ht="15.75">
      <c r="A2936" s="20">
        <v>44706</v>
      </c>
      <c r="B2936" s="21">
        <v>39281</v>
      </c>
      <c r="C2936" s="21" t="s">
        <v>29</v>
      </c>
      <c r="D2936" s="14" t="s">
        <v>460</v>
      </c>
      <c r="E2936" s="14" t="s">
        <v>506</v>
      </c>
      <c r="F2936" s="21">
        <v>10</v>
      </c>
      <c r="G2936" s="21">
        <v>7</v>
      </c>
      <c r="H2936" s="21">
        <v>169</v>
      </c>
      <c r="I2936" s="25"/>
      <c r="J2936" s="24">
        <v>1</v>
      </c>
      <c r="K2936" s="26"/>
      <c r="L2936" s="34">
        <v>101</v>
      </c>
      <c r="M2936" s="35" t="s">
        <v>478</v>
      </c>
      <c r="N2936" s="29">
        <f t="shared" si="463"/>
        <v>1</v>
      </c>
      <c r="O2936" s="30">
        <f t="shared" si="468"/>
        <v>169</v>
      </c>
      <c r="P2936" s="31"/>
      <c r="Q2936" s="25"/>
      <c r="R2936" s="25"/>
      <c r="S2936" s="25"/>
      <c r="T2936" s="25"/>
      <c r="U2936" s="25"/>
      <c r="V2936" s="25"/>
      <c r="W2936" s="25"/>
      <c r="X2936" s="25"/>
      <c r="Y2936" s="25"/>
      <c r="Z2936" s="25"/>
      <c r="AA2936" s="25"/>
      <c r="AB2936" s="25"/>
      <c r="AC2936" s="25"/>
      <c r="AD2936" s="25"/>
      <c r="AE2936" s="25"/>
    </row>
    <row r="2937" spans="1:31" ht="15.75">
      <c r="A2937" s="20">
        <v>44706</v>
      </c>
      <c r="B2937" s="21">
        <v>23245</v>
      </c>
      <c r="C2937" s="21" t="s">
        <v>29</v>
      </c>
      <c r="D2937" s="14" t="s">
        <v>657</v>
      </c>
      <c r="E2937" s="23" t="s">
        <v>68</v>
      </c>
      <c r="F2937" s="21">
        <v>10</v>
      </c>
      <c r="G2937" s="21">
        <v>5</v>
      </c>
      <c r="H2937" s="21">
        <v>101</v>
      </c>
      <c r="I2937" s="25"/>
      <c r="J2937" s="24">
        <v>1</v>
      </c>
      <c r="K2937" s="26"/>
      <c r="L2937" s="34">
        <v>108109</v>
      </c>
      <c r="M2937" s="35" t="s">
        <v>251</v>
      </c>
      <c r="N2937" s="29">
        <f t="shared" si="463"/>
        <v>3</v>
      </c>
      <c r="O2937" s="30">
        <f t="shared" si="468"/>
        <v>33.666666666666664</v>
      </c>
      <c r="P2937" s="31"/>
      <c r="Q2937" s="25"/>
      <c r="R2937" s="25"/>
      <c r="S2937" s="25"/>
      <c r="T2937" s="25"/>
      <c r="U2937" s="25"/>
      <c r="V2937" s="25"/>
      <c r="W2937" s="25"/>
      <c r="X2937" s="25"/>
      <c r="Y2937" s="25"/>
      <c r="Z2937" s="25"/>
      <c r="AA2937" s="25"/>
      <c r="AB2937" s="25"/>
      <c r="AC2937" s="25"/>
      <c r="AD2937" s="25"/>
      <c r="AE2937" s="25"/>
    </row>
    <row r="2938" spans="1:31" ht="15.75">
      <c r="A2938" s="20">
        <v>44706</v>
      </c>
      <c r="B2938" s="21">
        <v>25283</v>
      </c>
      <c r="C2938" s="21" t="s">
        <v>29</v>
      </c>
      <c r="D2938" s="23" t="s">
        <v>639</v>
      </c>
      <c r="E2938" s="14"/>
      <c r="F2938" s="21">
        <v>10</v>
      </c>
      <c r="G2938" s="24"/>
      <c r="H2938" s="72"/>
      <c r="I2938" s="25"/>
      <c r="J2938" s="24">
        <v>1</v>
      </c>
      <c r="K2938" s="26"/>
      <c r="L2938" s="34"/>
      <c r="M2938" s="28"/>
      <c r="N2938" s="29" t="str">
        <f t="shared" si="463"/>
        <v/>
      </c>
      <c r="O2938" s="30" t="e">
        <f t="shared" si="468"/>
        <v>#VALUE!</v>
      </c>
      <c r="P2938" s="31"/>
      <c r="Q2938" s="25"/>
      <c r="R2938" s="25"/>
      <c r="S2938" s="25"/>
      <c r="T2938" s="25"/>
      <c r="U2938" s="25"/>
      <c r="V2938" s="25"/>
      <c r="W2938" s="25"/>
      <c r="X2938" s="25"/>
      <c r="Y2938" s="25"/>
      <c r="Z2938" s="25"/>
      <c r="AA2938" s="25"/>
      <c r="AB2938" s="25"/>
      <c r="AC2938" s="25"/>
      <c r="AD2938" s="25"/>
      <c r="AE2938" s="25"/>
    </row>
    <row r="2939" spans="1:31" ht="15.75">
      <c r="A2939" s="20"/>
      <c r="B2939" s="21"/>
      <c r="C2939" s="21"/>
      <c r="D2939" s="23"/>
      <c r="E2939" s="14"/>
      <c r="F2939" s="21"/>
      <c r="G2939" s="24"/>
      <c r="H2939" s="72"/>
      <c r="I2939" s="25"/>
      <c r="J2939" s="24"/>
      <c r="K2939" s="26"/>
      <c r="L2939" s="34"/>
      <c r="M2939" s="28"/>
      <c r="N2939" s="29" t="str">
        <f t="shared" si="463"/>
        <v/>
      </c>
      <c r="O2939" s="30"/>
      <c r="P2939" s="31"/>
      <c r="Q2939" s="25"/>
      <c r="R2939" s="25"/>
      <c r="S2939" s="25"/>
      <c r="T2939" s="25"/>
      <c r="U2939" s="25"/>
      <c r="V2939" s="25"/>
      <c r="W2939" s="25"/>
      <c r="X2939" s="25"/>
      <c r="Y2939" s="25"/>
      <c r="Z2939" s="25"/>
      <c r="AA2939" s="25"/>
      <c r="AB2939" s="25"/>
      <c r="AC2939" s="25"/>
      <c r="AD2939" s="25"/>
      <c r="AE2939" s="25"/>
    </row>
    <row r="2940" spans="1:31" ht="15.75">
      <c r="A2940" s="20">
        <v>44706</v>
      </c>
      <c r="B2940" s="21">
        <v>23249</v>
      </c>
      <c r="C2940" s="21" t="s">
        <v>17</v>
      </c>
      <c r="D2940" s="14" t="s">
        <v>50</v>
      </c>
      <c r="E2940" s="14" t="s">
        <v>24</v>
      </c>
      <c r="F2940" s="21">
        <v>10</v>
      </c>
      <c r="G2940" s="24">
        <v>10</v>
      </c>
      <c r="H2940" s="72">
        <v>327</v>
      </c>
      <c r="I2940" s="25"/>
      <c r="J2940" s="24">
        <v>1</v>
      </c>
      <c r="K2940" s="26"/>
      <c r="L2940" s="34">
        <v>222223224</v>
      </c>
      <c r="M2940" s="28" t="s">
        <v>20</v>
      </c>
      <c r="N2940" s="29">
        <f t="shared" si="463"/>
        <v>2</v>
      </c>
      <c r="O2940" s="30"/>
      <c r="P2940" s="31"/>
      <c r="Q2940" s="25"/>
      <c r="R2940" s="25"/>
      <c r="S2940" s="25"/>
      <c r="T2940" s="25"/>
      <c r="U2940" s="25"/>
      <c r="V2940" s="25"/>
      <c r="W2940" s="25"/>
      <c r="X2940" s="25"/>
      <c r="Y2940" s="25"/>
      <c r="Z2940" s="25"/>
      <c r="AA2940" s="25"/>
      <c r="AB2940" s="25"/>
      <c r="AC2940" s="25"/>
      <c r="AD2940" s="25"/>
      <c r="AE2940" s="25"/>
    </row>
    <row r="2941" spans="1:31" ht="15.75">
      <c r="A2941" s="20">
        <v>44706</v>
      </c>
      <c r="B2941" s="21">
        <v>39282</v>
      </c>
      <c r="C2941" s="21" t="s">
        <v>17</v>
      </c>
      <c r="D2941" s="14" t="s">
        <v>740</v>
      </c>
      <c r="E2941" s="14" t="s">
        <v>26</v>
      </c>
      <c r="F2941" s="21">
        <v>10</v>
      </c>
      <c r="G2941" s="24">
        <v>8</v>
      </c>
      <c r="H2941" s="72">
        <v>397</v>
      </c>
      <c r="I2941" s="25"/>
      <c r="J2941" s="24">
        <v>1</v>
      </c>
      <c r="K2941" s="26"/>
      <c r="L2941" s="34">
        <v>213</v>
      </c>
      <c r="M2941" s="28" t="s">
        <v>480</v>
      </c>
      <c r="N2941" s="29">
        <f t="shared" si="463"/>
        <v>1</v>
      </c>
      <c r="O2941" s="30"/>
      <c r="P2941" s="31"/>
      <c r="Q2941" s="25"/>
      <c r="R2941" s="25"/>
      <c r="S2941" s="25"/>
      <c r="T2941" s="25"/>
      <c r="U2941" s="25"/>
      <c r="V2941" s="25"/>
      <c r="W2941" s="25"/>
      <c r="X2941" s="25"/>
      <c r="Y2941" s="25"/>
      <c r="Z2941" s="25"/>
      <c r="AA2941" s="25"/>
      <c r="AB2941" s="25"/>
      <c r="AC2941" s="25"/>
      <c r="AD2941" s="25"/>
      <c r="AE2941" s="25"/>
    </row>
    <row r="2942" spans="1:31" ht="15.75">
      <c r="A2942" s="20">
        <v>44706</v>
      </c>
      <c r="B2942" s="21">
        <v>39277</v>
      </c>
      <c r="C2942" s="21" t="s">
        <v>17</v>
      </c>
      <c r="D2942" s="14" t="s">
        <v>18</v>
      </c>
      <c r="E2942" s="14" t="s">
        <v>19</v>
      </c>
      <c r="F2942" s="21">
        <v>10</v>
      </c>
      <c r="G2942" s="24">
        <v>5</v>
      </c>
      <c r="H2942" s="72">
        <v>341</v>
      </c>
      <c r="I2942" s="25"/>
      <c r="J2942" s="24">
        <v>1</v>
      </c>
      <c r="K2942" s="26"/>
      <c r="L2942" s="34">
        <v>213214</v>
      </c>
      <c r="M2942" s="28" t="s">
        <v>484</v>
      </c>
      <c r="N2942" s="29">
        <f t="shared" si="463"/>
        <v>2</v>
      </c>
      <c r="O2942" s="30"/>
      <c r="P2942" s="31"/>
      <c r="Q2942" s="25"/>
      <c r="R2942" s="25"/>
      <c r="S2942" s="25"/>
      <c r="T2942" s="25"/>
      <c r="U2942" s="25"/>
      <c r="V2942" s="25"/>
      <c r="W2942" s="25"/>
      <c r="X2942" s="25"/>
      <c r="Y2942" s="25"/>
      <c r="Z2942" s="25"/>
      <c r="AA2942" s="25"/>
      <c r="AB2942" s="25"/>
      <c r="AC2942" s="25"/>
      <c r="AD2942" s="25"/>
      <c r="AE2942" s="25"/>
    </row>
    <row r="2943" spans="1:31" ht="15.75">
      <c r="A2943" s="20">
        <v>44706</v>
      </c>
      <c r="B2943" s="21">
        <v>39339</v>
      </c>
      <c r="C2943" s="21" t="s">
        <v>17</v>
      </c>
      <c r="D2943" s="14" t="s">
        <v>132</v>
      </c>
      <c r="E2943" s="14" t="s">
        <v>56</v>
      </c>
      <c r="F2943" s="21">
        <v>10</v>
      </c>
      <c r="G2943" s="24">
        <v>8</v>
      </c>
      <c r="H2943" s="72">
        <v>162</v>
      </c>
      <c r="I2943" s="25"/>
      <c r="J2943" s="24">
        <v>1</v>
      </c>
      <c r="K2943" s="26"/>
      <c r="L2943" s="34">
        <v>216217218220</v>
      </c>
      <c r="M2943" s="28" t="s">
        <v>560</v>
      </c>
      <c r="N2943" s="29">
        <f t="shared" si="463"/>
        <v>5</v>
      </c>
      <c r="O2943" s="30"/>
      <c r="P2943" s="31"/>
      <c r="Q2943" s="25"/>
      <c r="R2943" s="25"/>
      <c r="S2943" s="25"/>
      <c r="T2943" s="25"/>
      <c r="U2943" s="25"/>
      <c r="V2943" s="25"/>
      <c r="W2943" s="25"/>
      <c r="X2943" s="25"/>
      <c r="Y2943" s="25"/>
      <c r="Z2943" s="25"/>
      <c r="AA2943" s="25"/>
      <c r="AB2943" s="25"/>
      <c r="AC2943" s="25"/>
      <c r="AD2943" s="25"/>
      <c r="AE2943" s="25"/>
    </row>
    <row r="2944" spans="1:31" ht="15.75">
      <c r="A2944" s="20">
        <v>44706</v>
      </c>
      <c r="B2944" s="21">
        <v>23318</v>
      </c>
      <c r="C2944" s="21" t="s">
        <v>17</v>
      </c>
      <c r="D2944" s="23" t="s">
        <v>372</v>
      </c>
      <c r="E2944" s="14" t="s">
        <v>615</v>
      </c>
      <c r="F2944" s="21">
        <v>10</v>
      </c>
      <c r="G2944" s="24">
        <v>5</v>
      </c>
      <c r="H2944" s="72">
        <v>385</v>
      </c>
      <c r="I2944" s="25"/>
      <c r="J2944" s="24">
        <v>1</v>
      </c>
      <c r="K2944" s="26"/>
      <c r="L2944" s="34">
        <v>217</v>
      </c>
      <c r="M2944" s="28" t="s">
        <v>22</v>
      </c>
      <c r="N2944" s="29">
        <f t="shared" si="463"/>
        <v>2</v>
      </c>
      <c r="O2944" s="30"/>
      <c r="P2944" s="31"/>
      <c r="Q2944" s="25"/>
      <c r="R2944" s="25"/>
      <c r="S2944" s="25"/>
      <c r="T2944" s="25"/>
      <c r="U2944" s="25"/>
      <c r="V2944" s="25"/>
      <c r="W2944" s="25"/>
      <c r="X2944" s="25"/>
      <c r="Y2944" s="25"/>
      <c r="Z2944" s="25"/>
      <c r="AA2944" s="25"/>
      <c r="AB2944" s="25"/>
      <c r="AC2944" s="25"/>
      <c r="AD2944" s="25"/>
      <c r="AE2944" s="25"/>
    </row>
    <row r="2945" spans="1:31" ht="15.75">
      <c r="A2945" s="20"/>
      <c r="B2945" s="21"/>
      <c r="C2945" s="21"/>
      <c r="D2945" s="23"/>
      <c r="E2945" s="14"/>
      <c r="F2945" s="21"/>
      <c r="G2945" s="24"/>
      <c r="H2945" s="72"/>
      <c r="I2945" s="25"/>
      <c r="J2945" s="24"/>
      <c r="K2945" s="26"/>
      <c r="L2945" s="34"/>
      <c r="M2945" s="32"/>
      <c r="N2945" s="29" t="str">
        <f t="shared" si="463"/>
        <v/>
      </c>
      <c r="O2945" s="30"/>
      <c r="P2945" s="31"/>
      <c r="Q2945" s="25"/>
      <c r="R2945" s="25"/>
      <c r="S2945" s="25"/>
      <c r="T2945" s="25"/>
      <c r="U2945" s="25"/>
      <c r="V2945" s="25"/>
      <c r="W2945" s="25"/>
      <c r="X2945" s="25"/>
      <c r="Y2945" s="25"/>
      <c r="Z2945" s="25"/>
      <c r="AA2945" s="25"/>
      <c r="AB2945" s="25"/>
      <c r="AC2945" s="25"/>
      <c r="AD2945" s="25"/>
      <c r="AE2945" s="25"/>
    </row>
    <row r="2946" spans="1:31" ht="15.75">
      <c r="A2946" s="20">
        <v>44707</v>
      </c>
      <c r="B2946" s="21">
        <v>23250</v>
      </c>
      <c r="C2946" s="21" t="s">
        <v>29</v>
      </c>
      <c r="D2946" s="23" t="s">
        <v>462</v>
      </c>
      <c r="E2946" s="23" t="s">
        <v>639</v>
      </c>
      <c r="F2946" s="21">
        <v>10</v>
      </c>
      <c r="G2946" s="24">
        <v>8</v>
      </c>
      <c r="H2946" s="24">
        <v>526</v>
      </c>
      <c r="I2946" s="25"/>
      <c r="J2946" s="24">
        <v>1</v>
      </c>
      <c r="K2946" s="26"/>
      <c r="L2946" s="74" t="s">
        <v>1130</v>
      </c>
      <c r="M2946" s="74" t="s">
        <v>67</v>
      </c>
      <c r="N2946" s="29">
        <f t="shared" si="463"/>
        <v>2</v>
      </c>
      <c r="O2946" s="30">
        <f t="shared" ref="O2946:O2949" si="469">H2946/N2946</f>
        <v>263</v>
      </c>
      <c r="P2946" s="31"/>
      <c r="Q2946" s="25"/>
      <c r="R2946" s="25"/>
      <c r="S2946" s="25"/>
      <c r="T2946" s="25"/>
      <c r="U2946" s="25"/>
      <c r="V2946" s="25"/>
      <c r="W2946" s="25"/>
      <c r="X2946" s="25"/>
      <c r="Y2946" s="25"/>
      <c r="Z2946" s="25"/>
      <c r="AA2946" s="25"/>
      <c r="AB2946" s="25"/>
      <c r="AC2946" s="25"/>
      <c r="AD2946" s="25"/>
      <c r="AE2946" s="25"/>
    </row>
    <row r="2947" spans="1:31" ht="31.5">
      <c r="A2947" s="20">
        <v>44707</v>
      </c>
      <c r="B2947" s="21">
        <v>39279</v>
      </c>
      <c r="C2947" s="21" t="s">
        <v>29</v>
      </c>
      <c r="D2947" s="23" t="s">
        <v>70</v>
      </c>
      <c r="E2947" s="23" t="s">
        <v>818</v>
      </c>
      <c r="F2947" s="21">
        <v>10</v>
      </c>
      <c r="G2947" s="24">
        <v>7</v>
      </c>
      <c r="H2947" s="24">
        <v>166</v>
      </c>
      <c r="I2947" s="25"/>
      <c r="J2947" s="24">
        <v>1</v>
      </c>
      <c r="K2947" s="26"/>
      <c r="L2947" s="34">
        <v>106107</v>
      </c>
      <c r="M2947" s="28" t="s">
        <v>1131</v>
      </c>
      <c r="N2947" s="29">
        <f t="shared" si="463"/>
        <v>3</v>
      </c>
      <c r="O2947" s="30">
        <f t="shared" si="469"/>
        <v>55.333333333333336</v>
      </c>
      <c r="P2947" s="31"/>
      <c r="Q2947" s="25"/>
      <c r="R2947" s="25"/>
      <c r="S2947" s="25"/>
      <c r="T2947" s="25"/>
      <c r="U2947" s="25"/>
      <c r="V2947" s="25"/>
      <c r="W2947" s="25"/>
      <c r="X2947" s="25"/>
      <c r="Y2947" s="25"/>
      <c r="Z2947" s="25"/>
      <c r="AA2947" s="25"/>
      <c r="AB2947" s="25"/>
      <c r="AC2947" s="25"/>
      <c r="AD2947" s="25"/>
      <c r="AE2947" s="25"/>
    </row>
    <row r="2948" spans="1:31" ht="15.75">
      <c r="A2948" s="20">
        <v>44707</v>
      </c>
      <c r="B2948" s="21">
        <v>39281</v>
      </c>
      <c r="C2948" s="21" t="s">
        <v>29</v>
      </c>
      <c r="D2948" s="14" t="s">
        <v>460</v>
      </c>
      <c r="E2948" s="14" t="s">
        <v>506</v>
      </c>
      <c r="F2948" s="21">
        <v>10</v>
      </c>
      <c r="G2948" s="21">
        <v>8</v>
      </c>
      <c r="H2948" s="21">
        <v>286</v>
      </c>
      <c r="I2948" s="25"/>
      <c r="J2948" s="24">
        <v>1</v>
      </c>
      <c r="K2948" s="26"/>
      <c r="L2948" s="34">
        <v>108109</v>
      </c>
      <c r="M2948" s="35" t="s">
        <v>251</v>
      </c>
      <c r="N2948" s="29">
        <f t="shared" si="463"/>
        <v>3</v>
      </c>
      <c r="O2948" s="30">
        <f t="shared" si="469"/>
        <v>95.333333333333329</v>
      </c>
      <c r="P2948" s="31"/>
      <c r="Q2948" s="25"/>
      <c r="R2948" s="25"/>
      <c r="S2948" s="25"/>
      <c r="T2948" s="25"/>
      <c r="U2948" s="25"/>
      <c r="V2948" s="25"/>
      <c r="W2948" s="25"/>
      <c r="X2948" s="25"/>
      <c r="Y2948" s="25"/>
      <c r="Z2948" s="25"/>
      <c r="AA2948" s="25"/>
      <c r="AB2948" s="25"/>
      <c r="AC2948" s="25"/>
      <c r="AD2948" s="25"/>
      <c r="AE2948" s="25"/>
    </row>
    <row r="2949" spans="1:31" ht="15.75">
      <c r="A2949" s="20">
        <v>44707</v>
      </c>
      <c r="B2949" s="21">
        <v>23245</v>
      </c>
      <c r="C2949" s="21" t="s">
        <v>29</v>
      </c>
      <c r="D2949" s="14" t="s">
        <v>657</v>
      </c>
      <c r="E2949" s="23" t="s">
        <v>68</v>
      </c>
      <c r="F2949" s="21">
        <v>10</v>
      </c>
      <c r="G2949" s="21">
        <v>5</v>
      </c>
      <c r="H2949" s="21">
        <v>171</v>
      </c>
      <c r="I2949" s="25"/>
      <c r="J2949" s="24">
        <v>1</v>
      </c>
      <c r="K2949" s="26"/>
      <c r="L2949" s="34">
        <v>102103</v>
      </c>
      <c r="M2949" s="35" t="s">
        <v>194</v>
      </c>
      <c r="N2949" s="29">
        <f t="shared" si="463"/>
        <v>2</v>
      </c>
      <c r="O2949" s="30">
        <f t="shared" si="469"/>
        <v>85.5</v>
      </c>
      <c r="P2949" s="31"/>
      <c r="Q2949" s="25"/>
      <c r="R2949" s="25"/>
      <c r="S2949" s="25"/>
      <c r="T2949" s="25"/>
      <c r="U2949" s="25"/>
      <c r="V2949" s="25"/>
      <c r="W2949" s="25"/>
      <c r="X2949" s="25"/>
      <c r="Y2949" s="25"/>
      <c r="Z2949" s="25"/>
      <c r="AA2949" s="25"/>
      <c r="AB2949" s="25"/>
      <c r="AC2949" s="25"/>
      <c r="AD2949" s="25"/>
      <c r="AE2949" s="25"/>
    </row>
    <row r="2950" spans="1:31" ht="15.75">
      <c r="A2950" s="20"/>
      <c r="B2950" s="21"/>
      <c r="C2950" s="21"/>
      <c r="D2950" s="23"/>
      <c r="E2950" s="14"/>
      <c r="F2950" s="21"/>
      <c r="G2950" s="24"/>
      <c r="H2950" s="72"/>
      <c r="I2950" s="25"/>
      <c r="J2950" s="24"/>
      <c r="K2950" s="26"/>
      <c r="L2950" s="34"/>
      <c r="M2950" s="28"/>
      <c r="N2950" s="29" t="str">
        <f t="shared" ref="N2950:N3013" si="470">IF(M2950="","",LEN(TRIM(M2950))-LEN(SUBSTITUTE(TRIM(M2950),",",""))+1)</f>
        <v/>
      </c>
      <c r="O2950" s="30"/>
      <c r="P2950" s="31"/>
      <c r="Q2950" s="25"/>
      <c r="R2950" s="25"/>
      <c r="S2950" s="25"/>
      <c r="T2950" s="25"/>
      <c r="U2950" s="25"/>
      <c r="V2950" s="25"/>
      <c r="W2950" s="25"/>
      <c r="X2950" s="25"/>
      <c r="Y2950" s="25"/>
      <c r="Z2950" s="25"/>
      <c r="AA2950" s="25"/>
      <c r="AB2950" s="25"/>
      <c r="AC2950" s="25"/>
      <c r="AD2950" s="25"/>
      <c r="AE2950" s="25"/>
    </row>
    <row r="2951" spans="1:31" ht="15.75">
      <c r="A2951" s="20">
        <v>44707</v>
      </c>
      <c r="B2951" s="21">
        <v>23318</v>
      </c>
      <c r="C2951" s="21" t="s">
        <v>17</v>
      </c>
      <c r="D2951" s="23" t="s">
        <v>372</v>
      </c>
      <c r="E2951" s="14" t="s">
        <v>56</v>
      </c>
      <c r="F2951" s="21">
        <v>10</v>
      </c>
      <c r="G2951" s="24">
        <v>9</v>
      </c>
      <c r="H2951" s="72">
        <v>510</v>
      </c>
      <c r="I2951" s="25"/>
      <c r="J2951" s="24">
        <v>1</v>
      </c>
      <c r="K2951" s="26"/>
      <c r="L2951" s="34">
        <v>219220</v>
      </c>
      <c r="M2951" s="28" t="s">
        <v>510</v>
      </c>
      <c r="N2951" s="29">
        <f t="shared" si="470"/>
        <v>4</v>
      </c>
      <c r="O2951" s="30"/>
      <c r="P2951" s="31"/>
      <c r="Q2951" s="25"/>
      <c r="R2951" s="25"/>
      <c r="S2951" s="25"/>
      <c r="T2951" s="25"/>
      <c r="U2951" s="25"/>
      <c r="V2951" s="25"/>
      <c r="W2951" s="25"/>
      <c r="X2951" s="25"/>
      <c r="Y2951" s="25"/>
      <c r="Z2951" s="25"/>
      <c r="AA2951" s="25"/>
      <c r="AB2951" s="25"/>
      <c r="AC2951" s="25"/>
      <c r="AD2951" s="25"/>
      <c r="AE2951" s="25"/>
    </row>
    <row r="2952" spans="1:31" ht="15.75">
      <c r="A2952" s="20">
        <v>44707</v>
      </c>
      <c r="B2952" s="21">
        <v>39277</v>
      </c>
      <c r="C2952" s="21" t="s">
        <v>17</v>
      </c>
      <c r="D2952" s="14" t="s">
        <v>18</v>
      </c>
      <c r="E2952" s="14" t="s">
        <v>19</v>
      </c>
      <c r="F2952" s="21">
        <v>10</v>
      </c>
      <c r="G2952" s="24">
        <v>12</v>
      </c>
      <c r="H2952" s="72">
        <v>454</v>
      </c>
      <c r="I2952" s="25"/>
      <c r="J2952" s="24">
        <v>1</v>
      </c>
      <c r="K2952" s="26"/>
      <c r="L2952" s="34">
        <v>215221222223</v>
      </c>
      <c r="M2952" s="28" t="s">
        <v>109</v>
      </c>
      <c r="N2952" s="29">
        <f t="shared" si="470"/>
        <v>4</v>
      </c>
      <c r="O2952" s="30"/>
      <c r="P2952" s="31"/>
      <c r="Q2952" s="25"/>
      <c r="R2952" s="25"/>
      <c r="S2952" s="25"/>
      <c r="T2952" s="25"/>
      <c r="U2952" s="25"/>
      <c r="V2952" s="25"/>
      <c r="W2952" s="25"/>
      <c r="X2952" s="25"/>
      <c r="Y2952" s="25"/>
      <c r="Z2952" s="25"/>
      <c r="AA2952" s="25"/>
      <c r="AB2952" s="25"/>
      <c r="AC2952" s="25"/>
      <c r="AD2952" s="25"/>
      <c r="AE2952" s="25"/>
    </row>
    <row r="2953" spans="1:31" ht="15.75">
      <c r="A2953" s="20">
        <v>44707</v>
      </c>
      <c r="B2953" s="21">
        <v>23249</v>
      </c>
      <c r="C2953" s="21" t="s">
        <v>17</v>
      </c>
      <c r="D2953" s="14" t="s">
        <v>50</v>
      </c>
      <c r="E2953" s="14" t="s">
        <v>24</v>
      </c>
      <c r="F2953" s="21">
        <v>10</v>
      </c>
      <c r="G2953" s="24">
        <v>11</v>
      </c>
      <c r="H2953" s="72">
        <v>393</v>
      </c>
      <c r="I2953" s="25"/>
      <c r="J2953" s="24">
        <v>1</v>
      </c>
      <c r="K2953" s="26"/>
      <c r="L2953" s="34">
        <v>216217</v>
      </c>
      <c r="M2953" s="28" t="s">
        <v>489</v>
      </c>
      <c r="N2953" s="29">
        <f t="shared" si="470"/>
        <v>3</v>
      </c>
      <c r="O2953" s="30"/>
      <c r="P2953" s="31"/>
      <c r="Q2953" s="25"/>
      <c r="R2953" s="25"/>
      <c r="S2953" s="25"/>
      <c r="T2953" s="25"/>
      <c r="U2953" s="25"/>
      <c r="V2953" s="25"/>
      <c r="W2953" s="25"/>
      <c r="X2953" s="25"/>
      <c r="Y2953" s="25"/>
      <c r="Z2953" s="25"/>
      <c r="AA2953" s="25"/>
      <c r="AB2953" s="25"/>
      <c r="AC2953" s="25"/>
      <c r="AD2953" s="25"/>
      <c r="AE2953" s="25"/>
    </row>
    <row r="2954" spans="1:31" ht="15.75">
      <c r="A2954" s="20">
        <v>44707</v>
      </c>
      <c r="B2954" s="21">
        <v>23006</v>
      </c>
      <c r="C2954" s="21" t="s">
        <v>17</v>
      </c>
      <c r="D2954" s="14" t="s">
        <v>615</v>
      </c>
      <c r="E2954" s="14" t="s">
        <v>26</v>
      </c>
      <c r="F2954" s="21">
        <v>10</v>
      </c>
      <c r="G2954" s="24">
        <v>6</v>
      </c>
      <c r="H2954" s="72">
        <v>103</v>
      </c>
      <c r="I2954" s="25"/>
      <c r="J2954" s="24">
        <v>1</v>
      </c>
      <c r="K2954" s="26"/>
      <c r="L2954" s="34">
        <v>213214</v>
      </c>
      <c r="M2954" s="28" t="s">
        <v>484</v>
      </c>
      <c r="N2954" s="29">
        <f t="shared" si="470"/>
        <v>2</v>
      </c>
      <c r="O2954" s="30"/>
      <c r="P2954" s="31"/>
      <c r="Q2954" s="25"/>
      <c r="R2954" s="25"/>
      <c r="S2954" s="25"/>
      <c r="T2954" s="25"/>
      <c r="U2954" s="25"/>
      <c r="V2954" s="25"/>
      <c r="W2954" s="25"/>
      <c r="X2954" s="25"/>
      <c r="Y2954" s="25"/>
      <c r="Z2954" s="25"/>
      <c r="AA2954" s="25"/>
      <c r="AB2954" s="25"/>
      <c r="AC2954" s="25"/>
      <c r="AD2954" s="25"/>
      <c r="AE2954" s="25"/>
    </row>
    <row r="2955" spans="1:31" ht="15.75">
      <c r="A2955" s="20"/>
      <c r="B2955" s="21"/>
      <c r="C2955" s="21"/>
      <c r="D2955" s="23"/>
      <c r="E2955" s="14"/>
      <c r="F2955" s="21"/>
      <c r="G2955" s="24"/>
      <c r="H2955" s="72"/>
      <c r="I2955" s="25"/>
      <c r="J2955" s="24"/>
      <c r="K2955" s="26"/>
      <c r="L2955" s="34"/>
      <c r="M2955" s="28"/>
      <c r="N2955" s="29" t="str">
        <f t="shared" si="470"/>
        <v/>
      </c>
      <c r="O2955" s="30"/>
      <c r="P2955" s="31"/>
      <c r="Q2955" s="25"/>
      <c r="R2955" s="25"/>
      <c r="S2955" s="25"/>
      <c r="T2955" s="25"/>
      <c r="U2955" s="25"/>
      <c r="V2955" s="25"/>
      <c r="W2955" s="25"/>
      <c r="X2955" s="25"/>
      <c r="Y2955" s="25"/>
      <c r="Z2955" s="25"/>
      <c r="AA2955" s="25"/>
      <c r="AB2955" s="25"/>
      <c r="AC2955" s="25"/>
      <c r="AD2955" s="25"/>
      <c r="AE2955" s="25"/>
    </row>
    <row r="2956" spans="1:31" ht="15.75">
      <c r="A2956" s="20">
        <v>44708</v>
      </c>
      <c r="B2956" s="21">
        <v>23250</v>
      </c>
      <c r="C2956" s="21" t="s">
        <v>29</v>
      </c>
      <c r="D2956" s="23" t="s">
        <v>462</v>
      </c>
      <c r="E2956" s="23" t="s">
        <v>639</v>
      </c>
      <c r="F2956" s="21">
        <v>10</v>
      </c>
      <c r="G2956" s="24">
        <v>7</v>
      </c>
      <c r="H2956" s="24">
        <v>229</v>
      </c>
      <c r="I2956" s="25"/>
      <c r="J2956" s="24">
        <v>1</v>
      </c>
      <c r="K2956" s="26"/>
      <c r="L2956" s="74" t="s">
        <v>1132</v>
      </c>
      <c r="M2956" s="74" t="s">
        <v>105</v>
      </c>
      <c r="N2956" s="29">
        <f t="shared" si="470"/>
        <v>3</v>
      </c>
      <c r="O2956" s="30">
        <f t="shared" ref="O2956:O2958" si="471">H2956/N2956</f>
        <v>76.333333333333329</v>
      </c>
      <c r="P2956" s="31"/>
      <c r="Q2956" s="25"/>
      <c r="R2956" s="25"/>
      <c r="S2956" s="25"/>
      <c r="T2956" s="25"/>
      <c r="U2956" s="25"/>
      <c r="V2956" s="25"/>
      <c r="W2956" s="25"/>
      <c r="X2956" s="25"/>
      <c r="Y2956" s="25"/>
      <c r="Z2956" s="25"/>
      <c r="AA2956" s="25"/>
      <c r="AB2956" s="25"/>
      <c r="AC2956" s="25"/>
      <c r="AD2956" s="25"/>
      <c r="AE2956" s="25"/>
    </row>
    <row r="2957" spans="1:31" ht="31.5">
      <c r="A2957" s="20">
        <v>44708</v>
      </c>
      <c r="B2957" s="21">
        <v>39279</v>
      </c>
      <c r="C2957" s="21" t="s">
        <v>29</v>
      </c>
      <c r="D2957" s="23" t="s">
        <v>70</v>
      </c>
      <c r="E2957" s="23" t="s">
        <v>818</v>
      </c>
      <c r="F2957" s="21">
        <v>10</v>
      </c>
      <c r="G2957" s="24">
        <v>11</v>
      </c>
      <c r="H2957" s="24">
        <v>61</v>
      </c>
      <c r="I2957" s="25"/>
      <c r="J2957" s="24">
        <v>1</v>
      </c>
      <c r="K2957" s="26"/>
      <c r="L2957" s="34">
        <v>111</v>
      </c>
      <c r="M2957" s="28" t="s">
        <v>1133</v>
      </c>
      <c r="N2957" s="29">
        <f t="shared" si="470"/>
        <v>2</v>
      </c>
      <c r="O2957" s="30">
        <f t="shared" si="471"/>
        <v>30.5</v>
      </c>
      <c r="P2957" s="31"/>
      <c r="Q2957" s="25"/>
      <c r="R2957" s="25"/>
      <c r="S2957" s="25"/>
      <c r="T2957" s="25"/>
      <c r="U2957" s="25"/>
      <c r="V2957" s="25"/>
      <c r="W2957" s="25"/>
      <c r="X2957" s="25"/>
      <c r="Y2957" s="25"/>
      <c r="Z2957" s="25"/>
      <c r="AA2957" s="25"/>
      <c r="AB2957" s="25"/>
      <c r="AC2957" s="25"/>
      <c r="AD2957" s="25"/>
      <c r="AE2957" s="25"/>
    </row>
    <row r="2958" spans="1:31" ht="15.75">
      <c r="A2958" s="20">
        <v>44708</v>
      </c>
      <c r="B2958" s="21">
        <v>23245</v>
      </c>
      <c r="C2958" s="21" t="s">
        <v>29</v>
      </c>
      <c r="D2958" s="14" t="s">
        <v>657</v>
      </c>
      <c r="E2958" s="23" t="s">
        <v>68</v>
      </c>
      <c r="F2958" s="21">
        <v>10</v>
      </c>
      <c r="G2958" s="21">
        <v>7</v>
      </c>
      <c r="H2958" s="21">
        <v>119</v>
      </c>
      <c r="I2958" s="25"/>
      <c r="J2958" s="24">
        <v>1</v>
      </c>
      <c r="K2958" s="26"/>
      <c r="L2958" s="34">
        <v>112</v>
      </c>
      <c r="M2958" s="35" t="s">
        <v>81</v>
      </c>
      <c r="N2958" s="29">
        <f t="shared" si="470"/>
        <v>2</v>
      </c>
      <c r="O2958" s="30">
        <f t="shared" si="471"/>
        <v>59.5</v>
      </c>
      <c r="P2958" s="31"/>
      <c r="Q2958" s="25"/>
      <c r="R2958" s="25"/>
      <c r="S2958" s="25"/>
      <c r="T2958" s="25"/>
      <c r="U2958" s="25"/>
      <c r="V2958" s="25"/>
      <c r="W2958" s="25"/>
      <c r="X2958" s="25"/>
      <c r="Y2958" s="25"/>
      <c r="Z2958" s="25"/>
      <c r="AA2958" s="25"/>
      <c r="AB2958" s="25"/>
      <c r="AC2958" s="25"/>
      <c r="AD2958" s="25"/>
      <c r="AE2958" s="25"/>
    </row>
    <row r="2959" spans="1:31" ht="15.75">
      <c r="A2959" s="20"/>
      <c r="B2959" s="21"/>
      <c r="C2959" s="21"/>
      <c r="D2959" s="23"/>
      <c r="E2959" s="14"/>
      <c r="F2959" s="21"/>
      <c r="G2959" s="24"/>
      <c r="H2959" s="72"/>
      <c r="I2959" s="25"/>
      <c r="J2959" s="24"/>
      <c r="K2959" s="26"/>
      <c r="L2959" s="34"/>
      <c r="M2959" s="28"/>
      <c r="N2959" s="29" t="str">
        <f t="shared" si="470"/>
        <v/>
      </c>
      <c r="O2959" s="30"/>
      <c r="P2959" s="31"/>
      <c r="Q2959" s="25"/>
      <c r="R2959" s="25"/>
      <c r="S2959" s="25"/>
      <c r="T2959" s="25"/>
      <c r="U2959" s="25"/>
      <c r="V2959" s="25"/>
      <c r="W2959" s="25"/>
      <c r="X2959" s="25"/>
      <c r="Y2959" s="25"/>
      <c r="Z2959" s="25"/>
      <c r="AA2959" s="25"/>
      <c r="AB2959" s="25"/>
      <c r="AC2959" s="25"/>
      <c r="AD2959" s="25"/>
      <c r="AE2959" s="25"/>
    </row>
    <row r="2960" spans="1:31" ht="15.75">
      <c r="A2960" s="20">
        <v>44708</v>
      </c>
      <c r="B2960" s="21">
        <v>23318</v>
      </c>
      <c r="C2960" s="21" t="s">
        <v>17</v>
      </c>
      <c r="D2960" s="23" t="s">
        <v>372</v>
      </c>
      <c r="E2960" s="14" t="s">
        <v>24</v>
      </c>
      <c r="F2960" s="21">
        <v>10</v>
      </c>
      <c r="G2960" s="24">
        <v>7</v>
      </c>
      <c r="H2960" s="72">
        <v>250</v>
      </c>
      <c r="I2960" s="25"/>
      <c r="J2960" s="24">
        <v>1</v>
      </c>
      <c r="K2960" s="26"/>
      <c r="L2960" s="34">
        <v>216219220</v>
      </c>
      <c r="M2960" s="28" t="s">
        <v>1134</v>
      </c>
      <c r="N2960" s="29">
        <f t="shared" si="470"/>
        <v>5</v>
      </c>
      <c r="O2960" s="30"/>
      <c r="P2960" s="31"/>
      <c r="Q2960" s="25"/>
      <c r="R2960" s="25"/>
      <c r="S2960" s="25"/>
      <c r="T2960" s="25"/>
      <c r="U2960" s="25"/>
      <c r="V2960" s="25"/>
      <c r="W2960" s="25"/>
      <c r="X2960" s="25"/>
      <c r="Y2960" s="25"/>
      <c r="Z2960" s="25"/>
      <c r="AA2960" s="25"/>
      <c r="AB2960" s="25"/>
      <c r="AC2960" s="25"/>
      <c r="AD2960" s="25"/>
      <c r="AE2960" s="25"/>
    </row>
    <row r="2961" spans="1:31" ht="15.75">
      <c r="A2961" s="20">
        <v>44708</v>
      </c>
      <c r="B2961" s="21">
        <v>39277</v>
      </c>
      <c r="C2961" s="21" t="s">
        <v>17</v>
      </c>
      <c r="D2961" s="14" t="s">
        <v>18</v>
      </c>
      <c r="E2961" s="14" t="s">
        <v>19</v>
      </c>
      <c r="F2961" s="21">
        <v>10</v>
      </c>
      <c r="G2961" s="24">
        <v>8</v>
      </c>
      <c r="H2961" s="72">
        <v>172</v>
      </c>
      <c r="I2961" s="25"/>
      <c r="J2961" s="24">
        <v>1</v>
      </c>
      <c r="K2961" s="26"/>
      <c r="L2961" s="34">
        <v>221213</v>
      </c>
      <c r="M2961" s="28" t="s">
        <v>1135</v>
      </c>
      <c r="N2961" s="29">
        <f t="shared" si="470"/>
        <v>4</v>
      </c>
      <c r="O2961" s="30"/>
      <c r="P2961" s="31"/>
      <c r="Q2961" s="25"/>
      <c r="R2961" s="25"/>
      <c r="S2961" s="25"/>
      <c r="T2961" s="25"/>
      <c r="U2961" s="25"/>
      <c r="V2961" s="25"/>
      <c r="W2961" s="25"/>
      <c r="X2961" s="25"/>
      <c r="Y2961" s="25"/>
      <c r="Z2961" s="25"/>
      <c r="AA2961" s="25"/>
      <c r="AB2961" s="25"/>
      <c r="AC2961" s="25"/>
      <c r="AD2961" s="25"/>
      <c r="AE2961" s="25"/>
    </row>
    <row r="2962" spans="1:31" ht="15.75">
      <c r="A2962" s="20">
        <v>44708</v>
      </c>
      <c r="B2962" s="21">
        <v>39282</v>
      </c>
      <c r="C2962" s="21" t="s">
        <v>17</v>
      </c>
      <c r="D2962" s="14" t="s">
        <v>740</v>
      </c>
      <c r="E2962" s="14" t="s">
        <v>26</v>
      </c>
      <c r="F2962" s="21">
        <v>10</v>
      </c>
      <c r="G2962" s="24">
        <v>7</v>
      </c>
      <c r="H2962" s="72">
        <v>431</v>
      </c>
      <c r="I2962" s="25"/>
      <c r="J2962" s="24">
        <v>1</v>
      </c>
      <c r="K2962" s="26"/>
      <c r="L2962" s="34">
        <v>221</v>
      </c>
      <c r="M2962" s="28" t="s">
        <v>53</v>
      </c>
      <c r="N2962" s="29">
        <f t="shared" si="470"/>
        <v>3</v>
      </c>
      <c r="O2962" s="30"/>
      <c r="P2962" s="31"/>
      <c r="Q2962" s="25"/>
      <c r="R2962" s="25"/>
      <c r="S2962" s="25"/>
      <c r="T2962" s="25"/>
      <c r="U2962" s="25"/>
      <c r="V2962" s="25"/>
      <c r="W2962" s="25"/>
      <c r="X2962" s="25"/>
      <c r="Y2962" s="25"/>
      <c r="Z2962" s="25"/>
      <c r="AA2962" s="25"/>
      <c r="AB2962" s="25"/>
      <c r="AC2962" s="25"/>
      <c r="AD2962" s="25"/>
      <c r="AE2962" s="25"/>
    </row>
    <row r="2963" spans="1:31" ht="15.75">
      <c r="A2963" s="20"/>
      <c r="B2963" s="21"/>
      <c r="C2963" s="21"/>
      <c r="D2963" s="23"/>
      <c r="E2963" s="14"/>
      <c r="F2963" s="21"/>
      <c r="G2963" s="24"/>
      <c r="H2963" s="72"/>
      <c r="I2963" s="25"/>
      <c r="J2963" s="24"/>
      <c r="K2963" s="26"/>
      <c r="L2963" s="34"/>
      <c r="M2963" s="28"/>
      <c r="N2963" s="29" t="str">
        <f t="shared" si="470"/>
        <v/>
      </c>
      <c r="O2963" s="30"/>
      <c r="P2963" s="31"/>
      <c r="Q2963" s="25"/>
      <c r="R2963" s="25"/>
      <c r="S2963" s="25"/>
      <c r="T2963" s="25"/>
      <c r="U2963" s="25"/>
      <c r="V2963" s="25"/>
      <c r="W2963" s="25"/>
      <c r="X2963" s="25"/>
      <c r="Y2963" s="25"/>
      <c r="Z2963" s="25"/>
      <c r="AA2963" s="25"/>
      <c r="AB2963" s="25"/>
      <c r="AC2963" s="25"/>
      <c r="AD2963" s="25"/>
      <c r="AE2963" s="25"/>
    </row>
    <row r="2964" spans="1:31" ht="15.75">
      <c r="A2964" s="20">
        <v>44712</v>
      </c>
      <c r="B2964" s="21">
        <v>23317</v>
      </c>
      <c r="C2964" s="21" t="s">
        <v>29</v>
      </c>
      <c r="D2964" s="23" t="s">
        <v>639</v>
      </c>
      <c r="E2964" s="23" t="s">
        <v>952</v>
      </c>
      <c r="F2964" s="21">
        <v>10</v>
      </c>
      <c r="G2964" s="24">
        <v>10</v>
      </c>
      <c r="H2964" s="24">
        <v>400</v>
      </c>
      <c r="I2964" s="25"/>
      <c r="J2964" s="24">
        <v>1</v>
      </c>
      <c r="K2964" s="26"/>
      <c r="L2964" s="74" t="s">
        <v>754</v>
      </c>
      <c r="M2964" s="74" t="s">
        <v>37</v>
      </c>
      <c r="N2964" s="29">
        <f t="shared" si="470"/>
        <v>2</v>
      </c>
      <c r="O2964" s="30">
        <f t="shared" ref="O2964:O2967" si="472">H2964/N2964</f>
        <v>200</v>
      </c>
      <c r="P2964" s="31"/>
      <c r="Q2964" s="25"/>
      <c r="R2964" s="25"/>
      <c r="S2964" s="25"/>
      <c r="T2964" s="25"/>
      <c r="U2964" s="25"/>
      <c r="V2964" s="25"/>
      <c r="W2964" s="25"/>
      <c r="X2964" s="25"/>
      <c r="Y2964" s="25"/>
      <c r="Z2964" s="25"/>
      <c r="AA2964" s="25"/>
      <c r="AB2964" s="25"/>
      <c r="AC2964" s="25"/>
      <c r="AD2964" s="25"/>
      <c r="AE2964" s="25"/>
    </row>
    <row r="2965" spans="1:31" ht="15.75">
      <c r="A2965" s="20">
        <v>44712</v>
      </c>
      <c r="B2965" s="21">
        <v>39279</v>
      </c>
      <c r="C2965" s="21" t="s">
        <v>29</v>
      </c>
      <c r="D2965" s="23" t="s">
        <v>477</v>
      </c>
      <c r="E2965" s="23" t="s">
        <v>818</v>
      </c>
      <c r="F2965" s="21">
        <v>10</v>
      </c>
      <c r="G2965" s="24">
        <v>8</v>
      </c>
      <c r="H2965" s="24">
        <v>123</v>
      </c>
      <c r="I2965" s="25"/>
      <c r="J2965" s="24">
        <v>1</v>
      </c>
      <c r="K2965" s="26"/>
      <c r="L2965" s="34">
        <v>107</v>
      </c>
      <c r="M2965" s="35" t="s">
        <v>78</v>
      </c>
      <c r="N2965" s="29">
        <f t="shared" si="470"/>
        <v>2</v>
      </c>
      <c r="O2965" s="30">
        <f t="shared" si="472"/>
        <v>61.5</v>
      </c>
      <c r="P2965" s="31"/>
      <c r="Q2965" s="25"/>
      <c r="R2965" s="25"/>
      <c r="S2965" s="25"/>
      <c r="T2965" s="25"/>
      <c r="U2965" s="25"/>
      <c r="V2965" s="25"/>
      <c r="W2965" s="25"/>
      <c r="X2965" s="25"/>
      <c r="Y2965" s="25"/>
      <c r="Z2965" s="25"/>
      <c r="AA2965" s="25"/>
      <c r="AB2965" s="25"/>
      <c r="AC2965" s="25"/>
      <c r="AD2965" s="25"/>
      <c r="AE2965" s="25"/>
    </row>
    <row r="2966" spans="1:31" ht="15.75">
      <c r="A2966" s="20">
        <v>44712</v>
      </c>
      <c r="B2966" s="21">
        <v>39281</v>
      </c>
      <c r="C2966" s="21" t="s">
        <v>29</v>
      </c>
      <c r="D2966" s="14" t="s">
        <v>460</v>
      </c>
      <c r="E2966" s="14" t="s">
        <v>506</v>
      </c>
      <c r="F2966" s="21">
        <v>10</v>
      </c>
      <c r="G2966" s="21">
        <v>8</v>
      </c>
      <c r="H2966" s="21">
        <v>73</v>
      </c>
      <c r="I2966" s="25"/>
      <c r="J2966" s="24">
        <v>1</v>
      </c>
      <c r="K2966" s="26"/>
      <c r="L2966" s="34">
        <v>104105</v>
      </c>
      <c r="M2966" s="35" t="s">
        <v>119</v>
      </c>
      <c r="N2966" s="29">
        <f t="shared" si="470"/>
        <v>3</v>
      </c>
      <c r="O2966" s="30">
        <f t="shared" si="472"/>
        <v>24.333333333333332</v>
      </c>
      <c r="P2966" s="31"/>
      <c r="Q2966" s="25"/>
      <c r="R2966" s="25"/>
      <c r="S2966" s="25"/>
      <c r="T2966" s="25"/>
      <c r="U2966" s="25"/>
      <c r="V2966" s="25"/>
      <c r="W2966" s="25"/>
      <c r="X2966" s="25"/>
      <c r="Y2966" s="25"/>
      <c r="Z2966" s="25"/>
      <c r="AA2966" s="25"/>
      <c r="AB2966" s="25"/>
      <c r="AC2966" s="25"/>
      <c r="AD2966" s="25"/>
      <c r="AE2966" s="25"/>
    </row>
    <row r="2967" spans="1:31" ht="15.75">
      <c r="A2967" s="20">
        <v>44712</v>
      </c>
      <c r="B2967" s="21">
        <v>23245</v>
      </c>
      <c r="C2967" s="21" t="s">
        <v>29</v>
      </c>
      <c r="D2967" s="14" t="s">
        <v>657</v>
      </c>
      <c r="E2967" s="23" t="s">
        <v>1116</v>
      </c>
      <c r="F2967" s="21">
        <v>10</v>
      </c>
      <c r="G2967" s="21">
        <v>9</v>
      </c>
      <c r="H2967" s="21">
        <v>162</v>
      </c>
      <c r="I2967" s="25"/>
      <c r="J2967" s="24">
        <v>1</v>
      </c>
      <c r="K2967" s="26"/>
      <c r="L2967" s="34">
        <v>102103</v>
      </c>
      <c r="M2967" s="35" t="s">
        <v>45</v>
      </c>
      <c r="N2967" s="29">
        <f t="shared" si="470"/>
        <v>3</v>
      </c>
      <c r="O2967" s="30">
        <f t="shared" si="472"/>
        <v>54</v>
      </c>
      <c r="P2967" s="31"/>
      <c r="Q2967" s="25"/>
      <c r="R2967" s="25"/>
      <c r="S2967" s="25"/>
      <c r="T2967" s="25"/>
      <c r="U2967" s="25"/>
      <c r="V2967" s="25"/>
      <c r="W2967" s="25"/>
      <c r="X2967" s="25"/>
      <c r="Y2967" s="25"/>
      <c r="Z2967" s="25"/>
      <c r="AA2967" s="25"/>
      <c r="AB2967" s="25"/>
      <c r="AC2967" s="25"/>
      <c r="AD2967" s="25"/>
      <c r="AE2967" s="25"/>
    </row>
    <row r="2968" spans="1:31" ht="15.75">
      <c r="A2968" s="20"/>
      <c r="B2968" s="21"/>
      <c r="C2968" s="21"/>
      <c r="D2968" s="23"/>
      <c r="E2968" s="14"/>
      <c r="F2968" s="21"/>
      <c r="G2968" s="24"/>
      <c r="H2968" s="72"/>
      <c r="I2968" s="25"/>
      <c r="J2968" s="24"/>
      <c r="K2968" s="26"/>
      <c r="L2968" s="34"/>
      <c r="M2968" s="28"/>
      <c r="N2968" s="29" t="str">
        <f t="shared" si="470"/>
        <v/>
      </c>
      <c r="O2968" s="30"/>
      <c r="P2968" s="31"/>
      <c r="Q2968" s="25"/>
      <c r="R2968" s="25"/>
      <c r="S2968" s="25"/>
      <c r="T2968" s="25"/>
      <c r="U2968" s="25"/>
      <c r="V2968" s="25"/>
      <c r="W2968" s="25"/>
      <c r="X2968" s="25"/>
      <c r="Y2968" s="25"/>
      <c r="Z2968" s="25"/>
      <c r="AA2968" s="25"/>
      <c r="AB2968" s="25"/>
      <c r="AC2968" s="25"/>
      <c r="AD2968" s="25"/>
      <c r="AE2968" s="25"/>
    </row>
    <row r="2969" spans="1:31" ht="15.75">
      <c r="A2969" s="20">
        <v>44712</v>
      </c>
      <c r="B2969" s="21">
        <v>23318</v>
      </c>
      <c r="C2969" s="21" t="s">
        <v>17</v>
      </c>
      <c r="D2969" s="23" t="s">
        <v>372</v>
      </c>
      <c r="E2969" s="14" t="s">
        <v>24</v>
      </c>
      <c r="F2969" s="21">
        <v>10</v>
      </c>
      <c r="G2969" s="24">
        <v>7</v>
      </c>
      <c r="H2969" s="72">
        <v>664</v>
      </c>
      <c r="I2969" s="25"/>
      <c r="J2969" s="24">
        <v>1</v>
      </c>
      <c r="K2969" s="26"/>
      <c r="L2969" s="34">
        <v>215221223</v>
      </c>
      <c r="M2969" s="28" t="s">
        <v>109</v>
      </c>
      <c r="N2969" s="29">
        <f t="shared" si="470"/>
        <v>4</v>
      </c>
      <c r="O2969" s="30"/>
      <c r="P2969" s="31"/>
      <c r="Q2969" s="25"/>
      <c r="R2969" s="25"/>
      <c r="S2969" s="25"/>
      <c r="T2969" s="25"/>
      <c r="U2969" s="25"/>
      <c r="V2969" s="25"/>
      <c r="W2969" s="25"/>
      <c r="X2969" s="25"/>
      <c r="Y2969" s="25"/>
      <c r="Z2969" s="25"/>
      <c r="AA2969" s="25"/>
      <c r="AB2969" s="25"/>
      <c r="AC2969" s="25"/>
      <c r="AD2969" s="25"/>
      <c r="AE2969" s="25"/>
    </row>
    <row r="2970" spans="1:31" ht="15.75">
      <c r="A2970" s="20">
        <v>44712</v>
      </c>
      <c r="B2970" s="21">
        <v>39277</v>
      </c>
      <c r="C2970" s="21" t="s">
        <v>17</v>
      </c>
      <c r="D2970" s="14" t="s">
        <v>18</v>
      </c>
      <c r="E2970" s="14" t="s">
        <v>19</v>
      </c>
      <c r="F2970" s="21">
        <v>10</v>
      </c>
      <c r="G2970" s="24">
        <v>5</v>
      </c>
      <c r="H2970" s="72">
        <v>499</v>
      </c>
      <c r="I2970" s="25"/>
      <c r="J2970" s="24">
        <v>1</v>
      </c>
      <c r="K2970" s="26"/>
      <c r="L2970" s="34">
        <v>214</v>
      </c>
      <c r="M2970" s="28" t="s">
        <v>481</v>
      </c>
      <c r="N2970" s="29">
        <f t="shared" si="470"/>
        <v>1</v>
      </c>
      <c r="O2970" s="30"/>
      <c r="P2970" s="31"/>
      <c r="Q2970" s="25"/>
      <c r="R2970" s="25"/>
      <c r="S2970" s="25"/>
      <c r="T2970" s="25"/>
      <c r="U2970" s="25"/>
      <c r="V2970" s="25"/>
      <c r="W2970" s="25"/>
      <c r="X2970" s="25"/>
      <c r="Y2970" s="25"/>
      <c r="Z2970" s="25"/>
      <c r="AA2970" s="25"/>
      <c r="AB2970" s="25"/>
      <c r="AC2970" s="25"/>
      <c r="AD2970" s="25"/>
      <c r="AE2970" s="25"/>
    </row>
    <row r="2971" spans="1:31" ht="15.75">
      <c r="A2971" s="20">
        <v>44712</v>
      </c>
      <c r="B2971" s="21">
        <v>39282</v>
      </c>
      <c r="C2971" s="21" t="s">
        <v>17</v>
      </c>
      <c r="D2971" s="14" t="s">
        <v>615</v>
      </c>
      <c r="E2971" s="14" t="s">
        <v>26</v>
      </c>
      <c r="F2971" s="21">
        <v>10</v>
      </c>
      <c r="G2971" s="24">
        <v>7</v>
      </c>
      <c r="H2971" s="72">
        <v>479</v>
      </c>
      <c r="I2971" s="25"/>
      <c r="J2971" s="24">
        <v>1</v>
      </c>
      <c r="K2971" s="26"/>
      <c r="L2971" s="34">
        <v>224</v>
      </c>
      <c r="M2971" s="28" t="s">
        <v>20</v>
      </c>
      <c r="N2971" s="29">
        <f t="shared" si="470"/>
        <v>2</v>
      </c>
      <c r="O2971" s="30"/>
      <c r="P2971" s="31"/>
      <c r="Q2971" s="25"/>
      <c r="R2971" s="25"/>
      <c r="S2971" s="25"/>
      <c r="T2971" s="25"/>
      <c r="U2971" s="25"/>
      <c r="V2971" s="25"/>
      <c r="W2971" s="25"/>
      <c r="X2971" s="25"/>
      <c r="Y2971" s="25"/>
      <c r="Z2971" s="25"/>
      <c r="AA2971" s="25"/>
      <c r="AB2971" s="25"/>
      <c r="AC2971" s="25"/>
      <c r="AD2971" s="25"/>
      <c r="AE2971" s="25"/>
    </row>
    <row r="2972" spans="1:31" ht="15.75">
      <c r="A2972" s="20">
        <v>44712</v>
      </c>
      <c r="B2972" s="21">
        <v>39339</v>
      </c>
      <c r="C2972" s="21" t="s">
        <v>17</v>
      </c>
      <c r="D2972" s="14" t="s">
        <v>132</v>
      </c>
      <c r="E2972" s="14" t="s">
        <v>56</v>
      </c>
      <c r="F2972" s="21">
        <v>10</v>
      </c>
      <c r="G2972" s="24">
        <v>8</v>
      </c>
      <c r="H2972" s="72">
        <v>211</v>
      </c>
      <c r="I2972" s="25"/>
      <c r="J2972" s="24">
        <v>1</v>
      </c>
      <c r="K2972" s="26"/>
      <c r="L2972" s="34">
        <v>217219220</v>
      </c>
      <c r="M2972" s="28" t="s">
        <v>55</v>
      </c>
      <c r="N2972" s="29">
        <f t="shared" si="470"/>
        <v>4</v>
      </c>
      <c r="O2972" s="30"/>
      <c r="P2972" s="31"/>
      <c r="Q2972" s="25"/>
      <c r="R2972" s="25"/>
      <c r="S2972" s="25"/>
      <c r="T2972" s="25"/>
      <c r="U2972" s="25"/>
      <c r="V2972" s="25"/>
      <c r="W2972" s="25"/>
      <c r="X2972" s="25"/>
      <c r="Y2972" s="25"/>
      <c r="Z2972" s="25"/>
      <c r="AA2972" s="25"/>
      <c r="AB2972" s="25"/>
      <c r="AC2972" s="25"/>
      <c r="AD2972" s="25"/>
      <c r="AE2972" s="25"/>
    </row>
    <row r="2973" spans="1:31" ht="15.75">
      <c r="A2973" s="20"/>
      <c r="B2973" s="21"/>
      <c r="C2973" s="21"/>
      <c r="D2973" s="23"/>
      <c r="E2973" s="14"/>
      <c r="F2973" s="21"/>
      <c r="G2973" s="24"/>
      <c r="H2973" s="72"/>
      <c r="I2973" s="25"/>
      <c r="J2973" s="24"/>
      <c r="K2973" s="26"/>
      <c r="L2973" s="34"/>
      <c r="M2973" s="28"/>
      <c r="N2973" s="29" t="str">
        <f t="shared" si="470"/>
        <v/>
      </c>
      <c r="O2973" s="30"/>
      <c r="P2973" s="31"/>
      <c r="Q2973" s="25"/>
      <c r="R2973" s="25"/>
      <c r="S2973" s="25"/>
      <c r="T2973" s="25"/>
      <c r="U2973" s="25"/>
      <c r="V2973" s="25"/>
      <c r="W2973" s="25"/>
      <c r="X2973" s="25"/>
      <c r="Y2973" s="25"/>
      <c r="Z2973" s="25"/>
      <c r="AA2973" s="25"/>
      <c r="AB2973" s="25"/>
      <c r="AC2973" s="25"/>
      <c r="AD2973" s="25"/>
      <c r="AE2973" s="25"/>
    </row>
    <row r="2974" spans="1:31" ht="15.75">
      <c r="A2974" s="20">
        <v>44713</v>
      </c>
      <c r="B2974" s="21">
        <v>23250</v>
      </c>
      <c r="C2974" s="21" t="s">
        <v>29</v>
      </c>
      <c r="D2974" s="23" t="s">
        <v>462</v>
      </c>
      <c r="E2974" s="23" t="s">
        <v>725</v>
      </c>
      <c r="F2974" s="21">
        <v>10</v>
      </c>
      <c r="G2974" s="24">
        <v>10</v>
      </c>
      <c r="H2974" s="24">
        <v>355</v>
      </c>
      <c r="I2974" s="25"/>
      <c r="J2974" s="24">
        <v>1</v>
      </c>
      <c r="K2974" s="26"/>
      <c r="L2974" s="74" t="s">
        <v>815</v>
      </c>
      <c r="M2974" s="74" t="s">
        <v>1136</v>
      </c>
      <c r="N2974" s="29">
        <f t="shared" si="470"/>
        <v>4</v>
      </c>
      <c r="O2974" s="30">
        <f t="shared" ref="O2974:O2977" si="473">H2974/N2974</f>
        <v>88.75</v>
      </c>
      <c r="P2974" s="31"/>
      <c r="Q2974" s="25"/>
      <c r="R2974" s="25"/>
      <c r="S2974" s="25"/>
      <c r="T2974" s="25"/>
      <c r="U2974" s="25"/>
      <c r="V2974" s="25"/>
      <c r="W2974" s="25"/>
      <c r="X2974" s="25"/>
      <c r="Y2974" s="25"/>
      <c r="Z2974" s="25"/>
      <c r="AA2974" s="25"/>
      <c r="AB2974" s="25"/>
      <c r="AC2974" s="25"/>
      <c r="AD2974" s="25"/>
      <c r="AE2974" s="25"/>
    </row>
    <row r="2975" spans="1:31" ht="31.5">
      <c r="A2975" s="20">
        <v>44713</v>
      </c>
      <c r="B2975" s="21">
        <v>39279</v>
      </c>
      <c r="C2975" s="21" t="s">
        <v>29</v>
      </c>
      <c r="D2975" s="23" t="s">
        <v>70</v>
      </c>
      <c r="E2975" s="23" t="s">
        <v>818</v>
      </c>
      <c r="F2975" s="21">
        <v>10</v>
      </c>
      <c r="G2975" s="72">
        <v>8</v>
      </c>
      <c r="H2975" s="24">
        <v>346</v>
      </c>
      <c r="I2975" s="25"/>
      <c r="J2975" s="24">
        <v>1</v>
      </c>
      <c r="K2975" s="26"/>
      <c r="L2975" s="73">
        <v>101102103</v>
      </c>
      <c r="M2975" s="49" t="s">
        <v>45</v>
      </c>
      <c r="N2975" s="29">
        <f t="shared" si="470"/>
        <v>3</v>
      </c>
      <c r="O2975" s="30">
        <f t="shared" si="473"/>
        <v>115.33333333333333</v>
      </c>
      <c r="P2975" s="31"/>
      <c r="Q2975" s="25"/>
      <c r="R2975" s="25"/>
      <c r="S2975" s="25"/>
      <c r="T2975" s="25"/>
      <c r="U2975" s="25"/>
      <c r="V2975" s="25"/>
      <c r="W2975" s="25"/>
      <c r="X2975" s="25"/>
      <c r="Y2975" s="25"/>
      <c r="Z2975" s="25"/>
      <c r="AA2975" s="25"/>
      <c r="AB2975" s="25"/>
      <c r="AC2975" s="25"/>
      <c r="AD2975" s="25"/>
      <c r="AE2975" s="25"/>
    </row>
    <row r="2976" spans="1:31" ht="15.75">
      <c r="A2976" s="20">
        <v>44713</v>
      </c>
      <c r="B2976" s="21">
        <v>39281</v>
      </c>
      <c r="C2976" s="21" t="s">
        <v>29</v>
      </c>
      <c r="D2976" s="14" t="s">
        <v>460</v>
      </c>
      <c r="E2976" s="14" t="s">
        <v>506</v>
      </c>
      <c r="F2976" s="21">
        <v>10</v>
      </c>
      <c r="G2976" s="21">
        <v>8</v>
      </c>
      <c r="H2976" s="21">
        <v>298</v>
      </c>
      <c r="I2976" s="25"/>
      <c r="J2976" s="24">
        <v>1</v>
      </c>
      <c r="K2976" s="26"/>
      <c r="L2976" s="34">
        <v>111112</v>
      </c>
      <c r="M2976" s="35" t="s">
        <v>99</v>
      </c>
      <c r="N2976" s="29">
        <f t="shared" si="470"/>
        <v>3</v>
      </c>
      <c r="O2976" s="30">
        <f t="shared" si="473"/>
        <v>99.333333333333329</v>
      </c>
      <c r="P2976" s="31"/>
      <c r="Q2976" s="25"/>
      <c r="R2976" s="25"/>
      <c r="S2976" s="25"/>
      <c r="T2976" s="25"/>
      <c r="U2976" s="25"/>
      <c r="V2976" s="25"/>
      <c r="W2976" s="25"/>
      <c r="X2976" s="25"/>
      <c r="Y2976" s="25"/>
      <c r="Z2976" s="25"/>
      <c r="AA2976" s="25"/>
      <c r="AB2976" s="25"/>
      <c r="AC2976" s="25"/>
      <c r="AD2976" s="25"/>
      <c r="AE2976" s="25"/>
    </row>
    <row r="2977" spans="1:31" ht="15.75">
      <c r="A2977" s="20">
        <v>44713</v>
      </c>
      <c r="B2977" s="21">
        <v>23316</v>
      </c>
      <c r="C2977" s="21" t="s">
        <v>29</v>
      </c>
      <c r="D2977" s="14" t="s">
        <v>657</v>
      </c>
      <c r="E2977" s="23" t="s">
        <v>477</v>
      </c>
      <c r="F2977" s="21">
        <v>10</v>
      </c>
      <c r="G2977" s="21">
        <v>4</v>
      </c>
      <c r="H2977" s="21">
        <v>81</v>
      </c>
      <c r="I2977" s="25"/>
      <c r="J2977" s="24">
        <v>1</v>
      </c>
      <c r="K2977" s="26"/>
      <c r="L2977" s="34">
        <v>108</v>
      </c>
      <c r="M2977" s="35" t="s">
        <v>1105</v>
      </c>
      <c r="N2977" s="29">
        <f t="shared" si="470"/>
        <v>2</v>
      </c>
      <c r="O2977" s="30">
        <f t="shared" si="473"/>
        <v>40.5</v>
      </c>
      <c r="P2977" s="31"/>
      <c r="Q2977" s="25"/>
      <c r="R2977" s="25"/>
      <c r="S2977" s="25"/>
      <c r="T2977" s="25"/>
      <c r="U2977" s="25"/>
      <c r="V2977" s="25"/>
      <c r="W2977" s="25"/>
      <c r="X2977" s="25"/>
      <c r="Y2977" s="25"/>
      <c r="Z2977" s="25"/>
      <c r="AA2977" s="25"/>
      <c r="AB2977" s="25"/>
      <c r="AC2977" s="25"/>
      <c r="AD2977" s="25"/>
      <c r="AE2977" s="25"/>
    </row>
    <row r="2978" spans="1:31" ht="15.75">
      <c r="A2978" s="20"/>
      <c r="B2978" s="21"/>
      <c r="C2978" s="21"/>
      <c r="D2978" s="23"/>
      <c r="E2978" s="14"/>
      <c r="F2978" s="21"/>
      <c r="G2978" s="24"/>
      <c r="H2978" s="72"/>
      <c r="I2978" s="25"/>
      <c r="J2978" s="24"/>
      <c r="K2978" s="26"/>
      <c r="L2978" s="34"/>
      <c r="M2978" s="28"/>
      <c r="N2978" s="29" t="str">
        <f t="shared" si="470"/>
        <v/>
      </c>
      <c r="O2978" s="30"/>
      <c r="P2978" s="31"/>
      <c r="Q2978" s="25"/>
      <c r="R2978" s="25"/>
      <c r="S2978" s="25"/>
      <c r="T2978" s="25"/>
      <c r="U2978" s="25"/>
      <c r="V2978" s="25"/>
      <c r="W2978" s="25"/>
      <c r="X2978" s="25"/>
      <c r="Y2978" s="25"/>
      <c r="Z2978" s="25"/>
      <c r="AA2978" s="25"/>
      <c r="AB2978" s="25"/>
      <c r="AC2978" s="25"/>
      <c r="AD2978" s="25"/>
      <c r="AE2978" s="25"/>
    </row>
    <row r="2979" spans="1:31" ht="15.75">
      <c r="A2979" s="20">
        <v>44713</v>
      </c>
      <c r="B2979" s="21">
        <v>23318</v>
      </c>
      <c r="C2979" s="21" t="s">
        <v>17</v>
      </c>
      <c r="D2979" s="23" t="s">
        <v>372</v>
      </c>
      <c r="E2979" s="14" t="s">
        <v>24</v>
      </c>
      <c r="F2979" s="21">
        <v>10</v>
      </c>
      <c r="G2979" s="24">
        <v>11</v>
      </c>
      <c r="H2979" s="72">
        <v>181</v>
      </c>
      <c r="I2979" s="25"/>
      <c r="J2979" s="24">
        <v>1</v>
      </c>
      <c r="K2979" s="26"/>
      <c r="L2979" s="34">
        <v>215221</v>
      </c>
      <c r="M2979" s="28" t="s">
        <v>109</v>
      </c>
      <c r="N2979" s="29">
        <f t="shared" si="470"/>
        <v>4</v>
      </c>
      <c r="O2979" s="30"/>
      <c r="P2979" s="31"/>
      <c r="Q2979" s="25"/>
      <c r="R2979" s="25"/>
      <c r="S2979" s="25"/>
      <c r="T2979" s="25"/>
      <c r="U2979" s="25"/>
      <c r="V2979" s="25"/>
      <c r="W2979" s="25"/>
      <c r="X2979" s="25"/>
      <c r="Y2979" s="25"/>
      <c r="Z2979" s="25"/>
      <c r="AA2979" s="25"/>
      <c r="AB2979" s="25"/>
      <c r="AC2979" s="25"/>
      <c r="AD2979" s="25"/>
      <c r="AE2979" s="25"/>
    </row>
    <row r="2980" spans="1:31" ht="15.75">
      <c r="A2980" s="20">
        <v>44713</v>
      </c>
      <c r="B2980" s="21">
        <v>39277</v>
      </c>
      <c r="C2980" s="21" t="s">
        <v>17</v>
      </c>
      <c r="D2980" s="14" t="s">
        <v>18</v>
      </c>
      <c r="E2980" s="14" t="s">
        <v>19</v>
      </c>
      <c r="F2980" s="21">
        <v>10</v>
      </c>
      <c r="G2980" s="24">
        <v>11</v>
      </c>
      <c r="H2980" s="72">
        <v>330</v>
      </c>
      <c r="I2980" s="25"/>
      <c r="J2980" s="24">
        <v>1</v>
      </c>
      <c r="K2980" s="26"/>
      <c r="L2980" s="34">
        <v>223224</v>
      </c>
      <c r="M2980" s="28" t="s">
        <v>20</v>
      </c>
      <c r="N2980" s="29">
        <f t="shared" si="470"/>
        <v>2</v>
      </c>
      <c r="O2980" s="30"/>
      <c r="P2980" s="31"/>
      <c r="Q2980" s="25"/>
      <c r="R2980" s="25"/>
      <c r="S2980" s="25"/>
      <c r="T2980" s="25"/>
      <c r="U2980" s="25"/>
      <c r="V2980" s="25"/>
      <c r="W2980" s="25"/>
      <c r="X2980" s="25"/>
      <c r="Y2980" s="25"/>
      <c r="Z2980" s="25"/>
      <c r="AA2980" s="25"/>
      <c r="AB2980" s="25"/>
      <c r="AC2980" s="25"/>
      <c r="AD2980" s="25"/>
      <c r="AE2980" s="25"/>
    </row>
    <row r="2981" spans="1:31" ht="15.75">
      <c r="A2981" s="20">
        <v>44713</v>
      </c>
      <c r="B2981" s="21">
        <v>39282</v>
      </c>
      <c r="C2981" s="21" t="s">
        <v>17</v>
      </c>
      <c r="D2981" s="14" t="s">
        <v>740</v>
      </c>
      <c r="E2981" s="14" t="s">
        <v>26</v>
      </c>
      <c r="F2981" s="21">
        <v>10</v>
      </c>
      <c r="G2981" s="24">
        <v>6</v>
      </c>
      <c r="H2981" s="72">
        <v>278</v>
      </c>
      <c r="I2981" s="25"/>
      <c r="J2981" s="24">
        <v>1</v>
      </c>
      <c r="K2981" s="26"/>
      <c r="L2981" s="34">
        <v>216213214</v>
      </c>
      <c r="M2981" s="28" t="s">
        <v>560</v>
      </c>
      <c r="N2981" s="29">
        <f t="shared" si="470"/>
        <v>5</v>
      </c>
      <c r="O2981" s="30"/>
      <c r="P2981" s="31"/>
      <c r="Q2981" s="25"/>
      <c r="R2981" s="25"/>
      <c r="S2981" s="25"/>
      <c r="T2981" s="25"/>
      <c r="U2981" s="25"/>
      <c r="V2981" s="25"/>
      <c r="W2981" s="25"/>
      <c r="X2981" s="25"/>
      <c r="Y2981" s="25"/>
      <c r="Z2981" s="25"/>
      <c r="AA2981" s="25"/>
      <c r="AB2981" s="25"/>
      <c r="AC2981" s="25"/>
      <c r="AD2981" s="25"/>
      <c r="AE2981" s="25"/>
    </row>
    <row r="2982" spans="1:31" ht="15.75">
      <c r="A2982" s="20">
        <v>44713</v>
      </c>
      <c r="B2982" s="21">
        <v>39339</v>
      </c>
      <c r="C2982" s="21" t="s">
        <v>17</v>
      </c>
      <c r="D2982" s="14" t="s">
        <v>132</v>
      </c>
      <c r="E2982" s="14" t="s">
        <v>615</v>
      </c>
      <c r="F2982" s="21">
        <v>10</v>
      </c>
      <c r="G2982" s="24">
        <v>7</v>
      </c>
      <c r="H2982" s="72">
        <v>118</v>
      </c>
      <c r="I2982" s="25"/>
      <c r="J2982" s="24"/>
      <c r="K2982" s="26"/>
      <c r="L2982" s="34"/>
      <c r="M2982" s="28"/>
      <c r="N2982" s="29" t="str">
        <f t="shared" si="470"/>
        <v/>
      </c>
      <c r="O2982" s="30"/>
      <c r="P2982" s="31"/>
      <c r="Q2982" s="25"/>
      <c r="R2982" s="25"/>
      <c r="S2982" s="25"/>
      <c r="T2982" s="25"/>
      <c r="U2982" s="25"/>
      <c r="V2982" s="25"/>
      <c r="W2982" s="25"/>
      <c r="X2982" s="25"/>
      <c r="Y2982" s="25"/>
      <c r="Z2982" s="25"/>
      <c r="AA2982" s="25"/>
      <c r="AB2982" s="25"/>
      <c r="AC2982" s="25"/>
      <c r="AD2982" s="25"/>
      <c r="AE2982" s="25"/>
    </row>
    <row r="2983" spans="1:31" ht="15.75">
      <c r="A2983" s="20"/>
      <c r="B2983" s="21"/>
      <c r="C2983" s="21"/>
      <c r="D2983" s="23"/>
      <c r="E2983" s="14"/>
      <c r="F2983" s="21"/>
      <c r="G2983" s="24"/>
      <c r="H2983" s="72"/>
      <c r="I2983" s="25"/>
      <c r="J2983" s="24"/>
      <c r="K2983" s="26"/>
      <c r="L2983" s="34"/>
      <c r="M2983" s="28"/>
      <c r="N2983" s="29" t="str">
        <f t="shared" si="470"/>
        <v/>
      </c>
      <c r="O2983" s="30"/>
      <c r="P2983" s="31"/>
      <c r="Q2983" s="25"/>
      <c r="R2983" s="25"/>
      <c r="S2983" s="25"/>
      <c r="T2983" s="25"/>
      <c r="U2983" s="25"/>
      <c r="V2983" s="25"/>
      <c r="W2983" s="25"/>
      <c r="X2983" s="25"/>
      <c r="Y2983" s="25"/>
      <c r="Z2983" s="25"/>
      <c r="AA2983" s="25"/>
      <c r="AB2983" s="25"/>
      <c r="AC2983" s="25"/>
      <c r="AD2983" s="25"/>
      <c r="AE2983" s="25"/>
    </row>
    <row r="2984" spans="1:31" ht="15.75">
      <c r="A2984" s="20">
        <v>44714</v>
      </c>
      <c r="B2984" s="21">
        <v>23250</v>
      </c>
      <c r="C2984" s="21" t="s">
        <v>29</v>
      </c>
      <c r="D2984" s="23" t="s">
        <v>462</v>
      </c>
      <c r="E2984" s="23" t="s">
        <v>725</v>
      </c>
      <c r="F2984" s="21">
        <v>10</v>
      </c>
      <c r="G2984" s="24">
        <v>13</v>
      </c>
      <c r="H2984" s="24">
        <v>202</v>
      </c>
      <c r="I2984" s="25"/>
      <c r="J2984" s="24">
        <v>1</v>
      </c>
      <c r="K2984" s="26"/>
      <c r="L2984" s="73">
        <v>102105</v>
      </c>
      <c r="M2984" s="74" t="s">
        <v>478</v>
      </c>
      <c r="N2984" s="29">
        <f t="shared" si="470"/>
        <v>1</v>
      </c>
      <c r="O2984" s="30">
        <f t="shared" ref="O2984:O2987" si="474">H2984/N2984</f>
        <v>202</v>
      </c>
      <c r="P2984" s="31"/>
      <c r="Q2984" s="25"/>
      <c r="R2984" s="25"/>
      <c r="S2984" s="25"/>
      <c r="T2984" s="25"/>
      <c r="U2984" s="25"/>
      <c r="V2984" s="25"/>
      <c r="W2984" s="25"/>
      <c r="X2984" s="25"/>
      <c r="Y2984" s="25"/>
      <c r="Z2984" s="25"/>
      <c r="AA2984" s="25"/>
      <c r="AB2984" s="25"/>
      <c r="AC2984" s="25"/>
      <c r="AD2984" s="25"/>
      <c r="AE2984" s="25"/>
    </row>
    <row r="2985" spans="1:31" ht="31.5">
      <c r="A2985" s="20">
        <v>44714</v>
      </c>
      <c r="B2985" s="21">
        <v>39279</v>
      </c>
      <c r="C2985" s="21" t="s">
        <v>29</v>
      </c>
      <c r="D2985" s="23" t="s">
        <v>70</v>
      </c>
      <c r="E2985" s="23" t="s">
        <v>818</v>
      </c>
      <c r="F2985" s="21">
        <v>10</v>
      </c>
      <c r="G2985" s="72">
        <v>7</v>
      </c>
      <c r="H2985" s="24">
        <v>51</v>
      </c>
      <c r="I2985" s="25"/>
      <c r="J2985" s="24">
        <v>1</v>
      </c>
      <c r="K2985" s="26"/>
      <c r="L2985" s="73">
        <v>107</v>
      </c>
      <c r="M2985" s="49" t="s">
        <v>78</v>
      </c>
      <c r="N2985" s="29">
        <f t="shared" si="470"/>
        <v>2</v>
      </c>
      <c r="O2985" s="30">
        <f t="shared" si="474"/>
        <v>25.5</v>
      </c>
      <c r="P2985" s="31"/>
      <c r="Q2985" s="25"/>
      <c r="R2985" s="25"/>
      <c r="S2985" s="25"/>
      <c r="T2985" s="25"/>
      <c r="U2985" s="25"/>
      <c r="V2985" s="25"/>
      <c r="W2985" s="25"/>
      <c r="X2985" s="25"/>
      <c r="Y2985" s="25"/>
      <c r="Z2985" s="25"/>
      <c r="AA2985" s="25"/>
      <c r="AB2985" s="25"/>
      <c r="AC2985" s="25"/>
      <c r="AD2985" s="25"/>
      <c r="AE2985" s="25"/>
    </row>
    <row r="2986" spans="1:31" ht="15.75">
      <c r="A2986" s="20">
        <v>44714</v>
      </c>
      <c r="B2986" s="21">
        <v>39281</v>
      </c>
      <c r="C2986" s="21" t="s">
        <v>29</v>
      </c>
      <c r="D2986" s="14" t="s">
        <v>460</v>
      </c>
      <c r="E2986" s="14" t="s">
        <v>506</v>
      </c>
      <c r="F2986" s="21">
        <v>10</v>
      </c>
      <c r="G2986" s="21">
        <v>7</v>
      </c>
      <c r="H2986" s="21">
        <v>298</v>
      </c>
      <c r="I2986" s="25"/>
      <c r="J2986" s="24">
        <v>1</v>
      </c>
      <c r="K2986" s="26"/>
      <c r="L2986" s="34">
        <v>108</v>
      </c>
      <c r="M2986" s="35" t="s">
        <v>37</v>
      </c>
      <c r="N2986" s="29">
        <f t="shared" si="470"/>
        <v>2</v>
      </c>
      <c r="O2986" s="30">
        <f t="shared" si="474"/>
        <v>149</v>
      </c>
      <c r="P2986" s="31"/>
      <c r="Q2986" s="25"/>
      <c r="R2986" s="25"/>
      <c r="S2986" s="25"/>
      <c r="T2986" s="25"/>
      <c r="U2986" s="25"/>
      <c r="V2986" s="25"/>
      <c r="W2986" s="25"/>
      <c r="X2986" s="25"/>
      <c r="Y2986" s="25"/>
      <c r="Z2986" s="25"/>
      <c r="AA2986" s="25"/>
      <c r="AB2986" s="25"/>
      <c r="AC2986" s="25"/>
      <c r="AD2986" s="25"/>
      <c r="AE2986" s="25"/>
    </row>
    <row r="2987" spans="1:31" ht="15.75">
      <c r="A2987" s="20">
        <v>44714</v>
      </c>
      <c r="B2987" s="21">
        <v>23243</v>
      </c>
      <c r="C2987" s="21" t="s">
        <v>29</v>
      </c>
      <c r="D2987" s="14" t="s">
        <v>639</v>
      </c>
      <c r="E2987" s="23" t="s">
        <v>477</v>
      </c>
      <c r="F2987" s="21">
        <v>10</v>
      </c>
      <c r="G2987" s="21">
        <v>7</v>
      </c>
      <c r="H2987" s="21">
        <v>33</v>
      </c>
      <c r="I2987" s="25"/>
      <c r="J2987" s="24">
        <v>1</v>
      </c>
      <c r="K2987" s="26"/>
      <c r="L2987" s="34">
        <v>101102</v>
      </c>
      <c r="M2987" s="35" t="s">
        <v>478</v>
      </c>
      <c r="N2987" s="29">
        <f t="shared" si="470"/>
        <v>1</v>
      </c>
      <c r="O2987" s="30">
        <f t="shared" si="474"/>
        <v>33</v>
      </c>
      <c r="P2987" s="31"/>
      <c r="Q2987" s="25"/>
      <c r="R2987" s="25"/>
      <c r="S2987" s="25"/>
      <c r="T2987" s="25"/>
      <c r="U2987" s="25"/>
      <c r="V2987" s="25"/>
      <c r="W2987" s="25"/>
      <c r="X2987" s="25"/>
      <c r="Y2987" s="25"/>
      <c r="Z2987" s="25"/>
      <c r="AA2987" s="25"/>
      <c r="AB2987" s="25"/>
      <c r="AC2987" s="25"/>
      <c r="AD2987" s="25"/>
      <c r="AE2987" s="25"/>
    </row>
    <row r="2988" spans="1:31" ht="15.75">
      <c r="A2988" s="20"/>
      <c r="B2988" s="21"/>
      <c r="C2988" s="21"/>
      <c r="D2988" s="23"/>
      <c r="E2988" s="14"/>
      <c r="F2988" s="21"/>
      <c r="G2988" s="24"/>
      <c r="H2988" s="72"/>
      <c r="I2988" s="25"/>
      <c r="J2988" s="24"/>
      <c r="K2988" s="26"/>
      <c r="L2988" s="34"/>
      <c r="M2988" s="28"/>
      <c r="N2988" s="29" t="str">
        <f t="shared" si="470"/>
        <v/>
      </c>
      <c r="O2988" s="30"/>
      <c r="P2988" s="31"/>
      <c r="Q2988" s="25"/>
      <c r="R2988" s="25"/>
      <c r="S2988" s="25"/>
      <c r="T2988" s="25"/>
      <c r="U2988" s="25"/>
      <c r="V2988" s="25"/>
      <c r="W2988" s="25"/>
      <c r="X2988" s="25"/>
      <c r="Y2988" s="25"/>
      <c r="Z2988" s="25"/>
      <c r="AA2988" s="25"/>
      <c r="AB2988" s="25"/>
      <c r="AC2988" s="25"/>
      <c r="AD2988" s="25"/>
      <c r="AE2988" s="25"/>
    </row>
    <row r="2989" spans="1:31" ht="15.75">
      <c r="A2989" s="20">
        <v>44714</v>
      </c>
      <c r="B2989" s="21">
        <v>23318</v>
      </c>
      <c r="C2989" s="21" t="s">
        <v>17</v>
      </c>
      <c r="D2989" s="23" t="s">
        <v>372</v>
      </c>
      <c r="E2989" s="14" t="s">
        <v>24</v>
      </c>
      <c r="F2989" s="21">
        <v>10</v>
      </c>
      <c r="G2989" s="24">
        <v>4</v>
      </c>
      <c r="H2989" s="72">
        <v>445</v>
      </c>
      <c r="I2989" s="25"/>
      <c r="J2989" s="24">
        <v>1</v>
      </c>
      <c r="K2989" s="26"/>
      <c r="L2989" s="34">
        <v>224</v>
      </c>
      <c r="M2989" s="28" t="s">
        <v>20</v>
      </c>
      <c r="N2989" s="29">
        <f t="shared" si="470"/>
        <v>2</v>
      </c>
      <c r="O2989" s="30"/>
      <c r="P2989" s="31"/>
      <c r="Q2989" s="25"/>
      <c r="R2989" s="25"/>
      <c r="S2989" s="25"/>
      <c r="T2989" s="25"/>
      <c r="U2989" s="25"/>
      <c r="V2989" s="25"/>
      <c r="W2989" s="25"/>
      <c r="X2989" s="25"/>
      <c r="Y2989" s="25"/>
      <c r="Z2989" s="25"/>
      <c r="AA2989" s="25"/>
      <c r="AB2989" s="25"/>
      <c r="AC2989" s="25"/>
      <c r="AD2989" s="25"/>
      <c r="AE2989" s="25"/>
    </row>
    <row r="2990" spans="1:31" ht="15.75">
      <c r="A2990" s="20">
        <v>44714</v>
      </c>
      <c r="B2990" s="21">
        <v>39277</v>
      </c>
      <c r="C2990" s="21" t="s">
        <v>17</v>
      </c>
      <c r="D2990" s="14" t="s">
        <v>18</v>
      </c>
      <c r="E2990" s="14" t="s">
        <v>19</v>
      </c>
      <c r="F2990" s="21">
        <v>10</v>
      </c>
      <c r="G2990" s="24">
        <v>8</v>
      </c>
      <c r="H2990" s="72">
        <v>387</v>
      </c>
      <c r="I2990" s="25"/>
      <c r="J2990" s="24">
        <v>1</v>
      </c>
      <c r="K2990" s="26"/>
      <c r="L2990" s="34">
        <v>221223224</v>
      </c>
      <c r="M2990" s="28" t="s">
        <v>53</v>
      </c>
      <c r="N2990" s="29">
        <f t="shared" si="470"/>
        <v>3</v>
      </c>
      <c r="O2990" s="30"/>
      <c r="P2990" s="31"/>
      <c r="Q2990" s="25"/>
      <c r="R2990" s="25"/>
      <c r="S2990" s="25"/>
      <c r="T2990" s="25"/>
      <c r="U2990" s="25"/>
      <c r="V2990" s="25"/>
      <c r="W2990" s="25"/>
      <c r="X2990" s="25"/>
      <c r="Y2990" s="25"/>
      <c r="Z2990" s="25"/>
      <c r="AA2990" s="25"/>
      <c r="AB2990" s="25"/>
      <c r="AC2990" s="25"/>
      <c r="AD2990" s="25"/>
      <c r="AE2990" s="25"/>
    </row>
    <row r="2991" spans="1:31" ht="15.75">
      <c r="A2991" s="20">
        <v>44714</v>
      </c>
      <c r="B2991" s="21">
        <v>23992</v>
      </c>
      <c r="C2991" s="21" t="s">
        <v>17</v>
      </c>
      <c r="D2991" s="14" t="s">
        <v>740</v>
      </c>
      <c r="E2991" s="14" t="s">
        <v>26</v>
      </c>
      <c r="F2991" s="21">
        <v>10</v>
      </c>
      <c r="G2991" s="24">
        <v>4</v>
      </c>
      <c r="H2991" s="72">
        <v>125</v>
      </c>
      <c r="I2991" s="25"/>
      <c r="J2991" s="24">
        <v>1</v>
      </c>
      <c r="K2991" s="26"/>
      <c r="L2991" s="34">
        <v>215213214221</v>
      </c>
      <c r="M2991" s="28" t="s">
        <v>1119</v>
      </c>
      <c r="N2991" s="29">
        <f t="shared" si="470"/>
        <v>5</v>
      </c>
      <c r="O2991" s="30"/>
      <c r="P2991" s="31"/>
      <c r="Q2991" s="25"/>
      <c r="R2991" s="25"/>
      <c r="S2991" s="25"/>
      <c r="T2991" s="25"/>
      <c r="U2991" s="25"/>
      <c r="V2991" s="25"/>
      <c r="W2991" s="25"/>
      <c r="X2991" s="25"/>
      <c r="Y2991" s="25"/>
      <c r="Z2991" s="25"/>
      <c r="AA2991" s="25"/>
      <c r="AB2991" s="25"/>
      <c r="AC2991" s="25"/>
      <c r="AD2991" s="25"/>
      <c r="AE2991" s="25"/>
    </row>
    <row r="2992" spans="1:31" ht="15.75">
      <c r="A2992" s="20">
        <v>44714</v>
      </c>
      <c r="B2992" s="21">
        <v>39339</v>
      </c>
      <c r="C2992" s="21" t="s">
        <v>17</v>
      </c>
      <c r="D2992" s="14" t="s">
        <v>132</v>
      </c>
      <c r="E2992" s="14" t="s">
        <v>56</v>
      </c>
      <c r="F2992" s="21">
        <v>10</v>
      </c>
      <c r="G2992" s="24">
        <v>7</v>
      </c>
      <c r="H2992" s="72">
        <v>81</v>
      </c>
      <c r="I2992" s="25"/>
      <c r="J2992" s="24">
        <v>1</v>
      </c>
      <c r="K2992" s="26"/>
      <c r="L2992" s="34">
        <v>216217220</v>
      </c>
      <c r="M2992" s="28" t="s">
        <v>487</v>
      </c>
      <c r="N2992" s="29">
        <f t="shared" si="470"/>
        <v>4</v>
      </c>
      <c r="O2992" s="30"/>
      <c r="P2992" s="31"/>
      <c r="Q2992" s="25"/>
      <c r="R2992" s="25"/>
      <c r="S2992" s="25"/>
      <c r="T2992" s="25"/>
      <c r="U2992" s="25"/>
      <c r="V2992" s="25"/>
      <c r="W2992" s="25"/>
      <c r="X2992" s="25"/>
      <c r="Y2992" s="25"/>
      <c r="Z2992" s="25"/>
      <c r="AA2992" s="25"/>
      <c r="AB2992" s="25"/>
      <c r="AC2992" s="25"/>
      <c r="AD2992" s="25"/>
      <c r="AE2992" s="25"/>
    </row>
    <row r="2993" spans="1:31" ht="15.75">
      <c r="A2993" s="20"/>
      <c r="B2993" s="21"/>
      <c r="C2993" s="21"/>
      <c r="D2993" s="23"/>
      <c r="E2993" s="14"/>
      <c r="F2993" s="21"/>
      <c r="G2993" s="24"/>
      <c r="H2993" s="72"/>
      <c r="I2993" s="25"/>
      <c r="J2993" s="24"/>
      <c r="K2993" s="26"/>
      <c r="L2993" s="34"/>
      <c r="M2993" s="28"/>
      <c r="N2993" s="29" t="str">
        <f t="shared" si="470"/>
        <v/>
      </c>
      <c r="O2993" s="30"/>
      <c r="P2993" s="31"/>
      <c r="Q2993" s="25"/>
      <c r="R2993" s="25"/>
      <c r="S2993" s="25"/>
      <c r="T2993" s="25"/>
      <c r="U2993" s="25"/>
      <c r="V2993" s="25"/>
      <c r="W2993" s="25"/>
      <c r="X2993" s="25"/>
      <c r="Y2993" s="25"/>
      <c r="Z2993" s="25"/>
      <c r="AA2993" s="25"/>
      <c r="AB2993" s="25"/>
      <c r="AC2993" s="25"/>
      <c r="AD2993" s="25"/>
      <c r="AE2993" s="25"/>
    </row>
    <row r="2994" spans="1:31" ht="15.75">
      <c r="A2994" s="20">
        <v>44715</v>
      </c>
      <c r="B2994" s="21">
        <v>23250</v>
      </c>
      <c r="C2994" s="21" t="s">
        <v>29</v>
      </c>
      <c r="D2994" s="23" t="s">
        <v>462</v>
      </c>
      <c r="E2994" s="23" t="s">
        <v>725</v>
      </c>
      <c r="F2994" s="21">
        <v>10</v>
      </c>
      <c r="G2994" s="24">
        <v>7</v>
      </c>
      <c r="H2994" s="24">
        <v>276</v>
      </c>
      <c r="I2994" s="25"/>
      <c r="J2994" s="24">
        <v>1</v>
      </c>
      <c r="K2994" s="26"/>
      <c r="L2994" s="74" t="s">
        <v>842</v>
      </c>
      <c r="M2994" s="74" t="s">
        <v>72</v>
      </c>
      <c r="N2994" s="29">
        <f t="shared" si="470"/>
        <v>2</v>
      </c>
      <c r="O2994" s="30">
        <f t="shared" ref="O2994:O2998" si="475">H2994/N2994</f>
        <v>138</v>
      </c>
      <c r="P2994" s="31"/>
      <c r="Q2994" s="25"/>
      <c r="R2994" s="25"/>
      <c r="S2994" s="25"/>
      <c r="T2994" s="25"/>
      <c r="U2994" s="25"/>
      <c r="V2994" s="25"/>
      <c r="W2994" s="25"/>
      <c r="X2994" s="25"/>
      <c r="Y2994" s="25"/>
      <c r="Z2994" s="25"/>
      <c r="AA2994" s="25"/>
      <c r="AB2994" s="25"/>
      <c r="AC2994" s="25"/>
      <c r="AD2994" s="25"/>
      <c r="AE2994" s="25"/>
    </row>
    <row r="2995" spans="1:31" ht="31.5">
      <c r="A2995" s="20">
        <v>44715</v>
      </c>
      <c r="B2995" s="21">
        <v>39279</v>
      </c>
      <c r="C2995" s="21" t="s">
        <v>29</v>
      </c>
      <c r="D2995" s="23" t="s">
        <v>70</v>
      </c>
      <c r="E2995" s="23" t="s">
        <v>818</v>
      </c>
      <c r="F2995" s="21">
        <v>10</v>
      </c>
      <c r="G2995" s="72">
        <v>10</v>
      </c>
      <c r="H2995" s="24">
        <v>200</v>
      </c>
      <c r="I2995" s="25"/>
      <c r="J2995" s="24">
        <v>1</v>
      </c>
      <c r="K2995" s="26"/>
      <c r="L2995" s="73">
        <v>102103</v>
      </c>
      <c r="M2995" s="49" t="s">
        <v>181</v>
      </c>
      <c r="N2995" s="29">
        <f t="shared" si="470"/>
        <v>2</v>
      </c>
      <c r="O2995" s="30">
        <f t="shared" si="475"/>
        <v>100</v>
      </c>
      <c r="P2995" s="31"/>
      <c r="Q2995" s="25"/>
      <c r="R2995" s="25"/>
      <c r="S2995" s="25"/>
      <c r="T2995" s="25"/>
      <c r="U2995" s="25"/>
      <c r="V2995" s="25"/>
      <c r="W2995" s="25"/>
      <c r="X2995" s="25"/>
      <c r="Y2995" s="25"/>
      <c r="Z2995" s="25"/>
      <c r="AA2995" s="25"/>
      <c r="AB2995" s="25"/>
      <c r="AC2995" s="25"/>
      <c r="AD2995" s="25"/>
      <c r="AE2995" s="25"/>
    </row>
    <row r="2996" spans="1:31" ht="15.75">
      <c r="A2996" s="20">
        <v>44715</v>
      </c>
      <c r="B2996" s="21">
        <v>39281</v>
      </c>
      <c r="C2996" s="21" t="s">
        <v>29</v>
      </c>
      <c r="D2996" s="14" t="s">
        <v>460</v>
      </c>
      <c r="E2996" s="14" t="s">
        <v>506</v>
      </c>
      <c r="F2996" s="21">
        <v>10</v>
      </c>
      <c r="G2996" s="21">
        <v>7</v>
      </c>
      <c r="H2996" s="21">
        <v>124</v>
      </c>
      <c r="I2996" s="25"/>
      <c r="J2996" s="24">
        <v>1</v>
      </c>
      <c r="K2996" s="26"/>
      <c r="L2996" s="34">
        <v>111112</v>
      </c>
      <c r="M2996" s="35" t="s">
        <v>480</v>
      </c>
      <c r="N2996" s="29">
        <f t="shared" si="470"/>
        <v>1</v>
      </c>
      <c r="O2996" s="30">
        <f t="shared" si="475"/>
        <v>124</v>
      </c>
      <c r="P2996" s="31"/>
      <c r="Q2996" s="25"/>
      <c r="R2996" s="25"/>
      <c r="S2996" s="25"/>
      <c r="T2996" s="25"/>
      <c r="U2996" s="25"/>
      <c r="V2996" s="25"/>
      <c r="W2996" s="25"/>
      <c r="X2996" s="25"/>
      <c r="Y2996" s="25"/>
      <c r="Z2996" s="25"/>
      <c r="AA2996" s="25"/>
      <c r="AB2996" s="25"/>
      <c r="AC2996" s="25"/>
      <c r="AD2996" s="25"/>
      <c r="AE2996" s="25"/>
    </row>
    <row r="2997" spans="1:31" ht="15.75">
      <c r="A2997" s="20">
        <v>44715</v>
      </c>
      <c r="B2997" s="21">
        <v>23245</v>
      </c>
      <c r="C2997" s="21" t="s">
        <v>29</v>
      </c>
      <c r="D2997" s="14" t="s">
        <v>657</v>
      </c>
      <c r="E2997" s="23" t="s">
        <v>900</v>
      </c>
      <c r="F2997" s="21">
        <v>10</v>
      </c>
      <c r="G2997" s="21">
        <v>9</v>
      </c>
      <c r="H2997" s="21">
        <v>96</v>
      </c>
      <c r="I2997" s="25"/>
      <c r="J2997" s="24">
        <v>1</v>
      </c>
      <c r="K2997" s="26"/>
      <c r="L2997" s="34">
        <v>110</v>
      </c>
      <c r="M2997" s="35" t="s">
        <v>588</v>
      </c>
      <c r="N2997" s="29">
        <f t="shared" si="470"/>
        <v>1</v>
      </c>
      <c r="O2997" s="30">
        <f t="shared" si="475"/>
        <v>96</v>
      </c>
      <c r="P2997" s="31"/>
      <c r="Q2997" s="25"/>
      <c r="R2997" s="25"/>
      <c r="S2997" s="25"/>
      <c r="T2997" s="25"/>
      <c r="U2997" s="25"/>
      <c r="V2997" s="25"/>
      <c r="W2997" s="25"/>
      <c r="X2997" s="25"/>
      <c r="Y2997" s="25"/>
      <c r="Z2997" s="25"/>
      <c r="AA2997" s="25"/>
      <c r="AB2997" s="25"/>
      <c r="AC2997" s="25"/>
      <c r="AD2997" s="25"/>
      <c r="AE2997" s="25"/>
    </row>
    <row r="2998" spans="1:31" ht="15.75">
      <c r="A2998" s="20">
        <v>44715</v>
      </c>
      <c r="B2998" s="21">
        <v>23243</v>
      </c>
      <c r="C2998" s="21" t="s">
        <v>29</v>
      </c>
      <c r="D2998" s="14" t="s">
        <v>639</v>
      </c>
      <c r="E2998" s="23" t="s">
        <v>477</v>
      </c>
      <c r="F2998" s="21">
        <v>10</v>
      </c>
      <c r="G2998" s="21">
        <v>8</v>
      </c>
      <c r="H2998" s="21">
        <v>174</v>
      </c>
      <c r="I2998" s="25"/>
      <c r="J2998" s="24">
        <v>1</v>
      </c>
      <c r="K2998" s="26"/>
      <c r="L2998" s="34">
        <v>104105106</v>
      </c>
      <c r="M2998" s="35" t="s">
        <v>119</v>
      </c>
      <c r="N2998" s="29">
        <f t="shared" si="470"/>
        <v>3</v>
      </c>
      <c r="O2998" s="30">
        <f t="shared" si="475"/>
        <v>58</v>
      </c>
      <c r="P2998" s="31"/>
      <c r="Q2998" s="25"/>
      <c r="R2998" s="25"/>
      <c r="S2998" s="25"/>
      <c r="T2998" s="25"/>
      <c r="U2998" s="25"/>
      <c r="V2998" s="25"/>
      <c r="W2998" s="25"/>
      <c r="X2998" s="25"/>
      <c r="Y2998" s="25"/>
      <c r="Z2998" s="25"/>
      <c r="AA2998" s="25"/>
      <c r="AB2998" s="25"/>
      <c r="AC2998" s="25"/>
      <c r="AD2998" s="25"/>
      <c r="AE2998" s="25"/>
    </row>
    <row r="2999" spans="1:31" ht="15.75">
      <c r="A2999" s="20"/>
      <c r="B2999" s="21"/>
      <c r="C2999" s="21"/>
      <c r="D2999" s="23"/>
      <c r="E2999" s="14"/>
      <c r="F2999" s="21"/>
      <c r="G2999" s="24"/>
      <c r="H2999" s="72"/>
      <c r="I2999" s="25"/>
      <c r="J2999" s="24"/>
      <c r="K2999" s="26"/>
      <c r="L2999" s="34"/>
      <c r="M2999" s="28"/>
      <c r="N2999" s="29" t="str">
        <f t="shared" si="470"/>
        <v/>
      </c>
      <c r="O2999" s="30"/>
      <c r="P2999" s="31"/>
      <c r="Q2999" s="25"/>
      <c r="R2999" s="25"/>
      <c r="S2999" s="25"/>
      <c r="T2999" s="25"/>
      <c r="U2999" s="25"/>
      <c r="V2999" s="25"/>
      <c r="W2999" s="25"/>
      <c r="X2999" s="25"/>
      <c r="Y2999" s="25"/>
      <c r="Z2999" s="25"/>
      <c r="AA2999" s="25"/>
      <c r="AB2999" s="25"/>
      <c r="AC2999" s="25"/>
      <c r="AD2999" s="25"/>
      <c r="AE2999" s="25"/>
    </row>
    <row r="3000" spans="1:31" ht="15.75">
      <c r="A3000" s="20">
        <v>44715</v>
      </c>
      <c r="B3000" s="21">
        <v>23318</v>
      </c>
      <c r="C3000" s="21" t="s">
        <v>17</v>
      </c>
      <c r="D3000" s="23" t="s">
        <v>372</v>
      </c>
      <c r="E3000" s="14" t="s">
        <v>26</v>
      </c>
      <c r="F3000" s="21">
        <v>10</v>
      </c>
      <c r="G3000" s="24">
        <v>12</v>
      </c>
      <c r="H3000" s="72">
        <v>142</v>
      </c>
      <c r="I3000" s="25"/>
      <c r="J3000" s="24">
        <v>1</v>
      </c>
      <c r="K3000" s="26"/>
      <c r="L3000" s="34">
        <v>218219220</v>
      </c>
      <c r="M3000" s="28" t="s">
        <v>510</v>
      </c>
      <c r="N3000" s="29">
        <f t="shared" si="470"/>
        <v>4</v>
      </c>
      <c r="O3000" s="30"/>
      <c r="P3000" s="31"/>
      <c r="Q3000" s="25"/>
      <c r="R3000" s="25"/>
      <c r="S3000" s="25"/>
      <c r="T3000" s="25"/>
      <c r="U3000" s="25"/>
      <c r="V3000" s="25"/>
      <c r="W3000" s="25"/>
      <c r="X3000" s="25"/>
      <c r="Y3000" s="25"/>
      <c r="Z3000" s="25"/>
      <c r="AA3000" s="25"/>
      <c r="AB3000" s="25"/>
      <c r="AC3000" s="25"/>
      <c r="AD3000" s="25"/>
      <c r="AE3000" s="25"/>
    </row>
    <row r="3001" spans="1:31" ht="15.75">
      <c r="A3001" s="20">
        <v>44715</v>
      </c>
      <c r="B3001" s="21">
        <v>39277</v>
      </c>
      <c r="C3001" s="21" t="s">
        <v>17</v>
      </c>
      <c r="D3001" s="14" t="s">
        <v>18</v>
      </c>
      <c r="E3001" s="14" t="s">
        <v>19</v>
      </c>
      <c r="F3001" s="21">
        <v>10</v>
      </c>
      <c r="G3001" s="24">
        <v>4</v>
      </c>
      <c r="H3001" s="72">
        <v>425</v>
      </c>
      <c r="I3001" s="25"/>
      <c r="J3001" s="24">
        <v>1</v>
      </c>
      <c r="K3001" s="26"/>
      <c r="L3001" s="34">
        <v>215213214</v>
      </c>
      <c r="M3001" s="28" t="s">
        <v>190</v>
      </c>
      <c r="N3001" s="29">
        <f t="shared" si="470"/>
        <v>3</v>
      </c>
      <c r="O3001" s="30"/>
      <c r="P3001" s="31"/>
      <c r="Q3001" s="25"/>
      <c r="R3001" s="25"/>
      <c r="S3001" s="25"/>
      <c r="T3001" s="25"/>
      <c r="U3001" s="25"/>
      <c r="V3001" s="25"/>
      <c r="W3001" s="25"/>
      <c r="X3001" s="25"/>
      <c r="Y3001" s="25"/>
      <c r="Z3001" s="25"/>
      <c r="AA3001" s="25"/>
      <c r="AB3001" s="25"/>
      <c r="AC3001" s="25"/>
      <c r="AD3001" s="25"/>
      <c r="AE3001" s="25"/>
    </row>
    <row r="3002" spans="1:31" ht="15.75">
      <c r="A3002" s="20">
        <v>44715</v>
      </c>
      <c r="B3002" s="21">
        <v>39339</v>
      </c>
      <c r="C3002" s="21" t="s">
        <v>17</v>
      </c>
      <c r="D3002" s="14" t="s">
        <v>132</v>
      </c>
      <c r="E3002" s="14" t="s">
        <v>24</v>
      </c>
      <c r="F3002" s="21">
        <v>10</v>
      </c>
      <c r="G3002" s="24">
        <v>8</v>
      </c>
      <c r="H3002" s="72">
        <v>254</v>
      </c>
      <c r="I3002" s="25"/>
      <c r="J3002" s="24">
        <v>1</v>
      </c>
      <c r="K3002" s="26"/>
      <c r="L3002" s="34">
        <v>221222</v>
      </c>
      <c r="M3002" s="28" t="s">
        <v>53</v>
      </c>
      <c r="N3002" s="29">
        <f t="shared" si="470"/>
        <v>3</v>
      </c>
      <c r="O3002" s="30"/>
      <c r="P3002" s="31"/>
      <c r="Q3002" s="25"/>
      <c r="R3002" s="25"/>
      <c r="S3002" s="25"/>
      <c r="T3002" s="25"/>
      <c r="U3002" s="25"/>
      <c r="V3002" s="25"/>
      <c r="W3002" s="25"/>
      <c r="X3002" s="25"/>
      <c r="Y3002" s="25"/>
      <c r="Z3002" s="25"/>
      <c r="AA3002" s="25"/>
      <c r="AB3002" s="25"/>
      <c r="AC3002" s="25"/>
      <c r="AD3002" s="25"/>
      <c r="AE3002" s="25"/>
    </row>
    <row r="3003" spans="1:31" ht="15.75">
      <c r="A3003" s="20"/>
      <c r="B3003" s="21"/>
      <c r="C3003" s="21"/>
      <c r="D3003" s="23"/>
      <c r="E3003" s="14"/>
      <c r="F3003" s="21"/>
      <c r="G3003" s="24"/>
      <c r="H3003" s="72"/>
      <c r="I3003" s="25"/>
      <c r="J3003" s="24"/>
      <c r="K3003" s="26"/>
      <c r="L3003" s="34"/>
      <c r="M3003" s="28"/>
      <c r="N3003" s="29" t="str">
        <f t="shared" si="470"/>
        <v/>
      </c>
      <c r="O3003" s="30"/>
      <c r="P3003" s="31"/>
      <c r="Q3003" s="25"/>
      <c r="R3003" s="25"/>
      <c r="S3003" s="25"/>
      <c r="T3003" s="25"/>
      <c r="U3003" s="25"/>
      <c r="V3003" s="25"/>
      <c r="W3003" s="25"/>
      <c r="X3003" s="25"/>
      <c r="Y3003" s="25"/>
      <c r="Z3003" s="25"/>
      <c r="AA3003" s="25"/>
      <c r="AB3003" s="25"/>
      <c r="AC3003" s="25"/>
      <c r="AD3003" s="25"/>
      <c r="AE3003" s="25"/>
    </row>
    <row r="3004" spans="1:31" ht="15.75">
      <c r="A3004" s="20">
        <v>44718</v>
      </c>
      <c r="B3004" s="21">
        <v>23250</v>
      </c>
      <c r="C3004" s="21" t="s">
        <v>29</v>
      </c>
      <c r="D3004" s="23" t="s">
        <v>462</v>
      </c>
      <c r="E3004" s="23" t="s">
        <v>725</v>
      </c>
      <c r="F3004" s="21">
        <v>10</v>
      </c>
      <c r="G3004" s="24">
        <v>8</v>
      </c>
      <c r="H3004" s="72">
        <v>187</v>
      </c>
      <c r="I3004" s="25"/>
      <c r="J3004" s="24">
        <v>1</v>
      </c>
      <c r="K3004" s="26"/>
      <c r="L3004" s="34">
        <v>108</v>
      </c>
      <c r="M3004" s="28" t="s">
        <v>127</v>
      </c>
      <c r="N3004" s="29">
        <f t="shared" si="470"/>
        <v>3</v>
      </c>
      <c r="O3004" s="30"/>
      <c r="P3004" s="31"/>
      <c r="Q3004" s="25"/>
      <c r="R3004" s="25"/>
      <c r="S3004" s="25"/>
      <c r="T3004" s="25"/>
      <c r="U3004" s="25"/>
      <c r="V3004" s="25"/>
      <c r="W3004" s="25"/>
      <c r="X3004" s="25"/>
      <c r="Y3004" s="25"/>
      <c r="Z3004" s="25"/>
      <c r="AA3004" s="25"/>
      <c r="AB3004" s="25"/>
      <c r="AC3004" s="25"/>
      <c r="AD3004" s="25"/>
      <c r="AE3004" s="25"/>
    </row>
    <row r="3005" spans="1:31" ht="31.5">
      <c r="A3005" s="20">
        <v>44718</v>
      </c>
      <c r="B3005" s="21">
        <v>39279</v>
      </c>
      <c r="C3005" s="21" t="s">
        <v>29</v>
      </c>
      <c r="D3005" s="23" t="s">
        <v>70</v>
      </c>
      <c r="E3005" s="23" t="s">
        <v>818</v>
      </c>
      <c r="F3005" s="21">
        <v>10</v>
      </c>
      <c r="G3005" s="24">
        <v>8</v>
      </c>
      <c r="H3005" s="72">
        <v>536</v>
      </c>
      <c r="I3005" s="25"/>
      <c r="J3005" s="24">
        <v>1</v>
      </c>
      <c r="K3005" s="26"/>
      <c r="L3005" s="34">
        <v>111112</v>
      </c>
      <c r="M3005" s="28"/>
      <c r="N3005" s="29" t="str">
        <f t="shared" si="470"/>
        <v/>
      </c>
      <c r="O3005" s="30"/>
      <c r="P3005" s="31"/>
      <c r="Q3005" s="25"/>
      <c r="R3005" s="25"/>
      <c r="S3005" s="25"/>
      <c r="T3005" s="25"/>
      <c r="U3005" s="25"/>
      <c r="V3005" s="25"/>
      <c r="W3005" s="25"/>
      <c r="X3005" s="25"/>
      <c r="Y3005" s="25"/>
      <c r="Z3005" s="25"/>
      <c r="AA3005" s="25"/>
      <c r="AB3005" s="25"/>
      <c r="AC3005" s="25"/>
      <c r="AD3005" s="25"/>
      <c r="AE3005" s="25"/>
    </row>
    <row r="3006" spans="1:31" ht="15.75">
      <c r="A3006" s="20">
        <v>44718</v>
      </c>
      <c r="B3006" s="21">
        <v>39281</v>
      </c>
      <c r="C3006" s="21" t="s">
        <v>29</v>
      </c>
      <c r="D3006" s="14" t="s">
        <v>639</v>
      </c>
      <c r="E3006" s="14" t="s">
        <v>506</v>
      </c>
      <c r="F3006" s="21">
        <v>10</v>
      </c>
      <c r="G3006" s="24">
        <v>5</v>
      </c>
      <c r="H3006" s="72">
        <v>107</v>
      </c>
      <c r="I3006" s="25"/>
      <c r="J3006" s="24">
        <v>1</v>
      </c>
      <c r="K3006" s="26"/>
      <c r="L3006" s="34">
        <v>101102104</v>
      </c>
      <c r="M3006" s="28" t="s">
        <v>119</v>
      </c>
      <c r="N3006" s="29">
        <f t="shared" si="470"/>
        <v>3</v>
      </c>
      <c r="O3006" s="30"/>
      <c r="P3006" s="31"/>
      <c r="Q3006" s="25"/>
      <c r="R3006" s="25"/>
      <c r="S3006" s="25"/>
      <c r="T3006" s="25"/>
      <c r="U3006" s="25"/>
      <c r="V3006" s="25"/>
      <c r="W3006" s="25"/>
      <c r="X3006" s="25"/>
      <c r="Y3006" s="25"/>
      <c r="Z3006" s="25"/>
      <c r="AA3006" s="25"/>
      <c r="AB3006" s="25"/>
      <c r="AC3006" s="25"/>
      <c r="AD3006" s="25"/>
      <c r="AE3006" s="25"/>
    </row>
    <row r="3007" spans="1:31" ht="15.75">
      <c r="A3007" s="20">
        <v>44718</v>
      </c>
      <c r="B3007" s="21">
        <v>23243</v>
      </c>
      <c r="C3007" s="21" t="s">
        <v>29</v>
      </c>
      <c r="D3007" s="14" t="s">
        <v>477</v>
      </c>
      <c r="E3007" s="23" t="s">
        <v>657</v>
      </c>
      <c r="F3007" s="21">
        <v>10</v>
      </c>
      <c r="G3007" s="24">
        <v>8</v>
      </c>
      <c r="H3007" s="72">
        <v>204</v>
      </c>
      <c r="I3007" s="25"/>
      <c r="J3007" s="24">
        <v>1</v>
      </c>
      <c r="K3007" s="26"/>
      <c r="L3007" s="34">
        <v>109</v>
      </c>
      <c r="M3007" s="28" t="s">
        <v>588</v>
      </c>
      <c r="N3007" s="29">
        <f t="shared" si="470"/>
        <v>1</v>
      </c>
      <c r="O3007" s="30"/>
      <c r="P3007" s="31"/>
      <c r="Q3007" s="25"/>
      <c r="R3007" s="25"/>
      <c r="S3007" s="25"/>
      <c r="T3007" s="25"/>
      <c r="U3007" s="25"/>
      <c r="V3007" s="25"/>
      <c r="W3007" s="25"/>
      <c r="X3007" s="25"/>
      <c r="Y3007" s="25"/>
      <c r="Z3007" s="25"/>
      <c r="AA3007" s="25"/>
      <c r="AB3007" s="25"/>
      <c r="AC3007" s="25"/>
      <c r="AD3007" s="25"/>
      <c r="AE3007" s="25"/>
    </row>
    <row r="3008" spans="1:31" ht="15.75">
      <c r="A3008" s="20"/>
      <c r="B3008" s="21"/>
      <c r="C3008" s="21"/>
      <c r="D3008" s="14"/>
      <c r="E3008" s="23"/>
      <c r="F3008" s="21"/>
      <c r="G3008" s="24"/>
      <c r="H3008" s="72"/>
      <c r="I3008" s="25"/>
      <c r="J3008" s="24"/>
      <c r="K3008" s="26"/>
      <c r="L3008" s="34"/>
      <c r="M3008" s="28"/>
      <c r="N3008" s="29" t="str">
        <f t="shared" si="470"/>
        <v/>
      </c>
      <c r="O3008" s="30"/>
      <c r="P3008" s="31"/>
      <c r="Q3008" s="25"/>
      <c r="R3008" s="25"/>
      <c r="S3008" s="25"/>
      <c r="T3008" s="25"/>
      <c r="U3008" s="25"/>
      <c r="V3008" s="25"/>
      <c r="W3008" s="25"/>
      <c r="X3008" s="25"/>
      <c r="Y3008" s="25"/>
      <c r="Z3008" s="25"/>
      <c r="AA3008" s="25"/>
      <c r="AB3008" s="25"/>
      <c r="AC3008" s="25"/>
      <c r="AD3008" s="25"/>
      <c r="AE3008" s="25"/>
    </row>
    <row r="3009" spans="1:31" ht="15.75">
      <c r="A3009" s="20">
        <v>44718</v>
      </c>
      <c r="B3009" s="21">
        <v>23318</v>
      </c>
      <c r="C3009" s="21" t="s">
        <v>17</v>
      </c>
      <c r="D3009" s="23" t="s">
        <v>372</v>
      </c>
      <c r="E3009" s="14" t="s">
        <v>504</v>
      </c>
      <c r="F3009" s="21">
        <v>10</v>
      </c>
      <c r="G3009" s="24"/>
      <c r="H3009" s="72"/>
      <c r="I3009" s="25"/>
      <c r="J3009" s="24">
        <v>1</v>
      </c>
      <c r="K3009" s="26"/>
      <c r="L3009" s="34">
        <v>217</v>
      </c>
      <c r="M3009" s="28" t="s">
        <v>22</v>
      </c>
      <c r="N3009" s="29">
        <f t="shared" si="470"/>
        <v>2</v>
      </c>
      <c r="O3009" s="30"/>
      <c r="P3009" s="31"/>
      <c r="Q3009" s="25"/>
      <c r="R3009" s="25"/>
      <c r="S3009" s="25"/>
      <c r="T3009" s="25"/>
      <c r="U3009" s="25"/>
      <c r="V3009" s="25"/>
      <c r="W3009" s="25"/>
      <c r="X3009" s="25"/>
      <c r="Y3009" s="25"/>
      <c r="Z3009" s="25"/>
      <c r="AA3009" s="25"/>
      <c r="AB3009" s="25"/>
      <c r="AC3009" s="25"/>
      <c r="AD3009" s="25"/>
      <c r="AE3009" s="25"/>
    </row>
    <row r="3010" spans="1:31" ht="15.75">
      <c r="A3010" s="20">
        <v>44718</v>
      </c>
      <c r="B3010" s="21">
        <v>39277</v>
      </c>
      <c r="C3010" s="21" t="s">
        <v>17</v>
      </c>
      <c r="D3010" s="14" t="s">
        <v>18</v>
      </c>
      <c r="E3010" s="14" t="s">
        <v>19</v>
      </c>
      <c r="F3010" s="21">
        <v>10</v>
      </c>
      <c r="G3010" s="24">
        <v>4</v>
      </c>
      <c r="H3010" s="72">
        <v>366</v>
      </c>
      <c r="I3010" s="25"/>
      <c r="J3010" s="24">
        <v>1</v>
      </c>
      <c r="K3010" s="26"/>
      <c r="L3010" s="34">
        <v>221</v>
      </c>
      <c r="M3010" s="28" t="s">
        <v>53</v>
      </c>
      <c r="N3010" s="29">
        <f t="shared" si="470"/>
        <v>3</v>
      </c>
      <c r="O3010" s="30"/>
      <c r="P3010" s="31"/>
      <c r="Q3010" s="25"/>
      <c r="R3010" s="25"/>
      <c r="S3010" s="25"/>
      <c r="T3010" s="25"/>
      <c r="U3010" s="25"/>
      <c r="V3010" s="25"/>
      <c r="W3010" s="25"/>
      <c r="X3010" s="25"/>
      <c r="Y3010" s="25"/>
      <c r="Z3010" s="25"/>
      <c r="AA3010" s="25"/>
      <c r="AB3010" s="25"/>
      <c r="AC3010" s="25"/>
      <c r="AD3010" s="25"/>
      <c r="AE3010" s="25"/>
    </row>
    <row r="3011" spans="1:31" ht="15.75">
      <c r="A3011" s="20">
        <v>44718</v>
      </c>
      <c r="B3011" s="21">
        <v>23992</v>
      </c>
      <c r="C3011" s="21" t="s">
        <v>17</v>
      </c>
      <c r="D3011" s="14" t="s">
        <v>740</v>
      </c>
      <c r="E3011" s="14" t="s">
        <v>26</v>
      </c>
      <c r="F3011" s="21">
        <v>10</v>
      </c>
      <c r="G3011" s="24">
        <v>3</v>
      </c>
      <c r="H3011" s="72">
        <v>329</v>
      </c>
      <c r="I3011" s="25"/>
      <c r="J3011" s="24">
        <v>1</v>
      </c>
      <c r="K3011" s="26"/>
      <c r="L3011" s="34">
        <v>224</v>
      </c>
      <c r="M3011" s="28" t="s">
        <v>20</v>
      </c>
      <c r="N3011" s="29">
        <f t="shared" si="470"/>
        <v>2</v>
      </c>
      <c r="O3011" s="30"/>
      <c r="P3011" s="31"/>
      <c r="Q3011" s="25"/>
      <c r="R3011" s="25"/>
      <c r="S3011" s="25"/>
      <c r="T3011" s="25"/>
      <c r="U3011" s="25"/>
      <c r="V3011" s="25"/>
      <c r="W3011" s="25"/>
      <c r="X3011" s="25"/>
      <c r="Y3011" s="25"/>
      <c r="Z3011" s="25"/>
      <c r="AA3011" s="25"/>
      <c r="AB3011" s="25"/>
      <c r="AC3011" s="25"/>
      <c r="AD3011" s="25"/>
      <c r="AE3011" s="25"/>
    </row>
    <row r="3012" spans="1:31" ht="15.75">
      <c r="A3012" s="20">
        <v>44718</v>
      </c>
      <c r="B3012" s="21">
        <v>39339</v>
      </c>
      <c r="C3012" s="21" t="s">
        <v>17</v>
      </c>
      <c r="D3012" s="14" t="s">
        <v>132</v>
      </c>
      <c r="E3012" s="14" t="s">
        <v>50</v>
      </c>
      <c r="F3012" s="21">
        <v>10</v>
      </c>
      <c r="G3012" s="24">
        <v>6</v>
      </c>
      <c r="H3012" s="72">
        <v>209</v>
      </c>
      <c r="I3012" s="25"/>
      <c r="J3012" s="24">
        <v>1</v>
      </c>
      <c r="K3012" s="26"/>
      <c r="L3012" s="34">
        <v>215221224</v>
      </c>
      <c r="M3012" s="28" t="s">
        <v>109</v>
      </c>
      <c r="N3012" s="29">
        <f t="shared" si="470"/>
        <v>4</v>
      </c>
      <c r="O3012" s="30"/>
      <c r="P3012" s="31"/>
      <c r="Q3012" s="25"/>
      <c r="R3012" s="25"/>
      <c r="S3012" s="25"/>
      <c r="T3012" s="25"/>
      <c r="U3012" s="25"/>
      <c r="V3012" s="25"/>
      <c r="W3012" s="25"/>
      <c r="X3012" s="25"/>
      <c r="Y3012" s="25"/>
      <c r="Z3012" s="25"/>
      <c r="AA3012" s="25"/>
      <c r="AB3012" s="25"/>
      <c r="AC3012" s="25"/>
      <c r="AD3012" s="25"/>
      <c r="AE3012" s="25"/>
    </row>
    <row r="3013" spans="1:31" ht="15.75">
      <c r="A3013" s="20">
        <v>44718</v>
      </c>
      <c r="B3013" s="21">
        <v>23006</v>
      </c>
      <c r="C3013" s="21" t="s">
        <v>17</v>
      </c>
      <c r="D3013" s="23" t="s">
        <v>554</v>
      </c>
      <c r="E3013" s="14" t="s">
        <v>24</v>
      </c>
      <c r="F3013" s="21">
        <v>10</v>
      </c>
      <c r="G3013" s="24">
        <v>9</v>
      </c>
      <c r="H3013" s="72">
        <v>324</v>
      </c>
      <c r="I3013" s="25"/>
      <c r="J3013" s="24">
        <v>1</v>
      </c>
      <c r="K3013" s="26"/>
      <c r="L3013" s="34">
        <v>217219220</v>
      </c>
      <c r="M3013" s="28" t="s">
        <v>55</v>
      </c>
      <c r="N3013" s="29">
        <f t="shared" si="470"/>
        <v>4</v>
      </c>
      <c r="O3013" s="30"/>
      <c r="P3013" s="31"/>
      <c r="Q3013" s="25"/>
      <c r="R3013" s="25"/>
      <c r="S3013" s="25"/>
      <c r="T3013" s="25"/>
      <c r="U3013" s="25"/>
      <c r="V3013" s="25"/>
      <c r="W3013" s="25"/>
      <c r="X3013" s="25"/>
      <c r="Y3013" s="25"/>
      <c r="Z3013" s="25"/>
      <c r="AA3013" s="25"/>
      <c r="AB3013" s="25"/>
      <c r="AC3013" s="25"/>
      <c r="AD3013" s="25"/>
      <c r="AE3013" s="25"/>
    </row>
    <row r="3014" spans="1:31" ht="15.75">
      <c r="A3014" s="20"/>
      <c r="B3014" s="21"/>
      <c r="C3014" s="21"/>
      <c r="D3014" s="23"/>
      <c r="E3014" s="14"/>
      <c r="F3014" s="21"/>
      <c r="G3014" s="24"/>
      <c r="H3014" s="72"/>
      <c r="I3014" s="25"/>
      <c r="J3014" s="24"/>
      <c r="K3014" s="26"/>
      <c r="L3014" s="34"/>
      <c r="M3014" s="28"/>
      <c r="N3014" s="29" t="str">
        <f t="shared" ref="N3014:N3077" si="476">IF(M3014="","",LEN(TRIM(M3014))-LEN(SUBSTITUTE(TRIM(M3014),",",""))+1)</f>
        <v/>
      </c>
      <c r="O3014" s="30"/>
      <c r="P3014" s="31"/>
      <c r="Q3014" s="25"/>
      <c r="R3014" s="25"/>
      <c r="S3014" s="25"/>
      <c r="T3014" s="25"/>
      <c r="U3014" s="25"/>
      <c r="V3014" s="25"/>
      <c r="W3014" s="25"/>
      <c r="X3014" s="25"/>
      <c r="Y3014" s="25"/>
      <c r="Z3014" s="25"/>
      <c r="AA3014" s="25"/>
      <c r="AB3014" s="25"/>
      <c r="AC3014" s="25"/>
      <c r="AD3014" s="25"/>
      <c r="AE3014" s="25"/>
    </row>
    <row r="3015" spans="1:31" ht="15.75">
      <c r="A3015" s="20">
        <v>44719</v>
      </c>
      <c r="B3015" s="21">
        <v>23250</v>
      </c>
      <c r="C3015" s="21" t="s">
        <v>29</v>
      </c>
      <c r="D3015" s="23" t="s">
        <v>462</v>
      </c>
      <c r="E3015" s="23" t="s">
        <v>725</v>
      </c>
      <c r="F3015" s="21">
        <v>10</v>
      </c>
      <c r="G3015" s="24">
        <v>8</v>
      </c>
      <c r="H3015" s="72">
        <v>200</v>
      </c>
      <c r="I3015" s="25"/>
      <c r="J3015" s="24">
        <v>1</v>
      </c>
      <c r="K3015" s="26"/>
      <c r="L3015" s="34">
        <v>107</v>
      </c>
      <c r="M3015" s="28" t="s">
        <v>78</v>
      </c>
      <c r="N3015" s="29">
        <f t="shared" si="476"/>
        <v>2</v>
      </c>
      <c r="O3015" s="30"/>
      <c r="P3015" s="31"/>
      <c r="Q3015" s="25"/>
      <c r="R3015" s="25"/>
      <c r="S3015" s="25"/>
      <c r="T3015" s="25"/>
      <c r="U3015" s="25"/>
      <c r="V3015" s="25"/>
      <c r="W3015" s="25"/>
      <c r="X3015" s="25"/>
      <c r="Y3015" s="25"/>
      <c r="Z3015" s="25"/>
      <c r="AA3015" s="25"/>
      <c r="AB3015" s="25"/>
      <c r="AC3015" s="25"/>
      <c r="AD3015" s="25"/>
      <c r="AE3015" s="25"/>
    </row>
    <row r="3016" spans="1:31" ht="31.5">
      <c r="A3016" s="20">
        <v>44719</v>
      </c>
      <c r="B3016" s="21">
        <v>39279</v>
      </c>
      <c r="C3016" s="21" t="s">
        <v>29</v>
      </c>
      <c r="D3016" s="23" t="s">
        <v>70</v>
      </c>
      <c r="E3016" s="23" t="s">
        <v>818</v>
      </c>
      <c r="F3016" s="37">
        <v>10</v>
      </c>
      <c r="G3016" s="24">
        <v>8</v>
      </c>
      <c r="H3016" s="72">
        <v>117</v>
      </c>
      <c r="I3016" s="25"/>
      <c r="J3016" s="24">
        <v>1</v>
      </c>
      <c r="K3016" s="26"/>
      <c r="L3016" s="34">
        <v>104105</v>
      </c>
      <c r="M3016" s="28" t="s">
        <v>119</v>
      </c>
      <c r="N3016" s="29">
        <f t="shared" si="476"/>
        <v>3</v>
      </c>
      <c r="O3016" s="30"/>
      <c r="P3016" s="31"/>
      <c r="Q3016" s="25"/>
      <c r="R3016" s="25"/>
      <c r="S3016" s="25"/>
      <c r="T3016" s="25"/>
      <c r="U3016" s="25"/>
      <c r="V3016" s="25"/>
      <c r="W3016" s="25"/>
      <c r="X3016" s="25"/>
      <c r="Y3016" s="25"/>
      <c r="Z3016" s="25"/>
      <c r="AA3016" s="25"/>
      <c r="AB3016" s="25"/>
      <c r="AC3016" s="25"/>
      <c r="AD3016" s="25"/>
      <c r="AE3016" s="25"/>
    </row>
    <row r="3017" spans="1:31" ht="15.75">
      <c r="A3017" s="20">
        <v>44719</v>
      </c>
      <c r="B3017" s="21">
        <v>23243</v>
      </c>
      <c r="C3017" s="21" t="s">
        <v>29</v>
      </c>
      <c r="D3017" s="23" t="s">
        <v>657</v>
      </c>
      <c r="E3017" s="14" t="s">
        <v>477</v>
      </c>
      <c r="F3017" s="37">
        <v>10</v>
      </c>
      <c r="G3017" s="24">
        <v>8</v>
      </c>
      <c r="H3017" s="72">
        <v>180</v>
      </c>
      <c r="I3017" s="25"/>
      <c r="J3017" s="24">
        <v>1</v>
      </c>
      <c r="K3017" s="26"/>
      <c r="L3017" s="34">
        <v>108109</v>
      </c>
      <c r="M3017" s="28" t="s">
        <v>84</v>
      </c>
      <c r="N3017" s="29">
        <f t="shared" si="476"/>
        <v>2</v>
      </c>
      <c r="O3017" s="30"/>
      <c r="P3017" s="31"/>
      <c r="Q3017" s="25"/>
      <c r="R3017" s="25"/>
      <c r="S3017" s="25"/>
      <c r="T3017" s="25"/>
      <c r="U3017" s="25"/>
      <c r="V3017" s="25"/>
      <c r="W3017" s="25"/>
      <c r="X3017" s="25"/>
      <c r="Y3017" s="25"/>
      <c r="Z3017" s="25"/>
      <c r="AA3017" s="25"/>
      <c r="AB3017" s="25"/>
      <c r="AC3017" s="25"/>
      <c r="AD3017" s="25"/>
      <c r="AE3017" s="25"/>
    </row>
    <row r="3018" spans="1:31" ht="15.75">
      <c r="A3018" s="20">
        <v>44719</v>
      </c>
      <c r="B3018" s="21">
        <v>25283</v>
      </c>
      <c r="C3018" s="21" t="s">
        <v>29</v>
      </c>
      <c r="D3018" s="14" t="s">
        <v>506</v>
      </c>
      <c r="E3018" s="23"/>
      <c r="F3018" s="37">
        <v>10</v>
      </c>
      <c r="G3018" s="24">
        <v>8</v>
      </c>
      <c r="H3018" s="72">
        <v>200</v>
      </c>
      <c r="I3018" s="25"/>
      <c r="J3018" s="24">
        <v>1</v>
      </c>
      <c r="K3018" s="26"/>
      <c r="L3018" s="34">
        <v>107</v>
      </c>
      <c r="M3018" s="28" t="s">
        <v>78</v>
      </c>
      <c r="N3018" s="29">
        <f t="shared" si="476"/>
        <v>2</v>
      </c>
      <c r="O3018" s="30"/>
      <c r="P3018" s="31"/>
      <c r="Q3018" s="25"/>
      <c r="R3018" s="25"/>
      <c r="S3018" s="25"/>
      <c r="T3018" s="25"/>
      <c r="U3018" s="25"/>
      <c r="V3018" s="25"/>
      <c r="W3018" s="25"/>
      <c r="X3018" s="25"/>
      <c r="Y3018" s="25"/>
      <c r="Z3018" s="25"/>
      <c r="AA3018" s="25"/>
      <c r="AB3018" s="25"/>
      <c r="AC3018" s="25"/>
      <c r="AD3018" s="25"/>
      <c r="AE3018" s="25"/>
    </row>
    <row r="3019" spans="1:31" ht="15.75">
      <c r="A3019" s="37"/>
      <c r="B3019" s="21"/>
      <c r="C3019" s="21"/>
      <c r="D3019" s="23"/>
      <c r="E3019" s="14"/>
      <c r="F3019" s="21"/>
      <c r="G3019" s="24"/>
      <c r="H3019" s="72"/>
      <c r="I3019" s="25"/>
      <c r="J3019" s="24"/>
      <c r="K3019" s="26"/>
      <c r="L3019" s="34"/>
      <c r="M3019" s="28"/>
      <c r="N3019" s="29" t="str">
        <f t="shared" si="476"/>
        <v/>
      </c>
      <c r="O3019" s="30"/>
      <c r="P3019" s="31"/>
      <c r="Q3019" s="25"/>
      <c r="R3019" s="25"/>
      <c r="S3019" s="25"/>
      <c r="T3019" s="25"/>
      <c r="U3019" s="25"/>
      <c r="V3019" s="25"/>
      <c r="W3019" s="25"/>
      <c r="X3019" s="25"/>
      <c r="Y3019" s="25"/>
      <c r="Z3019" s="25"/>
      <c r="AA3019" s="25"/>
      <c r="AB3019" s="25"/>
      <c r="AC3019" s="25"/>
      <c r="AD3019" s="25"/>
      <c r="AE3019" s="25"/>
    </row>
    <row r="3020" spans="1:31" ht="15.75">
      <c r="A3020" s="20">
        <v>44719</v>
      </c>
      <c r="B3020" s="21">
        <v>23006</v>
      </c>
      <c r="C3020" s="21" t="s">
        <v>17</v>
      </c>
      <c r="D3020" s="23" t="s">
        <v>56</v>
      </c>
      <c r="E3020" s="14" t="s">
        <v>504</v>
      </c>
      <c r="F3020" s="21">
        <v>10</v>
      </c>
      <c r="G3020" s="24">
        <v>3</v>
      </c>
      <c r="H3020" s="72">
        <v>347</v>
      </c>
      <c r="I3020" s="25"/>
      <c r="J3020" s="24">
        <v>1</v>
      </c>
      <c r="K3020" s="26"/>
      <c r="L3020" s="34">
        <v>2318219</v>
      </c>
      <c r="M3020" s="28" t="s">
        <v>117</v>
      </c>
      <c r="N3020" s="29">
        <f t="shared" si="476"/>
        <v>3</v>
      </c>
      <c r="O3020" s="30"/>
      <c r="P3020" s="31"/>
      <c r="Q3020" s="25"/>
      <c r="R3020" s="25"/>
      <c r="S3020" s="25"/>
      <c r="T3020" s="25"/>
      <c r="U3020" s="25"/>
      <c r="V3020" s="25"/>
      <c r="W3020" s="25"/>
      <c r="X3020" s="25"/>
      <c r="Y3020" s="25"/>
      <c r="Z3020" s="25"/>
      <c r="AA3020" s="25"/>
      <c r="AB3020" s="25"/>
      <c r="AC3020" s="25"/>
      <c r="AD3020" s="25"/>
      <c r="AE3020" s="25"/>
    </row>
    <row r="3021" spans="1:31" ht="15.75">
      <c r="A3021" s="20">
        <v>44719</v>
      </c>
      <c r="B3021" s="21">
        <v>39277</v>
      </c>
      <c r="C3021" s="21" t="s">
        <v>17</v>
      </c>
      <c r="D3021" s="14" t="s">
        <v>18</v>
      </c>
      <c r="E3021" s="14" t="s">
        <v>19</v>
      </c>
      <c r="F3021" s="21">
        <v>10</v>
      </c>
      <c r="G3021" s="24">
        <v>12</v>
      </c>
      <c r="H3021" s="72">
        <v>290</v>
      </c>
      <c r="I3021" s="25"/>
      <c r="J3021" s="24">
        <v>1</v>
      </c>
      <c r="K3021" s="26"/>
      <c r="L3021" s="34">
        <v>215221</v>
      </c>
      <c r="M3021" s="28" t="s">
        <v>109</v>
      </c>
      <c r="N3021" s="29">
        <f t="shared" si="476"/>
        <v>4</v>
      </c>
      <c r="O3021" s="30"/>
      <c r="P3021" s="31"/>
      <c r="Q3021" s="25"/>
      <c r="R3021" s="25"/>
      <c r="S3021" s="25"/>
      <c r="T3021" s="25"/>
      <c r="U3021" s="25"/>
      <c r="V3021" s="25"/>
      <c r="W3021" s="25"/>
      <c r="X3021" s="25"/>
      <c r="Y3021" s="25"/>
      <c r="Z3021" s="25"/>
      <c r="AA3021" s="25"/>
      <c r="AB3021" s="25"/>
      <c r="AC3021" s="25"/>
      <c r="AD3021" s="25"/>
      <c r="AE3021" s="25"/>
    </row>
    <row r="3022" spans="1:31" ht="15.75">
      <c r="A3022" s="20">
        <v>44719</v>
      </c>
      <c r="B3022" s="21">
        <v>23992</v>
      </c>
      <c r="C3022" s="21" t="s">
        <v>17</v>
      </c>
      <c r="D3022" s="14" t="s">
        <v>740</v>
      </c>
      <c r="E3022" s="14" t="s">
        <v>26</v>
      </c>
      <c r="F3022" s="21">
        <v>10</v>
      </c>
      <c r="G3022" s="24">
        <v>13</v>
      </c>
      <c r="H3022" s="72">
        <v>56</v>
      </c>
      <c r="I3022" s="25"/>
      <c r="J3022" s="24">
        <v>1</v>
      </c>
      <c r="K3022" s="26"/>
      <c r="L3022" s="34">
        <v>222224</v>
      </c>
      <c r="M3022" s="28" t="s">
        <v>20</v>
      </c>
      <c r="N3022" s="29">
        <f t="shared" si="476"/>
        <v>2</v>
      </c>
      <c r="O3022" s="30"/>
      <c r="P3022" s="31"/>
      <c r="Q3022" s="25"/>
      <c r="R3022" s="25"/>
      <c r="S3022" s="25"/>
      <c r="T3022" s="25"/>
      <c r="U3022" s="25"/>
      <c r="V3022" s="25"/>
      <c r="W3022" s="25"/>
      <c r="X3022" s="25"/>
      <c r="Y3022" s="25"/>
      <c r="Z3022" s="25"/>
      <c r="AA3022" s="25"/>
      <c r="AB3022" s="25"/>
      <c r="AC3022" s="25"/>
      <c r="AD3022" s="25"/>
      <c r="AE3022" s="25"/>
    </row>
    <row r="3023" spans="1:31" ht="15.75">
      <c r="A3023" s="20">
        <v>44719</v>
      </c>
      <c r="B3023" s="21">
        <v>39339</v>
      </c>
      <c r="C3023" s="21" t="s">
        <v>17</v>
      </c>
      <c r="D3023" s="14" t="s">
        <v>132</v>
      </c>
      <c r="E3023" s="14" t="s">
        <v>50</v>
      </c>
      <c r="F3023" s="21">
        <v>10</v>
      </c>
      <c r="G3023" s="24">
        <v>7</v>
      </c>
      <c r="H3023" s="72">
        <v>132</v>
      </c>
      <c r="I3023" s="25"/>
      <c r="J3023" s="24">
        <v>1</v>
      </c>
      <c r="K3023" s="26"/>
      <c r="L3023" s="34">
        <v>216217218220</v>
      </c>
      <c r="M3023" s="28" t="s">
        <v>1137</v>
      </c>
      <c r="N3023" s="29">
        <f t="shared" si="476"/>
        <v>5</v>
      </c>
      <c r="O3023" s="30"/>
      <c r="P3023" s="31"/>
      <c r="Q3023" s="25"/>
      <c r="R3023" s="25"/>
      <c r="S3023" s="25"/>
      <c r="T3023" s="25"/>
      <c r="U3023" s="25"/>
      <c r="V3023" s="25"/>
      <c r="W3023" s="25"/>
      <c r="X3023" s="25"/>
      <c r="Y3023" s="25"/>
      <c r="Z3023" s="25"/>
      <c r="AA3023" s="25"/>
      <c r="AB3023" s="25"/>
      <c r="AC3023" s="25"/>
      <c r="AD3023" s="25"/>
      <c r="AE3023" s="25"/>
    </row>
    <row r="3024" spans="1:31" ht="31.5">
      <c r="A3024" s="20">
        <v>44719</v>
      </c>
      <c r="B3024" s="21">
        <v>23006</v>
      </c>
      <c r="C3024" s="21" t="s">
        <v>17</v>
      </c>
      <c r="D3024" s="23" t="s">
        <v>555</v>
      </c>
      <c r="E3024" s="14" t="s">
        <v>113</v>
      </c>
      <c r="F3024" s="21">
        <v>10</v>
      </c>
      <c r="G3024" s="24">
        <v>3</v>
      </c>
      <c r="H3024" s="72">
        <v>267</v>
      </c>
      <c r="I3024" s="25"/>
      <c r="J3024" s="24">
        <v>1</v>
      </c>
      <c r="K3024" s="26"/>
      <c r="L3024" s="34">
        <v>213214</v>
      </c>
      <c r="M3024" s="28" t="s">
        <v>484</v>
      </c>
      <c r="N3024" s="29">
        <f t="shared" si="476"/>
        <v>2</v>
      </c>
      <c r="O3024" s="30"/>
      <c r="P3024" s="31"/>
      <c r="Q3024" s="25"/>
      <c r="R3024" s="25"/>
      <c r="S3024" s="25"/>
      <c r="T3024" s="25"/>
      <c r="U3024" s="25"/>
      <c r="V3024" s="25"/>
      <c r="W3024" s="25"/>
      <c r="X3024" s="25"/>
      <c r="Y3024" s="25"/>
      <c r="Z3024" s="25"/>
      <c r="AA3024" s="25"/>
      <c r="AB3024" s="25"/>
      <c r="AC3024" s="25"/>
      <c r="AD3024" s="25"/>
      <c r="AE3024" s="25"/>
    </row>
    <row r="3025" spans="1:31" ht="15.75">
      <c r="A3025" s="20"/>
      <c r="B3025" s="21"/>
      <c r="C3025" s="21"/>
      <c r="D3025" s="23"/>
      <c r="E3025" s="14"/>
      <c r="F3025" s="21"/>
      <c r="G3025" s="24"/>
      <c r="H3025" s="72"/>
      <c r="I3025" s="25"/>
      <c r="J3025" s="24"/>
      <c r="K3025" s="26"/>
      <c r="L3025" s="34"/>
      <c r="M3025" s="28"/>
      <c r="N3025" s="29" t="str">
        <f t="shared" si="476"/>
        <v/>
      </c>
      <c r="O3025" s="30"/>
      <c r="P3025" s="31"/>
      <c r="Q3025" s="25"/>
      <c r="R3025" s="25"/>
      <c r="S3025" s="25"/>
      <c r="T3025" s="25"/>
      <c r="U3025" s="25"/>
      <c r="V3025" s="25"/>
      <c r="W3025" s="25"/>
      <c r="X3025" s="25"/>
      <c r="Y3025" s="25"/>
      <c r="Z3025" s="25"/>
      <c r="AA3025" s="25"/>
      <c r="AB3025" s="25"/>
      <c r="AC3025" s="25"/>
      <c r="AD3025" s="25"/>
      <c r="AE3025" s="25"/>
    </row>
    <row r="3026" spans="1:31" ht="15.75">
      <c r="A3026" s="20">
        <v>44720</v>
      </c>
      <c r="B3026" s="21">
        <v>23250</v>
      </c>
      <c r="C3026" s="21" t="s">
        <v>29</v>
      </c>
      <c r="D3026" s="23" t="s">
        <v>462</v>
      </c>
      <c r="E3026" s="23" t="s">
        <v>725</v>
      </c>
      <c r="F3026" s="21">
        <v>10</v>
      </c>
      <c r="G3026" s="24">
        <v>9</v>
      </c>
      <c r="H3026" s="72">
        <v>125</v>
      </c>
      <c r="I3026" s="25"/>
      <c r="J3026" s="24">
        <v>1</v>
      </c>
      <c r="K3026" s="26"/>
      <c r="L3026" s="34">
        <v>109110</v>
      </c>
      <c r="M3026" s="28"/>
      <c r="N3026" s="29" t="str">
        <f t="shared" si="476"/>
        <v/>
      </c>
      <c r="O3026" s="30"/>
      <c r="P3026" s="31"/>
      <c r="Q3026" s="25"/>
      <c r="R3026" s="25"/>
      <c r="S3026" s="25"/>
      <c r="T3026" s="25"/>
      <c r="U3026" s="25"/>
      <c r="V3026" s="25"/>
      <c r="W3026" s="25"/>
      <c r="X3026" s="25"/>
      <c r="Y3026" s="25"/>
      <c r="Z3026" s="25"/>
      <c r="AA3026" s="25"/>
      <c r="AB3026" s="25"/>
      <c r="AC3026" s="25"/>
      <c r="AD3026" s="25"/>
      <c r="AE3026" s="25"/>
    </row>
    <row r="3027" spans="1:31" ht="31.5">
      <c r="A3027" s="20">
        <v>44720</v>
      </c>
      <c r="B3027" s="21">
        <v>39279</v>
      </c>
      <c r="C3027" s="21" t="s">
        <v>29</v>
      </c>
      <c r="D3027" s="23" t="s">
        <v>70</v>
      </c>
      <c r="E3027" s="23" t="s">
        <v>657</v>
      </c>
      <c r="F3027" s="21">
        <v>10</v>
      </c>
      <c r="G3027" s="24">
        <v>7</v>
      </c>
      <c r="H3027" s="72">
        <v>141</v>
      </c>
      <c r="I3027" s="25"/>
      <c r="J3027" s="24">
        <v>1</v>
      </c>
      <c r="K3027" s="26"/>
      <c r="L3027" s="34">
        <v>103</v>
      </c>
      <c r="M3027" s="28" t="s">
        <v>301</v>
      </c>
      <c r="N3027" s="29">
        <f t="shared" si="476"/>
        <v>3</v>
      </c>
      <c r="O3027" s="30"/>
      <c r="P3027" s="31"/>
      <c r="Q3027" s="25"/>
      <c r="R3027" s="25"/>
      <c r="S3027" s="25"/>
      <c r="T3027" s="25"/>
      <c r="U3027" s="25"/>
      <c r="V3027" s="25"/>
      <c r="W3027" s="25"/>
      <c r="X3027" s="25"/>
      <c r="Y3027" s="25"/>
      <c r="Z3027" s="25"/>
      <c r="AA3027" s="25"/>
      <c r="AB3027" s="25"/>
      <c r="AC3027" s="25"/>
      <c r="AD3027" s="25"/>
      <c r="AE3027" s="25"/>
    </row>
    <row r="3028" spans="1:31" ht="15.75">
      <c r="A3028" s="20">
        <v>44720</v>
      </c>
      <c r="B3028" s="21">
        <v>23243</v>
      </c>
      <c r="C3028" s="21" t="s">
        <v>29</v>
      </c>
      <c r="D3028" s="23" t="s">
        <v>1138</v>
      </c>
      <c r="E3028" s="14" t="s">
        <v>506</v>
      </c>
      <c r="F3028" s="21">
        <v>10</v>
      </c>
      <c r="G3028" s="24">
        <v>9</v>
      </c>
      <c r="H3028" s="72">
        <v>95</v>
      </c>
      <c r="I3028" s="25"/>
      <c r="J3028" s="24">
        <v>1</v>
      </c>
      <c r="K3028" s="26"/>
      <c r="L3028" s="34">
        <v>105</v>
      </c>
      <c r="M3028" s="28" t="s">
        <v>156</v>
      </c>
      <c r="N3028" s="29">
        <f t="shared" si="476"/>
        <v>2</v>
      </c>
      <c r="O3028" s="30"/>
      <c r="P3028" s="31"/>
      <c r="Q3028" s="25"/>
      <c r="R3028" s="25"/>
      <c r="S3028" s="25"/>
      <c r="T3028" s="25"/>
      <c r="U3028" s="25"/>
      <c r="V3028" s="25"/>
      <c r="W3028" s="25"/>
      <c r="X3028" s="25"/>
      <c r="Y3028" s="25"/>
      <c r="Z3028" s="25"/>
      <c r="AA3028" s="25"/>
      <c r="AB3028" s="25"/>
      <c r="AC3028" s="25"/>
      <c r="AD3028" s="25"/>
      <c r="AE3028" s="25"/>
    </row>
    <row r="3029" spans="1:31" ht="15.75">
      <c r="A3029" s="20"/>
      <c r="B3029" s="21"/>
      <c r="C3029" s="21"/>
      <c r="D3029" s="14"/>
      <c r="E3029" s="23"/>
      <c r="F3029" s="21"/>
      <c r="G3029" s="24"/>
      <c r="H3029" s="72"/>
      <c r="I3029" s="25"/>
      <c r="J3029" s="24"/>
      <c r="K3029" s="26"/>
      <c r="L3029" s="34"/>
      <c r="M3029" s="28"/>
      <c r="N3029" s="29" t="str">
        <f t="shared" si="476"/>
        <v/>
      </c>
      <c r="O3029" s="30"/>
      <c r="P3029" s="31"/>
      <c r="Q3029" s="25"/>
      <c r="R3029" s="25"/>
      <c r="S3029" s="25"/>
      <c r="T3029" s="25"/>
      <c r="U3029" s="25"/>
      <c r="V3029" s="25"/>
      <c r="W3029" s="25"/>
      <c r="X3029" s="25"/>
      <c r="Y3029" s="25"/>
      <c r="Z3029" s="25"/>
      <c r="AA3029" s="25"/>
      <c r="AB3029" s="25"/>
      <c r="AC3029" s="25"/>
      <c r="AD3029" s="25"/>
      <c r="AE3029" s="25"/>
    </row>
    <row r="3030" spans="1:31" ht="15.75">
      <c r="A3030" s="20">
        <v>44720</v>
      </c>
      <c r="B3030" s="21">
        <v>39339</v>
      </c>
      <c r="C3030" s="21" t="s">
        <v>17</v>
      </c>
      <c r="D3030" s="14" t="s">
        <v>132</v>
      </c>
      <c r="E3030" s="23" t="s">
        <v>56</v>
      </c>
      <c r="F3030" s="21">
        <v>10</v>
      </c>
      <c r="G3030" s="24">
        <v>7</v>
      </c>
      <c r="H3030" s="72">
        <v>71</v>
      </c>
      <c r="I3030" s="25"/>
      <c r="J3030" s="24">
        <v>1</v>
      </c>
      <c r="K3030" s="26"/>
      <c r="L3030" s="34">
        <v>220</v>
      </c>
      <c r="M3030" s="28" t="s">
        <v>22</v>
      </c>
      <c r="N3030" s="29">
        <f t="shared" si="476"/>
        <v>2</v>
      </c>
      <c r="O3030" s="30"/>
      <c r="P3030" s="31"/>
      <c r="Q3030" s="25"/>
      <c r="R3030" s="25"/>
      <c r="S3030" s="25"/>
      <c r="T3030" s="25"/>
      <c r="U3030" s="25"/>
      <c r="V3030" s="25"/>
      <c r="W3030" s="25"/>
      <c r="X3030" s="25"/>
      <c r="Y3030" s="25"/>
      <c r="Z3030" s="25"/>
      <c r="AA3030" s="25"/>
      <c r="AB3030" s="25"/>
      <c r="AC3030" s="25"/>
      <c r="AD3030" s="25"/>
      <c r="AE3030" s="25"/>
    </row>
    <row r="3031" spans="1:31" ht="15.75">
      <c r="A3031" s="20">
        <v>44720</v>
      </c>
      <c r="B3031" s="21">
        <v>39277</v>
      </c>
      <c r="C3031" s="21" t="s">
        <v>17</v>
      </c>
      <c r="D3031" s="14" t="s">
        <v>18</v>
      </c>
      <c r="E3031" s="14" t="s">
        <v>26</v>
      </c>
      <c r="F3031" s="21">
        <v>10</v>
      </c>
      <c r="G3031" s="24">
        <v>15</v>
      </c>
      <c r="H3031" s="72">
        <v>140</v>
      </c>
      <c r="I3031" s="25"/>
      <c r="J3031" s="24">
        <v>1</v>
      </c>
      <c r="K3031" s="26"/>
      <c r="L3031" s="34">
        <v>214</v>
      </c>
      <c r="M3031" s="28" t="s">
        <v>481</v>
      </c>
      <c r="N3031" s="29">
        <f t="shared" si="476"/>
        <v>1</v>
      </c>
      <c r="O3031" s="30"/>
      <c r="P3031" s="31"/>
      <c r="Q3031" s="25"/>
      <c r="R3031" s="25"/>
      <c r="S3031" s="25"/>
      <c r="T3031" s="25"/>
      <c r="U3031" s="25"/>
      <c r="V3031" s="25"/>
      <c r="W3031" s="25"/>
      <c r="X3031" s="25"/>
      <c r="Y3031" s="25"/>
      <c r="Z3031" s="25"/>
      <c r="AA3031" s="25"/>
      <c r="AB3031" s="25"/>
      <c r="AC3031" s="25"/>
      <c r="AD3031" s="25"/>
      <c r="AE3031" s="25"/>
    </row>
    <row r="3032" spans="1:31" ht="15.75">
      <c r="A3032" s="20">
        <v>44720</v>
      </c>
      <c r="B3032" s="21">
        <v>23249</v>
      </c>
      <c r="C3032" s="21" t="s">
        <v>17</v>
      </c>
      <c r="D3032" s="14" t="s">
        <v>113</v>
      </c>
      <c r="E3032" s="14" t="s">
        <v>24</v>
      </c>
      <c r="F3032" s="21">
        <v>10</v>
      </c>
      <c r="G3032" s="24">
        <v>7</v>
      </c>
      <c r="H3032" s="72">
        <v>115</v>
      </c>
      <c r="I3032" s="25"/>
      <c r="J3032" s="24">
        <v>1</v>
      </c>
      <c r="K3032" s="26"/>
      <c r="L3032" s="34">
        <v>216218219</v>
      </c>
      <c r="M3032" s="28" t="s">
        <v>125</v>
      </c>
      <c r="N3032" s="29">
        <f t="shared" si="476"/>
        <v>4</v>
      </c>
      <c r="O3032" s="30"/>
      <c r="P3032" s="31"/>
      <c r="Q3032" s="25"/>
      <c r="R3032" s="25"/>
      <c r="S3032" s="25"/>
      <c r="T3032" s="25"/>
      <c r="U3032" s="25"/>
      <c r="V3032" s="25"/>
      <c r="W3032" s="25"/>
      <c r="X3032" s="25"/>
      <c r="Y3032" s="25"/>
      <c r="Z3032" s="25"/>
      <c r="AA3032" s="25"/>
      <c r="AB3032" s="25"/>
      <c r="AC3032" s="25"/>
      <c r="AD3032" s="25"/>
      <c r="AE3032" s="25"/>
    </row>
    <row r="3033" spans="1:31" ht="15.75">
      <c r="A3033" s="20">
        <v>44720</v>
      </c>
      <c r="B3033" s="21">
        <v>23318</v>
      </c>
      <c r="C3033" s="21" t="s">
        <v>17</v>
      </c>
      <c r="D3033" s="23" t="s">
        <v>372</v>
      </c>
      <c r="E3033" s="14" t="s">
        <v>50</v>
      </c>
      <c r="F3033" s="21">
        <v>10</v>
      </c>
      <c r="G3033" s="24">
        <v>8</v>
      </c>
      <c r="H3033" s="72">
        <v>93</v>
      </c>
      <c r="I3033" s="25"/>
      <c r="J3033" s="24">
        <v>1</v>
      </c>
      <c r="K3033" s="26"/>
      <c r="L3033" s="34">
        <v>213221</v>
      </c>
      <c r="M3033" s="28" t="s">
        <v>1139</v>
      </c>
      <c r="N3033" s="29">
        <f t="shared" si="476"/>
        <v>4</v>
      </c>
      <c r="O3033" s="30"/>
      <c r="P3033" s="31"/>
      <c r="Q3033" s="25"/>
      <c r="R3033" s="25"/>
      <c r="S3033" s="25"/>
      <c r="T3033" s="25"/>
      <c r="U3033" s="25"/>
      <c r="V3033" s="25"/>
      <c r="W3033" s="25"/>
      <c r="X3033" s="25"/>
      <c r="Y3033" s="25"/>
      <c r="Z3033" s="25"/>
      <c r="AA3033" s="25"/>
      <c r="AB3033" s="25"/>
      <c r="AC3033" s="25"/>
      <c r="AD3033" s="25"/>
      <c r="AE3033" s="25"/>
    </row>
    <row r="3034" spans="1:31" ht="15.75">
      <c r="A3034" s="20"/>
      <c r="B3034" s="21"/>
      <c r="C3034" s="21"/>
      <c r="D3034" s="23"/>
      <c r="E3034" s="14"/>
      <c r="F3034" s="21"/>
      <c r="G3034" s="24"/>
      <c r="H3034" s="72"/>
      <c r="I3034" s="25"/>
      <c r="J3034" s="24"/>
      <c r="K3034" s="26"/>
      <c r="L3034" s="34"/>
      <c r="M3034" s="28"/>
      <c r="N3034" s="29" t="str">
        <f t="shared" si="476"/>
        <v/>
      </c>
      <c r="O3034" s="30"/>
      <c r="P3034" s="31"/>
      <c r="Q3034" s="25"/>
      <c r="R3034" s="25"/>
      <c r="S3034" s="25"/>
      <c r="T3034" s="25"/>
      <c r="U3034" s="25"/>
      <c r="V3034" s="25"/>
      <c r="W3034" s="25"/>
      <c r="X3034" s="25"/>
      <c r="Y3034" s="25"/>
      <c r="Z3034" s="25"/>
      <c r="AA3034" s="25"/>
      <c r="AB3034" s="25"/>
      <c r="AC3034" s="25"/>
      <c r="AD3034" s="25"/>
      <c r="AE3034" s="25"/>
    </row>
    <row r="3035" spans="1:31" ht="15.75">
      <c r="A3035" s="20">
        <v>44721</v>
      </c>
      <c r="B3035" s="21">
        <v>23250</v>
      </c>
      <c r="C3035" s="21" t="s">
        <v>29</v>
      </c>
      <c r="D3035" s="23" t="s">
        <v>462</v>
      </c>
      <c r="E3035" s="23" t="s">
        <v>725</v>
      </c>
      <c r="F3035" s="21">
        <v>10</v>
      </c>
      <c r="G3035" s="24">
        <v>8</v>
      </c>
      <c r="H3035" s="72">
        <v>169</v>
      </c>
      <c r="I3035" s="25"/>
      <c r="J3035" s="24">
        <v>1</v>
      </c>
      <c r="K3035" s="26"/>
      <c r="L3035" s="34">
        <v>111112</v>
      </c>
      <c r="M3035" s="28" t="s">
        <v>64</v>
      </c>
      <c r="N3035" s="29">
        <f t="shared" si="476"/>
        <v>2</v>
      </c>
      <c r="O3035" s="30"/>
      <c r="P3035" s="31"/>
      <c r="Q3035" s="25"/>
      <c r="R3035" s="25"/>
      <c r="S3035" s="25"/>
      <c r="T3035" s="25"/>
      <c r="U3035" s="25"/>
      <c r="V3035" s="25"/>
      <c r="W3035" s="25"/>
      <c r="X3035" s="25"/>
      <c r="Y3035" s="25"/>
      <c r="Z3035" s="25"/>
      <c r="AA3035" s="25"/>
      <c r="AB3035" s="25"/>
      <c r="AC3035" s="25"/>
      <c r="AD3035" s="25"/>
      <c r="AE3035" s="25"/>
    </row>
    <row r="3036" spans="1:31" ht="15.75">
      <c r="A3036" s="20">
        <v>44721</v>
      </c>
      <c r="B3036" s="21">
        <v>23243</v>
      </c>
      <c r="C3036" s="21" t="s">
        <v>29</v>
      </c>
      <c r="D3036" s="23" t="s">
        <v>657</v>
      </c>
      <c r="E3036" s="23" t="s">
        <v>506</v>
      </c>
      <c r="F3036" s="21">
        <v>10</v>
      </c>
      <c r="G3036" s="24">
        <v>9</v>
      </c>
      <c r="H3036" s="72">
        <v>93</v>
      </c>
      <c r="I3036" s="25"/>
      <c r="J3036" s="24">
        <v>1</v>
      </c>
      <c r="K3036" s="26"/>
      <c r="L3036" s="34">
        <v>104105</v>
      </c>
      <c r="M3036" s="28" t="s">
        <v>156</v>
      </c>
      <c r="N3036" s="29">
        <f t="shared" si="476"/>
        <v>2</v>
      </c>
      <c r="O3036" s="30"/>
      <c r="P3036" s="31"/>
      <c r="Q3036" s="25"/>
      <c r="R3036" s="25"/>
      <c r="S3036" s="25"/>
      <c r="T3036" s="25"/>
      <c r="U3036" s="25"/>
      <c r="V3036" s="25"/>
      <c r="W3036" s="25"/>
      <c r="X3036" s="25"/>
      <c r="Y3036" s="25"/>
      <c r="Z3036" s="25"/>
      <c r="AA3036" s="25"/>
      <c r="AB3036" s="25"/>
      <c r="AC3036" s="25"/>
      <c r="AD3036" s="25"/>
      <c r="AE3036" s="25"/>
    </row>
    <row r="3037" spans="1:31" ht="15.75">
      <c r="A3037" s="20"/>
      <c r="B3037" s="21"/>
      <c r="C3037" s="21"/>
      <c r="D3037" s="23"/>
      <c r="E3037" s="14"/>
      <c r="F3037" s="21"/>
      <c r="G3037" s="24"/>
      <c r="H3037" s="72"/>
      <c r="I3037" s="25"/>
      <c r="J3037" s="24"/>
      <c r="K3037" s="26"/>
      <c r="L3037" s="34"/>
      <c r="M3037" s="28"/>
      <c r="N3037" s="29" t="str">
        <f t="shared" si="476"/>
        <v/>
      </c>
      <c r="O3037" s="30"/>
      <c r="P3037" s="31"/>
      <c r="Q3037" s="25"/>
      <c r="R3037" s="25"/>
      <c r="S3037" s="25"/>
      <c r="T3037" s="25"/>
      <c r="U3037" s="25"/>
      <c r="V3037" s="25"/>
      <c r="W3037" s="25"/>
      <c r="X3037" s="25"/>
      <c r="Y3037" s="25"/>
      <c r="Z3037" s="25"/>
      <c r="AA3037" s="25"/>
      <c r="AB3037" s="25"/>
      <c r="AC3037" s="25"/>
      <c r="AD3037" s="25"/>
      <c r="AE3037" s="25"/>
    </row>
    <row r="3038" spans="1:31" ht="15.75">
      <c r="A3038" s="20">
        <v>44721</v>
      </c>
      <c r="B3038" s="21">
        <v>39339</v>
      </c>
      <c r="C3038" s="21" t="s">
        <v>17</v>
      </c>
      <c r="D3038" s="14" t="s">
        <v>132</v>
      </c>
      <c r="E3038" s="14" t="s">
        <v>24</v>
      </c>
      <c r="F3038" s="21">
        <v>10</v>
      </c>
      <c r="G3038" s="24">
        <v>10</v>
      </c>
      <c r="H3038" s="72">
        <v>132</v>
      </c>
      <c r="I3038" s="25"/>
      <c r="J3038" s="24">
        <v>1</v>
      </c>
      <c r="K3038" s="26"/>
      <c r="L3038" s="34">
        <v>2222232245</v>
      </c>
      <c r="M3038" s="28" t="s">
        <v>53</v>
      </c>
      <c r="N3038" s="29">
        <f t="shared" si="476"/>
        <v>3</v>
      </c>
      <c r="O3038" s="30"/>
      <c r="P3038" s="31"/>
      <c r="Q3038" s="25"/>
      <c r="R3038" s="25"/>
      <c r="S3038" s="25"/>
      <c r="T3038" s="25"/>
      <c r="U3038" s="25"/>
      <c r="V3038" s="25"/>
      <c r="W3038" s="25"/>
      <c r="X3038" s="25"/>
      <c r="Y3038" s="25"/>
      <c r="Z3038" s="25"/>
      <c r="AA3038" s="25"/>
      <c r="AB3038" s="25"/>
      <c r="AC3038" s="25"/>
      <c r="AD3038" s="25"/>
      <c r="AE3038" s="25"/>
    </row>
    <row r="3039" spans="1:31" ht="15.75">
      <c r="A3039" s="20">
        <v>44721</v>
      </c>
      <c r="B3039" s="21">
        <v>39277</v>
      </c>
      <c r="C3039" s="21" t="s">
        <v>17</v>
      </c>
      <c r="D3039" s="14" t="s">
        <v>18</v>
      </c>
      <c r="E3039" s="14" t="s">
        <v>19</v>
      </c>
      <c r="F3039" s="21">
        <v>10</v>
      </c>
      <c r="G3039" s="24">
        <v>9</v>
      </c>
      <c r="H3039" s="72">
        <v>278</v>
      </c>
      <c r="I3039" s="25"/>
      <c r="J3039" s="24">
        <v>1</v>
      </c>
      <c r="K3039" s="26"/>
      <c r="L3039" s="34">
        <v>215221222</v>
      </c>
      <c r="M3039" s="28" t="s">
        <v>109</v>
      </c>
      <c r="N3039" s="29">
        <f t="shared" si="476"/>
        <v>4</v>
      </c>
      <c r="O3039" s="30"/>
      <c r="P3039" s="31"/>
      <c r="Q3039" s="25"/>
      <c r="R3039" s="25"/>
      <c r="S3039" s="25"/>
      <c r="T3039" s="25"/>
      <c r="U3039" s="25"/>
      <c r="V3039" s="25"/>
      <c r="W3039" s="25"/>
      <c r="X3039" s="25"/>
      <c r="Y3039" s="25"/>
      <c r="Z3039" s="25"/>
      <c r="AA3039" s="25"/>
      <c r="AB3039" s="25"/>
      <c r="AC3039" s="25"/>
      <c r="AD3039" s="25"/>
      <c r="AE3039" s="25"/>
    </row>
    <row r="3040" spans="1:31" ht="31.5">
      <c r="A3040" s="20">
        <v>44721</v>
      </c>
      <c r="B3040" s="21">
        <v>23992</v>
      </c>
      <c r="C3040" s="21" t="s">
        <v>17</v>
      </c>
      <c r="D3040" s="23" t="s">
        <v>555</v>
      </c>
      <c r="E3040" s="14" t="s">
        <v>26</v>
      </c>
      <c r="F3040" s="21">
        <v>10</v>
      </c>
      <c r="G3040" s="24">
        <v>11</v>
      </c>
      <c r="H3040" s="72">
        <v>288</v>
      </c>
      <c r="I3040" s="25"/>
      <c r="J3040" s="24">
        <v>1</v>
      </c>
      <c r="K3040" s="26"/>
      <c r="L3040" s="34">
        <v>218219</v>
      </c>
      <c r="M3040" s="28" t="s">
        <v>117</v>
      </c>
      <c r="N3040" s="29">
        <f t="shared" si="476"/>
        <v>3</v>
      </c>
      <c r="O3040" s="30"/>
      <c r="P3040" s="31"/>
      <c r="Q3040" s="25"/>
      <c r="R3040" s="25"/>
      <c r="S3040" s="25"/>
      <c r="T3040" s="25"/>
      <c r="U3040" s="25"/>
      <c r="V3040" s="25"/>
      <c r="W3040" s="25"/>
      <c r="X3040" s="25"/>
      <c r="Y3040" s="25"/>
      <c r="Z3040" s="25"/>
      <c r="AA3040" s="25"/>
      <c r="AB3040" s="25"/>
      <c r="AC3040" s="25"/>
      <c r="AD3040" s="25"/>
      <c r="AE3040" s="25"/>
    </row>
    <row r="3041" spans="1:31" ht="15.75">
      <c r="A3041" s="20">
        <v>44721</v>
      </c>
      <c r="B3041" s="21">
        <v>23318</v>
      </c>
      <c r="C3041" s="21" t="s">
        <v>17</v>
      </c>
      <c r="D3041" s="23" t="s">
        <v>372</v>
      </c>
      <c r="E3041" s="14" t="s">
        <v>50</v>
      </c>
      <c r="F3041" s="21">
        <v>10</v>
      </c>
      <c r="G3041" s="24">
        <v>6</v>
      </c>
      <c r="H3041" s="72">
        <v>262</v>
      </c>
      <c r="I3041" s="25"/>
      <c r="J3041" s="24">
        <v>1</v>
      </c>
      <c r="K3041" s="26"/>
      <c r="L3041" s="34">
        <v>216217220</v>
      </c>
      <c r="M3041" s="28"/>
      <c r="N3041" s="29" t="str">
        <f t="shared" si="476"/>
        <v/>
      </c>
      <c r="O3041" s="30"/>
      <c r="P3041" s="31"/>
      <c r="Q3041" s="25"/>
      <c r="R3041" s="25"/>
      <c r="S3041" s="25"/>
      <c r="T3041" s="25"/>
      <c r="U3041" s="25"/>
      <c r="V3041" s="25"/>
      <c r="W3041" s="25"/>
      <c r="X3041" s="25"/>
      <c r="Y3041" s="25"/>
      <c r="Z3041" s="25"/>
      <c r="AA3041" s="25"/>
      <c r="AB3041" s="25"/>
      <c r="AC3041" s="25"/>
      <c r="AD3041" s="25"/>
      <c r="AE3041" s="25"/>
    </row>
    <row r="3042" spans="1:31" ht="15.75">
      <c r="A3042" s="20"/>
      <c r="B3042" s="21"/>
      <c r="C3042" s="21"/>
      <c r="D3042" s="23"/>
      <c r="E3042" s="14"/>
      <c r="F3042" s="21"/>
      <c r="G3042" s="24"/>
      <c r="H3042" s="72"/>
      <c r="I3042" s="25"/>
      <c r="J3042" s="24"/>
      <c r="K3042" s="26"/>
      <c r="L3042" s="34"/>
      <c r="M3042" s="28"/>
      <c r="N3042" s="29" t="str">
        <f t="shared" si="476"/>
        <v/>
      </c>
      <c r="O3042" s="30"/>
      <c r="P3042" s="31"/>
      <c r="Q3042" s="25"/>
      <c r="R3042" s="25"/>
      <c r="S3042" s="25"/>
      <c r="T3042" s="25"/>
      <c r="U3042" s="25"/>
      <c r="V3042" s="25"/>
      <c r="W3042" s="25"/>
      <c r="X3042" s="25"/>
      <c r="Y3042" s="25"/>
      <c r="Z3042" s="25"/>
      <c r="AA3042" s="25"/>
      <c r="AB3042" s="25"/>
      <c r="AC3042" s="25"/>
      <c r="AD3042" s="25"/>
      <c r="AE3042" s="25"/>
    </row>
    <row r="3043" spans="1:31" ht="15.75">
      <c r="A3043" s="20">
        <v>44722</v>
      </c>
      <c r="B3043" s="21">
        <v>23250</v>
      </c>
      <c r="C3043" s="21" t="s">
        <v>29</v>
      </c>
      <c r="D3043" s="23" t="s">
        <v>462</v>
      </c>
      <c r="E3043" s="23" t="s">
        <v>725</v>
      </c>
      <c r="F3043" s="21">
        <v>10</v>
      </c>
      <c r="G3043" s="24">
        <v>6</v>
      </c>
      <c r="H3043" s="72">
        <v>165</v>
      </c>
      <c r="I3043" s="25"/>
      <c r="J3043" s="24">
        <v>1</v>
      </c>
      <c r="K3043" s="26"/>
      <c r="L3043" s="34">
        <v>110111112</v>
      </c>
      <c r="M3043" s="28" t="s">
        <v>133</v>
      </c>
      <c r="N3043" s="29">
        <f t="shared" si="476"/>
        <v>3</v>
      </c>
      <c r="O3043" s="30"/>
      <c r="P3043" s="31"/>
      <c r="Q3043" s="25"/>
      <c r="R3043" s="25"/>
      <c r="S3043" s="25"/>
      <c r="T3043" s="25"/>
      <c r="U3043" s="25"/>
      <c r="V3043" s="25"/>
      <c r="W3043" s="25"/>
      <c r="X3043" s="25"/>
      <c r="Y3043" s="25"/>
      <c r="Z3043" s="25"/>
      <c r="AA3043" s="25"/>
      <c r="AB3043" s="25"/>
      <c r="AC3043" s="25"/>
      <c r="AD3043" s="25"/>
      <c r="AE3043" s="25"/>
    </row>
    <row r="3044" spans="1:31" ht="15.75">
      <c r="A3044" s="20">
        <v>44722</v>
      </c>
      <c r="B3044" s="21">
        <v>23243</v>
      </c>
      <c r="C3044" s="21" t="s">
        <v>29</v>
      </c>
      <c r="D3044" s="23" t="s">
        <v>657</v>
      </c>
      <c r="E3044" s="23" t="s">
        <v>639</v>
      </c>
      <c r="F3044" s="21">
        <v>10</v>
      </c>
      <c r="G3044" s="24">
        <v>5</v>
      </c>
      <c r="H3044" s="72">
        <v>137</v>
      </c>
      <c r="I3044" s="25"/>
      <c r="J3044" s="24">
        <v>1</v>
      </c>
      <c r="K3044" s="26"/>
      <c r="L3044" s="34">
        <v>101102103</v>
      </c>
      <c r="M3044" s="28" t="s">
        <v>181</v>
      </c>
      <c r="N3044" s="29">
        <f t="shared" si="476"/>
        <v>2</v>
      </c>
      <c r="O3044" s="30"/>
      <c r="P3044" s="31"/>
      <c r="Q3044" s="25"/>
      <c r="R3044" s="25"/>
      <c r="S3044" s="25"/>
      <c r="T3044" s="25"/>
      <c r="U3044" s="25"/>
      <c r="V3044" s="25"/>
      <c r="W3044" s="25"/>
      <c r="X3044" s="25"/>
      <c r="Y3044" s="25"/>
      <c r="Z3044" s="25"/>
      <c r="AA3044" s="25"/>
      <c r="AB3044" s="25"/>
      <c r="AC3044" s="25"/>
      <c r="AD3044" s="25"/>
      <c r="AE3044" s="25"/>
    </row>
    <row r="3045" spans="1:31" ht="15.75">
      <c r="A3045" s="20"/>
      <c r="B3045" s="21"/>
      <c r="C3045" s="21"/>
      <c r="D3045" s="23"/>
      <c r="E3045" s="14"/>
      <c r="F3045" s="21"/>
      <c r="G3045" s="24"/>
      <c r="H3045" s="72"/>
      <c r="I3045" s="25"/>
      <c r="J3045" s="24"/>
      <c r="K3045" s="26"/>
      <c r="L3045" s="34"/>
      <c r="M3045" s="28"/>
      <c r="N3045" s="29" t="str">
        <f t="shared" si="476"/>
        <v/>
      </c>
      <c r="O3045" s="30"/>
      <c r="P3045" s="31"/>
      <c r="Q3045" s="25"/>
      <c r="R3045" s="25"/>
      <c r="S3045" s="25"/>
      <c r="T3045" s="25"/>
      <c r="U3045" s="25"/>
      <c r="V3045" s="25"/>
      <c r="W3045" s="25"/>
      <c r="X3045" s="25"/>
      <c r="Y3045" s="25"/>
      <c r="Z3045" s="25"/>
      <c r="AA3045" s="25"/>
      <c r="AB3045" s="25"/>
      <c r="AC3045" s="25"/>
      <c r="AD3045" s="25"/>
      <c r="AE3045" s="25"/>
    </row>
    <row r="3046" spans="1:31" ht="15.75">
      <c r="A3046" s="20">
        <v>44722</v>
      </c>
      <c r="B3046" s="21">
        <v>232419</v>
      </c>
      <c r="C3046" s="21" t="s">
        <v>17</v>
      </c>
      <c r="D3046" s="14" t="s">
        <v>50</v>
      </c>
      <c r="E3046" s="14" t="s">
        <v>24</v>
      </c>
      <c r="F3046" s="21">
        <v>10</v>
      </c>
      <c r="G3046" s="24">
        <v>7</v>
      </c>
      <c r="H3046" s="72">
        <v>242</v>
      </c>
      <c r="I3046" s="25"/>
      <c r="J3046" s="24">
        <v>1</v>
      </c>
      <c r="K3046" s="26"/>
      <c r="L3046" s="34">
        <v>213214</v>
      </c>
      <c r="M3046" s="28" t="s">
        <v>484</v>
      </c>
      <c r="N3046" s="29">
        <f t="shared" si="476"/>
        <v>2</v>
      </c>
      <c r="O3046" s="30"/>
      <c r="P3046" s="31"/>
      <c r="Q3046" s="25"/>
      <c r="R3046" s="25"/>
      <c r="S3046" s="25"/>
      <c r="T3046" s="25"/>
      <c r="U3046" s="25"/>
      <c r="V3046" s="25"/>
      <c r="W3046" s="25"/>
      <c r="X3046" s="25"/>
      <c r="Y3046" s="25"/>
      <c r="Z3046" s="25"/>
      <c r="AA3046" s="25"/>
      <c r="AB3046" s="25"/>
      <c r="AC3046" s="25"/>
      <c r="AD3046" s="25"/>
      <c r="AE3046" s="25"/>
    </row>
    <row r="3047" spans="1:31" ht="15.75">
      <c r="A3047" s="20">
        <v>44722</v>
      </c>
      <c r="B3047" s="21">
        <v>39339</v>
      </c>
      <c r="C3047" s="21" t="s">
        <v>17</v>
      </c>
      <c r="D3047" s="23" t="s">
        <v>56</v>
      </c>
      <c r="E3047" s="14" t="s">
        <v>19</v>
      </c>
      <c r="F3047" s="21">
        <v>10</v>
      </c>
      <c r="G3047" s="24">
        <v>9</v>
      </c>
      <c r="H3047" s="72">
        <v>177</v>
      </c>
      <c r="I3047" s="25"/>
      <c r="J3047" s="24">
        <v>1</v>
      </c>
      <c r="K3047" s="26"/>
      <c r="L3047" s="34">
        <v>217218219</v>
      </c>
      <c r="M3047" s="28" t="s">
        <v>55</v>
      </c>
      <c r="N3047" s="29">
        <f t="shared" si="476"/>
        <v>4</v>
      </c>
      <c r="O3047" s="30"/>
      <c r="P3047" s="31"/>
      <c r="Q3047" s="25"/>
      <c r="R3047" s="25"/>
      <c r="S3047" s="25"/>
      <c r="T3047" s="25"/>
      <c r="U3047" s="25"/>
      <c r="V3047" s="25"/>
      <c r="W3047" s="25"/>
      <c r="X3047" s="25"/>
      <c r="Y3047" s="25"/>
      <c r="Z3047" s="25"/>
      <c r="AA3047" s="25"/>
      <c r="AB3047" s="25"/>
      <c r="AC3047" s="25"/>
      <c r="AD3047" s="25"/>
      <c r="AE3047" s="25"/>
    </row>
    <row r="3048" spans="1:31" ht="15.75">
      <c r="A3048" s="20">
        <v>44722</v>
      </c>
      <c r="B3048" s="21">
        <v>23318</v>
      </c>
      <c r="C3048" s="21" t="s">
        <v>17</v>
      </c>
      <c r="D3048" s="23" t="s">
        <v>372</v>
      </c>
      <c r="E3048" s="14" t="s">
        <v>26</v>
      </c>
      <c r="F3048" s="21">
        <v>10</v>
      </c>
      <c r="G3048" s="24">
        <v>11</v>
      </c>
      <c r="H3048" s="72">
        <v>371</v>
      </c>
      <c r="I3048" s="25"/>
      <c r="J3048" s="24">
        <v>1</v>
      </c>
      <c r="K3048" s="26"/>
      <c r="L3048" s="34">
        <v>216220</v>
      </c>
      <c r="M3048" s="28" t="s">
        <v>489</v>
      </c>
      <c r="N3048" s="29">
        <f t="shared" si="476"/>
        <v>3</v>
      </c>
      <c r="O3048" s="30"/>
      <c r="P3048" s="31"/>
      <c r="Q3048" s="25"/>
      <c r="R3048" s="25"/>
      <c r="S3048" s="25"/>
      <c r="T3048" s="25"/>
      <c r="U3048" s="25"/>
      <c r="V3048" s="25"/>
      <c r="W3048" s="25"/>
      <c r="X3048" s="25"/>
      <c r="Y3048" s="25"/>
      <c r="Z3048" s="25"/>
      <c r="AA3048" s="25"/>
      <c r="AB3048" s="25"/>
      <c r="AC3048" s="25"/>
      <c r="AD3048" s="25"/>
      <c r="AE3048" s="25"/>
    </row>
    <row r="3049" spans="1:31" ht="15.75">
      <c r="A3049" s="20"/>
      <c r="B3049" s="21"/>
      <c r="C3049" s="21"/>
      <c r="D3049" s="14"/>
      <c r="E3049" s="14"/>
      <c r="F3049" s="21"/>
      <c r="G3049" s="24"/>
      <c r="H3049" s="72"/>
      <c r="I3049" s="25"/>
      <c r="J3049" s="24"/>
      <c r="K3049" s="26"/>
      <c r="L3049" s="34"/>
      <c r="M3049" s="28"/>
      <c r="N3049" s="29" t="str">
        <f t="shared" si="476"/>
        <v/>
      </c>
      <c r="O3049" s="30"/>
      <c r="P3049" s="31"/>
      <c r="Q3049" s="25"/>
      <c r="R3049" s="25"/>
      <c r="S3049" s="25"/>
      <c r="T3049" s="25"/>
      <c r="U3049" s="25"/>
      <c r="V3049" s="25"/>
      <c r="W3049" s="25"/>
      <c r="X3049" s="25"/>
      <c r="Y3049" s="25"/>
      <c r="Z3049" s="25"/>
      <c r="AA3049" s="25"/>
      <c r="AB3049" s="25"/>
      <c r="AC3049" s="25"/>
      <c r="AD3049" s="25"/>
      <c r="AE3049" s="25"/>
    </row>
    <row r="3050" spans="1:31" ht="15.75">
      <c r="A3050" s="20">
        <v>44723</v>
      </c>
      <c r="B3050" s="21">
        <v>23250</v>
      </c>
      <c r="C3050" s="21" t="s">
        <v>29</v>
      </c>
      <c r="D3050" s="23" t="s">
        <v>462</v>
      </c>
      <c r="E3050" s="23" t="s">
        <v>725</v>
      </c>
      <c r="F3050" s="21">
        <v>10</v>
      </c>
      <c r="G3050" s="24">
        <v>9</v>
      </c>
      <c r="H3050" s="72">
        <v>310</v>
      </c>
      <c r="I3050" s="25"/>
      <c r="J3050" s="24">
        <v>1</v>
      </c>
      <c r="K3050" s="26"/>
      <c r="L3050" s="34">
        <v>101102</v>
      </c>
      <c r="M3050" s="28" t="s">
        <v>45</v>
      </c>
      <c r="N3050" s="29">
        <f t="shared" si="476"/>
        <v>3</v>
      </c>
      <c r="O3050" s="30"/>
      <c r="P3050" s="31"/>
      <c r="Q3050" s="25"/>
      <c r="R3050" s="25"/>
      <c r="S3050" s="25"/>
      <c r="T3050" s="25"/>
      <c r="U3050" s="25"/>
      <c r="V3050" s="25"/>
      <c r="W3050" s="25"/>
      <c r="X3050" s="25"/>
      <c r="Y3050" s="25"/>
      <c r="Z3050" s="25"/>
      <c r="AA3050" s="25"/>
      <c r="AB3050" s="25"/>
      <c r="AC3050" s="25"/>
      <c r="AD3050" s="25"/>
      <c r="AE3050" s="25"/>
    </row>
    <row r="3051" spans="1:31" ht="15.75">
      <c r="A3051" s="20">
        <v>44723</v>
      </c>
      <c r="B3051" s="21">
        <v>39279</v>
      </c>
      <c r="C3051" s="21" t="s">
        <v>29</v>
      </c>
      <c r="D3051" s="23" t="s">
        <v>1138</v>
      </c>
      <c r="E3051" s="14" t="s">
        <v>506</v>
      </c>
      <c r="F3051" s="21">
        <v>10</v>
      </c>
      <c r="G3051" s="24">
        <v>6</v>
      </c>
      <c r="H3051" s="72">
        <v>228</v>
      </c>
      <c r="I3051" s="25"/>
      <c r="J3051" s="24">
        <v>1</v>
      </c>
      <c r="K3051" s="26"/>
      <c r="L3051" s="34">
        <v>106107</v>
      </c>
      <c r="M3051" s="28" t="s">
        <v>140</v>
      </c>
      <c r="N3051" s="29">
        <f t="shared" si="476"/>
        <v>4</v>
      </c>
      <c r="O3051" s="30"/>
      <c r="P3051" s="31"/>
      <c r="Q3051" s="25"/>
      <c r="R3051" s="25"/>
      <c r="S3051" s="25"/>
      <c r="T3051" s="25"/>
      <c r="U3051" s="25"/>
      <c r="V3051" s="25"/>
      <c r="W3051" s="25"/>
      <c r="X3051" s="25"/>
      <c r="Y3051" s="25"/>
      <c r="Z3051" s="25"/>
      <c r="AA3051" s="25"/>
      <c r="AB3051" s="25"/>
      <c r="AC3051" s="25"/>
      <c r="AD3051" s="25"/>
      <c r="AE3051" s="25"/>
    </row>
    <row r="3052" spans="1:31" ht="15.75">
      <c r="A3052" s="20">
        <v>44723</v>
      </c>
      <c r="B3052" s="21">
        <v>23243</v>
      </c>
      <c r="C3052" s="21" t="s">
        <v>29</v>
      </c>
      <c r="D3052" s="14" t="s">
        <v>477</v>
      </c>
      <c r="E3052" s="14" t="s">
        <v>491</v>
      </c>
      <c r="F3052" s="21">
        <v>10</v>
      </c>
      <c r="G3052" s="24">
        <v>9</v>
      </c>
      <c r="H3052" s="72">
        <v>144</v>
      </c>
      <c r="I3052" s="25"/>
      <c r="J3052" s="24">
        <v>1</v>
      </c>
      <c r="K3052" s="26"/>
      <c r="L3052" s="34">
        <v>108109</v>
      </c>
      <c r="M3052" s="28" t="s">
        <v>295</v>
      </c>
      <c r="N3052" s="29">
        <f t="shared" si="476"/>
        <v>5</v>
      </c>
      <c r="O3052" s="30"/>
      <c r="P3052" s="31"/>
      <c r="Q3052" s="25"/>
      <c r="R3052" s="25"/>
      <c r="S3052" s="25"/>
      <c r="T3052" s="25"/>
      <c r="U3052" s="25"/>
      <c r="V3052" s="25"/>
      <c r="W3052" s="25"/>
      <c r="X3052" s="25"/>
      <c r="Y3052" s="25"/>
      <c r="Z3052" s="25"/>
      <c r="AA3052" s="25"/>
      <c r="AB3052" s="25"/>
      <c r="AC3052" s="25"/>
      <c r="AD3052" s="25"/>
      <c r="AE3052" s="25"/>
    </row>
    <row r="3053" spans="1:31" ht="15.75">
      <c r="A3053" s="20">
        <v>44723</v>
      </c>
      <c r="B3053" s="21">
        <v>25283</v>
      </c>
      <c r="C3053" s="21" t="s">
        <v>29</v>
      </c>
      <c r="D3053" s="23" t="s">
        <v>639</v>
      </c>
      <c r="E3053" s="14"/>
      <c r="F3053" s="21">
        <v>10</v>
      </c>
      <c r="G3053" s="24"/>
      <c r="H3053" s="72"/>
      <c r="I3053" s="25"/>
      <c r="J3053" s="24"/>
      <c r="K3053" s="26"/>
      <c r="L3053" s="34">
        <v>101102</v>
      </c>
      <c r="M3053" s="28"/>
      <c r="N3053" s="29" t="str">
        <f t="shared" si="476"/>
        <v/>
      </c>
      <c r="O3053" s="30"/>
      <c r="P3053" s="31" t="s">
        <v>1140</v>
      </c>
      <c r="Q3053" s="25"/>
      <c r="R3053" s="25"/>
      <c r="S3053" s="25"/>
      <c r="T3053" s="25"/>
      <c r="U3053" s="25"/>
      <c r="V3053" s="25"/>
      <c r="W3053" s="25"/>
      <c r="X3053" s="25"/>
      <c r="Y3053" s="25"/>
      <c r="Z3053" s="25"/>
      <c r="AA3053" s="25"/>
      <c r="AB3053" s="25"/>
      <c r="AC3053" s="25"/>
      <c r="AD3053" s="25"/>
      <c r="AE3053" s="25"/>
    </row>
    <row r="3054" spans="1:31" ht="15.75">
      <c r="A3054" s="20"/>
      <c r="B3054" s="21"/>
      <c r="C3054" s="21"/>
      <c r="D3054" s="23"/>
      <c r="E3054" s="14"/>
      <c r="F3054" s="21"/>
      <c r="G3054" s="24"/>
      <c r="H3054" s="72"/>
      <c r="I3054" s="25"/>
      <c r="J3054" s="24"/>
      <c r="K3054" s="26"/>
      <c r="L3054" s="34"/>
      <c r="M3054" s="28"/>
      <c r="N3054" s="29" t="str">
        <f t="shared" si="476"/>
        <v/>
      </c>
      <c r="O3054" s="30"/>
      <c r="P3054" s="31"/>
      <c r="Q3054" s="25"/>
      <c r="R3054" s="25"/>
      <c r="S3054" s="25"/>
      <c r="T3054" s="25"/>
      <c r="U3054" s="25"/>
      <c r="V3054" s="25"/>
      <c r="W3054" s="25"/>
      <c r="X3054" s="25"/>
      <c r="Y3054" s="25"/>
      <c r="Z3054" s="25"/>
      <c r="AA3054" s="25"/>
      <c r="AB3054" s="25"/>
      <c r="AC3054" s="25"/>
      <c r="AD3054" s="25"/>
      <c r="AE3054" s="25"/>
    </row>
    <row r="3055" spans="1:31" ht="15.75">
      <c r="A3055" s="20">
        <v>44725</v>
      </c>
      <c r="B3055" s="21">
        <v>39282</v>
      </c>
      <c r="C3055" s="21" t="s">
        <v>17</v>
      </c>
      <c r="D3055" s="14" t="s">
        <v>90</v>
      </c>
      <c r="E3055" s="14" t="s">
        <v>26</v>
      </c>
      <c r="F3055" s="21">
        <v>10</v>
      </c>
      <c r="G3055" s="24">
        <v>10</v>
      </c>
      <c r="H3055" s="72">
        <v>302</v>
      </c>
      <c r="I3055" s="25"/>
      <c r="J3055" s="24">
        <v>1</v>
      </c>
      <c r="K3055" s="26"/>
      <c r="L3055" s="34">
        <v>215221224</v>
      </c>
      <c r="M3055" s="28" t="s">
        <v>20</v>
      </c>
      <c r="N3055" s="29">
        <f t="shared" si="476"/>
        <v>2</v>
      </c>
      <c r="O3055" s="30"/>
      <c r="P3055" s="31"/>
      <c r="Q3055" s="25"/>
      <c r="R3055" s="25"/>
      <c r="S3055" s="25"/>
      <c r="T3055" s="25"/>
      <c r="U3055" s="25"/>
      <c r="V3055" s="25"/>
      <c r="W3055" s="25"/>
      <c r="X3055" s="25"/>
      <c r="Y3055" s="25"/>
      <c r="Z3055" s="25"/>
      <c r="AA3055" s="25"/>
      <c r="AB3055" s="25"/>
      <c r="AC3055" s="25"/>
      <c r="AD3055" s="25"/>
      <c r="AE3055" s="25"/>
    </row>
    <row r="3056" spans="1:31" ht="15.75">
      <c r="A3056" s="20">
        <v>44725</v>
      </c>
      <c r="B3056" s="21">
        <v>39277</v>
      </c>
      <c r="C3056" s="21" t="s">
        <v>17</v>
      </c>
      <c r="D3056" s="14" t="s">
        <v>18</v>
      </c>
      <c r="E3056" s="14" t="s">
        <v>19</v>
      </c>
      <c r="F3056" s="21">
        <v>10</v>
      </c>
      <c r="G3056" s="24">
        <v>5</v>
      </c>
      <c r="H3056" s="72">
        <v>224</v>
      </c>
      <c r="I3056" s="25"/>
      <c r="J3056" s="24">
        <v>1</v>
      </c>
      <c r="K3056" s="26"/>
      <c r="L3056" s="34">
        <v>224</v>
      </c>
      <c r="M3056" s="28" t="s">
        <v>20</v>
      </c>
      <c r="N3056" s="29">
        <f t="shared" si="476"/>
        <v>2</v>
      </c>
      <c r="O3056" s="30"/>
      <c r="P3056" s="31"/>
      <c r="Q3056" s="25"/>
      <c r="R3056" s="25"/>
      <c r="S3056" s="25"/>
      <c r="T3056" s="25"/>
      <c r="U3056" s="25"/>
      <c r="V3056" s="25"/>
      <c r="W3056" s="25"/>
      <c r="X3056" s="25"/>
      <c r="Y3056" s="25"/>
      <c r="Z3056" s="25"/>
      <c r="AA3056" s="25"/>
      <c r="AB3056" s="25"/>
      <c r="AC3056" s="25"/>
      <c r="AD3056" s="25"/>
      <c r="AE3056" s="25"/>
    </row>
    <row r="3057" spans="1:31" ht="15.75">
      <c r="A3057" s="20">
        <v>44725</v>
      </c>
      <c r="B3057" s="21">
        <v>23318</v>
      </c>
      <c r="C3057" s="21" t="s">
        <v>17</v>
      </c>
      <c r="D3057" s="14" t="s">
        <v>372</v>
      </c>
      <c r="E3057" s="14" t="s">
        <v>50</v>
      </c>
      <c r="F3057" s="21">
        <v>10</v>
      </c>
      <c r="G3057" s="24">
        <v>5</v>
      </c>
      <c r="H3057" s="72">
        <v>331</v>
      </c>
      <c r="I3057" s="25"/>
      <c r="J3057" s="24">
        <v>1</v>
      </c>
      <c r="K3057" s="26"/>
      <c r="L3057" s="34">
        <v>213214</v>
      </c>
      <c r="M3057" s="28" t="s">
        <v>484</v>
      </c>
      <c r="N3057" s="29">
        <f t="shared" si="476"/>
        <v>2</v>
      </c>
      <c r="O3057" s="30"/>
      <c r="P3057" s="31"/>
      <c r="Q3057" s="25"/>
      <c r="R3057" s="25"/>
      <c r="S3057" s="25"/>
      <c r="T3057" s="25"/>
      <c r="U3057" s="25"/>
      <c r="V3057" s="25"/>
      <c r="W3057" s="25"/>
      <c r="X3057" s="25"/>
      <c r="Y3057" s="25"/>
      <c r="Z3057" s="25"/>
      <c r="AA3057" s="25"/>
      <c r="AB3057" s="25"/>
      <c r="AC3057" s="25"/>
      <c r="AD3057" s="25"/>
      <c r="AE3057" s="25"/>
    </row>
    <row r="3058" spans="1:31" ht="15.75">
      <c r="A3058" s="20">
        <v>44725</v>
      </c>
      <c r="B3058" s="21">
        <v>39339</v>
      </c>
      <c r="C3058" s="21" t="s">
        <v>17</v>
      </c>
      <c r="D3058" s="14" t="s">
        <v>132</v>
      </c>
      <c r="E3058" s="23" t="s">
        <v>56</v>
      </c>
      <c r="F3058" s="21">
        <v>10</v>
      </c>
      <c r="G3058" s="24">
        <v>8</v>
      </c>
      <c r="H3058" s="72">
        <v>214</v>
      </c>
      <c r="I3058" s="25"/>
      <c r="J3058" s="24">
        <v>1</v>
      </c>
      <c r="K3058" s="26"/>
      <c r="L3058" s="34">
        <v>222223</v>
      </c>
      <c r="M3058" s="28" t="s">
        <v>20</v>
      </c>
      <c r="N3058" s="29">
        <f t="shared" si="476"/>
        <v>2</v>
      </c>
      <c r="O3058" s="30"/>
      <c r="P3058" s="31"/>
      <c r="Q3058" s="25"/>
      <c r="R3058" s="25"/>
      <c r="S3058" s="25"/>
      <c r="T3058" s="25"/>
      <c r="U3058" s="25"/>
      <c r="V3058" s="25"/>
      <c r="W3058" s="25"/>
      <c r="X3058" s="25"/>
      <c r="Y3058" s="25"/>
      <c r="Z3058" s="25"/>
      <c r="AA3058" s="25"/>
      <c r="AB3058" s="25"/>
      <c r="AC3058" s="25"/>
      <c r="AD3058" s="25"/>
      <c r="AE3058" s="25"/>
    </row>
    <row r="3059" spans="1:31" ht="15.75">
      <c r="A3059" s="20">
        <v>44725</v>
      </c>
      <c r="B3059" s="21">
        <v>23249</v>
      </c>
      <c r="C3059" s="21" t="s">
        <v>17</v>
      </c>
      <c r="D3059" s="23" t="s">
        <v>113</v>
      </c>
      <c r="E3059" s="14" t="s">
        <v>24</v>
      </c>
      <c r="F3059" s="21">
        <v>10</v>
      </c>
      <c r="G3059" s="24">
        <v>10</v>
      </c>
      <c r="H3059" s="72">
        <v>245</v>
      </c>
      <c r="I3059" s="25"/>
      <c r="J3059" s="24">
        <v>1</v>
      </c>
      <c r="K3059" s="26"/>
      <c r="L3059" s="34">
        <v>218219</v>
      </c>
      <c r="M3059" s="28" t="s">
        <v>117</v>
      </c>
      <c r="N3059" s="29">
        <f t="shared" si="476"/>
        <v>3</v>
      </c>
      <c r="O3059" s="30"/>
      <c r="P3059" s="31"/>
      <c r="Q3059" s="25"/>
      <c r="R3059" s="25"/>
      <c r="S3059" s="25"/>
      <c r="T3059" s="25"/>
      <c r="U3059" s="25"/>
      <c r="V3059" s="25"/>
      <c r="W3059" s="25"/>
      <c r="X3059" s="25"/>
      <c r="Y3059" s="25"/>
      <c r="Z3059" s="25"/>
      <c r="AA3059" s="25"/>
      <c r="AB3059" s="25"/>
      <c r="AC3059" s="25"/>
      <c r="AD3059" s="25"/>
      <c r="AE3059" s="25"/>
    </row>
    <row r="3060" spans="1:31" ht="15.75">
      <c r="A3060" s="20"/>
      <c r="B3060" s="21"/>
      <c r="C3060" s="21"/>
      <c r="D3060" s="23"/>
      <c r="E3060" s="14"/>
      <c r="F3060" s="21"/>
      <c r="G3060" s="24"/>
      <c r="H3060" s="72"/>
      <c r="I3060" s="25"/>
      <c r="J3060" s="24"/>
      <c r="K3060" s="26"/>
      <c r="L3060" s="34"/>
      <c r="M3060" s="28"/>
      <c r="N3060" s="29" t="str">
        <f t="shared" si="476"/>
        <v/>
      </c>
      <c r="O3060" s="30"/>
      <c r="P3060" s="31"/>
      <c r="Q3060" s="25"/>
      <c r="R3060" s="25"/>
      <c r="S3060" s="25"/>
      <c r="T3060" s="25"/>
      <c r="U3060" s="25"/>
      <c r="V3060" s="25"/>
      <c r="W3060" s="25"/>
      <c r="X3060" s="25"/>
      <c r="Y3060" s="25"/>
      <c r="Z3060" s="25"/>
      <c r="AA3060" s="25"/>
      <c r="AB3060" s="25"/>
      <c r="AC3060" s="25"/>
      <c r="AD3060" s="25"/>
      <c r="AE3060" s="25"/>
    </row>
    <row r="3061" spans="1:31" ht="15.75">
      <c r="A3061" s="20">
        <v>44726</v>
      </c>
      <c r="B3061" s="21">
        <v>39282</v>
      </c>
      <c r="C3061" s="21" t="s">
        <v>17</v>
      </c>
      <c r="D3061" s="14" t="s">
        <v>90</v>
      </c>
      <c r="E3061" s="14" t="s">
        <v>26</v>
      </c>
      <c r="F3061" s="21">
        <v>10</v>
      </c>
      <c r="G3061" s="24">
        <v>10</v>
      </c>
      <c r="H3061" s="72">
        <v>161</v>
      </c>
      <c r="I3061" s="25"/>
      <c r="J3061" s="24">
        <v>1</v>
      </c>
      <c r="K3061" s="26"/>
      <c r="L3061" s="34">
        <v>215221222</v>
      </c>
      <c r="M3061" s="28" t="s">
        <v>109</v>
      </c>
      <c r="N3061" s="29">
        <f t="shared" si="476"/>
        <v>4</v>
      </c>
      <c r="O3061" s="30"/>
      <c r="P3061" s="31"/>
      <c r="Q3061" s="25"/>
      <c r="R3061" s="25"/>
      <c r="S3061" s="25"/>
      <c r="T3061" s="25"/>
      <c r="U3061" s="25"/>
      <c r="V3061" s="25"/>
      <c r="W3061" s="25"/>
      <c r="X3061" s="25"/>
      <c r="Y3061" s="25"/>
      <c r="Z3061" s="25"/>
      <c r="AA3061" s="25"/>
      <c r="AB3061" s="25"/>
      <c r="AC3061" s="25"/>
      <c r="AD3061" s="25"/>
      <c r="AE3061" s="25"/>
    </row>
    <row r="3062" spans="1:31" ht="15.75">
      <c r="A3062" s="20">
        <v>44726</v>
      </c>
      <c r="B3062" s="21">
        <v>39277</v>
      </c>
      <c r="C3062" s="21" t="s">
        <v>17</v>
      </c>
      <c r="D3062" s="14" t="s">
        <v>18</v>
      </c>
      <c r="E3062" s="14" t="s">
        <v>19</v>
      </c>
      <c r="F3062" s="21">
        <v>10</v>
      </c>
      <c r="G3062" s="24">
        <v>8</v>
      </c>
      <c r="H3062" s="72">
        <v>176</v>
      </c>
      <c r="I3062" s="25"/>
      <c r="J3062" s="24">
        <v>1</v>
      </c>
      <c r="K3062" s="26"/>
      <c r="L3062" s="34">
        <v>213214</v>
      </c>
      <c r="M3062" s="28" t="s">
        <v>484</v>
      </c>
      <c r="N3062" s="29">
        <f t="shared" si="476"/>
        <v>2</v>
      </c>
      <c r="O3062" s="30"/>
      <c r="P3062" s="31"/>
      <c r="Q3062" s="25"/>
      <c r="R3062" s="25"/>
      <c r="S3062" s="25"/>
      <c r="T3062" s="25"/>
      <c r="U3062" s="25"/>
      <c r="V3062" s="25"/>
      <c r="W3062" s="25"/>
      <c r="X3062" s="25"/>
      <c r="Y3062" s="25"/>
      <c r="Z3062" s="25"/>
      <c r="AA3062" s="25"/>
      <c r="AB3062" s="25"/>
      <c r="AC3062" s="25"/>
      <c r="AD3062" s="25"/>
      <c r="AE3062" s="25"/>
    </row>
    <row r="3063" spans="1:31" ht="15.75">
      <c r="A3063" s="20">
        <v>44726</v>
      </c>
      <c r="B3063" s="21">
        <v>23318</v>
      </c>
      <c r="C3063" s="21" t="s">
        <v>17</v>
      </c>
      <c r="D3063" s="23" t="s">
        <v>372</v>
      </c>
      <c r="E3063" s="14" t="s">
        <v>57</v>
      </c>
      <c r="F3063" s="21">
        <v>10</v>
      </c>
      <c r="G3063" s="24">
        <v>3</v>
      </c>
      <c r="H3063" s="72">
        <v>456</v>
      </c>
      <c r="I3063" s="25"/>
      <c r="J3063" s="24">
        <v>1</v>
      </c>
      <c r="K3063" s="26"/>
      <c r="L3063" s="34">
        <v>221</v>
      </c>
      <c r="M3063" s="28" t="s">
        <v>53</v>
      </c>
      <c r="N3063" s="29">
        <f t="shared" si="476"/>
        <v>3</v>
      </c>
      <c r="O3063" s="30"/>
      <c r="P3063" s="31"/>
      <c r="Q3063" s="25"/>
      <c r="R3063" s="25"/>
      <c r="S3063" s="25"/>
      <c r="T3063" s="25"/>
      <c r="U3063" s="25"/>
      <c r="V3063" s="25"/>
      <c r="W3063" s="25"/>
      <c r="X3063" s="25"/>
      <c r="Y3063" s="25"/>
      <c r="Z3063" s="25"/>
      <c r="AA3063" s="25"/>
      <c r="AB3063" s="25"/>
      <c r="AC3063" s="25"/>
      <c r="AD3063" s="25"/>
      <c r="AE3063" s="25"/>
    </row>
    <row r="3064" spans="1:31" ht="15.75">
      <c r="A3064" s="20">
        <v>44726</v>
      </c>
      <c r="B3064" s="21">
        <v>39339</v>
      </c>
      <c r="C3064" s="21" t="s">
        <v>17</v>
      </c>
      <c r="D3064" s="23" t="s">
        <v>50</v>
      </c>
      <c r="E3064" s="23" t="s">
        <v>555</v>
      </c>
      <c r="F3064" s="21">
        <v>10</v>
      </c>
      <c r="G3064" s="24">
        <v>11</v>
      </c>
      <c r="H3064" s="72">
        <v>178</v>
      </c>
      <c r="I3064" s="25"/>
      <c r="J3064" s="24">
        <v>1</v>
      </c>
      <c r="K3064" s="26"/>
      <c r="L3064" s="34">
        <v>217218220</v>
      </c>
      <c r="M3064" s="28" t="s">
        <v>576</v>
      </c>
      <c r="N3064" s="29">
        <f t="shared" si="476"/>
        <v>4</v>
      </c>
      <c r="O3064" s="30"/>
      <c r="P3064" s="31"/>
      <c r="Q3064" s="25"/>
      <c r="R3064" s="25"/>
      <c r="S3064" s="25"/>
      <c r="T3064" s="25"/>
      <c r="U3064" s="25"/>
      <c r="V3064" s="25"/>
      <c r="W3064" s="25"/>
      <c r="X3064" s="25"/>
      <c r="Y3064" s="25"/>
      <c r="Z3064" s="25"/>
      <c r="AA3064" s="25"/>
      <c r="AB3064" s="25"/>
      <c r="AC3064" s="25"/>
      <c r="AD3064" s="25"/>
      <c r="AE3064" s="25"/>
    </row>
    <row r="3065" spans="1:31" ht="15.75">
      <c r="A3065" s="20">
        <v>44726</v>
      </c>
      <c r="B3065" s="21">
        <v>23249</v>
      </c>
      <c r="C3065" s="21" t="s">
        <v>17</v>
      </c>
      <c r="D3065" s="23" t="s">
        <v>113</v>
      </c>
      <c r="E3065" s="14" t="s">
        <v>24</v>
      </c>
      <c r="F3065" s="21">
        <v>10</v>
      </c>
      <c r="G3065" s="24">
        <v>13</v>
      </c>
      <c r="H3065" s="72">
        <v>308</v>
      </c>
      <c r="I3065" s="25"/>
      <c r="J3065" s="24">
        <v>1</v>
      </c>
      <c r="K3065" s="26"/>
      <c r="L3065" s="34">
        <v>219</v>
      </c>
      <c r="M3065" s="28" t="s">
        <v>117</v>
      </c>
      <c r="N3065" s="29">
        <f t="shared" si="476"/>
        <v>3</v>
      </c>
      <c r="O3065" s="30"/>
      <c r="P3065" s="31"/>
      <c r="Q3065" s="25"/>
      <c r="R3065" s="25"/>
      <c r="S3065" s="25"/>
      <c r="T3065" s="25"/>
      <c r="U3065" s="25"/>
      <c r="V3065" s="25"/>
      <c r="W3065" s="25"/>
      <c r="X3065" s="25"/>
      <c r="Y3065" s="25"/>
      <c r="Z3065" s="25"/>
      <c r="AA3065" s="25"/>
      <c r="AB3065" s="25"/>
      <c r="AC3065" s="25"/>
      <c r="AD3065" s="25"/>
      <c r="AE3065" s="25"/>
    </row>
    <row r="3066" spans="1:31" ht="15.75">
      <c r="A3066" s="20"/>
      <c r="B3066" s="21"/>
      <c r="C3066" s="21"/>
      <c r="D3066" s="23"/>
      <c r="E3066" s="14"/>
      <c r="F3066" s="21"/>
      <c r="G3066" s="24"/>
      <c r="H3066" s="72"/>
      <c r="I3066" s="25"/>
      <c r="J3066" s="24"/>
      <c r="K3066" s="26"/>
      <c r="L3066" s="34"/>
      <c r="M3066" s="28"/>
      <c r="N3066" s="29" t="str">
        <f t="shared" si="476"/>
        <v/>
      </c>
      <c r="O3066" s="30"/>
      <c r="P3066" s="31"/>
      <c r="Q3066" s="25"/>
      <c r="R3066" s="25"/>
      <c r="S3066" s="25"/>
      <c r="T3066" s="25"/>
      <c r="U3066" s="25"/>
      <c r="V3066" s="25"/>
      <c r="W3066" s="25"/>
      <c r="X3066" s="25"/>
      <c r="Y3066" s="25"/>
      <c r="Z3066" s="25"/>
      <c r="AA3066" s="25"/>
      <c r="AB3066" s="25"/>
      <c r="AC3066" s="25"/>
      <c r="AD3066" s="25"/>
      <c r="AE3066" s="25"/>
    </row>
    <row r="3067" spans="1:31" ht="15.75">
      <c r="A3067" s="20">
        <v>44726</v>
      </c>
      <c r="B3067" s="21">
        <v>23243</v>
      </c>
      <c r="C3067" s="21" t="s">
        <v>29</v>
      </c>
      <c r="D3067" s="14" t="s">
        <v>477</v>
      </c>
      <c r="E3067" s="23" t="s">
        <v>46</v>
      </c>
      <c r="F3067" s="21">
        <v>10</v>
      </c>
      <c r="G3067" s="24">
        <v>7</v>
      </c>
      <c r="H3067" s="72">
        <v>245</v>
      </c>
      <c r="I3067" s="25"/>
      <c r="J3067" s="24">
        <v>1</v>
      </c>
      <c r="K3067" s="26"/>
      <c r="L3067" s="34">
        <v>107108</v>
      </c>
      <c r="M3067" s="28" t="s">
        <v>127</v>
      </c>
      <c r="N3067" s="29">
        <f t="shared" si="476"/>
        <v>3</v>
      </c>
      <c r="O3067" s="30"/>
      <c r="P3067" s="31"/>
      <c r="Q3067" s="25"/>
      <c r="R3067" s="25"/>
      <c r="S3067" s="25"/>
      <c r="T3067" s="25"/>
      <c r="U3067" s="25"/>
      <c r="V3067" s="25"/>
      <c r="W3067" s="25"/>
      <c r="X3067" s="25"/>
      <c r="Y3067" s="25"/>
      <c r="Z3067" s="25"/>
      <c r="AA3067" s="25"/>
      <c r="AB3067" s="25"/>
      <c r="AC3067" s="25"/>
      <c r="AD3067" s="25"/>
      <c r="AE3067" s="25"/>
    </row>
    <row r="3068" spans="1:31" ht="15.75">
      <c r="A3068" s="20">
        <v>44726</v>
      </c>
      <c r="B3068" s="21">
        <v>23245</v>
      </c>
      <c r="C3068" s="21" t="s">
        <v>29</v>
      </c>
      <c r="D3068" s="23" t="s">
        <v>657</v>
      </c>
      <c r="E3068" s="14" t="s">
        <v>491</v>
      </c>
      <c r="F3068" s="21">
        <v>10</v>
      </c>
      <c r="G3068" s="24">
        <v>6</v>
      </c>
      <c r="H3068" s="72">
        <v>36</v>
      </c>
      <c r="I3068" s="25"/>
      <c r="J3068" s="24">
        <v>1</v>
      </c>
      <c r="K3068" s="26"/>
      <c r="L3068" s="34">
        <v>104105</v>
      </c>
      <c r="M3068" s="28" t="s">
        <v>119</v>
      </c>
      <c r="N3068" s="29">
        <f t="shared" si="476"/>
        <v>3</v>
      </c>
      <c r="O3068" s="30"/>
      <c r="P3068" s="31"/>
      <c r="Q3068" s="25"/>
      <c r="R3068" s="25"/>
      <c r="S3068" s="25"/>
      <c r="T3068" s="25"/>
      <c r="U3068" s="25"/>
      <c r="V3068" s="25"/>
      <c r="W3068" s="25"/>
      <c r="X3068" s="25"/>
      <c r="Y3068" s="25"/>
      <c r="Z3068" s="25"/>
      <c r="AA3068" s="25"/>
      <c r="AB3068" s="25"/>
      <c r="AC3068" s="25"/>
      <c r="AD3068" s="25"/>
      <c r="AE3068" s="25"/>
    </row>
    <row r="3069" spans="1:31" ht="31.5">
      <c r="A3069" s="20">
        <v>44726</v>
      </c>
      <c r="B3069" s="21">
        <v>39279</v>
      </c>
      <c r="C3069" s="21" t="s">
        <v>29</v>
      </c>
      <c r="D3069" s="23" t="s">
        <v>70</v>
      </c>
      <c r="E3069" s="23" t="s">
        <v>725</v>
      </c>
      <c r="F3069" s="21">
        <v>10</v>
      </c>
      <c r="G3069" s="24">
        <v>8</v>
      </c>
      <c r="H3069" s="72">
        <v>99</v>
      </c>
      <c r="I3069" s="25"/>
      <c r="J3069" s="24">
        <v>1</v>
      </c>
      <c r="K3069" s="26"/>
      <c r="L3069" s="34" t="s">
        <v>1141</v>
      </c>
      <c r="M3069" s="28" t="s">
        <v>99</v>
      </c>
      <c r="N3069" s="29">
        <f t="shared" si="476"/>
        <v>3</v>
      </c>
      <c r="O3069" s="30"/>
      <c r="P3069" s="31"/>
      <c r="Q3069" s="25"/>
      <c r="R3069" s="25"/>
      <c r="S3069" s="25"/>
      <c r="T3069" s="25"/>
      <c r="U3069" s="25"/>
      <c r="V3069" s="25"/>
      <c r="W3069" s="25"/>
      <c r="X3069" s="25"/>
      <c r="Y3069" s="25"/>
      <c r="Z3069" s="25"/>
      <c r="AA3069" s="25"/>
      <c r="AB3069" s="25"/>
      <c r="AC3069" s="25"/>
      <c r="AD3069" s="25"/>
      <c r="AE3069" s="25"/>
    </row>
    <row r="3070" spans="1:31" ht="15.75">
      <c r="A3070" s="20">
        <v>44726</v>
      </c>
      <c r="B3070" s="21">
        <v>39281</v>
      </c>
      <c r="C3070" s="21" t="s">
        <v>29</v>
      </c>
      <c r="D3070" s="14" t="s">
        <v>900</v>
      </c>
      <c r="E3070" s="14" t="s">
        <v>506</v>
      </c>
      <c r="F3070" s="21">
        <v>10</v>
      </c>
      <c r="G3070" s="24">
        <v>11</v>
      </c>
      <c r="H3070" s="72">
        <v>339</v>
      </c>
      <c r="I3070" s="25"/>
      <c r="J3070" s="24">
        <v>1</v>
      </c>
      <c r="K3070" s="26"/>
      <c r="L3070" s="34">
        <v>112</v>
      </c>
      <c r="M3070" s="28" t="s">
        <v>81</v>
      </c>
      <c r="N3070" s="29">
        <f t="shared" si="476"/>
        <v>2</v>
      </c>
      <c r="O3070" s="30"/>
      <c r="P3070" s="31"/>
      <c r="Q3070" s="25"/>
      <c r="R3070" s="25"/>
      <c r="S3070" s="25"/>
      <c r="T3070" s="25"/>
      <c r="U3070" s="25"/>
      <c r="V3070" s="25"/>
      <c r="W3070" s="25"/>
      <c r="X3070" s="25"/>
      <c r="Y3070" s="25"/>
      <c r="Z3070" s="25"/>
      <c r="AA3070" s="25"/>
      <c r="AB3070" s="25"/>
      <c r="AC3070" s="25"/>
      <c r="AD3070" s="25"/>
      <c r="AE3070" s="25"/>
    </row>
    <row r="3071" spans="1:31" ht="15.75">
      <c r="A3071" s="20"/>
      <c r="B3071" s="21"/>
      <c r="C3071" s="21"/>
      <c r="D3071" s="23"/>
      <c r="E3071" s="14"/>
      <c r="F3071" s="21"/>
      <c r="G3071" s="24"/>
      <c r="H3071" s="72"/>
      <c r="I3071" s="25"/>
      <c r="J3071" s="24"/>
      <c r="K3071" s="26"/>
      <c r="L3071" s="34"/>
      <c r="M3071" s="28"/>
      <c r="N3071" s="29" t="str">
        <f t="shared" si="476"/>
        <v/>
      </c>
      <c r="O3071" s="30"/>
      <c r="P3071" s="31"/>
      <c r="Q3071" s="25"/>
      <c r="R3071" s="25"/>
      <c r="S3071" s="25"/>
      <c r="T3071" s="25"/>
      <c r="U3071" s="25"/>
      <c r="V3071" s="25"/>
      <c r="W3071" s="25"/>
      <c r="X3071" s="25"/>
      <c r="Y3071" s="25"/>
      <c r="Z3071" s="25"/>
      <c r="AA3071" s="25"/>
      <c r="AB3071" s="25"/>
      <c r="AC3071" s="25"/>
      <c r="AD3071" s="25"/>
      <c r="AE3071" s="25"/>
    </row>
    <row r="3072" spans="1:31" ht="15.75">
      <c r="A3072" s="20">
        <v>44727</v>
      </c>
      <c r="B3072" s="21">
        <v>23245</v>
      </c>
      <c r="C3072" s="21" t="s">
        <v>29</v>
      </c>
      <c r="D3072" s="23" t="s">
        <v>657</v>
      </c>
      <c r="E3072" s="14" t="s">
        <v>491</v>
      </c>
      <c r="F3072" s="21">
        <v>10</v>
      </c>
      <c r="G3072" s="24">
        <v>7</v>
      </c>
      <c r="H3072" s="72">
        <v>56</v>
      </c>
      <c r="I3072" s="25"/>
      <c r="J3072" s="24">
        <v>1</v>
      </c>
      <c r="K3072" s="26"/>
      <c r="L3072" s="34">
        <v>104105</v>
      </c>
      <c r="M3072" s="28" t="s">
        <v>156</v>
      </c>
      <c r="N3072" s="29">
        <f t="shared" si="476"/>
        <v>2</v>
      </c>
      <c r="O3072" s="30"/>
      <c r="P3072" s="31"/>
      <c r="Q3072" s="25"/>
      <c r="R3072" s="25"/>
      <c r="S3072" s="25"/>
      <c r="T3072" s="25"/>
      <c r="U3072" s="25"/>
      <c r="V3072" s="25"/>
      <c r="W3072" s="25"/>
      <c r="X3072" s="25"/>
      <c r="Y3072" s="25"/>
      <c r="Z3072" s="25"/>
      <c r="AA3072" s="25"/>
      <c r="AB3072" s="25"/>
      <c r="AC3072" s="25"/>
      <c r="AD3072" s="25"/>
      <c r="AE3072" s="25"/>
    </row>
    <row r="3073" spans="1:31" ht="15.75">
      <c r="A3073" s="20">
        <v>44727</v>
      </c>
      <c r="B3073" s="21">
        <v>23250</v>
      </c>
      <c r="C3073" s="21" t="s">
        <v>29</v>
      </c>
      <c r="D3073" s="14" t="s">
        <v>462</v>
      </c>
      <c r="E3073" s="14" t="s">
        <v>506</v>
      </c>
      <c r="F3073" s="21">
        <v>10</v>
      </c>
      <c r="G3073" s="24">
        <v>7</v>
      </c>
      <c r="H3073" s="72">
        <v>217</v>
      </c>
      <c r="I3073" s="25"/>
      <c r="J3073" s="24">
        <v>1</v>
      </c>
      <c r="K3073" s="26"/>
      <c r="L3073" s="34">
        <v>109</v>
      </c>
      <c r="M3073" s="28" t="s">
        <v>402</v>
      </c>
      <c r="N3073" s="29">
        <f t="shared" si="476"/>
        <v>2</v>
      </c>
      <c r="O3073" s="30"/>
      <c r="P3073" s="31"/>
      <c r="Q3073" s="25"/>
      <c r="R3073" s="25"/>
      <c r="S3073" s="25"/>
      <c r="T3073" s="25"/>
      <c r="U3073" s="25"/>
      <c r="V3073" s="25"/>
      <c r="W3073" s="25"/>
      <c r="X3073" s="25"/>
      <c r="Y3073" s="25"/>
      <c r="Z3073" s="25"/>
      <c r="AA3073" s="25"/>
      <c r="AB3073" s="25"/>
      <c r="AC3073" s="25"/>
      <c r="AD3073" s="25"/>
      <c r="AE3073" s="25"/>
    </row>
    <row r="3074" spans="1:31" ht="15.75">
      <c r="A3074" s="20">
        <v>44727</v>
      </c>
      <c r="B3074" s="21">
        <v>23243</v>
      </c>
      <c r="C3074" s="21" t="s">
        <v>29</v>
      </c>
      <c r="D3074" s="23" t="s">
        <v>46</v>
      </c>
      <c r="E3074" s="23" t="s">
        <v>490</v>
      </c>
      <c r="F3074" s="21">
        <v>10</v>
      </c>
      <c r="G3074" s="24">
        <v>4</v>
      </c>
      <c r="H3074" s="72">
        <v>230</v>
      </c>
      <c r="I3074" s="25"/>
      <c r="J3074" s="24">
        <v>1</v>
      </c>
      <c r="K3074" s="26"/>
      <c r="L3074" s="34">
        <v>101102</v>
      </c>
      <c r="M3074" s="28" t="s">
        <v>478</v>
      </c>
      <c r="N3074" s="29">
        <f t="shared" si="476"/>
        <v>1</v>
      </c>
      <c r="O3074" s="30"/>
      <c r="P3074" s="31"/>
      <c r="Q3074" s="25"/>
      <c r="R3074" s="25"/>
      <c r="S3074" s="25"/>
      <c r="T3074" s="25"/>
      <c r="U3074" s="25"/>
      <c r="V3074" s="25"/>
      <c r="W3074" s="25"/>
      <c r="X3074" s="25"/>
      <c r="Y3074" s="25"/>
      <c r="Z3074" s="25"/>
      <c r="AA3074" s="25"/>
      <c r="AB3074" s="25"/>
      <c r="AC3074" s="25"/>
      <c r="AD3074" s="25"/>
      <c r="AE3074" s="25"/>
    </row>
    <row r="3075" spans="1:31" ht="15.75">
      <c r="A3075" s="20"/>
      <c r="B3075" s="21"/>
      <c r="C3075" s="21"/>
      <c r="D3075" s="23"/>
      <c r="E3075" s="14"/>
      <c r="F3075" s="21"/>
      <c r="G3075" s="24"/>
      <c r="H3075" s="72"/>
      <c r="I3075" s="25"/>
      <c r="J3075" s="24"/>
      <c r="K3075" s="26"/>
      <c r="L3075" s="34"/>
      <c r="M3075" s="28"/>
      <c r="N3075" s="29" t="str">
        <f t="shared" si="476"/>
        <v/>
      </c>
      <c r="O3075" s="30"/>
      <c r="P3075" s="31"/>
      <c r="Q3075" s="25"/>
      <c r="R3075" s="25"/>
      <c r="S3075" s="25"/>
      <c r="T3075" s="25"/>
      <c r="U3075" s="25"/>
      <c r="V3075" s="25"/>
      <c r="W3075" s="25"/>
      <c r="X3075" s="25"/>
      <c r="Y3075" s="25"/>
      <c r="Z3075" s="25"/>
      <c r="AA3075" s="25"/>
      <c r="AB3075" s="25"/>
      <c r="AC3075" s="25"/>
      <c r="AD3075" s="25"/>
      <c r="AE3075" s="25"/>
    </row>
    <row r="3076" spans="1:31" ht="15.75">
      <c r="A3076" s="20">
        <v>44727</v>
      </c>
      <c r="B3076" s="21">
        <v>23245</v>
      </c>
      <c r="C3076" s="21" t="s">
        <v>29</v>
      </c>
      <c r="D3076" s="23" t="s">
        <v>657</v>
      </c>
      <c r="E3076" s="14" t="s">
        <v>491</v>
      </c>
      <c r="F3076" s="21">
        <v>10</v>
      </c>
      <c r="G3076" s="24">
        <v>6</v>
      </c>
      <c r="H3076" s="72">
        <v>86</v>
      </c>
      <c r="I3076" s="25"/>
      <c r="J3076" s="24">
        <v>1</v>
      </c>
      <c r="K3076" s="26"/>
      <c r="L3076" s="34">
        <v>104105</v>
      </c>
      <c r="M3076" s="28" t="s">
        <v>601</v>
      </c>
      <c r="N3076" s="29">
        <f t="shared" si="476"/>
        <v>1</v>
      </c>
      <c r="O3076" s="30"/>
      <c r="P3076" s="31"/>
      <c r="Q3076" s="25"/>
      <c r="R3076" s="25"/>
      <c r="S3076" s="25"/>
      <c r="T3076" s="25"/>
      <c r="U3076" s="25"/>
      <c r="V3076" s="25"/>
      <c r="W3076" s="25"/>
      <c r="X3076" s="25"/>
      <c r="Y3076" s="25"/>
      <c r="Z3076" s="25"/>
      <c r="AA3076" s="25"/>
      <c r="AB3076" s="25"/>
      <c r="AC3076" s="25"/>
      <c r="AD3076" s="25"/>
      <c r="AE3076" s="25"/>
    </row>
    <row r="3077" spans="1:31" ht="15.75">
      <c r="A3077" s="20">
        <v>44727</v>
      </c>
      <c r="B3077" s="21">
        <v>23250</v>
      </c>
      <c r="C3077" s="21" t="s">
        <v>29</v>
      </c>
      <c r="D3077" s="14" t="s">
        <v>462</v>
      </c>
      <c r="E3077" s="23" t="s">
        <v>725</v>
      </c>
      <c r="F3077" s="21">
        <v>10</v>
      </c>
      <c r="G3077" s="24">
        <v>9</v>
      </c>
      <c r="H3077" s="72">
        <v>360</v>
      </c>
      <c r="I3077" s="25"/>
      <c r="J3077" s="24">
        <v>1</v>
      </c>
      <c r="K3077" s="26"/>
      <c r="L3077" s="34">
        <v>101102</v>
      </c>
      <c r="M3077" s="28" t="s">
        <v>478</v>
      </c>
      <c r="N3077" s="29">
        <f t="shared" si="476"/>
        <v>1</v>
      </c>
      <c r="O3077" s="30"/>
      <c r="P3077" s="31"/>
      <c r="Q3077" s="25"/>
      <c r="R3077" s="25"/>
      <c r="S3077" s="25"/>
      <c r="T3077" s="25"/>
      <c r="U3077" s="25"/>
      <c r="V3077" s="25"/>
      <c r="W3077" s="25"/>
      <c r="X3077" s="25"/>
      <c r="Y3077" s="25"/>
      <c r="Z3077" s="25"/>
      <c r="AA3077" s="25"/>
      <c r="AB3077" s="25"/>
      <c r="AC3077" s="25"/>
      <c r="AD3077" s="25"/>
      <c r="AE3077" s="25"/>
    </row>
    <row r="3078" spans="1:31" ht="15.75">
      <c r="A3078" s="20">
        <v>44727</v>
      </c>
      <c r="B3078" s="21">
        <v>23243</v>
      </c>
      <c r="C3078" s="21" t="s">
        <v>29</v>
      </c>
      <c r="D3078" s="23" t="s">
        <v>46</v>
      </c>
      <c r="E3078" s="14" t="s">
        <v>900</v>
      </c>
      <c r="F3078" s="21">
        <v>10</v>
      </c>
      <c r="G3078" s="24">
        <v>7</v>
      </c>
      <c r="H3078" s="72">
        <v>117</v>
      </c>
      <c r="I3078" s="25"/>
      <c r="J3078" s="24">
        <v>1</v>
      </c>
      <c r="K3078" s="26"/>
      <c r="L3078" s="34">
        <v>110111</v>
      </c>
      <c r="M3078" s="28" t="s">
        <v>99</v>
      </c>
      <c r="N3078" s="29">
        <f t="shared" ref="N3078:N3141" si="477">IF(M3078="","",LEN(TRIM(M3078))-LEN(SUBSTITUTE(TRIM(M3078),",",""))+1)</f>
        <v>3</v>
      </c>
      <c r="O3078" s="30"/>
      <c r="P3078" s="31"/>
      <c r="Q3078" s="25"/>
      <c r="R3078" s="25"/>
      <c r="S3078" s="25"/>
      <c r="T3078" s="25"/>
      <c r="U3078" s="25"/>
      <c r="V3078" s="25"/>
      <c r="W3078" s="25"/>
      <c r="X3078" s="25"/>
      <c r="Y3078" s="25"/>
      <c r="Z3078" s="25"/>
      <c r="AA3078" s="25"/>
      <c r="AB3078" s="25"/>
      <c r="AC3078" s="25"/>
      <c r="AD3078" s="25"/>
      <c r="AE3078" s="25"/>
    </row>
    <row r="3079" spans="1:31" ht="15.75">
      <c r="A3079" s="20"/>
      <c r="B3079" s="21"/>
      <c r="C3079" s="21"/>
      <c r="D3079" s="23"/>
      <c r="E3079" s="14"/>
      <c r="F3079" s="21"/>
      <c r="G3079" s="24"/>
      <c r="H3079" s="72"/>
      <c r="I3079" s="25"/>
      <c r="J3079" s="24"/>
      <c r="K3079" s="26"/>
      <c r="L3079" s="34"/>
      <c r="M3079" s="28"/>
      <c r="N3079" s="29" t="str">
        <f t="shared" si="477"/>
        <v/>
      </c>
      <c r="O3079" s="30"/>
      <c r="P3079" s="31"/>
      <c r="Q3079" s="25"/>
      <c r="R3079" s="25"/>
      <c r="S3079" s="25"/>
      <c r="T3079" s="25"/>
      <c r="U3079" s="25"/>
      <c r="V3079" s="25"/>
      <c r="W3079" s="25"/>
      <c r="X3079" s="25"/>
      <c r="Y3079" s="25"/>
      <c r="Z3079" s="25"/>
      <c r="AA3079" s="25"/>
      <c r="AB3079" s="25"/>
      <c r="AC3079" s="25"/>
      <c r="AD3079" s="25"/>
      <c r="AE3079" s="25"/>
    </row>
    <row r="3080" spans="1:31" ht="15.75">
      <c r="A3080" s="20">
        <v>44727</v>
      </c>
      <c r="B3080" s="21">
        <v>39277</v>
      </c>
      <c r="C3080" s="21" t="s">
        <v>17</v>
      </c>
      <c r="D3080" s="23" t="s">
        <v>485</v>
      </c>
      <c r="E3080" s="14" t="s">
        <v>594</v>
      </c>
      <c r="F3080" s="21">
        <v>10</v>
      </c>
      <c r="G3080" s="24">
        <v>7</v>
      </c>
      <c r="H3080" s="72">
        <v>270</v>
      </c>
      <c r="I3080" s="25"/>
      <c r="J3080" s="24">
        <v>1</v>
      </c>
      <c r="K3080" s="26"/>
      <c r="L3080" s="34">
        <v>215214</v>
      </c>
      <c r="M3080" s="28" t="s">
        <v>1142</v>
      </c>
      <c r="N3080" s="29">
        <f t="shared" si="477"/>
        <v>3</v>
      </c>
      <c r="O3080" s="30"/>
      <c r="P3080" s="31"/>
      <c r="Q3080" s="25"/>
      <c r="R3080" s="25"/>
      <c r="S3080" s="25"/>
      <c r="T3080" s="25"/>
      <c r="U3080" s="25"/>
      <c r="V3080" s="25"/>
      <c r="W3080" s="25"/>
      <c r="X3080" s="25"/>
      <c r="Y3080" s="25"/>
      <c r="Z3080" s="25"/>
      <c r="AA3080" s="25"/>
      <c r="AB3080" s="25"/>
      <c r="AC3080" s="25"/>
      <c r="AD3080" s="25"/>
      <c r="AE3080" s="25"/>
    </row>
    <row r="3081" spans="1:31" ht="15.75">
      <c r="A3081" s="20">
        <v>44727</v>
      </c>
      <c r="B3081" s="21">
        <v>23318</v>
      </c>
      <c r="C3081" s="21" t="s">
        <v>17</v>
      </c>
      <c r="D3081" s="23" t="s">
        <v>1143</v>
      </c>
      <c r="E3081" s="14" t="s">
        <v>1144</v>
      </c>
      <c r="F3081" s="21">
        <v>10</v>
      </c>
      <c r="G3081" s="24">
        <v>15</v>
      </c>
      <c r="H3081" s="72">
        <v>108</v>
      </c>
      <c r="I3081" s="25"/>
      <c r="J3081" s="24">
        <v>1</v>
      </c>
      <c r="K3081" s="26"/>
      <c r="L3081" s="34">
        <v>222223224</v>
      </c>
      <c r="M3081" s="28" t="s">
        <v>20</v>
      </c>
      <c r="N3081" s="29">
        <f t="shared" si="477"/>
        <v>2</v>
      </c>
      <c r="O3081" s="30"/>
      <c r="P3081" s="31"/>
      <c r="Q3081" s="25"/>
      <c r="R3081" s="25"/>
      <c r="S3081" s="25"/>
      <c r="T3081" s="25"/>
      <c r="U3081" s="25"/>
      <c r="V3081" s="25"/>
      <c r="W3081" s="25"/>
      <c r="X3081" s="25"/>
      <c r="Y3081" s="25"/>
      <c r="Z3081" s="25"/>
      <c r="AA3081" s="25"/>
      <c r="AB3081" s="25"/>
      <c r="AC3081" s="25"/>
      <c r="AD3081" s="25"/>
      <c r="AE3081" s="25"/>
    </row>
    <row r="3082" spans="1:31" ht="15.75">
      <c r="A3082" s="20">
        <v>44727</v>
      </c>
      <c r="B3082" s="21">
        <v>23992</v>
      </c>
      <c r="C3082" s="21" t="s">
        <v>17</v>
      </c>
      <c r="D3082" s="23" t="s">
        <v>1145</v>
      </c>
      <c r="E3082" s="14" t="s">
        <v>596</v>
      </c>
      <c r="F3082" s="21">
        <v>10</v>
      </c>
      <c r="G3082" s="24">
        <v>7</v>
      </c>
      <c r="H3082" s="72">
        <v>293</v>
      </c>
      <c r="I3082" s="25"/>
      <c r="J3082" s="24">
        <v>1</v>
      </c>
      <c r="K3082" s="26"/>
      <c r="L3082" s="34">
        <v>216217219</v>
      </c>
      <c r="M3082" s="28" t="s">
        <v>28</v>
      </c>
      <c r="N3082" s="29">
        <f t="shared" si="477"/>
        <v>3</v>
      </c>
      <c r="O3082" s="30"/>
      <c r="P3082" s="31"/>
      <c r="Q3082" s="25"/>
      <c r="R3082" s="25"/>
      <c r="S3082" s="25"/>
      <c r="T3082" s="25"/>
      <c r="U3082" s="25"/>
      <c r="V3082" s="25"/>
      <c r="W3082" s="25"/>
      <c r="X3082" s="25"/>
      <c r="Y3082" s="25"/>
      <c r="Z3082" s="25"/>
      <c r="AA3082" s="25"/>
      <c r="AB3082" s="25"/>
      <c r="AC3082" s="25"/>
      <c r="AD3082" s="25"/>
      <c r="AE3082" s="25"/>
    </row>
    <row r="3083" spans="1:31" ht="15.75">
      <c r="A3083" s="20"/>
      <c r="B3083" s="21"/>
      <c r="C3083" s="21"/>
      <c r="D3083" s="23"/>
      <c r="E3083" s="14"/>
      <c r="F3083" s="21"/>
      <c r="G3083" s="24"/>
      <c r="H3083" s="72"/>
      <c r="I3083" s="25"/>
      <c r="J3083" s="24"/>
      <c r="K3083" s="26"/>
      <c r="L3083" s="34"/>
      <c r="M3083" s="28"/>
      <c r="N3083" s="29" t="str">
        <f t="shared" si="477"/>
        <v/>
      </c>
      <c r="O3083" s="30"/>
      <c r="P3083" s="31"/>
      <c r="Q3083" s="25"/>
      <c r="R3083" s="25"/>
      <c r="S3083" s="25"/>
      <c r="T3083" s="25"/>
      <c r="U3083" s="25"/>
      <c r="V3083" s="25"/>
      <c r="W3083" s="25"/>
      <c r="X3083" s="25"/>
      <c r="Y3083" s="25"/>
      <c r="Z3083" s="25"/>
      <c r="AA3083" s="25"/>
      <c r="AB3083" s="25"/>
      <c r="AC3083" s="25"/>
      <c r="AD3083" s="25"/>
      <c r="AE3083" s="25"/>
    </row>
    <row r="3084" spans="1:31" ht="15.75">
      <c r="A3084" s="20">
        <v>44728</v>
      </c>
      <c r="B3084" s="21">
        <v>23318</v>
      </c>
      <c r="C3084" s="21" t="s">
        <v>17</v>
      </c>
      <c r="D3084" s="23" t="s">
        <v>1143</v>
      </c>
      <c r="E3084" s="14" t="s">
        <v>614</v>
      </c>
      <c r="F3084" s="21">
        <v>10</v>
      </c>
      <c r="G3084" s="24">
        <v>5</v>
      </c>
      <c r="H3084" s="72">
        <v>335</v>
      </c>
      <c r="I3084" s="25"/>
      <c r="J3084" s="24">
        <v>1</v>
      </c>
      <c r="K3084" s="26"/>
      <c r="L3084" s="34" t="s">
        <v>122</v>
      </c>
      <c r="M3084" s="28" t="s">
        <v>1142</v>
      </c>
      <c r="N3084" s="29">
        <f t="shared" si="477"/>
        <v>3</v>
      </c>
      <c r="O3084" s="30"/>
      <c r="P3084" s="31"/>
      <c r="Q3084" s="25"/>
      <c r="R3084" s="25"/>
      <c r="S3084" s="25"/>
      <c r="T3084" s="25"/>
      <c r="U3084" s="25"/>
      <c r="V3084" s="25"/>
      <c r="W3084" s="25"/>
      <c r="X3084" s="25"/>
      <c r="Y3084" s="25"/>
      <c r="Z3084" s="25"/>
      <c r="AA3084" s="25"/>
      <c r="AB3084" s="25"/>
      <c r="AC3084" s="25"/>
      <c r="AD3084" s="25"/>
      <c r="AE3084" s="25"/>
    </row>
    <row r="3085" spans="1:31" ht="15.75">
      <c r="A3085" s="20">
        <v>44728</v>
      </c>
      <c r="B3085" s="21">
        <v>39277</v>
      </c>
      <c r="C3085" s="21" t="s">
        <v>17</v>
      </c>
      <c r="D3085" s="23" t="s">
        <v>485</v>
      </c>
      <c r="E3085" s="14" t="s">
        <v>486</v>
      </c>
      <c r="F3085" s="21">
        <v>10</v>
      </c>
      <c r="G3085" s="24">
        <v>5</v>
      </c>
      <c r="H3085" s="72">
        <v>334</v>
      </c>
      <c r="I3085" s="25"/>
      <c r="J3085" s="24">
        <v>1</v>
      </c>
      <c r="K3085" s="26"/>
      <c r="L3085" s="34" t="s">
        <v>382</v>
      </c>
      <c r="M3085" s="28" t="s">
        <v>28</v>
      </c>
      <c r="N3085" s="29">
        <f t="shared" si="477"/>
        <v>3</v>
      </c>
      <c r="O3085" s="30"/>
      <c r="P3085" s="31"/>
      <c r="Q3085" s="25"/>
      <c r="R3085" s="25"/>
      <c r="S3085" s="25"/>
      <c r="T3085" s="25"/>
      <c r="U3085" s="25"/>
      <c r="V3085" s="25"/>
      <c r="W3085" s="25"/>
      <c r="X3085" s="25"/>
      <c r="Y3085" s="25"/>
      <c r="Z3085" s="25"/>
      <c r="AA3085" s="25"/>
      <c r="AB3085" s="25"/>
      <c r="AC3085" s="25"/>
      <c r="AD3085" s="25"/>
      <c r="AE3085" s="25"/>
    </row>
    <row r="3086" spans="1:31" ht="15.75">
      <c r="A3086" s="20">
        <v>44728</v>
      </c>
      <c r="B3086" s="21">
        <v>23249</v>
      </c>
      <c r="C3086" s="21" t="s">
        <v>17</v>
      </c>
      <c r="D3086" s="23" t="s">
        <v>665</v>
      </c>
      <c r="E3086" s="14" t="s">
        <v>596</v>
      </c>
      <c r="F3086" s="21">
        <v>10</v>
      </c>
      <c r="G3086" s="24">
        <v>18</v>
      </c>
      <c r="H3086" s="72">
        <v>245</v>
      </c>
      <c r="I3086" s="25"/>
      <c r="J3086" s="24">
        <v>1</v>
      </c>
      <c r="K3086" s="26"/>
      <c r="L3086" s="34">
        <v>224</v>
      </c>
      <c r="M3086" s="28" t="s">
        <v>20</v>
      </c>
      <c r="N3086" s="29">
        <f t="shared" si="477"/>
        <v>2</v>
      </c>
      <c r="O3086" s="30"/>
      <c r="P3086" s="31"/>
      <c r="Q3086" s="25"/>
      <c r="R3086" s="25"/>
      <c r="S3086" s="25"/>
      <c r="T3086" s="25"/>
      <c r="U3086" s="25"/>
      <c r="V3086" s="25"/>
      <c r="W3086" s="25"/>
      <c r="X3086" s="25"/>
      <c r="Y3086" s="25"/>
      <c r="Z3086" s="25"/>
      <c r="AA3086" s="25"/>
      <c r="AB3086" s="25"/>
      <c r="AC3086" s="25"/>
      <c r="AD3086" s="25"/>
      <c r="AE3086" s="25"/>
    </row>
    <row r="3087" spans="1:31" ht="15.75">
      <c r="A3087" s="20">
        <v>44728</v>
      </c>
      <c r="B3087" s="21">
        <v>39282</v>
      </c>
      <c r="C3087" s="21" t="s">
        <v>17</v>
      </c>
      <c r="D3087" s="23" t="s">
        <v>594</v>
      </c>
      <c r="E3087" s="14" t="s">
        <v>613</v>
      </c>
      <c r="F3087" s="21">
        <v>10</v>
      </c>
      <c r="G3087" s="24">
        <v>10</v>
      </c>
      <c r="H3087" s="72">
        <v>107</v>
      </c>
      <c r="I3087" s="25"/>
      <c r="J3087" s="24">
        <v>1</v>
      </c>
      <c r="K3087" s="26"/>
      <c r="L3087" s="34">
        <v>213214</v>
      </c>
      <c r="M3087" s="28" t="s">
        <v>81</v>
      </c>
      <c r="N3087" s="29">
        <f t="shared" si="477"/>
        <v>2</v>
      </c>
      <c r="O3087" s="30"/>
      <c r="P3087" s="31"/>
      <c r="Q3087" s="25"/>
      <c r="R3087" s="25"/>
      <c r="S3087" s="25"/>
      <c r="T3087" s="25"/>
      <c r="U3087" s="25"/>
      <c r="V3087" s="25"/>
      <c r="W3087" s="25"/>
      <c r="X3087" s="25"/>
      <c r="Y3087" s="25"/>
      <c r="Z3087" s="25"/>
      <c r="AA3087" s="25"/>
      <c r="AB3087" s="25"/>
      <c r="AC3087" s="25"/>
      <c r="AD3087" s="25"/>
      <c r="AE3087" s="25"/>
    </row>
    <row r="3088" spans="1:31" ht="15.75">
      <c r="A3088" s="20"/>
      <c r="B3088" s="21"/>
      <c r="C3088" s="21"/>
      <c r="D3088" s="23"/>
      <c r="E3088" s="14"/>
      <c r="F3088" s="21"/>
      <c r="G3088" s="24"/>
      <c r="H3088" s="72"/>
      <c r="I3088" s="25"/>
      <c r="J3088" s="24"/>
      <c r="K3088" s="26"/>
      <c r="L3088" s="34"/>
      <c r="M3088" s="28"/>
      <c r="N3088" s="29" t="str">
        <f t="shared" si="477"/>
        <v/>
      </c>
      <c r="O3088" s="30"/>
      <c r="P3088" s="31"/>
      <c r="Q3088" s="25"/>
      <c r="R3088" s="25"/>
      <c r="S3088" s="25"/>
      <c r="T3088" s="25"/>
      <c r="U3088" s="25"/>
      <c r="V3088" s="25"/>
      <c r="W3088" s="25"/>
      <c r="X3088" s="25"/>
      <c r="Y3088" s="25"/>
      <c r="Z3088" s="25"/>
      <c r="AA3088" s="25"/>
      <c r="AB3088" s="25"/>
      <c r="AC3088" s="25"/>
      <c r="AD3088" s="25"/>
      <c r="AE3088" s="25"/>
    </row>
    <row r="3089" spans="1:31" ht="15.75">
      <c r="A3089" s="20">
        <v>44729</v>
      </c>
      <c r="B3089" s="21">
        <v>23245</v>
      </c>
      <c r="C3089" s="21" t="s">
        <v>29</v>
      </c>
      <c r="D3089" s="23" t="s">
        <v>657</v>
      </c>
      <c r="E3089" s="14" t="s">
        <v>491</v>
      </c>
      <c r="F3089" s="21">
        <v>10</v>
      </c>
      <c r="G3089" s="24">
        <v>6</v>
      </c>
      <c r="H3089" s="72">
        <v>81</v>
      </c>
      <c r="I3089" s="25"/>
      <c r="J3089" s="24">
        <v>1</v>
      </c>
      <c r="K3089" s="26"/>
      <c r="L3089" s="34">
        <v>111112</v>
      </c>
      <c r="M3089" s="28" t="s">
        <v>481</v>
      </c>
      <c r="N3089" s="29">
        <f t="shared" si="477"/>
        <v>1</v>
      </c>
      <c r="O3089" s="30"/>
      <c r="P3089" s="31"/>
      <c r="Q3089" s="25"/>
      <c r="R3089" s="25"/>
      <c r="S3089" s="25"/>
      <c r="T3089" s="25"/>
      <c r="U3089" s="25"/>
      <c r="V3089" s="25"/>
      <c r="W3089" s="25"/>
      <c r="X3089" s="25"/>
      <c r="Y3089" s="25"/>
      <c r="Z3089" s="25"/>
      <c r="AA3089" s="25"/>
      <c r="AB3089" s="25"/>
      <c r="AC3089" s="25"/>
      <c r="AD3089" s="25"/>
      <c r="AE3089" s="25"/>
    </row>
    <row r="3090" spans="1:31" ht="15.75">
      <c r="A3090" s="20">
        <v>44729</v>
      </c>
      <c r="B3090" s="21">
        <v>23250</v>
      </c>
      <c r="C3090" s="21" t="s">
        <v>29</v>
      </c>
      <c r="D3090" s="14" t="s">
        <v>462</v>
      </c>
      <c r="E3090" s="23" t="s">
        <v>725</v>
      </c>
      <c r="F3090" s="21">
        <v>10</v>
      </c>
      <c r="G3090" s="24">
        <v>12</v>
      </c>
      <c r="H3090" s="72">
        <v>108</v>
      </c>
      <c r="I3090" s="25"/>
      <c r="J3090" s="24">
        <v>1</v>
      </c>
      <c r="K3090" s="26"/>
      <c r="L3090" s="34">
        <v>108110112</v>
      </c>
      <c r="M3090" s="28" t="s">
        <v>287</v>
      </c>
      <c r="N3090" s="29">
        <f t="shared" si="477"/>
        <v>3</v>
      </c>
      <c r="O3090" s="30"/>
      <c r="P3090" s="31"/>
      <c r="Q3090" s="25"/>
      <c r="R3090" s="25"/>
      <c r="S3090" s="25"/>
      <c r="T3090" s="25"/>
      <c r="U3090" s="25"/>
      <c r="V3090" s="25"/>
      <c r="W3090" s="25"/>
      <c r="X3090" s="25"/>
      <c r="Y3090" s="25"/>
      <c r="Z3090" s="25"/>
      <c r="AA3090" s="25"/>
      <c r="AB3090" s="25"/>
      <c r="AC3090" s="25"/>
      <c r="AD3090" s="25"/>
      <c r="AE3090" s="25"/>
    </row>
    <row r="3091" spans="1:31" ht="15.75">
      <c r="A3091" s="20">
        <v>44729</v>
      </c>
      <c r="B3091" s="21">
        <v>39280</v>
      </c>
      <c r="C3091" s="21" t="s">
        <v>29</v>
      </c>
      <c r="D3091" s="23" t="s">
        <v>46</v>
      </c>
      <c r="E3091" s="23" t="s">
        <v>490</v>
      </c>
      <c r="F3091" s="21">
        <v>10</v>
      </c>
      <c r="G3091" s="24">
        <v>7</v>
      </c>
      <c r="H3091" s="72">
        <v>200</v>
      </c>
      <c r="I3091" s="25"/>
      <c r="J3091" s="24">
        <v>1</v>
      </c>
      <c r="K3091" s="26"/>
      <c r="L3091" s="34">
        <v>101102</v>
      </c>
      <c r="M3091" s="28" t="s">
        <v>72</v>
      </c>
      <c r="N3091" s="29">
        <f t="shared" si="477"/>
        <v>2</v>
      </c>
      <c r="O3091" s="30"/>
      <c r="P3091" s="31"/>
      <c r="Q3091" s="25"/>
      <c r="R3091" s="25"/>
      <c r="S3091" s="25"/>
      <c r="T3091" s="25"/>
      <c r="U3091" s="25"/>
      <c r="V3091" s="25"/>
      <c r="W3091" s="25"/>
      <c r="X3091" s="25"/>
      <c r="Y3091" s="25"/>
      <c r="Z3091" s="25"/>
      <c r="AA3091" s="25"/>
      <c r="AB3091" s="25"/>
      <c r="AC3091" s="25"/>
      <c r="AD3091" s="25"/>
      <c r="AE3091" s="25"/>
    </row>
    <row r="3092" spans="1:31" ht="15.75">
      <c r="A3092" s="20">
        <v>44729</v>
      </c>
      <c r="B3092" s="21">
        <v>39281</v>
      </c>
      <c r="C3092" s="21" t="s">
        <v>29</v>
      </c>
      <c r="D3092" s="14" t="s">
        <v>900</v>
      </c>
      <c r="E3092" s="14" t="s">
        <v>506</v>
      </c>
      <c r="F3092" s="21">
        <v>10</v>
      </c>
      <c r="G3092" s="24">
        <v>9</v>
      </c>
      <c r="H3092" s="72">
        <v>79</v>
      </c>
      <c r="I3092" s="25"/>
      <c r="J3092" s="24">
        <v>1</v>
      </c>
      <c r="K3092" s="26"/>
      <c r="L3092" s="34">
        <v>104106107</v>
      </c>
      <c r="M3092" s="28" t="s">
        <v>389</v>
      </c>
      <c r="N3092" s="29">
        <f t="shared" si="477"/>
        <v>2</v>
      </c>
      <c r="O3092" s="30"/>
      <c r="P3092" s="31"/>
      <c r="Q3092" s="25"/>
      <c r="R3092" s="25"/>
      <c r="S3092" s="25"/>
      <c r="T3092" s="25"/>
      <c r="U3092" s="25"/>
      <c r="V3092" s="25"/>
      <c r="W3092" s="25"/>
      <c r="X3092" s="25"/>
      <c r="Y3092" s="25"/>
      <c r="Z3092" s="25"/>
      <c r="AA3092" s="25"/>
      <c r="AB3092" s="25"/>
      <c r="AC3092" s="25"/>
      <c r="AD3092" s="25"/>
      <c r="AE3092" s="25"/>
    </row>
    <row r="3093" spans="1:31" ht="15.75">
      <c r="A3093" s="20"/>
      <c r="B3093" s="21"/>
      <c r="C3093" s="21"/>
      <c r="D3093" s="23"/>
      <c r="E3093" s="14"/>
      <c r="F3093" s="21"/>
      <c r="G3093" s="24"/>
      <c r="H3093" s="72"/>
      <c r="I3093" s="25"/>
      <c r="J3093" s="24"/>
      <c r="K3093" s="26"/>
      <c r="L3093" s="34"/>
      <c r="M3093" s="28"/>
      <c r="N3093" s="29" t="str">
        <f t="shared" si="477"/>
        <v/>
      </c>
      <c r="O3093" s="30"/>
      <c r="P3093" s="31"/>
      <c r="Q3093" s="25"/>
      <c r="R3093" s="25"/>
      <c r="S3093" s="25"/>
      <c r="T3093" s="25"/>
      <c r="U3093" s="25"/>
      <c r="V3093" s="25"/>
      <c r="W3093" s="25"/>
      <c r="X3093" s="25"/>
      <c r="Y3093" s="25"/>
      <c r="Z3093" s="25"/>
      <c r="AA3093" s="25"/>
      <c r="AB3093" s="25"/>
      <c r="AC3093" s="25"/>
      <c r="AD3093" s="25"/>
      <c r="AE3093" s="25"/>
    </row>
    <row r="3094" spans="1:31" ht="15.75">
      <c r="A3094" s="20">
        <v>44729</v>
      </c>
      <c r="B3094" s="21">
        <v>23318</v>
      </c>
      <c r="C3094" s="21" t="s">
        <v>17</v>
      </c>
      <c r="D3094" s="23" t="s">
        <v>1143</v>
      </c>
      <c r="E3094" s="14" t="s">
        <v>1101</v>
      </c>
      <c r="F3094" s="21">
        <v>10</v>
      </c>
      <c r="G3094" s="24">
        <v>6</v>
      </c>
      <c r="H3094" s="72">
        <v>543</v>
      </c>
      <c r="I3094" s="25"/>
      <c r="J3094" s="24">
        <v>1</v>
      </c>
      <c r="K3094" s="26"/>
      <c r="L3094" s="34">
        <v>224</v>
      </c>
      <c r="M3094" s="28" t="s">
        <v>20</v>
      </c>
      <c r="N3094" s="29">
        <f t="shared" si="477"/>
        <v>2</v>
      </c>
      <c r="O3094" s="30"/>
      <c r="P3094" s="31"/>
      <c r="Q3094" s="25"/>
      <c r="R3094" s="25"/>
      <c r="S3094" s="25"/>
      <c r="T3094" s="25"/>
      <c r="U3094" s="25"/>
      <c r="V3094" s="25"/>
      <c r="W3094" s="25"/>
      <c r="X3094" s="25"/>
      <c r="Y3094" s="25"/>
      <c r="Z3094" s="25"/>
      <c r="AA3094" s="25"/>
      <c r="AB3094" s="25"/>
      <c r="AC3094" s="25"/>
      <c r="AD3094" s="25"/>
      <c r="AE3094" s="25"/>
    </row>
    <row r="3095" spans="1:31" ht="15.75">
      <c r="A3095" s="20">
        <v>44729</v>
      </c>
      <c r="B3095" s="21">
        <v>39282</v>
      </c>
      <c r="C3095" s="21" t="s">
        <v>17</v>
      </c>
      <c r="D3095" s="23" t="s">
        <v>485</v>
      </c>
      <c r="E3095" s="14" t="s">
        <v>486</v>
      </c>
      <c r="F3095" s="21">
        <v>10</v>
      </c>
      <c r="G3095" s="24">
        <v>4</v>
      </c>
      <c r="H3095" s="72">
        <v>10</v>
      </c>
      <c r="I3095" s="25"/>
      <c r="J3095" s="24">
        <v>1</v>
      </c>
      <c r="K3095" s="26"/>
      <c r="L3095" s="34">
        <v>214</v>
      </c>
      <c r="M3095" s="28" t="s">
        <v>81</v>
      </c>
      <c r="N3095" s="29">
        <f t="shared" si="477"/>
        <v>2</v>
      </c>
      <c r="O3095" s="30"/>
      <c r="P3095" s="75" t="s">
        <v>1146</v>
      </c>
      <c r="Q3095" s="25"/>
      <c r="R3095" s="25"/>
      <c r="S3095" s="25"/>
      <c r="T3095" s="25"/>
      <c r="U3095" s="25"/>
      <c r="V3095" s="25"/>
      <c r="W3095" s="25"/>
      <c r="X3095" s="25"/>
      <c r="Y3095" s="25"/>
      <c r="Z3095" s="25"/>
      <c r="AA3095" s="25"/>
      <c r="AB3095" s="25"/>
      <c r="AC3095" s="25"/>
      <c r="AD3095" s="25"/>
      <c r="AE3095" s="25"/>
    </row>
    <row r="3096" spans="1:31" ht="15.75">
      <c r="A3096" s="20">
        <v>44729</v>
      </c>
      <c r="B3096" s="21">
        <v>39277</v>
      </c>
      <c r="C3096" s="21" t="s">
        <v>17</v>
      </c>
      <c r="D3096" s="23" t="s">
        <v>594</v>
      </c>
      <c r="E3096" s="14" t="s">
        <v>613</v>
      </c>
      <c r="F3096" s="21">
        <v>10</v>
      </c>
      <c r="G3096" s="24">
        <v>7</v>
      </c>
      <c r="H3096" s="72">
        <v>243</v>
      </c>
      <c r="I3096" s="25"/>
      <c r="J3096" s="24">
        <v>1</v>
      </c>
      <c r="K3096" s="26"/>
      <c r="L3096" s="34">
        <v>216217</v>
      </c>
      <c r="M3096" s="28" t="s">
        <v>1109</v>
      </c>
      <c r="N3096" s="29">
        <f t="shared" si="477"/>
        <v>2</v>
      </c>
      <c r="O3096" s="30"/>
      <c r="P3096" s="31"/>
      <c r="Q3096" s="25"/>
      <c r="R3096" s="25"/>
      <c r="S3096" s="25"/>
      <c r="T3096" s="25"/>
      <c r="U3096" s="25"/>
      <c r="V3096" s="25"/>
      <c r="W3096" s="25"/>
      <c r="X3096" s="25"/>
      <c r="Y3096" s="25"/>
      <c r="Z3096" s="25"/>
      <c r="AA3096" s="25"/>
      <c r="AB3096" s="25"/>
      <c r="AC3096" s="25"/>
      <c r="AD3096" s="25"/>
      <c r="AE3096" s="25"/>
    </row>
    <row r="3097" spans="1:31" ht="15.75">
      <c r="A3097" s="20">
        <v>44729</v>
      </c>
      <c r="B3097" s="21">
        <v>23249</v>
      </c>
      <c r="C3097" s="21" t="s">
        <v>17</v>
      </c>
      <c r="D3097" s="23" t="s">
        <v>662</v>
      </c>
      <c r="E3097" s="14" t="s">
        <v>614</v>
      </c>
      <c r="F3097" s="21">
        <v>10</v>
      </c>
      <c r="G3097" s="24">
        <v>6</v>
      </c>
      <c r="H3097" s="72">
        <v>277</v>
      </c>
      <c r="I3097" s="25"/>
      <c r="J3097" s="24">
        <v>1</v>
      </c>
      <c r="K3097" s="26"/>
      <c r="L3097" s="34">
        <v>221222</v>
      </c>
      <c r="M3097" s="28" t="s">
        <v>116</v>
      </c>
      <c r="N3097" s="29">
        <f t="shared" si="477"/>
        <v>3</v>
      </c>
      <c r="O3097" s="30"/>
      <c r="P3097" s="31"/>
      <c r="Q3097" s="25"/>
      <c r="R3097" s="25"/>
      <c r="S3097" s="25"/>
      <c r="T3097" s="25"/>
      <c r="U3097" s="25"/>
      <c r="V3097" s="25"/>
      <c r="W3097" s="25"/>
      <c r="X3097" s="25"/>
      <c r="Y3097" s="25"/>
      <c r="Z3097" s="25"/>
      <c r="AA3097" s="25"/>
      <c r="AB3097" s="25"/>
      <c r="AC3097" s="25"/>
      <c r="AD3097" s="25"/>
      <c r="AE3097" s="25"/>
    </row>
    <row r="3098" spans="1:31" ht="15.75">
      <c r="A3098" s="20">
        <v>44729</v>
      </c>
      <c r="B3098" s="21">
        <v>23992</v>
      </c>
      <c r="C3098" s="21" t="s">
        <v>17</v>
      </c>
      <c r="D3098" s="23" t="s">
        <v>500</v>
      </c>
      <c r="E3098" s="14" t="s">
        <v>596</v>
      </c>
      <c r="F3098" s="21">
        <v>10</v>
      </c>
      <c r="G3098" s="24">
        <v>6</v>
      </c>
      <c r="H3098" s="72">
        <v>286</v>
      </c>
      <c r="I3098" s="25"/>
      <c r="J3098" s="24">
        <v>1</v>
      </c>
      <c r="K3098" s="26"/>
      <c r="L3098" s="34">
        <v>218219</v>
      </c>
      <c r="M3098" s="28" t="s">
        <v>911</v>
      </c>
      <c r="N3098" s="29">
        <f t="shared" si="477"/>
        <v>1</v>
      </c>
      <c r="O3098" s="30"/>
      <c r="P3098" s="31"/>
      <c r="Q3098" s="25"/>
      <c r="R3098" s="25"/>
      <c r="S3098" s="25"/>
      <c r="T3098" s="25"/>
      <c r="U3098" s="25"/>
      <c r="V3098" s="25"/>
      <c r="W3098" s="25"/>
      <c r="X3098" s="25"/>
      <c r="Y3098" s="25"/>
      <c r="Z3098" s="25"/>
      <c r="AA3098" s="25"/>
      <c r="AB3098" s="25"/>
      <c r="AC3098" s="25"/>
      <c r="AD3098" s="25"/>
      <c r="AE3098" s="25"/>
    </row>
    <row r="3099" spans="1:31" ht="15.75">
      <c r="A3099" s="20"/>
      <c r="B3099" s="21"/>
      <c r="C3099" s="21"/>
      <c r="D3099" s="23"/>
      <c r="E3099" s="14"/>
      <c r="F3099" s="21"/>
      <c r="G3099" s="24"/>
      <c r="H3099" s="72"/>
      <c r="I3099" s="25"/>
      <c r="J3099" s="24"/>
      <c r="K3099" s="26"/>
      <c r="L3099" s="34"/>
      <c r="M3099" s="28"/>
      <c r="N3099" s="29" t="str">
        <f t="shared" si="477"/>
        <v/>
      </c>
      <c r="O3099" s="30"/>
      <c r="P3099" s="31"/>
      <c r="Q3099" s="25"/>
      <c r="R3099" s="25"/>
      <c r="S3099" s="25"/>
      <c r="T3099" s="25"/>
      <c r="U3099" s="25"/>
      <c r="V3099" s="25"/>
      <c r="W3099" s="25"/>
      <c r="X3099" s="25"/>
      <c r="Y3099" s="25"/>
      <c r="Z3099" s="25"/>
      <c r="AA3099" s="25"/>
      <c r="AB3099" s="25"/>
      <c r="AC3099" s="25"/>
      <c r="AD3099" s="25"/>
      <c r="AE3099" s="25"/>
    </row>
    <row r="3100" spans="1:31" ht="15.75">
      <c r="A3100" s="20">
        <v>44733</v>
      </c>
      <c r="B3100" s="21">
        <v>23245</v>
      </c>
      <c r="C3100" s="21" t="s">
        <v>29</v>
      </c>
      <c r="D3100" s="23" t="s">
        <v>657</v>
      </c>
      <c r="E3100" s="14" t="s">
        <v>491</v>
      </c>
      <c r="F3100" s="21">
        <v>10</v>
      </c>
      <c r="G3100" s="24">
        <v>6</v>
      </c>
      <c r="H3100" s="72">
        <v>42</v>
      </c>
      <c r="I3100" s="25"/>
      <c r="J3100" s="24">
        <v>1</v>
      </c>
      <c r="K3100" s="26"/>
      <c r="L3100" s="34">
        <v>105106107</v>
      </c>
      <c r="M3100" s="28" t="s">
        <v>167</v>
      </c>
      <c r="N3100" s="29">
        <f t="shared" si="477"/>
        <v>3</v>
      </c>
      <c r="O3100" s="30"/>
      <c r="P3100" s="31"/>
      <c r="Q3100" s="25"/>
      <c r="R3100" s="25"/>
      <c r="S3100" s="25"/>
      <c r="T3100" s="25"/>
      <c r="U3100" s="25"/>
      <c r="V3100" s="25"/>
      <c r="W3100" s="25"/>
      <c r="X3100" s="25"/>
      <c r="Y3100" s="25"/>
      <c r="Z3100" s="25"/>
      <c r="AA3100" s="25"/>
      <c r="AB3100" s="25"/>
      <c r="AC3100" s="25"/>
      <c r="AD3100" s="25"/>
      <c r="AE3100" s="25"/>
    </row>
    <row r="3101" spans="1:31" ht="15.75">
      <c r="A3101" s="20">
        <v>44733</v>
      </c>
      <c r="B3101" s="21">
        <v>23250</v>
      </c>
      <c r="C3101" s="21" t="s">
        <v>29</v>
      </c>
      <c r="D3101" s="14" t="s">
        <v>462</v>
      </c>
      <c r="E3101" s="23" t="s">
        <v>725</v>
      </c>
      <c r="F3101" s="21">
        <v>10</v>
      </c>
      <c r="G3101" s="24">
        <v>10</v>
      </c>
      <c r="H3101" s="72">
        <v>306</v>
      </c>
      <c r="I3101" s="25"/>
      <c r="J3101" s="24">
        <v>1</v>
      </c>
      <c r="K3101" s="26"/>
      <c r="L3101" s="34">
        <v>101102109111112</v>
      </c>
      <c r="M3101" s="28" t="s">
        <v>1147</v>
      </c>
      <c r="N3101" s="29">
        <f t="shared" si="477"/>
        <v>4</v>
      </c>
      <c r="O3101" s="30"/>
      <c r="P3101" s="31"/>
      <c r="Q3101" s="25"/>
      <c r="R3101" s="25"/>
      <c r="S3101" s="25"/>
      <c r="T3101" s="25"/>
      <c r="U3101" s="25"/>
      <c r="V3101" s="25"/>
      <c r="W3101" s="25"/>
      <c r="X3101" s="25"/>
      <c r="Y3101" s="25"/>
      <c r="Z3101" s="25"/>
      <c r="AA3101" s="25"/>
      <c r="AB3101" s="25"/>
      <c r="AC3101" s="25"/>
      <c r="AD3101" s="25"/>
      <c r="AE3101" s="25"/>
    </row>
    <row r="3102" spans="1:31" ht="15.75">
      <c r="A3102" s="20">
        <v>44733</v>
      </c>
      <c r="B3102" s="21">
        <v>39280</v>
      </c>
      <c r="C3102" s="21" t="s">
        <v>29</v>
      </c>
      <c r="D3102" s="23" t="s">
        <v>46</v>
      </c>
      <c r="E3102" s="14" t="s">
        <v>506</v>
      </c>
      <c r="F3102" s="21">
        <v>10</v>
      </c>
      <c r="G3102" s="24">
        <v>8</v>
      </c>
      <c r="H3102" s="72">
        <v>282</v>
      </c>
      <c r="I3102" s="25"/>
      <c r="J3102" s="24">
        <v>1</v>
      </c>
      <c r="K3102" s="26"/>
      <c r="L3102" s="34">
        <v>108</v>
      </c>
      <c r="M3102" s="28" t="s">
        <v>127</v>
      </c>
      <c r="N3102" s="29">
        <f t="shared" si="477"/>
        <v>3</v>
      </c>
      <c r="O3102" s="30"/>
      <c r="P3102" s="31"/>
      <c r="Q3102" s="25"/>
      <c r="R3102" s="25"/>
      <c r="S3102" s="25"/>
      <c r="T3102" s="25"/>
      <c r="U3102" s="25"/>
      <c r="V3102" s="25"/>
      <c r="W3102" s="25"/>
      <c r="X3102" s="25"/>
      <c r="Y3102" s="25"/>
      <c r="Z3102" s="25"/>
      <c r="AA3102" s="25"/>
      <c r="AB3102" s="25"/>
      <c r="AC3102" s="25"/>
      <c r="AD3102" s="25"/>
      <c r="AE3102" s="25"/>
    </row>
    <row r="3103" spans="1:31" ht="15.75">
      <c r="A3103" s="20"/>
      <c r="B3103" s="21"/>
      <c r="C3103" s="21"/>
      <c r="D3103" s="14"/>
      <c r="E3103" s="14"/>
      <c r="F3103" s="21"/>
      <c r="G3103" s="24"/>
      <c r="H3103" s="72"/>
      <c r="I3103" s="25"/>
      <c r="J3103" s="24"/>
      <c r="K3103" s="26"/>
      <c r="L3103" s="34"/>
      <c r="M3103" s="28"/>
      <c r="N3103" s="29" t="str">
        <f t="shared" si="477"/>
        <v/>
      </c>
      <c r="O3103" s="30"/>
      <c r="P3103" s="31"/>
      <c r="Q3103" s="25"/>
      <c r="R3103" s="25"/>
      <c r="S3103" s="25"/>
      <c r="T3103" s="25"/>
      <c r="U3103" s="25"/>
      <c r="V3103" s="25"/>
      <c r="W3103" s="25"/>
      <c r="X3103" s="25"/>
      <c r="Y3103" s="25"/>
      <c r="Z3103" s="25"/>
      <c r="AA3103" s="25"/>
      <c r="AB3103" s="25"/>
      <c r="AC3103" s="25"/>
      <c r="AD3103" s="25"/>
      <c r="AE3103" s="25"/>
    </row>
    <row r="3104" spans="1:31" ht="15.75">
      <c r="A3104" s="20">
        <v>44733</v>
      </c>
      <c r="B3104" s="21">
        <v>39277</v>
      </c>
      <c r="C3104" s="21" t="s">
        <v>17</v>
      </c>
      <c r="D3104" s="23" t="s">
        <v>485</v>
      </c>
      <c r="E3104" s="14" t="s">
        <v>486</v>
      </c>
      <c r="F3104" s="21">
        <v>10</v>
      </c>
      <c r="G3104" s="24">
        <v>6</v>
      </c>
      <c r="H3104" s="72">
        <v>310</v>
      </c>
      <c r="I3104" s="25"/>
      <c r="J3104" s="24">
        <v>1</v>
      </c>
      <c r="K3104" s="26"/>
      <c r="L3104" s="34">
        <v>220221</v>
      </c>
      <c r="M3104" s="28" t="s">
        <v>312</v>
      </c>
      <c r="N3104" s="29">
        <f t="shared" si="477"/>
        <v>4</v>
      </c>
      <c r="O3104" s="30"/>
      <c r="P3104" s="31"/>
      <c r="Q3104" s="25"/>
      <c r="R3104" s="25"/>
      <c r="S3104" s="25"/>
      <c r="T3104" s="25"/>
      <c r="U3104" s="25"/>
      <c r="V3104" s="25"/>
      <c r="W3104" s="25"/>
      <c r="X3104" s="25"/>
      <c r="Y3104" s="25"/>
      <c r="Z3104" s="25"/>
      <c r="AA3104" s="25"/>
      <c r="AB3104" s="25"/>
      <c r="AC3104" s="25"/>
      <c r="AD3104" s="25"/>
      <c r="AE3104" s="25"/>
    </row>
    <row r="3105" spans="1:31" ht="15.75">
      <c r="A3105" s="20">
        <v>44733</v>
      </c>
      <c r="B3105" s="21">
        <v>23249</v>
      </c>
      <c r="C3105" s="21" t="s">
        <v>17</v>
      </c>
      <c r="D3105" s="23" t="s">
        <v>665</v>
      </c>
      <c r="E3105" s="14" t="s">
        <v>614</v>
      </c>
      <c r="F3105" s="21">
        <v>10</v>
      </c>
      <c r="G3105" s="24">
        <v>6</v>
      </c>
      <c r="H3105" s="72">
        <v>83</v>
      </c>
      <c r="I3105" s="25"/>
      <c r="J3105" s="24">
        <v>1</v>
      </c>
      <c r="K3105" s="26"/>
      <c r="L3105" s="34">
        <v>222223224</v>
      </c>
      <c r="M3105" s="28" t="s">
        <v>20</v>
      </c>
      <c r="N3105" s="29">
        <f t="shared" si="477"/>
        <v>2</v>
      </c>
      <c r="O3105" s="30"/>
      <c r="P3105" s="31"/>
      <c r="Q3105" s="25"/>
      <c r="R3105" s="25"/>
      <c r="S3105" s="25"/>
      <c r="T3105" s="25"/>
      <c r="U3105" s="25"/>
      <c r="V3105" s="25"/>
      <c r="W3105" s="25"/>
      <c r="X3105" s="25"/>
      <c r="Y3105" s="25"/>
      <c r="Z3105" s="25"/>
      <c r="AA3105" s="25"/>
      <c r="AB3105" s="25"/>
      <c r="AC3105" s="25"/>
      <c r="AD3105" s="25"/>
      <c r="AE3105" s="25"/>
    </row>
    <row r="3106" spans="1:31" ht="15.75">
      <c r="A3106" s="20">
        <v>44733</v>
      </c>
      <c r="B3106" s="21">
        <v>39282</v>
      </c>
      <c r="C3106" s="21" t="s">
        <v>17</v>
      </c>
      <c r="D3106" s="23" t="s">
        <v>594</v>
      </c>
      <c r="E3106" s="14" t="s">
        <v>613</v>
      </c>
      <c r="F3106" s="21">
        <v>10</v>
      </c>
      <c r="G3106" s="24">
        <v>6</v>
      </c>
      <c r="H3106" s="72">
        <v>29</v>
      </c>
      <c r="I3106" s="25"/>
      <c r="J3106" s="24">
        <v>1</v>
      </c>
      <c r="K3106" s="26"/>
      <c r="L3106" s="34">
        <v>218</v>
      </c>
      <c r="M3106" s="28" t="s">
        <v>911</v>
      </c>
      <c r="N3106" s="29">
        <f t="shared" si="477"/>
        <v>1</v>
      </c>
      <c r="O3106" s="30"/>
      <c r="P3106" s="31"/>
      <c r="Q3106" s="25"/>
      <c r="R3106" s="25"/>
      <c r="S3106" s="25"/>
      <c r="T3106" s="25"/>
      <c r="U3106" s="25"/>
      <c r="V3106" s="25"/>
      <c r="W3106" s="25"/>
      <c r="X3106" s="25"/>
      <c r="Y3106" s="25"/>
      <c r="Z3106" s="25"/>
      <c r="AA3106" s="25"/>
      <c r="AB3106" s="25"/>
      <c r="AC3106" s="25"/>
      <c r="AD3106" s="25"/>
      <c r="AE3106" s="25"/>
    </row>
    <row r="3107" spans="1:31" ht="15.75">
      <c r="A3107" s="20">
        <v>44733</v>
      </c>
      <c r="B3107" s="21">
        <v>23318</v>
      </c>
      <c r="C3107" s="21" t="s">
        <v>17</v>
      </c>
      <c r="D3107" s="23" t="s">
        <v>1148</v>
      </c>
      <c r="E3107" s="14" t="s">
        <v>1143</v>
      </c>
      <c r="F3107" s="21">
        <v>10</v>
      </c>
      <c r="G3107" s="24">
        <v>4</v>
      </c>
      <c r="H3107" s="72">
        <v>437</v>
      </c>
      <c r="I3107" s="25"/>
      <c r="J3107" s="24">
        <v>1</v>
      </c>
      <c r="K3107" s="26"/>
      <c r="L3107" s="34">
        <v>213214</v>
      </c>
      <c r="M3107" s="28" t="s">
        <v>81</v>
      </c>
      <c r="N3107" s="29">
        <f t="shared" si="477"/>
        <v>2</v>
      </c>
      <c r="O3107" s="30"/>
      <c r="P3107" s="31"/>
      <c r="Q3107" s="25"/>
      <c r="R3107" s="25"/>
      <c r="S3107" s="25"/>
      <c r="T3107" s="25"/>
      <c r="U3107" s="25"/>
      <c r="V3107" s="25"/>
      <c r="W3107" s="25"/>
      <c r="X3107" s="25"/>
      <c r="Y3107" s="25"/>
      <c r="Z3107" s="25"/>
      <c r="AA3107" s="25"/>
      <c r="AB3107" s="25"/>
      <c r="AC3107" s="25"/>
      <c r="AD3107" s="25"/>
      <c r="AE3107" s="25"/>
    </row>
    <row r="3108" spans="1:31" ht="15.75">
      <c r="A3108" s="20">
        <v>44733</v>
      </c>
      <c r="B3108" s="21">
        <v>23992</v>
      </c>
      <c r="C3108" s="21" t="s">
        <v>17</v>
      </c>
      <c r="D3108" s="23" t="s">
        <v>500</v>
      </c>
      <c r="E3108" s="14" t="s">
        <v>615</v>
      </c>
      <c r="F3108" s="21">
        <v>10</v>
      </c>
      <c r="G3108" s="24">
        <v>7</v>
      </c>
      <c r="H3108" s="72">
        <v>341</v>
      </c>
      <c r="I3108" s="25"/>
      <c r="J3108" s="24">
        <v>1</v>
      </c>
      <c r="K3108" s="26"/>
      <c r="L3108" s="34">
        <v>219</v>
      </c>
      <c r="M3108" s="28" t="s">
        <v>253</v>
      </c>
      <c r="N3108" s="29">
        <f t="shared" si="477"/>
        <v>2</v>
      </c>
      <c r="O3108" s="30"/>
      <c r="P3108" s="31"/>
      <c r="Q3108" s="25"/>
      <c r="R3108" s="25"/>
      <c r="S3108" s="25"/>
      <c r="T3108" s="25"/>
      <c r="U3108" s="25"/>
      <c r="V3108" s="25"/>
      <c r="W3108" s="25"/>
      <c r="X3108" s="25"/>
      <c r="Y3108" s="25"/>
      <c r="Z3108" s="25"/>
      <c r="AA3108" s="25"/>
      <c r="AB3108" s="25"/>
      <c r="AC3108" s="25"/>
      <c r="AD3108" s="25"/>
      <c r="AE3108" s="25"/>
    </row>
    <row r="3109" spans="1:31" ht="15.75">
      <c r="A3109" s="20"/>
      <c r="B3109" s="21"/>
      <c r="C3109" s="21"/>
      <c r="D3109" s="23"/>
      <c r="E3109" s="14"/>
      <c r="F3109" s="21"/>
      <c r="G3109" s="24"/>
      <c r="H3109" s="72"/>
      <c r="I3109" s="25"/>
      <c r="J3109" s="24"/>
      <c r="K3109" s="26"/>
      <c r="L3109" s="34"/>
      <c r="M3109" s="28"/>
      <c r="N3109" s="29" t="str">
        <f t="shared" si="477"/>
        <v/>
      </c>
      <c r="O3109" s="30"/>
      <c r="P3109" s="31"/>
      <c r="Q3109" s="25"/>
      <c r="R3109" s="25"/>
      <c r="S3109" s="25"/>
      <c r="T3109" s="25"/>
      <c r="U3109" s="25"/>
      <c r="V3109" s="25"/>
      <c r="W3109" s="25"/>
      <c r="X3109" s="25"/>
      <c r="Y3109" s="25"/>
      <c r="Z3109" s="25"/>
      <c r="AA3109" s="25"/>
      <c r="AB3109" s="25"/>
      <c r="AC3109" s="25"/>
      <c r="AD3109" s="25"/>
      <c r="AE3109" s="25"/>
    </row>
    <row r="3110" spans="1:31" ht="15.75">
      <c r="A3110" s="20">
        <v>44734</v>
      </c>
      <c r="B3110" s="21">
        <v>23245</v>
      </c>
      <c r="C3110" s="21" t="s">
        <v>29</v>
      </c>
      <c r="D3110" s="23" t="s">
        <v>657</v>
      </c>
      <c r="E3110" s="14" t="s">
        <v>491</v>
      </c>
      <c r="F3110" s="21">
        <v>10</v>
      </c>
      <c r="G3110" s="24">
        <v>4</v>
      </c>
      <c r="H3110" s="72">
        <v>55</v>
      </c>
      <c r="I3110" s="25"/>
      <c r="J3110" s="24">
        <v>1</v>
      </c>
      <c r="K3110" s="26"/>
      <c r="L3110" s="34">
        <v>110111112</v>
      </c>
      <c r="M3110" s="28" t="s">
        <v>1149</v>
      </c>
      <c r="N3110" s="29">
        <f t="shared" si="477"/>
        <v>3</v>
      </c>
      <c r="O3110" s="30"/>
      <c r="P3110" s="31"/>
      <c r="Q3110" s="25"/>
      <c r="R3110" s="25"/>
      <c r="S3110" s="25"/>
      <c r="T3110" s="25"/>
      <c r="U3110" s="25"/>
      <c r="V3110" s="25"/>
      <c r="W3110" s="25"/>
      <c r="X3110" s="25"/>
      <c r="Y3110" s="25"/>
      <c r="Z3110" s="25"/>
      <c r="AA3110" s="25"/>
      <c r="AB3110" s="25"/>
      <c r="AC3110" s="25"/>
      <c r="AD3110" s="25"/>
      <c r="AE3110" s="25"/>
    </row>
    <row r="3111" spans="1:31" ht="15.75">
      <c r="A3111" s="20">
        <v>44734</v>
      </c>
      <c r="B3111" s="21">
        <v>23250</v>
      </c>
      <c r="C3111" s="21" t="s">
        <v>29</v>
      </c>
      <c r="D3111" s="14" t="s">
        <v>462</v>
      </c>
      <c r="E3111" s="23" t="s">
        <v>725</v>
      </c>
      <c r="F3111" s="21">
        <v>10</v>
      </c>
      <c r="G3111" s="24">
        <v>11</v>
      </c>
      <c r="H3111" s="72">
        <v>301</v>
      </c>
      <c r="I3111" s="25"/>
      <c r="J3111" s="24">
        <v>1</v>
      </c>
      <c r="K3111" s="26"/>
      <c r="L3111" s="34">
        <v>102103104</v>
      </c>
      <c r="M3111" s="28" t="s">
        <v>194</v>
      </c>
      <c r="N3111" s="29">
        <f t="shared" si="477"/>
        <v>2</v>
      </c>
      <c r="O3111" s="30"/>
      <c r="P3111" s="31"/>
      <c r="Q3111" s="25"/>
      <c r="R3111" s="25"/>
      <c r="S3111" s="25"/>
      <c r="T3111" s="25"/>
      <c r="U3111" s="25"/>
      <c r="V3111" s="25"/>
      <c r="W3111" s="25"/>
      <c r="X3111" s="25"/>
      <c r="Y3111" s="25"/>
      <c r="Z3111" s="25"/>
      <c r="AA3111" s="25"/>
      <c r="AB3111" s="25"/>
      <c r="AC3111" s="25"/>
      <c r="AD3111" s="25"/>
      <c r="AE3111" s="25"/>
    </row>
    <row r="3112" spans="1:31" ht="15.75">
      <c r="A3112" s="20">
        <v>44734</v>
      </c>
      <c r="B3112" s="21">
        <v>39280</v>
      </c>
      <c r="C3112" s="21" t="s">
        <v>29</v>
      </c>
      <c r="D3112" s="23" t="s">
        <v>46</v>
      </c>
      <c r="E3112" s="14" t="s">
        <v>506</v>
      </c>
      <c r="F3112" s="21">
        <v>10</v>
      </c>
      <c r="G3112" s="24">
        <v>5</v>
      </c>
      <c r="H3112" s="72">
        <v>89</v>
      </c>
      <c r="I3112" s="25"/>
      <c r="J3112" s="24">
        <v>1</v>
      </c>
      <c r="K3112" s="26"/>
      <c r="L3112" s="34">
        <v>104105110</v>
      </c>
      <c r="M3112" s="28" t="s">
        <v>186</v>
      </c>
      <c r="N3112" s="29">
        <f t="shared" si="477"/>
        <v>2</v>
      </c>
      <c r="O3112" s="30"/>
      <c r="P3112" s="31"/>
      <c r="Q3112" s="25"/>
      <c r="R3112" s="25"/>
      <c r="S3112" s="25"/>
      <c r="T3112" s="25"/>
      <c r="U3112" s="25"/>
      <c r="V3112" s="25"/>
      <c r="W3112" s="25"/>
      <c r="X3112" s="25"/>
      <c r="Y3112" s="25"/>
      <c r="Z3112" s="25"/>
      <c r="AA3112" s="25"/>
      <c r="AB3112" s="25"/>
      <c r="AC3112" s="25"/>
      <c r="AD3112" s="25"/>
      <c r="AE3112" s="25"/>
    </row>
    <row r="3113" spans="1:31" ht="15.75">
      <c r="A3113" s="20"/>
      <c r="B3113" s="21"/>
      <c r="C3113" s="21"/>
      <c r="D3113" s="23"/>
      <c r="E3113" s="14"/>
      <c r="F3113" s="21"/>
      <c r="G3113" s="24"/>
      <c r="H3113" s="72"/>
      <c r="I3113" s="25"/>
      <c r="J3113" s="24"/>
      <c r="K3113" s="26"/>
      <c r="L3113" s="34"/>
      <c r="M3113" s="28"/>
      <c r="N3113" s="29" t="str">
        <f t="shared" si="477"/>
        <v/>
      </c>
      <c r="O3113" s="30"/>
      <c r="P3113" s="31"/>
      <c r="Q3113" s="25"/>
      <c r="R3113" s="25"/>
      <c r="S3113" s="25"/>
      <c r="T3113" s="25"/>
      <c r="U3113" s="25"/>
      <c r="V3113" s="25"/>
      <c r="W3113" s="25"/>
      <c r="X3113" s="25"/>
      <c r="Y3113" s="25"/>
      <c r="Z3113" s="25"/>
      <c r="AA3113" s="25"/>
      <c r="AB3113" s="25"/>
      <c r="AC3113" s="25"/>
      <c r="AD3113" s="25"/>
      <c r="AE3113" s="25"/>
    </row>
    <row r="3114" spans="1:31" ht="15.75">
      <c r="A3114" s="20">
        <v>44734</v>
      </c>
      <c r="B3114" s="21">
        <v>23318</v>
      </c>
      <c r="C3114" s="21" t="s">
        <v>17</v>
      </c>
      <c r="D3114" s="23" t="s">
        <v>1101</v>
      </c>
      <c r="E3114" s="14" t="s">
        <v>1143</v>
      </c>
      <c r="F3114" s="21">
        <v>10</v>
      </c>
      <c r="G3114" s="24">
        <v>6</v>
      </c>
      <c r="H3114" s="72">
        <v>302</v>
      </c>
      <c r="I3114" s="25"/>
      <c r="J3114" s="24">
        <v>1</v>
      </c>
      <c r="K3114" s="26"/>
      <c r="L3114" s="34">
        <v>213214</v>
      </c>
      <c r="M3114" s="28" t="s">
        <v>81</v>
      </c>
      <c r="N3114" s="29">
        <f t="shared" si="477"/>
        <v>2</v>
      </c>
      <c r="O3114" s="30"/>
      <c r="P3114" s="31"/>
      <c r="Q3114" s="25"/>
      <c r="R3114" s="25"/>
      <c r="S3114" s="25"/>
      <c r="T3114" s="25"/>
      <c r="U3114" s="25"/>
      <c r="V3114" s="25"/>
      <c r="W3114" s="25"/>
      <c r="X3114" s="25"/>
      <c r="Y3114" s="25"/>
      <c r="Z3114" s="25"/>
      <c r="AA3114" s="25"/>
      <c r="AB3114" s="25"/>
      <c r="AC3114" s="25"/>
      <c r="AD3114" s="25"/>
      <c r="AE3114" s="25"/>
    </row>
    <row r="3115" spans="1:31" ht="15.75">
      <c r="A3115" s="20">
        <v>44734</v>
      </c>
      <c r="B3115" s="21">
        <v>39282</v>
      </c>
      <c r="C3115" s="21" t="s">
        <v>17</v>
      </c>
      <c r="D3115" s="23" t="s">
        <v>594</v>
      </c>
      <c r="E3115" s="14" t="s">
        <v>613</v>
      </c>
      <c r="F3115" s="21">
        <v>10</v>
      </c>
      <c r="G3115" s="24">
        <v>8</v>
      </c>
      <c r="H3115" s="72">
        <v>362</v>
      </c>
      <c r="I3115" s="25"/>
      <c r="J3115" s="24">
        <v>1</v>
      </c>
      <c r="K3115" s="26"/>
      <c r="L3115" s="34">
        <v>216217</v>
      </c>
      <c r="M3115" s="28" t="s">
        <v>92</v>
      </c>
      <c r="N3115" s="29">
        <f t="shared" si="477"/>
        <v>3</v>
      </c>
      <c r="O3115" s="30"/>
      <c r="P3115" s="31"/>
      <c r="Q3115" s="25"/>
      <c r="R3115" s="25"/>
      <c r="S3115" s="25"/>
      <c r="T3115" s="25"/>
      <c r="U3115" s="25"/>
      <c r="V3115" s="25"/>
      <c r="W3115" s="25"/>
      <c r="X3115" s="25"/>
      <c r="Y3115" s="25"/>
      <c r="Z3115" s="25"/>
      <c r="AA3115" s="25"/>
      <c r="AB3115" s="25"/>
      <c r="AC3115" s="25"/>
      <c r="AD3115" s="25"/>
      <c r="AE3115" s="25"/>
    </row>
    <row r="3116" spans="1:31" ht="15.75">
      <c r="A3116" s="20">
        <v>44734</v>
      </c>
      <c r="B3116" s="21">
        <v>23992</v>
      </c>
      <c r="C3116" s="21" t="s">
        <v>17</v>
      </c>
      <c r="D3116" s="23" t="s">
        <v>500</v>
      </c>
      <c r="E3116" s="14" t="s">
        <v>596</v>
      </c>
      <c r="F3116" s="21">
        <v>10</v>
      </c>
      <c r="G3116" s="24">
        <v>7</v>
      </c>
      <c r="H3116" s="72">
        <v>468</v>
      </c>
      <c r="I3116" s="25"/>
      <c r="J3116" s="24">
        <v>1</v>
      </c>
      <c r="K3116" s="26"/>
      <c r="L3116" s="34">
        <v>218219</v>
      </c>
      <c r="M3116" s="28" t="s">
        <v>1150</v>
      </c>
      <c r="N3116" s="29">
        <f t="shared" si="477"/>
        <v>2</v>
      </c>
      <c r="O3116" s="30"/>
      <c r="P3116" s="31"/>
      <c r="Q3116" s="25"/>
      <c r="R3116" s="25"/>
      <c r="S3116" s="25"/>
      <c r="T3116" s="25"/>
      <c r="U3116" s="25"/>
      <c r="V3116" s="25"/>
      <c r="W3116" s="25"/>
      <c r="X3116" s="25"/>
      <c r="Y3116" s="25"/>
      <c r="Z3116" s="25"/>
      <c r="AA3116" s="25"/>
      <c r="AB3116" s="25"/>
      <c r="AC3116" s="25"/>
      <c r="AD3116" s="25"/>
      <c r="AE3116" s="25"/>
    </row>
    <row r="3117" spans="1:31" ht="15.75">
      <c r="A3117" s="20">
        <v>44734</v>
      </c>
      <c r="B3117" s="21">
        <v>39277</v>
      </c>
      <c r="C3117" s="21" t="s">
        <v>17</v>
      </c>
      <c r="D3117" s="23" t="s">
        <v>485</v>
      </c>
      <c r="E3117" s="14" t="s">
        <v>486</v>
      </c>
      <c r="F3117" s="21">
        <v>10</v>
      </c>
      <c r="G3117" s="24">
        <v>8</v>
      </c>
      <c r="H3117" s="72">
        <v>162</v>
      </c>
      <c r="I3117" s="25"/>
      <c r="J3117" s="24">
        <v>1</v>
      </c>
      <c r="K3117" s="26"/>
      <c r="L3117" s="34">
        <v>221</v>
      </c>
      <c r="M3117" s="28" t="s">
        <v>1142</v>
      </c>
      <c r="N3117" s="29">
        <f t="shared" si="477"/>
        <v>3</v>
      </c>
      <c r="O3117" s="30"/>
      <c r="P3117" s="31"/>
      <c r="Q3117" s="25"/>
      <c r="R3117" s="25"/>
      <c r="S3117" s="25"/>
      <c r="T3117" s="25"/>
      <c r="U3117" s="25"/>
      <c r="V3117" s="25"/>
      <c r="W3117" s="25"/>
      <c r="X3117" s="25"/>
      <c r="Y3117" s="25"/>
      <c r="Z3117" s="25"/>
      <c r="AA3117" s="25"/>
      <c r="AB3117" s="25"/>
      <c r="AC3117" s="25"/>
      <c r="AD3117" s="25"/>
      <c r="AE3117" s="25"/>
    </row>
    <row r="3118" spans="1:31" ht="15.75">
      <c r="A3118" s="20">
        <v>44734</v>
      </c>
      <c r="B3118" s="21">
        <v>23249</v>
      </c>
      <c r="C3118" s="21" t="s">
        <v>17</v>
      </c>
      <c r="D3118" s="23" t="s">
        <v>665</v>
      </c>
      <c r="E3118" s="14" t="s">
        <v>614</v>
      </c>
      <c r="F3118" s="21">
        <v>10</v>
      </c>
      <c r="G3118" s="24">
        <v>8</v>
      </c>
      <c r="H3118" s="72">
        <v>145</v>
      </c>
      <c r="I3118" s="25"/>
      <c r="J3118" s="24">
        <v>1</v>
      </c>
      <c r="K3118" s="26"/>
      <c r="L3118" s="34">
        <v>222223224</v>
      </c>
      <c r="M3118" s="28" t="s">
        <v>20</v>
      </c>
      <c r="N3118" s="29">
        <f t="shared" si="477"/>
        <v>2</v>
      </c>
      <c r="O3118" s="30"/>
      <c r="P3118" s="31"/>
      <c r="Q3118" s="25"/>
      <c r="R3118" s="25"/>
      <c r="S3118" s="25"/>
      <c r="T3118" s="25"/>
      <c r="U3118" s="25"/>
      <c r="V3118" s="25"/>
      <c r="W3118" s="25"/>
      <c r="X3118" s="25"/>
      <c r="Y3118" s="25"/>
      <c r="Z3118" s="25"/>
      <c r="AA3118" s="25"/>
      <c r="AB3118" s="25"/>
      <c r="AC3118" s="25"/>
      <c r="AD3118" s="25"/>
      <c r="AE3118" s="25"/>
    </row>
    <row r="3119" spans="1:31" ht="15.75">
      <c r="A3119" s="20"/>
      <c r="B3119" s="21"/>
      <c r="C3119" s="21"/>
      <c r="D3119" s="23"/>
      <c r="E3119" s="14"/>
      <c r="F3119" s="21"/>
      <c r="G3119" s="24"/>
      <c r="H3119" s="72"/>
      <c r="I3119" s="25"/>
      <c r="J3119" s="24"/>
      <c r="K3119" s="26"/>
      <c r="L3119" s="34"/>
      <c r="M3119" s="28"/>
      <c r="N3119" s="29" t="str">
        <f t="shared" si="477"/>
        <v/>
      </c>
      <c r="O3119" s="30"/>
      <c r="P3119" s="31"/>
      <c r="Q3119" s="25"/>
      <c r="R3119" s="25"/>
      <c r="S3119" s="25"/>
      <c r="T3119" s="25"/>
      <c r="U3119" s="25"/>
      <c r="V3119" s="25"/>
      <c r="W3119" s="25"/>
      <c r="X3119" s="25"/>
      <c r="Y3119" s="25"/>
      <c r="Z3119" s="25"/>
      <c r="AA3119" s="25"/>
      <c r="AB3119" s="25"/>
      <c r="AC3119" s="25"/>
      <c r="AD3119" s="25"/>
      <c r="AE3119" s="25"/>
    </row>
    <row r="3120" spans="1:31" ht="15.75">
      <c r="A3120" s="20">
        <v>44735</v>
      </c>
      <c r="B3120" s="21">
        <v>23245</v>
      </c>
      <c r="C3120" s="21" t="s">
        <v>29</v>
      </c>
      <c r="D3120" s="23" t="s">
        <v>657</v>
      </c>
      <c r="E3120" s="14" t="s">
        <v>491</v>
      </c>
      <c r="F3120" s="21">
        <v>10</v>
      </c>
      <c r="G3120" s="24">
        <v>6</v>
      </c>
      <c r="H3120" s="72">
        <v>44</v>
      </c>
      <c r="I3120" s="25"/>
      <c r="J3120" s="24">
        <v>1</v>
      </c>
      <c r="K3120" s="26"/>
      <c r="L3120" s="34" t="s">
        <v>156</v>
      </c>
      <c r="M3120" s="28"/>
      <c r="N3120" s="29" t="str">
        <f t="shared" si="477"/>
        <v/>
      </c>
      <c r="O3120" s="30"/>
      <c r="P3120" s="31"/>
      <c r="Q3120" s="25"/>
      <c r="R3120" s="25"/>
      <c r="S3120" s="25"/>
      <c r="T3120" s="25"/>
      <c r="U3120" s="25"/>
      <c r="V3120" s="25"/>
      <c r="W3120" s="25"/>
      <c r="X3120" s="25"/>
      <c r="Y3120" s="25"/>
      <c r="Z3120" s="25"/>
      <c r="AA3120" s="25"/>
      <c r="AB3120" s="25"/>
      <c r="AC3120" s="25"/>
      <c r="AD3120" s="25"/>
      <c r="AE3120" s="25"/>
    </row>
    <row r="3121" spans="1:31" ht="15.75">
      <c r="A3121" s="20">
        <v>44735</v>
      </c>
      <c r="B3121" s="21">
        <v>23250</v>
      </c>
      <c r="C3121" s="21" t="s">
        <v>29</v>
      </c>
      <c r="D3121" s="14" t="s">
        <v>462</v>
      </c>
      <c r="E3121" s="23" t="s">
        <v>725</v>
      </c>
      <c r="F3121" s="21">
        <v>10</v>
      </c>
      <c r="G3121" s="24">
        <v>9</v>
      </c>
      <c r="H3121" s="72">
        <v>115</v>
      </c>
      <c r="I3121" s="25"/>
      <c r="J3121" s="24">
        <v>1</v>
      </c>
      <c r="K3121" s="26"/>
      <c r="L3121" s="34" t="s">
        <v>64</v>
      </c>
      <c r="M3121" s="28"/>
      <c r="N3121" s="29" t="str">
        <f t="shared" si="477"/>
        <v/>
      </c>
      <c r="O3121" s="30"/>
      <c r="P3121" s="31"/>
      <c r="Q3121" s="25"/>
      <c r="R3121" s="25"/>
      <c r="S3121" s="25"/>
      <c r="T3121" s="25"/>
      <c r="U3121" s="25"/>
      <c r="V3121" s="25"/>
      <c r="W3121" s="25"/>
      <c r="X3121" s="25"/>
      <c r="Y3121" s="25"/>
      <c r="Z3121" s="25"/>
      <c r="AA3121" s="25"/>
      <c r="AB3121" s="25"/>
      <c r="AC3121" s="25"/>
      <c r="AD3121" s="25"/>
      <c r="AE3121" s="25"/>
    </row>
    <row r="3122" spans="1:31" ht="15.75">
      <c r="A3122" s="20">
        <v>44735</v>
      </c>
      <c r="B3122" s="21">
        <v>39280</v>
      </c>
      <c r="C3122" s="21" t="s">
        <v>29</v>
      </c>
      <c r="D3122" s="23" t="s">
        <v>46</v>
      </c>
      <c r="E3122" s="14" t="s">
        <v>506</v>
      </c>
      <c r="F3122" s="21">
        <v>10</v>
      </c>
      <c r="G3122" s="24">
        <v>5</v>
      </c>
      <c r="H3122" s="72">
        <v>82</v>
      </c>
      <c r="I3122" s="25"/>
      <c r="J3122" s="24">
        <v>1</v>
      </c>
      <c r="K3122" s="26"/>
      <c r="L3122" s="34" t="s">
        <v>127</v>
      </c>
      <c r="M3122" s="28"/>
      <c r="N3122" s="29" t="str">
        <f t="shared" si="477"/>
        <v/>
      </c>
      <c r="O3122" s="30"/>
      <c r="P3122" s="31"/>
      <c r="Q3122" s="25"/>
      <c r="R3122" s="25"/>
      <c r="S3122" s="25"/>
      <c r="T3122" s="25"/>
      <c r="U3122" s="25"/>
      <c r="V3122" s="25"/>
      <c r="W3122" s="25"/>
      <c r="X3122" s="25"/>
      <c r="Y3122" s="25"/>
      <c r="Z3122" s="25"/>
      <c r="AA3122" s="25"/>
      <c r="AB3122" s="25"/>
      <c r="AC3122" s="25"/>
      <c r="AD3122" s="25"/>
      <c r="AE3122" s="25"/>
    </row>
    <row r="3123" spans="1:31" ht="15.75">
      <c r="A3123" s="20">
        <v>44735</v>
      </c>
      <c r="B3123" s="21">
        <v>39281</v>
      </c>
      <c r="C3123" s="21" t="s">
        <v>29</v>
      </c>
      <c r="D3123" s="14" t="s">
        <v>900</v>
      </c>
      <c r="E3123" s="14" t="s">
        <v>496</v>
      </c>
      <c r="F3123" s="21">
        <v>10</v>
      </c>
      <c r="G3123" s="24">
        <v>6</v>
      </c>
      <c r="H3123" s="72">
        <v>149</v>
      </c>
      <c r="I3123" s="25"/>
      <c r="J3123" s="24">
        <v>1</v>
      </c>
      <c r="K3123" s="26"/>
      <c r="L3123" s="34" t="s">
        <v>352</v>
      </c>
      <c r="M3123" s="28"/>
      <c r="N3123" s="29" t="str">
        <f t="shared" si="477"/>
        <v/>
      </c>
      <c r="O3123" s="30"/>
      <c r="P3123" s="31"/>
      <c r="Q3123" s="25"/>
      <c r="R3123" s="25"/>
      <c r="S3123" s="25"/>
      <c r="T3123" s="25"/>
      <c r="U3123" s="25"/>
      <c r="V3123" s="25"/>
      <c r="W3123" s="25"/>
      <c r="X3123" s="25"/>
      <c r="Y3123" s="25"/>
      <c r="Z3123" s="25"/>
      <c r="AA3123" s="25"/>
      <c r="AB3123" s="25"/>
      <c r="AC3123" s="25"/>
      <c r="AD3123" s="25"/>
      <c r="AE3123" s="25"/>
    </row>
    <row r="3124" spans="1:31" ht="15.75">
      <c r="A3124" s="20"/>
      <c r="B3124" s="21"/>
      <c r="C3124" s="21"/>
      <c r="D3124" s="23"/>
      <c r="E3124" s="14"/>
      <c r="F3124" s="21"/>
      <c r="G3124" s="24"/>
      <c r="H3124" s="72"/>
      <c r="I3124" s="25"/>
      <c r="J3124" s="24"/>
      <c r="K3124" s="26"/>
      <c r="L3124" s="34"/>
      <c r="M3124" s="28"/>
      <c r="N3124" s="29" t="str">
        <f t="shared" si="477"/>
        <v/>
      </c>
      <c r="O3124" s="30"/>
      <c r="P3124" s="31"/>
      <c r="Q3124" s="25"/>
      <c r="R3124" s="25"/>
      <c r="S3124" s="25"/>
      <c r="T3124" s="25"/>
      <c r="U3124" s="25"/>
      <c r="V3124" s="25"/>
      <c r="W3124" s="25"/>
      <c r="X3124" s="25"/>
      <c r="Y3124" s="25"/>
      <c r="Z3124" s="25"/>
      <c r="AA3124" s="25"/>
      <c r="AB3124" s="25"/>
      <c r="AC3124" s="25"/>
      <c r="AD3124" s="25"/>
      <c r="AE3124" s="25"/>
    </row>
    <row r="3125" spans="1:31" ht="15.75">
      <c r="A3125" s="20">
        <v>44735</v>
      </c>
      <c r="B3125" s="21">
        <v>39277</v>
      </c>
      <c r="C3125" s="21" t="s">
        <v>17</v>
      </c>
      <c r="D3125" s="23" t="s">
        <v>485</v>
      </c>
      <c r="E3125" s="14" t="s">
        <v>486</v>
      </c>
      <c r="F3125" s="21">
        <v>10</v>
      </c>
      <c r="G3125" s="24">
        <v>4</v>
      </c>
      <c r="H3125" s="72">
        <v>469</v>
      </c>
      <c r="I3125" s="25"/>
      <c r="J3125" s="24">
        <v>1</v>
      </c>
      <c r="K3125" s="26"/>
      <c r="L3125" s="34">
        <v>213214</v>
      </c>
      <c r="M3125" s="28" t="s">
        <v>81</v>
      </c>
      <c r="N3125" s="29">
        <f t="shared" si="477"/>
        <v>2</v>
      </c>
      <c r="O3125" s="30"/>
      <c r="P3125" s="31"/>
      <c r="Q3125" s="25"/>
      <c r="R3125" s="25"/>
      <c r="S3125" s="25"/>
      <c r="T3125" s="25"/>
      <c r="U3125" s="25"/>
      <c r="V3125" s="25"/>
      <c r="W3125" s="25"/>
      <c r="X3125" s="25"/>
      <c r="Y3125" s="25"/>
      <c r="Z3125" s="25"/>
      <c r="AA3125" s="25"/>
      <c r="AB3125" s="25"/>
      <c r="AC3125" s="25"/>
      <c r="AD3125" s="25"/>
      <c r="AE3125" s="25"/>
    </row>
    <row r="3126" spans="1:31" ht="15.75">
      <c r="A3126" s="20">
        <v>44735</v>
      </c>
      <c r="B3126" s="21">
        <v>23249</v>
      </c>
      <c r="C3126" s="21" t="s">
        <v>17</v>
      </c>
      <c r="D3126" s="23" t="s">
        <v>665</v>
      </c>
      <c r="E3126" s="14" t="s">
        <v>596</v>
      </c>
      <c r="F3126" s="21">
        <v>10</v>
      </c>
      <c r="G3126" s="24">
        <v>10</v>
      </c>
      <c r="H3126" s="72">
        <v>180</v>
      </c>
      <c r="I3126" s="25"/>
      <c r="J3126" s="24">
        <v>1</v>
      </c>
      <c r="K3126" s="26"/>
      <c r="L3126" s="34">
        <v>215221222223224</v>
      </c>
      <c r="M3126" s="28" t="s">
        <v>1151</v>
      </c>
      <c r="N3126" s="29">
        <f t="shared" si="477"/>
        <v>4</v>
      </c>
      <c r="O3126" s="30"/>
      <c r="P3126" s="31"/>
      <c r="Q3126" s="25"/>
      <c r="R3126" s="25"/>
      <c r="S3126" s="25"/>
      <c r="T3126" s="25"/>
      <c r="U3126" s="25"/>
      <c r="V3126" s="25"/>
      <c r="W3126" s="25"/>
      <c r="X3126" s="25"/>
      <c r="Y3126" s="25"/>
      <c r="Z3126" s="25"/>
      <c r="AA3126" s="25"/>
      <c r="AB3126" s="25"/>
      <c r="AC3126" s="25"/>
      <c r="AD3126" s="25"/>
      <c r="AE3126" s="25"/>
    </row>
    <row r="3127" spans="1:31" ht="17.25" customHeight="1">
      <c r="A3127" s="20">
        <v>44735</v>
      </c>
      <c r="B3127" s="21">
        <v>39282</v>
      </c>
      <c r="C3127" s="21" t="s">
        <v>17</v>
      </c>
      <c r="D3127" s="23" t="s">
        <v>594</v>
      </c>
      <c r="E3127" s="14" t="s">
        <v>613</v>
      </c>
      <c r="F3127" s="21">
        <v>10</v>
      </c>
      <c r="G3127" s="24">
        <v>6</v>
      </c>
      <c r="H3127" s="72">
        <v>100</v>
      </c>
      <c r="I3127" s="25"/>
      <c r="J3127" s="24">
        <v>1</v>
      </c>
      <c r="K3127" s="26"/>
      <c r="L3127" s="34">
        <v>217218219220</v>
      </c>
      <c r="M3127" s="28" t="s">
        <v>28</v>
      </c>
      <c r="N3127" s="29">
        <f t="shared" si="477"/>
        <v>3</v>
      </c>
      <c r="O3127" s="30"/>
      <c r="P3127" s="31"/>
      <c r="Q3127" s="25"/>
      <c r="R3127" s="25"/>
      <c r="S3127" s="25"/>
      <c r="T3127" s="25"/>
      <c r="U3127" s="25"/>
      <c r="V3127" s="25"/>
      <c r="W3127" s="25"/>
      <c r="X3127" s="25"/>
      <c r="Y3127" s="25"/>
      <c r="Z3127" s="25"/>
      <c r="AA3127" s="25"/>
      <c r="AB3127" s="25"/>
      <c r="AC3127" s="25"/>
      <c r="AD3127" s="25"/>
      <c r="AE3127" s="25"/>
    </row>
    <row r="3128" spans="1:31" ht="15.75">
      <c r="A3128" s="20"/>
      <c r="B3128" s="21"/>
      <c r="C3128" s="21"/>
      <c r="D3128" s="23"/>
      <c r="E3128" s="14"/>
      <c r="F3128" s="21"/>
      <c r="G3128" s="24"/>
      <c r="H3128" s="72"/>
      <c r="I3128" s="25"/>
      <c r="J3128" s="24"/>
      <c r="K3128" s="26"/>
      <c r="L3128" s="34"/>
      <c r="M3128" s="28"/>
      <c r="N3128" s="29" t="str">
        <f t="shared" si="477"/>
        <v/>
      </c>
      <c r="O3128" s="30"/>
      <c r="P3128" s="31"/>
      <c r="Q3128" s="25"/>
      <c r="R3128" s="25"/>
      <c r="S3128" s="25"/>
      <c r="T3128" s="25"/>
      <c r="U3128" s="25"/>
      <c r="V3128" s="25"/>
      <c r="W3128" s="25"/>
      <c r="X3128" s="25"/>
      <c r="Y3128" s="25"/>
      <c r="Z3128" s="25"/>
      <c r="AA3128" s="25"/>
      <c r="AB3128" s="25"/>
      <c r="AC3128" s="25"/>
      <c r="AD3128" s="25"/>
      <c r="AE3128" s="25"/>
    </row>
    <row r="3129" spans="1:31" ht="15.75">
      <c r="A3129" s="20">
        <v>44736</v>
      </c>
      <c r="B3129" s="21">
        <v>23245</v>
      </c>
      <c r="C3129" s="21" t="s">
        <v>29</v>
      </c>
      <c r="D3129" s="23" t="s">
        <v>657</v>
      </c>
      <c r="E3129" s="14" t="s">
        <v>491</v>
      </c>
      <c r="F3129" s="21">
        <v>10</v>
      </c>
      <c r="G3129" s="24">
        <v>6</v>
      </c>
      <c r="H3129" s="72">
        <v>37</v>
      </c>
      <c r="I3129" s="25"/>
      <c r="J3129" s="24">
        <v>1</v>
      </c>
      <c r="K3129" s="26"/>
      <c r="L3129" s="34">
        <v>104105</v>
      </c>
      <c r="M3129" s="28" t="s">
        <v>156</v>
      </c>
      <c r="N3129" s="29">
        <f t="shared" si="477"/>
        <v>2</v>
      </c>
      <c r="O3129" s="30"/>
      <c r="P3129" s="31"/>
      <c r="Q3129" s="25"/>
      <c r="R3129" s="25"/>
      <c r="S3129" s="25"/>
      <c r="T3129" s="25"/>
      <c r="U3129" s="25"/>
      <c r="V3129" s="25"/>
      <c r="W3129" s="25"/>
      <c r="X3129" s="25"/>
      <c r="Y3129" s="25"/>
      <c r="Z3129" s="25"/>
      <c r="AA3129" s="25"/>
      <c r="AB3129" s="25"/>
      <c r="AC3129" s="25"/>
      <c r="AD3129" s="25"/>
      <c r="AE3129" s="25"/>
    </row>
    <row r="3130" spans="1:31" ht="15.75">
      <c r="A3130" s="20">
        <v>44736</v>
      </c>
      <c r="B3130" s="21">
        <v>23250</v>
      </c>
      <c r="C3130" s="21" t="s">
        <v>29</v>
      </c>
      <c r="D3130" s="14" t="s">
        <v>900</v>
      </c>
      <c r="E3130" s="23" t="s">
        <v>725</v>
      </c>
      <c r="F3130" s="21">
        <v>10</v>
      </c>
      <c r="G3130" s="24">
        <v>8</v>
      </c>
      <c r="H3130" s="72">
        <v>183</v>
      </c>
      <c r="I3130" s="25"/>
      <c r="J3130" s="24">
        <v>1</v>
      </c>
      <c r="K3130" s="26"/>
      <c r="L3130" s="34">
        <v>107</v>
      </c>
      <c r="M3130" s="28" t="s">
        <v>683</v>
      </c>
      <c r="N3130" s="29">
        <f t="shared" si="477"/>
        <v>1</v>
      </c>
      <c r="O3130" s="30"/>
      <c r="P3130" s="31"/>
      <c r="Q3130" s="25"/>
      <c r="R3130" s="25"/>
      <c r="S3130" s="25"/>
      <c r="T3130" s="25"/>
      <c r="U3130" s="25"/>
      <c r="V3130" s="25"/>
      <c r="W3130" s="25"/>
      <c r="X3130" s="25"/>
      <c r="Y3130" s="25"/>
      <c r="Z3130" s="25"/>
      <c r="AA3130" s="25"/>
      <c r="AB3130" s="25"/>
      <c r="AC3130" s="25"/>
      <c r="AD3130" s="25"/>
      <c r="AE3130" s="25"/>
    </row>
    <row r="3131" spans="1:31" ht="15.75">
      <c r="A3131" s="20">
        <v>44736</v>
      </c>
      <c r="B3131" s="21">
        <v>39280</v>
      </c>
      <c r="C3131" s="21" t="s">
        <v>29</v>
      </c>
      <c r="D3131" s="14" t="s">
        <v>506</v>
      </c>
      <c r="E3131" s="14" t="s">
        <v>496</v>
      </c>
      <c r="F3131" s="21">
        <v>10</v>
      </c>
      <c r="G3131" s="24">
        <v>9</v>
      </c>
      <c r="H3131" s="72">
        <v>179</v>
      </c>
      <c r="I3131" s="25"/>
      <c r="J3131" s="24">
        <v>1</v>
      </c>
      <c r="K3131" s="26"/>
      <c r="L3131" s="34">
        <v>101102103</v>
      </c>
      <c r="M3131" s="28" t="s">
        <v>141</v>
      </c>
      <c r="N3131" s="29">
        <f t="shared" si="477"/>
        <v>2</v>
      </c>
      <c r="O3131" s="30"/>
      <c r="P3131" s="31"/>
      <c r="Q3131" s="25"/>
      <c r="R3131" s="25"/>
      <c r="S3131" s="25"/>
      <c r="T3131" s="25"/>
      <c r="U3131" s="25"/>
      <c r="V3131" s="25"/>
      <c r="W3131" s="25"/>
      <c r="X3131" s="25"/>
      <c r="Y3131" s="25"/>
      <c r="Z3131" s="25"/>
      <c r="AA3131" s="25"/>
      <c r="AB3131" s="25"/>
      <c r="AC3131" s="25"/>
      <c r="AD3131" s="25"/>
      <c r="AE3131" s="25"/>
    </row>
    <row r="3132" spans="1:31" ht="15.75">
      <c r="A3132" s="20"/>
      <c r="B3132" s="21"/>
      <c r="C3132" s="21"/>
      <c r="D3132" s="23"/>
      <c r="E3132" s="14"/>
      <c r="F3132" s="21"/>
      <c r="G3132" s="24"/>
      <c r="H3132" s="72"/>
      <c r="I3132" s="25"/>
      <c r="J3132" s="24"/>
      <c r="K3132" s="26"/>
      <c r="M3132" s="28"/>
      <c r="N3132" s="29" t="str">
        <f t="shared" si="477"/>
        <v/>
      </c>
      <c r="O3132" s="30"/>
      <c r="P3132" s="31"/>
      <c r="Q3132" s="25"/>
      <c r="R3132" s="25"/>
      <c r="S3132" s="25"/>
      <c r="T3132" s="25"/>
      <c r="U3132" s="25"/>
      <c r="V3132" s="25"/>
      <c r="W3132" s="25"/>
      <c r="X3132" s="25"/>
      <c r="Y3132" s="25"/>
      <c r="Z3132" s="25"/>
      <c r="AA3132" s="25"/>
      <c r="AB3132" s="25"/>
      <c r="AC3132" s="25"/>
      <c r="AD3132" s="25"/>
      <c r="AE3132" s="25"/>
    </row>
    <row r="3133" spans="1:31" ht="15.75">
      <c r="A3133" s="20">
        <v>44736</v>
      </c>
      <c r="B3133" s="21">
        <v>39277</v>
      </c>
      <c r="C3133" s="21" t="s">
        <v>17</v>
      </c>
      <c r="D3133" s="23" t="s">
        <v>485</v>
      </c>
      <c r="E3133" s="14" t="s">
        <v>486</v>
      </c>
      <c r="F3133" s="21">
        <v>10</v>
      </c>
      <c r="G3133" s="24">
        <v>6</v>
      </c>
      <c r="H3133" s="72">
        <v>276</v>
      </c>
      <c r="I3133" s="25"/>
      <c r="J3133" s="24">
        <v>1</v>
      </c>
      <c r="K3133" s="26"/>
      <c r="L3133" s="34">
        <v>216220</v>
      </c>
      <c r="M3133" s="28" t="s">
        <v>1109</v>
      </c>
      <c r="N3133" s="29">
        <f t="shared" si="477"/>
        <v>2</v>
      </c>
      <c r="O3133" s="30"/>
      <c r="P3133" s="31"/>
      <c r="Q3133" s="25"/>
      <c r="R3133" s="25"/>
      <c r="S3133" s="25"/>
      <c r="T3133" s="25"/>
      <c r="U3133" s="25"/>
      <c r="V3133" s="25"/>
      <c r="W3133" s="25"/>
      <c r="X3133" s="25"/>
      <c r="Y3133" s="25"/>
      <c r="Z3133" s="25"/>
      <c r="AA3133" s="25"/>
      <c r="AB3133" s="25"/>
      <c r="AC3133" s="25"/>
      <c r="AD3133" s="25"/>
      <c r="AE3133" s="25"/>
    </row>
    <row r="3134" spans="1:31" ht="15.75">
      <c r="A3134" s="20">
        <v>44736</v>
      </c>
      <c r="B3134" s="21">
        <v>23249</v>
      </c>
      <c r="C3134" s="21" t="s">
        <v>17</v>
      </c>
      <c r="D3134" s="23" t="s">
        <v>665</v>
      </c>
      <c r="E3134" s="14" t="s">
        <v>596</v>
      </c>
      <c r="F3134" s="21">
        <v>10</v>
      </c>
      <c r="G3134" s="24">
        <v>8</v>
      </c>
      <c r="H3134" s="72">
        <v>202</v>
      </c>
      <c r="I3134" s="25"/>
      <c r="J3134" s="24">
        <v>1</v>
      </c>
      <c r="K3134" s="26"/>
      <c r="L3134" s="34">
        <v>215222223</v>
      </c>
      <c r="M3134" s="28" t="s">
        <v>1152</v>
      </c>
      <c r="N3134" s="29">
        <f t="shared" si="477"/>
        <v>2</v>
      </c>
      <c r="O3134" s="30"/>
      <c r="P3134" s="31"/>
      <c r="Q3134" s="25"/>
      <c r="R3134" s="25"/>
      <c r="S3134" s="25"/>
      <c r="T3134" s="25"/>
      <c r="U3134" s="25"/>
      <c r="V3134" s="25"/>
      <c r="W3134" s="25"/>
      <c r="X3134" s="25"/>
      <c r="Y3134" s="25"/>
      <c r="Z3134" s="25"/>
      <c r="AA3134" s="25"/>
      <c r="AB3134" s="25"/>
      <c r="AC3134" s="25"/>
      <c r="AD3134" s="25"/>
      <c r="AE3134" s="25"/>
    </row>
    <row r="3135" spans="1:31" ht="15.75">
      <c r="A3135" s="20"/>
      <c r="B3135" s="21"/>
      <c r="C3135" s="21"/>
      <c r="D3135" s="23"/>
      <c r="E3135" s="14"/>
      <c r="F3135" s="21"/>
      <c r="G3135" s="24"/>
      <c r="H3135" s="72"/>
      <c r="I3135" s="25"/>
      <c r="J3135" s="24"/>
      <c r="K3135" s="26"/>
      <c r="L3135" s="34"/>
      <c r="M3135" s="28"/>
      <c r="N3135" s="29" t="str">
        <f t="shared" si="477"/>
        <v/>
      </c>
      <c r="O3135" s="30"/>
      <c r="P3135" s="31"/>
      <c r="Q3135" s="25"/>
      <c r="R3135" s="25"/>
      <c r="S3135" s="25"/>
      <c r="T3135" s="25"/>
      <c r="U3135" s="25"/>
      <c r="V3135" s="25"/>
      <c r="W3135" s="25"/>
      <c r="X3135" s="25"/>
      <c r="Y3135" s="25"/>
      <c r="Z3135" s="25"/>
      <c r="AA3135" s="25"/>
      <c r="AB3135" s="25"/>
      <c r="AC3135" s="25"/>
      <c r="AD3135" s="25"/>
      <c r="AE3135" s="25"/>
    </row>
    <row r="3136" spans="1:31" ht="15.75">
      <c r="A3136" s="20">
        <v>44737</v>
      </c>
      <c r="B3136" s="21">
        <v>39281</v>
      </c>
      <c r="C3136" s="21" t="s">
        <v>29</v>
      </c>
      <c r="D3136" s="23" t="s">
        <v>1153</v>
      </c>
      <c r="E3136" s="33" t="s">
        <v>1154</v>
      </c>
      <c r="F3136" s="21">
        <v>10</v>
      </c>
      <c r="G3136" s="24">
        <v>214</v>
      </c>
      <c r="H3136" s="72">
        <v>53</v>
      </c>
      <c r="I3136" s="25"/>
      <c r="J3136" s="24">
        <v>1</v>
      </c>
      <c r="K3136" s="26"/>
      <c r="L3136" s="34">
        <v>103</v>
      </c>
      <c r="M3136" s="28" t="s">
        <v>517</v>
      </c>
      <c r="N3136" s="29">
        <f t="shared" si="477"/>
        <v>1</v>
      </c>
      <c r="O3136" s="30"/>
      <c r="P3136" s="31"/>
      <c r="Q3136" s="25"/>
      <c r="R3136" s="25"/>
      <c r="S3136" s="25"/>
      <c r="T3136" s="25"/>
      <c r="U3136" s="25"/>
      <c r="V3136" s="25"/>
      <c r="W3136" s="25"/>
      <c r="X3136" s="25"/>
      <c r="Y3136" s="25"/>
      <c r="Z3136" s="25"/>
      <c r="AA3136" s="25"/>
      <c r="AB3136" s="25"/>
      <c r="AC3136" s="25"/>
      <c r="AD3136" s="25"/>
      <c r="AE3136" s="25"/>
    </row>
    <row r="3137" spans="1:31" ht="15.75">
      <c r="A3137" s="20">
        <v>44737</v>
      </c>
      <c r="B3137" s="21">
        <v>39280</v>
      </c>
      <c r="C3137" s="21" t="s">
        <v>29</v>
      </c>
      <c r="D3137" s="23" t="s">
        <v>1155</v>
      </c>
      <c r="E3137" s="14" t="s">
        <v>1156</v>
      </c>
      <c r="F3137" s="21">
        <v>10</v>
      </c>
      <c r="G3137" s="24">
        <v>161</v>
      </c>
      <c r="H3137" s="72">
        <v>40</v>
      </c>
      <c r="I3137" s="25"/>
      <c r="J3137" s="24">
        <v>1</v>
      </c>
      <c r="K3137" s="26"/>
      <c r="L3137" s="34">
        <v>102</v>
      </c>
      <c r="M3137" s="28" t="s">
        <v>72</v>
      </c>
      <c r="N3137" s="29">
        <f t="shared" si="477"/>
        <v>2</v>
      </c>
      <c r="O3137" s="30"/>
      <c r="P3137" s="31"/>
      <c r="Q3137" s="25"/>
      <c r="R3137" s="25"/>
      <c r="S3137" s="25"/>
      <c r="T3137" s="25"/>
      <c r="U3137" s="25"/>
      <c r="V3137" s="25"/>
      <c r="W3137" s="25"/>
      <c r="X3137" s="25"/>
      <c r="Y3137" s="25"/>
      <c r="Z3137" s="25"/>
      <c r="AA3137" s="25"/>
      <c r="AB3137" s="25"/>
      <c r="AC3137" s="25"/>
      <c r="AD3137" s="25"/>
      <c r="AE3137" s="25"/>
    </row>
    <row r="3138" spans="1:31" ht="15.75">
      <c r="A3138" s="20">
        <v>44737</v>
      </c>
      <c r="B3138" s="21">
        <v>39279</v>
      </c>
      <c r="C3138" s="21" t="s">
        <v>29</v>
      </c>
      <c r="D3138" s="23" t="s">
        <v>1157</v>
      </c>
      <c r="E3138" s="14" t="s">
        <v>888</v>
      </c>
      <c r="F3138" s="21">
        <v>10</v>
      </c>
      <c r="G3138" s="24">
        <v>148</v>
      </c>
      <c r="H3138" s="72">
        <v>38</v>
      </c>
      <c r="I3138" s="25"/>
      <c r="J3138" s="24">
        <v>1</v>
      </c>
      <c r="K3138" s="26"/>
      <c r="L3138" s="34">
        <v>103</v>
      </c>
      <c r="M3138" s="28" t="s">
        <v>517</v>
      </c>
      <c r="N3138" s="29">
        <f t="shared" si="477"/>
        <v>1</v>
      </c>
      <c r="O3138" s="30"/>
      <c r="P3138" s="31"/>
      <c r="Q3138" s="25"/>
      <c r="R3138" s="25"/>
      <c r="S3138" s="25"/>
      <c r="T3138" s="25"/>
      <c r="U3138" s="25"/>
      <c r="V3138" s="25"/>
      <c r="W3138" s="25"/>
      <c r="X3138" s="25"/>
      <c r="Y3138" s="25"/>
      <c r="Z3138" s="25"/>
      <c r="AA3138" s="25"/>
      <c r="AB3138" s="25"/>
      <c r="AC3138" s="25"/>
      <c r="AD3138" s="25"/>
      <c r="AE3138" s="25"/>
    </row>
    <row r="3139" spans="1:31" ht="31.5">
      <c r="A3139" s="20">
        <v>44737</v>
      </c>
      <c r="B3139" s="21">
        <v>23245</v>
      </c>
      <c r="C3139" s="21" t="s">
        <v>29</v>
      </c>
      <c r="D3139" s="23" t="s">
        <v>1158</v>
      </c>
      <c r="E3139" s="14" t="s">
        <v>1159</v>
      </c>
      <c r="F3139" s="21">
        <v>10</v>
      </c>
      <c r="G3139" s="24">
        <v>190</v>
      </c>
      <c r="H3139" s="72">
        <v>48</v>
      </c>
      <c r="I3139" s="25"/>
      <c r="J3139" s="24">
        <v>1</v>
      </c>
      <c r="K3139" s="26"/>
      <c r="L3139" s="34">
        <v>103</v>
      </c>
      <c r="M3139" s="28" t="s">
        <v>181</v>
      </c>
      <c r="N3139" s="29">
        <f t="shared" si="477"/>
        <v>2</v>
      </c>
      <c r="O3139" s="30"/>
      <c r="P3139" s="31"/>
      <c r="Q3139" s="25"/>
      <c r="R3139" s="25"/>
      <c r="S3139" s="25"/>
      <c r="T3139" s="25"/>
      <c r="U3139" s="25"/>
      <c r="V3139" s="25"/>
      <c r="W3139" s="25"/>
      <c r="X3139" s="25"/>
      <c r="Y3139" s="25"/>
      <c r="Z3139" s="25"/>
      <c r="AA3139" s="25"/>
      <c r="AB3139" s="25"/>
      <c r="AC3139" s="25"/>
      <c r="AD3139" s="25"/>
      <c r="AE3139" s="25"/>
    </row>
    <row r="3140" spans="1:31" ht="15.75">
      <c r="A3140" s="20">
        <v>44737</v>
      </c>
      <c r="B3140" s="21">
        <v>25388</v>
      </c>
      <c r="C3140" s="21" t="s">
        <v>29</v>
      </c>
      <c r="D3140" s="23" t="s">
        <v>1160</v>
      </c>
      <c r="E3140" s="14" t="s">
        <v>1161</v>
      </c>
      <c r="F3140" s="21">
        <v>10</v>
      </c>
      <c r="G3140" s="24">
        <v>243</v>
      </c>
      <c r="H3140" s="72">
        <v>61</v>
      </c>
      <c r="I3140" s="25"/>
      <c r="J3140" s="24">
        <v>1</v>
      </c>
      <c r="K3140" s="26"/>
      <c r="L3140" s="34">
        <v>104</v>
      </c>
      <c r="M3140" s="28" t="s">
        <v>389</v>
      </c>
      <c r="N3140" s="29">
        <f t="shared" si="477"/>
        <v>2</v>
      </c>
      <c r="O3140" s="30"/>
      <c r="P3140" s="31"/>
      <c r="Q3140" s="25"/>
      <c r="R3140" s="25"/>
      <c r="S3140" s="25"/>
      <c r="T3140" s="25"/>
      <c r="U3140" s="25"/>
      <c r="V3140" s="25"/>
      <c r="W3140" s="25"/>
      <c r="X3140" s="25"/>
      <c r="Y3140" s="25"/>
      <c r="Z3140" s="25"/>
      <c r="AA3140" s="25"/>
      <c r="AB3140" s="25"/>
      <c r="AC3140" s="25"/>
      <c r="AD3140" s="25"/>
      <c r="AE3140" s="25"/>
    </row>
    <row r="3141" spans="1:31" ht="15.75">
      <c r="A3141" s="20">
        <v>44737</v>
      </c>
      <c r="B3141" s="21">
        <v>23090</v>
      </c>
      <c r="C3141" s="21" t="s">
        <v>29</v>
      </c>
      <c r="D3141" s="23" t="s">
        <v>1162</v>
      </c>
      <c r="E3141" s="14" t="s">
        <v>1163</v>
      </c>
      <c r="F3141" s="21">
        <v>10</v>
      </c>
      <c r="G3141" s="24">
        <v>197</v>
      </c>
      <c r="H3141" s="72">
        <v>49</v>
      </c>
      <c r="I3141" s="25"/>
      <c r="J3141" s="24">
        <v>1</v>
      </c>
      <c r="K3141" s="26"/>
      <c r="L3141" s="34">
        <v>104</v>
      </c>
      <c r="M3141" s="28" t="s">
        <v>601</v>
      </c>
      <c r="N3141" s="29">
        <f t="shared" si="477"/>
        <v>1</v>
      </c>
      <c r="O3141" s="30"/>
      <c r="P3141" s="31"/>
      <c r="Q3141" s="25"/>
      <c r="R3141" s="25"/>
      <c r="S3141" s="25"/>
      <c r="T3141" s="25"/>
      <c r="U3141" s="25"/>
      <c r="V3141" s="25"/>
      <c r="W3141" s="25"/>
      <c r="X3141" s="25"/>
      <c r="Y3141" s="25"/>
      <c r="Z3141" s="25"/>
      <c r="AA3141" s="25"/>
      <c r="AB3141" s="25"/>
      <c r="AC3141" s="25"/>
      <c r="AD3141" s="25"/>
      <c r="AE3141" s="25"/>
    </row>
    <row r="3142" spans="1:31" ht="15.75">
      <c r="A3142" s="20"/>
      <c r="B3142" s="21"/>
      <c r="C3142" s="21"/>
      <c r="D3142" s="23"/>
      <c r="E3142" s="14"/>
      <c r="F3142" s="21"/>
      <c r="G3142" s="24"/>
      <c r="H3142" s="72"/>
      <c r="I3142" s="25"/>
      <c r="J3142" s="24"/>
      <c r="K3142" s="26"/>
      <c r="L3142" s="34"/>
      <c r="M3142" s="28"/>
      <c r="N3142" s="29" t="str">
        <f t="shared" ref="N3142:N3185" si="478">IF(M3142="","",LEN(TRIM(M3142))-LEN(SUBSTITUTE(TRIM(M3142),",",""))+1)</f>
        <v/>
      </c>
      <c r="O3142" s="30"/>
      <c r="P3142" s="31"/>
      <c r="Q3142" s="25"/>
      <c r="R3142" s="25"/>
      <c r="S3142" s="25"/>
      <c r="T3142" s="25"/>
      <c r="U3142" s="25"/>
      <c r="V3142" s="25"/>
      <c r="W3142" s="25"/>
      <c r="X3142" s="25"/>
      <c r="Y3142" s="25"/>
      <c r="Z3142" s="25"/>
      <c r="AA3142" s="25"/>
      <c r="AB3142" s="25"/>
      <c r="AC3142" s="25"/>
      <c r="AD3142" s="25"/>
      <c r="AE3142" s="25"/>
    </row>
    <row r="3143" spans="1:31" ht="15.75">
      <c r="A3143" s="20">
        <v>44738</v>
      </c>
      <c r="B3143" s="21">
        <v>39281</v>
      </c>
      <c r="C3143" s="21" t="s">
        <v>29</v>
      </c>
      <c r="D3143" s="23" t="s">
        <v>1153</v>
      </c>
      <c r="E3143" s="33" t="s">
        <v>1154</v>
      </c>
      <c r="F3143" s="21">
        <v>10</v>
      </c>
      <c r="G3143" s="24">
        <v>14</v>
      </c>
      <c r="H3143" s="72">
        <v>242</v>
      </c>
      <c r="I3143" s="25"/>
      <c r="J3143" s="24">
        <v>1</v>
      </c>
      <c r="K3143" s="26"/>
      <c r="L3143" s="34">
        <v>110</v>
      </c>
      <c r="M3143" s="28" t="s">
        <v>67</v>
      </c>
      <c r="N3143" s="29">
        <f t="shared" si="478"/>
        <v>2</v>
      </c>
      <c r="O3143" s="30"/>
      <c r="P3143" s="31"/>
      <c r="Q3143" s="25"/>
      <c r="R3143" s="25"/>
      <c r="S3143" s="25"/>
      <c r="T3143" s="25"/>
      <c r="U3143" s="25"/>
      <c r="V3143" s="25"/>
      <c r="W3143" s="25"/>
      <c r="X3143" s="25"/>
      <c r="Y3143" s="25"/>
      <c r="Z3143" s="25"/>
      <c r="AA3143" s="25"/>
      <c r="AB3143" s="25"/>
      <c r="AC3143" s="25"/>
      <c r="AD3143" s="25"/>
      <c r="AE3143" s="25"/>
    </row>
    <row r="3144" spans="1:31" ht="15.75">
      <c r="A3144" s="20">
        <v>44738</v>
      </c>
      <c r="B3144" s="21">
        <v>39280</v>
      </c>
      <c r="C3144" s="21" t="s">
        <v>29</v>
      </c>
      <c r="D3144" s="23" t="s">
        <v>112</v>
      </c>
      <c r="E3144" s="14" t="s">
        <v>544</v>
      </c>
      <c r="F3144" s="21">
        <v>10</v>
      </c>
      <c r="G3144" s="24">
        <v>13</v>
      </c>
      <c r="H3144" s="72">
        <v>181</v>
      </c>
      <c r="I3144" s="25"/>
      <c r="J3144" s="24">
        <v>1</v>
      </c>
      <c r="K3144" s="26"/>
      <c r="L3144" s="34">
        <v>110</v>
      </c>
      <c r="M3144" s="28" t="s">
        <v>702</v>
      </c>
      <c r="N3144" s="29">
        <f t="shared" si="478"/>
        <v>2</v>
      </c>
      <c r="O3144" s="30"/>
      <c r="P3144" s="31"/>
      <c r="Q3144" s="25"/>
      <c r="R3144" s="25"/>
      <c r="S3144" s="25"/>
      <c r="T3144" s="25"/>
      <c r="U3144" s="25"/>
      <c r="V3144" s="25"/>
      <c r="W3144" s="25"/>
      <c r="X3144" s="25"/>
      <c r="Y3144" s="25"/>
      <c r="Z3144" s="25"/>
      <c r="AA3144" s="25"/>
      <c r="AB3144" s="25"/>
      <c r="AC3144" s="25"/>
      <c r="AD3144" s="25"/>
      <c r="AE3144" s="25"/>
    </row>
    <row r="3145" spans="1:31" ht="15.75">
      <c r="A3145" s="20">
        <v>44738</v>
      </c>
      <c r="B3145" s="21">
        <v>39279</v>
      </c>
      <c r="C3145" s="21" t="s">
        <v>29</v>
      </c>
      <c r="D3145" s="23" t="s">
        <v>722</v>
      </c>
      <c r="E3145" s="14" t="s">
        <v>1164</v>
      </c>
      <c r="F3145" s="21">
        <v>10</v>
      </c>
      <c r="G3145" s="24">
        <v>15</v>
      </c>
      <c r="H3145" s="72">
        <v>165</v>
      </c>
      <c r="I3145" s="25"/>
      <c r="J3145" s="24">
        <v>1</v>
      </c>
      <c r="K3145" s="26"/>
      <c r="L3145" s="34">
        <v>110</v>
      </c>
      <c r="M3145" s="28" t="s">
        <v>702</v>
      </c>
      <c r="N3145" s="29">
        <f t="shared" si="478"/>
        <v>2</v>
      </c>
      <c r="O3145" s="30"/>
      <c r="P3145" s="31"/>
      <c r="Q3145" s="25"/>
      <c r="R3145" s="25"/>
      <c r="S3145" s="25"/>
      <c r="T3145" s="25"/>
      <c r="U3145" s="25"/>
      <c r="V3145" s="25"/>
      <c r="W3145" s="25"/>
      <c r="X3145" s="25"/>
      <c r="Y3145" s="25"/>
      <c r="Z3145" s="25"/>
      <c r="AA3145" s="25"/>
      <c r="AB3145" s="25"/>
      <c r="AC3145" s="25"/>
      <c r="AD3145" s="25"/>
      <c r="AE3145" s="25"/>
    </row>
    <row r="3146" spans="1:31" ht="15.75">
      <c r="A3146" s="20">
        <v>44738</v>
      </c>
      <c r="B3146" s="21">
        <v>23245</v>
      </c>
      <c r="C3146" s="21" t="s">
        <v>29</v>
      </c>
      <c r="D3146" s="23" t="s">
        <v>1165</v>
      </c>
      <c r="E3146" s="14" t="s">
        <v>527</v>
      </c>
      <c r="F3146" s="21">
        <v>10</v>
      </c>
      <c r="G3146" s="24">
        <v>17</v>
      </c>
      <c r="H3146" s="72">
        <v>437</v>
      </c>
      <c r="I3146" s="25"/>
      <c r="J3146" s="24">
        <v>1</v>
      </c>
      <c r="K3146" s="26"/>
      <c r="L3146" s="34">
        <v>111</v>
      </c>
      <c r="M3146" s="28" t="s">
        <v>529</v>
      </c>
      <c r="N3146" s="29">
        <f t="shared" si="478"/>
        <v>1</v>
      </c>
      <c r="O3146" s="30"/>
      <c r="P3146" s="31"/>
      <c r="Q3146" s="25"/>
      <c r="R3146" s="25"/>
      <c r="S3146" s="25"/>
      <c r="T3146" s="25"/>
      <c r="U3146" s="25"/>
      <c r="V3146" s="25"/>
      <c r="W3146" s="25"/>
      <c r="X3146" s="25"/>
      <c r="Y3146" s="25"/>
      <c r="Z3146" s="25"/>
      <c r="AA3146" s="25"/>
      <c r="AB3146" s="25"/>
      <c r="AC3146" s="25"/>
      <c r="AD3146" s="25"/>
      <c r="AE3146" s="25"/>
    </row>
    <row r="3147" spans="1:31" ht="15.75">
      <c r="A3147" s="20">
        <v>44738</v>
      </c>
      <c r="B3147" s="21">
        <v>25388</v>
      </c>
      <c r="C3147" s="21" t="s">
        <v>29</v>
      </c>
      <c r="D3147" s="23" t="s">
        <v>1160</v>
      </c>
      <c r="E3147" s="14" t="s">
        <v>1161</v>
      </c>
      <c r="F3147" s="21">
        <v>10</v>
      </c>
      <c r="G3147" s="24">
        <v>16</v>
      </c>
      <c r="H3147" s="72">
        <v>205</v>
      </c>
      <c r="I3147" s="25"/>
      <c r="J3147" s="24">
        <v>1</v>
      </c>
      <c r="K3147" s="26"/>
      <c r="L3147" s="34">
        <v>110</v>
      </c>
      <c r="M3147" s="28" t="s">
        <v>702</v>
      </c>
      <c r="N3147" s="29">
        <f t="shared" si="478"/>
        <v>2</v>
      </c>
      <c r="O3147" s="30"/>
      <c r="P3147" s="31"/>
      <c r="Q3147" s="25"/>
      <c r="R3147" s="25"/>
      <c r="S3147" s="25"/>
      <c r="T3147" s="25"/>
      <c r="U3147" s="25"/>
      <c r="V3147" s="25"/>
      <c r="W3147" s="25"/>
      <c r="X3147" s="25"/>
      <c r="Y3147" s="25"/>
      <c r="Z3147" s="25"/>
      <c r="AA3147" s="25"/>
      <c r="AB3147" s="25"/>
      <c r="AC3147" s="25"/>
      <c r="AD3147" s="25"/>
      <c r="AE3147" s="25"/>
    </row>
    <row r="3148" spans="1:31" ht="15.75">
      <c r="A3148" s="20"/>
      <c r="B3148" s="21"/>
      <c r="C3148" s="21"/>
      <c r="D3148" s="23"/>
      <c r="E3148" s="14"/>
      <c r="F3148" s="21"/>
      <c r="G3148" s="24"/>
      <c r="H3148" s="72"/>
      <c r="I3148" s="25"/>
      <c r="J3148" s="24"/>
      <c r="K3148" s="26"/>
      <c r="L3148" s="34"/>
      <c r="M3148" s="28"/>
      <c r="N3148" s="29" t="str">
        <f t="shared" si="478"/>
        <v/>
      </c>
      <c r="O3148" s="30"/>
      <c r="P3148" s="31"/>
      <c r="Q3148" s="25"/>
      <c r="R3148" s="25"/>
      <c r="S3148" s="25"/>
      <c r="T3148" s="25"/>
      <c r="U3148" s="25"/>
      <c r="V3148" s="25"/>
      <c r="W3148" s="25"/>
      <c r="X3148" s="25"/>
      <c r="Y3148" s="25"/>
      <c r="Z3148" s="25"/>
      <c r="AA3148" s="25"/>
      <c r="AB3148" s="25"/>
      <c r="AC3148" s="25"/>
      <c r="AD3148" s="25"/>
      <c r="AE3148" s="25"/>
    </row>
    <row r="3149" spans="1:31" ht="31.5">
      <c r="A3149" s="20">
        <v>44739</v>
      </c>
      <c r="B3149" s="21">
        <v>39279</v>
      </c>
      <c r="C3149" s="21" t="s">
        <v>29</v>
      </c>
      <c r="D3149" s="23" t="s">
        <v>70</v>
      </c>
      <c r="E3149" s="14" t="s">
        <v>496</v>
      </c>
      <c r="F3149" s="21">
        <v>10</v>
      </c>
      <c r="G3149" s="24">
        <v>10</v>
      </c>
      <c r="H3149" s="72">
        <v>55</v>
      </c>
      <c r="I3149" s="25"/>
      <c r="J3149" s="24">
        <v>1</v>
      </c>
      <c r="K3149" s="26"/>
      <c r="L3149" s="34">
        <v>101103110</v>
      </c>
      <c r="M3149" s="28" t="s">
        <v>478</v>
      </c>
      <c r="N3149" s="29">
        <f t="shared" si="478"/>
        <v>1</v>
      </c>
      <c r="O3149" s="30"/>
      <c r="P3149" s="31"/>
      <c r="Q3149" s="25"/>
      <c r="R3149" s="25"/>
      <c r="S3149" s="25"/>
      <c r="T3149" s="25"/>
      <c r="U3149" s="25"/>
      <c r="V3149" s="25"/>
      <c r="W3149" s="25"/>
      <c r="X3149" s="25"/>
      <c r="Y3149" s="25"/>
      <c r="Z3149" s="25"/>
      <c r="AA3149" s="25"/>
      <c r="AB3149" s="25"/>
      <c r="AC3149" s="25"/>
      <c r="AD3149" s="25"/>
      <c r="AE3149" s="25"/>
    </row>
    <row r="3150" spans="1:31" ht="15.75">
      <c r="A3150" s="20">
        <v>44739</v>
      </c>
      <c r="B3150" s="21">
        <v>23250</v>
      </c>
      <c r="C3150" s="21" t="s">
        <v>29</v>
      </c>
      <c r="D3150" s="14" t="s">
        <v>462</v>
      </c>
      <c r="E3150" s="23" t="s">
        <v>725</v>
      </c>
      <c r="F3150" s="21">
        <v>10</v>
      </c>
      <c r="G3150" s="24">
        <v>8</v>
      </c>
      <c r="H3150" s="72">
        <v>87</v>
      </c>
      <c r="I3150" s="25"/>
      <c r="J3150" s="24">
        <v>1</v>
      </c>
      <c r="K3150" s="26"/>
      <c r="L3150" s="34">
        <v>103104106107</v>
      </c>
      <c r="M3150" s="28" t="s">
        <v>119</v>
      </c>
      <c r="N3150" s="29">
        <f t="shared" si="478"/>
        <v>3</v>
      </c>
      <c r="O3150" s="30"/>
      <c r="P3150" s="31"/>
      <c r="Q3150" s="25"/>
      <c r="R3150" s="25"/>
      <c r="S3150" s="25"/>
      <c r="T3150" s="25"/>
      <c r="U3150" s="25"/>
      <c r="V3150" s="25"/>
      <c r="W3150" s="25"/>
      <c r="X3150" s="25"/>
      <c r="Y3150" s="25"/>
      <c r="Z3150" s="25"/>
      <c r="AA3150" s="25"/>
      <c r="AB3150" s="25"/>
      <c r="AC3150" s="25"/>
      <c r="AD3150" s="25"/>
      <c r="AE3150" s="25"/>
    </row>
    <row r="3151" spans="1:31" ht="15.75">
      <c r="A3151" s="20">
        <v>44739</v>
      </c>
      <c r="B3151" s="21">
        <v>39280</v>
      </c>
      <c r="C3151" s="21" t="s">
        <v>29</v>
      </c>
      <c r="D3151" s="23" t="s">
        <v>506</v>
      </c>
      <c r="E3151" s="14" t="s">
        <v>1166</v>
      </c>
      <c r="F3151" s="21">
        <v>10</v>
      </c>
      <c r="G3151" s="24">
        <v>9</v>
      </c>
      <c r="H3151" s="72">
        <v>139</v>
      </c>
      <c r="I3151" s="25"/>
      <c r="J3151" s="24">
        <v>1</v>
      </c>
      <c r="K3151" s="26"/>
      <c r="L3151" s="34">
        <v>108</v>
      </c>
      <c r="M3151" s="28" t="s">
        <v>78</v>
      </c>
      <c r="N3151" s="29">
        <f t="shared" si="478"/>
        <v>2</v>
      </c>
      <c r="O3151" s="30"/>
      <c r="P3151" s="31"/>
      <c r="Q3151" s="25"/>
      <c r="R3151" s="25"/>
      <c r="S3151" s="25"/>
      <c r="T3151" s="25"/>
      <c r="U3151" s="25"/>
      <c r="V3151" s="25"/>
      <c r="W3151" s="25"/>
      <c r="X3151" s="25"/>
      <c r="Y3151" s="25"/>
      <c r="Z3151" s="25"/>
      <c r="AA3151" s="25"/>
      <c r="AB3151" s="25"/>
      <c r="AC3151" s="25"/>
      <c r="AD3151" s="25"/>
      <c r="AE3151" s="25"/>
    </row>
    <row r="3152" spans="1:31" ht="15.75">
      <c r="A3152" s="20">
        <v>44739</v>
      </c>
      <c r="B3152" s="21">
        <v>25283</v>
      </c>
      <c r="C3152" s="21" t="s">
        <v>29</v>
      </c>
      <c r="D3152" s="23" t="s">
        <v>46</v>
      </c>
      <c r="E3152" s="14"/>
      <c r="F3152" s="21">
        <v>10</v>
      </c>
      <c r="G3152" s="24"/>
      <c r="H3152" s="72"/>
      <c r="I3152" s="25"/>
      <c r="J3152" s="24">
        <v>1</v>
      </c>
      <c r="K3152" s="26"/>
      <c r="L3152" s="34">
        <v>108</v>
      </c>
      <c r="M3152" s="28"/>
      <c r="N3152" s="29" t="str">
        <f t="shared" si="478"/>
        <v/>
      </c>
      <c r="O3152" s="30"/>
      <c r="P3152" s="31"/>
      <c r="Q3152" s="25"/>
      <c r="R3152" s="25"/>
      <c r="S3152" s="25"/>
      <c r="T3152" s="25"/>
      <c r="U3152" s="25"/>
      <c r="V3152" s="25"/>
      <c r="W3152" s="25"/>
      <c r="X3152" s="25"/>
      <c r="Y3152" s="25"/>
      <c r="Z3152" s="25"/>
      <c r="AA3152" s="25"/>
      <c r="AB3152" s="25"/>
      <c r="AC3152" s="25"/>
      <c r="AD3152" s="25"/>
      <c r="AE3152" s="25"/>
    </row>
    <row r="3153" spans="1:31" ht="15.75">
      <c r="A3153" s="20"/>
      <c r="B3153" s="21"/>
      <c r="C3153" s="21"/>
      <c r="D3153" s="23"/>
      <c r="E3153" s="14"/>
      <c r="F3153" s="21"/>
      <c r="G3153" s="24"/>
      <c r="H3153" s="72"/>
      <c r="I3153" s="25"/>
      <c r="J3153" s="24"/>
      <c r="K3153" s="26"/>
      <c r="L3153" s="34"/>
      <c r="M3153" s="28"/>
      <c r="N3153" s="29" t="str">
        <f t="shared" si="478"/>
        <v/>
      </c>
      <c r="O3153" s="30"/>
      <c r="P3153" s="31"/>
      <c r="Q3153" s="25"/>
      <c r="R3153" s="25"/>
      <c r="S3153" s="25"/>
      <c r="T3153" s="25"/>
      <c r="U3153" s="25"/>
      <c r="V3153" s="25"/>
      <c r="W3153" s="25"/>
      <c r="X3153" s="25"/>
      <c r="Y3153" s="25"/>
      <c r="Z3153" s="25"/>
      <c r="AA3153" s="25"/>
      <c r="AB3153" s="25"/>
      <c r="AC3153" s="25"/>
      <c r="AD3153" s="25"/>
      <c r="AE3153" s="25"/>
    </row>
    <row r="3154" spans="1:31" ht="15.75">
      <c r="A3154" s="20">
        <v>44739</v>
      </c>
      <c r="B3154" s="21">
        <v>39277</v>
      </c>
      <c r="C3154" s="21" t="s">
        <v>17</v>
      </c>
      <c r="D3154" s="23" t="s">
        <v>485</v>
      </c>
      <c r="E3154" s="14" t="s">
        <v>486</v>
      </c>
      <c r="F3154" s="21">
        <v>10</v>
      </c>
      <c r="G3154" s="24">
        <v>7</v>
      </c>
      <c r="H3154" s="72">
        <v>311</v>
      </c>
      <c r="I3154" s="25"/>
      <c r="J3154" s="24">
        <v>1</v>
      </c>
      <c r="K3154" s="26"/>
      <c r="L3154" s="34">
        <v>216217</v>
      </c>
      <c r="M3154" s="28" t="s">
        <v>92</v>
      </c>
      <c r="N3154" s="29">
        <f t="shared" si="478"/>
        <v>3</v>
      </c>
      <c r="O3154" s="30"/>
      <c r="P3154" s="31"/>
      <c r="Q3154" s="25"/>
      <c r="R3154" s="25"/>
      <c r="S3154" s="25"/>
      <c r="T3154" s="25"/>
      <c r="U3154" s="25"/>
      <c r="V3154" s="25"/>
      <c r="W3154" s="25"/>
      <c r="X3154" s="25"/>
      <c r="Y3154" s="25"/>
      <c r="Z3154" s="25"/>
      <c r="AA3154" s="25"/>
      <c r="AB3154" s="25"/>
      <c r="AC3154" s="25"/>
      <c r="AD3154" s="25"/>
      <c r="AE3154" s="25"/>
    </row>
    <row r="3155" spans="1:31" ht="15.75">
      <c r="A3155" s="20">
        <v>44739</v>
      </c>
      <c r="B3155" s="21">
        <v>39282</v>
      </c>
      <c r="C3155" s="21" t="s">
        <v>17</v>
      </c>
      <c r="D3155" s="23" t="s">
        <v>594</v>
      </c>
      <c r="E3155" s="14" t="s">
        <v>613</v>
      </c>
      <c r="F3155" s="37">
        <v>10</v>
      </c>
      <c r="G3155" s="24">
        <v>3</v>
      </c>
      <c r="H3155" s="72">
        <v>188</v>
      </c>
      <c r="I3155" s="25"/>
      <c r="J3155" s="24">
        <v>1</v>
      </c>
      <c r="K3155" s="26"/>
      <c r="L3155" s="34">
        <v>217</v>
      </c>
      <c r="M3155" s="28" t="s">
        <v>1167</v>
      </c>
      <c r="N3155" s="29">
        <f t="shared" si="478"/>
        <v>1</v>
      </c>
      <c r="O3155" s="30"/>
      <c r="P3155" s="31" t="s">
        <v>1168</v>
      </c>
      <c r="Q3155" s="25"/>
      <c r="R3155" s="25"/>
      <c r="S3155" s="25"/>
      <c r="T3155" s="25"/>
      <c r="U3155" s="25"/>
      <c r="V3155" s="25"/>
      <c r="W3155" s="25"/>
      <c r="X3155" s="25"/>
      <c r="Y3155" s="25"/>
      <c r="Z3155" s="25"/>
      <c r="AA3155" s="25"/>
      <c r="AB3155" s="25"/>
      <c r="AC3155" s="25"/>
      <c r="AD3155" s="25"/>
      <c r="AE3155" s="25"/>
    </row>
    <row r="3156" spans="1:31" ht="15.75">
      <c r="A3156" s="20">
        <v>44739</v>
      </c>
      <c r="B3156" s="21">
        <v>23249</v>
      </c>
      <c r="C3156" s="21" t="s">
        <v>17</v>
      </c>
      <c r="D3156" s="23" t="s">
        <v>665</v>
      </c>
      <c r="E3156" s="14" t="s">
        <v>614</v>
      </c>
      <c r="F3156" s="37">
        <v>10</v>
      </c>
      <c r="G3156" s="24">
        <v>7</v>
      </c>
      <c r="H3156" s="72">
        <v>166</v>
      </c>
      <c r="I3156" s="25"/>
      <c r="J3156" s="24">
        <v>1</v>
      </c>
      <c r="K3156" s="26"/>
      <c r="L3156" s="34">
        <v>215222</v>
      </c>
      <c r="M3156" s="28" t="s">
        <v>116</v>
      </c>
      <c r="N3156" s="29">
        <f t="shared" si="478"/>
        <v>3</v>
      </c>
      <c r="O3156" s="30"/>
      <c r="P3156" s="31"/>
      <c r="Q3156" s="25"/>
      <c r="R3156" s="25"/>
      <c r="S3156" s="25"/>
      <c r="T3156" s="25"/>
      <c r="U3156" s="25"/>
      <c r="V3156" s="25"/>
      <c r="W3156" s="25"/>
      <c r="X3156" s="25"/>
      <c r="Y3156" s="25"/>
      <c r="Z3156" s="25"/>
      <c r="AA3156" s="25"/>
      <c r="AB3156" s="25"/>
      <c r="AC3156" s="25"/>
      <c r="AD3156" s="25"/>
      <c r="AE3156" s="25"/>
    </row>
    <row r="3157" spans="1:31" ht="15.75">
      <c r="A3157" s="20">
        <v>44739</v>
      </c>
      <c r="B3157" s="21">
        <v>39278</v>
      </c>
      <c r="C3157" s="21" t="s">
        <v>17</v>
      </c>
      <c r="D3157" s="23" t="s">
        <v>500</v>
      </c>
      <c r="E3157" s="14" t="s">
        <v>596</v>
      </c>
      <c r="F3157" s="37">
        <v>10</v>
      </c>
      <c r="G3157" s="24">
        <v>6</v>
      </c>
      <c r="H3157" s="72">
        <v>296</v>
      </c>
      <c r="I3157" s="25"/>
      <c r="J3157" s="24">
        <v>1</v>
      </c>
      <c r="K3157" s="26"/>
      <c r="L3157" s="34">
        <v>218219220</v>
      </c>
      <c r="M3157" s="28" t="s">
        <v>28</v>
      </c>
      <c r="N3157" s="29">
        <f t="shared" si="478"/>
        <v>3</v>
      </c>
      <c r="O3157" s="30"/>
      <c r="P3157" s="31"/>
      <c r="Q3157" s="25"/>
      <c r="R3157" s="25"/>
      <c r="S3157" s="25"/>
      <c r="T3157" s="25"/>
      <c r="U3157" s="25"/>
      <c r="V3157" s="25"/>
      <c r="W3157" s="25"/>
      <c r="X3157" s="25"/>
      <c r="Y3157" s="25"/>
      <c r="Z3157" s="25"/>
      <c r="AA3157" s="25"/>
      <c r="AB3157" s="25"/>
      <c r="AC3157" s="25"/>
      <c r="AD3157" s="25"/>
      <c r="AE3157" s="25"/>
    </row>
    <row r="3158" spans="1:31" ht="15.75">
      <c r="A3158" s="20"/>
      <c r="B3158" s="21"/>
      <c r="C3158" s="21"/>
      <c r="D3158" s="23"/>
      <c r="E3158" s="14"/>
      <c r="F3158" s="21"/>
      <c r="G3158" s="24"/>
      <c r="H3158" s="72"/>
      <c r="I3158" s="25"/>
      <c r="J3158" s="24"/>
      <c r="K3158" s="26"/>
      <c r="L3158" s="34"/>
      <c r="M3158" s="28"/>
      <c r="N3158" s="29" t="str">
        <f t="shared" si="478"/>
        <v/>
      </c>
      <c r="O3158" s="30"/>
      <c r="P3158" s="31"/>
      <c r="Q3158" s="25"/>
      <c r="R3158" s="25"/>
      <c r="S3158" s="25"/>
      <c r="T3158" s="25"/>
      <c r="U3158" s="25"/>
      <c r="V3158" s="25"/>
      <c r="W3158" s="25"/>
      <c r="X3158" s="25"/>
      <c r="Y3158" s="25"/>
      <c r="Z3158" s="25"/>
      <c r="AA3158" s="25"/>
      <c r="AB3158" s="25"/>
      <c r="AC3158" s="25"/>
      <c r="AD3158" s="25"/>
      <c r="AE3158" s="25"/>
    </row>
    <row r="3159" spans="1:31" ht="31.5">
      <c r="A3159" s="20">
        <v>44740</v>
      </c>
      <c r="B3159" s="21">
        <v>39279</v>
      </c>
      <c r="C3159" s="21" t="s">
        <v>29</v>
      </c>
      <c r="D3159" s="23" t="s">
        <v>70</v>
      </c>
      <c r="E3159" s="14" t="s">
        <v>496</v>
      </c>
      <c r="F3159" s="21">
        <v>10</v>
      </c>
      <c r="G3159" s="24">
        <v>7</v>
      </c>
      <c r="H3159" s="72">
        <v>43</v>
      </c>
      <c r="I3159" s="25"/>
      <c r="J3159" s="24">
        <v>1</v>
      </c>
      <c r="K3159" s="26"/>
      <c r="L3159" s="34">
        <v>110111112</v>
      </c>
      <c r="M3159" s="28" t="s">
        <v>120</v>
      </c>
      <c r="N3159" s="29">
        <f t="shared" si="478"/>
        <v>4</v>
      </c>
      <c r="O3159" s="30"/>
      <c r="P3159" s="31"/>
      <c r="Q3159" s="25"/>
      <c r="R3159" s="25"/>
      <c r="S3159" s="25"/>
      <c r="T3159" s="25"/>
      <c r="U3159" s="25"/>
      <c r="V3159" s="25"/>
      <c r="W3159" s="25"/>
      <c r="X3159" s="25"/>
      <c r="Y3159" s="25"/>
      <c r="Z3159" s="25"/>
      <c r="AA3159" s="25"/>
      <c r="AB3159" s="25"/>
      <c r="AC3159" s="25"/>
      <c r="AD3159" s="25"/>
      <c r="AE3159" s="25"/>
    </row>
    <row r="3160" spans="1:31" ht="15.75">
      <c r="A3160" s="20">
        <v>44740</v>
      </c>
      <c r="B3160" s="21">
        <v>23250</v>
      </c>
      <c r="C3160" s="21" t="s">
        <v>29</v>
      </c>
      <c r="D3160" s="14" t="s">
        <v>462</v>
      </c>
      <c r="E3160" s="23" t="s">
        <v>725</v>
      </c>
      <c r="F3160" s="21">
        <v>10</v>
      </c>
      <c r="G3160" s="24">
        <v>7</v>
      </c>
      <c r="H3160" s="21">
        <v>245</v>
      </c>
      <c r="I3160" s="25"/>
      <c r="J3160" s="24">
        <v>1</v>
      </c>
      <c r="K3160" s="26"/>
      <c r="L3160" s="34">
        <v>108109</v>
      </c>
      <c r="M3160" s="28" t="s">
        <v>59</v>
      </c>
      <c r="N3160" s="29">
        <f t="shared" si="478"/>
        <v>3</v>
      </c>
      <c r="O3160" s="30"/>
      <c r="P3160" s="31"/>
      <c r="Q3160" s="25"/>
      <c r="R3160" s="25"/>
      <c r="S3160" s="25"/>
      <c r="T3160" s="25"/>
      <c r="U3160" s="25"/>
      <c r="V3160" s="25"/>
      <c r="W3160" s="25"/>
      <c r="X3160" s="25"/>
      <c r="Y3160" s="25"/>
      <c r="Z3160" s="25"/>
      <c r="AA3160" s="25"/>
      <c r="AB3160" s="25"/>
      <c r="AC3160" s="25"/>
      <c r="AD3160" s="25"/>
      <c r="AE3160" s="25"/>
    </row>
    <row r="3161" spans="1:31" ht="15.75">
      <c r="A3161" s="20">
        <v>44740</v>
      </c>
      <c r="B3161" s="21">
        <v>39280</v>
      </c>
      <c r="C3161" s="21" t="s">
        <v>29</v>
      </c>
      <c r="D3161" s="23" t="s">
        <v>506</v>
      </c>
      <c r="E3161" s="14" t="s">
        <v>1166</v>
      </c>
      <c r="F3161" s="21">
        <v>10</v>
      </c>
      <c r="G3161" s="24">
        <v>8</v>
      </c>
      <c r="H3161" s="72">
        <v>217</v>
      </c>
      <c r="I3161" s="25"/>
      <c r="J3161" s="24">
        <v>1</v>
      </c>
      <c r="K3161" s="26"/>
      <c r="L3161" s="34">
        <v>101102</v>
      </c>
      <c r="M3161" s="28" t="s">
        <v>478</v>
      </c>
      <c r="N3161" s="29">
        <f t="shared" si="478"/>
        <v>1</v>
      </c>
      <c r="O3161" s="30"/>
      <c r="P3161" s="31"/>
      <c r="Q3161" s="25"/>
      <c r="R3161" s="25"/>
      <c r="S3161" s="25"/>
      <c r="T3161" s="25"/>
      <c r="U3161" s="25"/>
      <c r="V3161" s="25"/>
      <c r="W3161" s="25"/>
      <c r="X3161" s="25"/>
      <c r="Y3161" s="25"/>
      <c r="Z3161" s="25"/>
      <c r="AA3161" s="25"/>
      <c r="AB3161" s="25"/>
      <c r="AC3161" s="25"/>
      <c r="AD3161" s="25"/>
      <c r="AE3161" s="25"/>
    </row>
    <row r="3162" spans="1:31" ht="15.75">
      <c r="A3162" s="20">
        <v>44740</v>
      </c>
      <c r="B3162" s="21">
        <v>23245</v>
      </c>
      <c r="C3162" s="21" t="s">
        <v>29</v>
      </c>
      <c r="D3162" s="23" t="s">
        <v>900</v>
      </c>
      <c r="E3162" s="14" t="s">
        <v>491</v>
      </c>
      <c r="F3162" s="21">
        <v>10</v>
      </c>
      <c r="G3162" s="24">
        <v>5</v>
      </c>
      <c r="H3162" s="72">
        <v>124</v>
      </c>
      <c r="I3162" s="25"/>
      <c r="J3162" s="24">
        <v>1</v>
      </c>
      <c r="K3162" s="26"/>
      <c r="L3162" s="34">
        <v>111</v>
      </c>
      <c r="M3162" s="28" t="s">
        <v>64</v>
      </c>
      <c r="N3162" s="29">
        <f t="shared" si="478"/>
        <v>2</v>
      </c>
      <c r="O3162" s="30"/>
      <c r="P3162" s="31"/>
      <c r="Q3162" s="25"/>
      <c r="R3162" s="25"/>
      <c r="S3162" s="25"/>
      <c r="T3162" s="25"/>
      <c r="U3162" s="25"/>
      <c r="V3162" s="25"/>
      <c r="W3162" s="25"/>
      <c r="X3162" s="25"/>
      <c r="Y3162" s="25"/>
      <c r="Z3162" s="25"/>
      <c r="AA3162" s="25"/>
      <c r="AB3162" s="25"/>
      <c r="AC3162" s="25"/>
      <c r="AD3162" s="25"/>
      <c r="AE3162" s="25"/>
    </row>
    <row r="3163" spans="1:31" ht="15.75">
      <c r="A3163" s="20">
        <v>44740</v>
      </c>
      <c r="B3163" s="21">
        <v>25283</v>
      </c>
      <c r="C3163" s="21" t="s">
        <v>29</v>
      </c>
      <c r="D3163" s="23" t="s">
        <v>46</v>
      </c>
      <c r="E3163" s="14"/>
      <c r="F3163" s="21">
        <v>10</v>
      </c>
      <c r="G3163" s="24"/>
      <c r="H3163" s="72"/>
      <c r="I3163" s="25"/>
      <c r="J3163" s="24"/>
      <c r="K3163" s="26"/>
      <c r="L3163" s="34">
        <v>108109</v>
      </c>
      <c r="M3163" s="28"/>
      <c r="N3163" s="29" t="str">
        <f t="shared" si="478"/>
        <v/>
      </c>
      <c r="O3163" s="30"/>
      <c r="P3163" s="31"/>
      <c r="Q3163" s="25"/>
      <c r="R3163" s="25"/>
      <c r="S3163" s="25"/>
      <c r="T3163" s="25"/>
      <c r="U3163" s="25"/>
      <c r="V3163" s="25"/>
      <c r="W3163" s="25"/>
      <c r="X3163" s="25"/>
      <c r="Y3163" s="25"/>
      <c r="Z3163" s="25"/>
      <c r="AA3163" s="25"/>
      <c r="AB3163" s="25"/>
      <c r="AC3163" s="25"/>
      <c r="AD3163" s="25"/>
      <c r="AE3163" s="25"/>
    </row>
    <row r="3164" spans="1:31" ht="15.75">
      <c r="A3164" s="20"/>
      <c r="B3164" s="21"/>
      <c r="C3164" s="21"/>
      <c r="D3164" s="23"/>
      <c r="E3164" s="14"/>
      <c r="G3164" s="24"/>
      <c r="H3164" s="72"/>
      <c r="I3164" s="25"/>
      <c r="J3164" s="24"/>
      <c r="K3164" s="26"/>
      <c r="L3164" s="34"/>
      <c r="M3164" s="28"/>
      <c r="N3164" s="29" t="str">
        <f t="shared" si="478"/>
        <v/>
      </c>
      <c r="O3164" s="30"/>
      <c r="P3164" s="31"/>
      <c r="Q3164" s="25"/>
      <c r="R3164" s="25"/>
      <c r="S3164" s="25"/>
      <c r="T3164" s="25"/>
      <c r="U3164" s="25"/>
      <c r="V3164" s="25"/>
      <c r="W3164" s="25"/>
      <c r="X3164" s="25"/>
      <c r="Y3164" s="25"/>
      <c r="Z3164" s="25"/>
      <c r="AA3164" s="25"/>
      <c r="AB3164" s="25"/>
      <c r="AC3164" s="25"/>
      <c r="AD3164" s="25"/>
      <c r="AE3164" s="25"/>
    </row>
    <row r="3165" spans="1:31" ht="15.75">
      <c r="A3165" s="20">
        <v>44740</v>
      </c>
      <c r="B3165" s="21"/>
      <c r="C3165" s="21" t="s">
        <v>17</v>
      </c>
      <c r="D3165" s="23" t="s">
        <v>615</v>
      </c>
      <c r="E3165" s="14" t="s">
        <v>613</v>
      </c>
      <c r="F3165" s="21">
        <v>10</v>
      </c>
      <c r="G3165" s="24">
        <v>8</v>
      </c>
      <c r="H3165" s="72">
        <v>130</v>
      </c>
      <c r="I3165" s="25"/>
      <c r="J3165" s="24">
        <v>1</v>
      </c>
      <c r="K3165" s="26"/>
      <c r="L3165" s="34">
        <v>215222</v>
      </c>
      <c r="M3165" s="28" t="s">
        <v>116</v>
      </c>
      <c r="N3165" s="29">
        <f t="shared" si="478"/>
        <v>3</v>
      </c>
      <c r="O3165" s="30"/>
      <c r="P3165" s="31"/>
      <c r="Q3165" s="25"/>
      <c r="R3165" s="25"/>
      <c r="S3165" s="25"/>
      <c r="T3165" s="25"/>
      <c r="U3165" s="25"/>
      <c r="V3165" s="25"/>
      <c r="W3165" s="25"/>
      <c r="X3165" s="25"/>
      <c r="Y3165" s="25"/>
      <c r="Z3165" s="25"/>
      <c r="AA3165" s="25"/>
      <c r="AB3165" s="25"/>
      <c r="AC3165" s="25"/>
      <c r="AD3165" s="25"/>
      <c r="AE3165" s="25"/>
    </row>
    <row r="3166" spans="1:31" ht="15.75">
      <c r="A3166" s="20">
        <v>44740</v>
      </c>
      <c r="B3166" s="21"/>
      <c r="C3166" s="21" t="s">
        <v>17</v>
      </c>
      <c r="D3166" s="23" t="s">
        <v>485</v>
      </c>
      <c r="E3166" s="14" t="s">
        <v>486</v>
      </c>
      <c r="F3166" s="21">
        <v>10</v>
      </c>
      <c r="G3166" s="24">
        <v>8</v>
      </c>
      <c r="H3166" s="72">
        <v>245</v>
      </c>
      <c r="I3166" s="25"/>
      <c r="J3166" s="24">
        <v>1</v>
      </c>
      <c r="K3166" s="26"/>
      <c r="L3166" s="34">
        <v>216220221</v>
      </c>
      <c r="M3166" s="28" t="s">
        <v>432</v>
      </c>
      <c r="N3166" s="29">
        <f t="shared" si="478"/>
        <v>2</v>
      </c>
      <c r="O3166" s="30"/>
      <c r="P3166" s="31"/>
      <c r="Q3166" s="25"/>
      <c r="R3166" s="25"/>
      <c r="S3166" s="25"/>
      <c r="T3166" s="25"/>
      <c r="U3166" s="25"/>
      <c r="V3166" s="25"/>
      <c r="W3166" s="25"/>
      <c r="X3166" s="25"/>
      <c r="Y3166" s="25"/>
      <c r="Z3166" s="25"/>
      <c r="AA3166" s="25"/>
      <c r="AB3166" s="25"/>
      <c r="AC3166" s="25"/>
      <c r="AD3166" s="25"/>
      <c r="AE3166" s="25"/>
    </row>
    <row r="3167" spans="1:31" ht="15.75">
      <c r="A3167" s="20">
        <v>44740</v>
      </c>
      <c r="B3167" s="21"/>
      <c r="C3167" s="21" t="s">
        <v>17</v>
      </c>
      <c r="D3167" s="23" t="s">
        <v>500</v>
      </c>
      <c r="E3167" s="14" t="s">
        <v>596</v>
      </c>
      <c r="F3167" s="21">
        <v>10</v>
      </c>
      <c r="G3167" s="24">
        <v>9</v>
      </c>
      <c r="H3167" s="72">
        <v>741</v>
      </c>
      <c r="I3167" s="25"/>
      <c r="J3167" s="24">
        <v>1</v>
      </c>
      <c r="K3167" s="26"/>
      <c r="L3167" s="34">
        <v>217219</v>
      </c>
      <c r="M3167" s="28" t="s">
        <v>28</v>
      </c>
      <c r="N3167" s="29">
        <f t="shared" si="478"/>
        <v>3</v>
      </c>
      <c r="O3167" s="30"/>
      <c r="P3167" s="31"/>
      <c r="Q3167" s="25"/>
      <c r="R3167" s="25"/>
      <c r="S3167" s="25"/>
      <c r="T3167" s="25"/>
      <c r="U3167" s="25"/>
      <c r="V3167" s="25"/>
      <c r="W3167" s="25"/>
      <c r="X3167" s="25"/>
      <c r="Y3167" s="25"/>
      <c r="Z3167" s="25"/>
      <c r="AA3167" s="25"/>
      <c r="AB3167" s="25"/>
      <c r="AC3167" s="25"/>
      <c r="AD3167" s="25"/>
      <c r="AE3167" s="25"/>
    </row>
    <row r="3168" spans="1:31" ht="15.75">
      <c r="A3168" s="20"/>
      <c r="B3168" s="21"/>
      <c r="C3168" s="21"/>
      <c r="D3168" s="23"/>
      <c r="E3168" s="14"/>
      <c r="F3168" s="21"/>
      <c r="G3168" s="24"/>
      <c r="H3168" s="72"/>
      <c r="I3168" s="25"/>
      <c r="J3168" s="24"/>
      <c r="K3168" s="26"/>
      <c r="L3168" s="34"/>
      <c r="M3168" s="28"/>
      <c r="N3168" s="29" t="str">
        <f t="shared" si="478"/>
        <v/>
      </c>
      <c r="O3168" s="30"/>
      <c r="P3168" s="31"/>
      <c r="Q3168" s="25"/>
      <c r="R3168" s="25"/>
      <c r="S3168" s="25"/>
      <c r="T3168" s="25"/>
      <c r="U3168" s="25"/>
      <c r="V3168" s="25"/>
      <c r="W3168" s="25"/>
      <c r="X3168" s="25"/>
      <c r="Y3168" s="25"/>
      <c r="Z3168" s="25"/>
      <c r="AA3168" s="25"/>
      <c r="AB3168" s="25"/>
      <c r="AC3168" s="25"/>
      <c r="AD3168" s="25"/>
      <c r="AE3168" s="25"/>
    </row>
    <row r="3169" spans="1:31" ht="31.5">
      <c r="A3169" s="20">
        <v>44741</v>
      </c>
      <c r="B3169" s="21">
        <v>39279</v>
      </c>
      <c r="C3169" s="21" t="s">
        <v>29</v>
      </c>
      <c r="D3169" s="23" t="s">
        <v>70</v>
      </c>
      <c r="E3169" s="14" t="s">
        <v>496</v>
      </c>
      <c r="F3169" s="21">
        <v>10</v>
      </c>
      <c r="G3169" s="24">
        <v>7</v>
      </c>
      <c r="H3169" s="72">
        <v>156</v>
      </c>
      <c r="I3169" s="25"/>
      <c r="J3169" s="24">
        <v>1</v>
      </c>
      <c r="K3169" s="26"/>
      <c r="L3169" s="34">
        <v>101102110111112</v>
      </c>
      <c r="M3169" s="28" t="s">
        <v>251</v>
      </c>
      <c r="N3169" s="29">
        <f t="shared" si="478"/>
        <v>3</v>
      </c>
      <c r="O3169" s="30"/>
      <c r="P3169" s="31"/>
      <c r="Q3169" s="25"/>
      <c r="R3169" s="25"/>
      <c r="S3169" s="25"/>
      <c r="T3169" s="25"/>
      <c r="U3169" s="25"/>
      <c r="V3169" s="25"/>
      <c r="W3169" s="25"/>
      <c r="X3169" s="25"/>
      <c r="Y3169" s="25"/>
      <c r="Z3169" s="25"/>
      <c r="AA3169" s="25"/>
      <c r="AB3169" s="25"/>
      <c r="AC3169" s="25"/>
      <c r="AD3169" s="25"/>
      <c r="AE3169" s="25"/>
    </row>
    <row r="3170" spans="1:31" ht="15.75">
      <c r="A3170" s="20">
        <v>44741</v>
      </c>
      <c r="B3170" s="21">
        <v>23243</v>
      </c>
      <c r="C3170" s="21" t="s">
        <v>29</v>
      </c>
      <c r="D3170" s="14" t="s">
        <v>462</v>
      </c>
      <c r="E3170" s="23" t="s">
        <v>725</v>
      </c>
      <c r="F3170" s="21">
        <v>10</v>
      </c>
      <c r="G3170" s="24">
        <v>9</v>
      </c>
      <c r="H3170" s="21">
        <v>245</v>
      </c>
      <c r="I3170" s="25"/>
      <c r="J3170" s="24">
        <v>1</v>
      </c>
      <c r="K3170" s="26"/>
      <c r="L3170" s="34">
        <v>101110111</v>
      </c>
      <c r="M3170" s="28" t="s">
        <v>151</v>
      </c>
      <c r="N3170" s="29">
        <f t="shared" si="478"/>
        <v>3</v>
      </c>
      <c r="O3170" s="30"/>
      <c r="P3170" s="31"/>
      <c r="Q3170" s="25"/>
      <c r="R3170" s="25"/>
      <c r="S3170" s="25"/>
      <c r="T3170" s="25"/>
      <c r="U3170" s="25"/>
      <c r="V3170" s="25"/>
      <c r="W3170" s="25"/>
      <c r="X3170" s="25"/>
      <c r="Y3170" s="25"/>
      <c r="Z3170" s="25"/>
      <c r="AA3170" s="25"/>
      <c r="AB3170" s="25"/>
      <c r="AC3170" s="25"/>
      <c r="AD3170" s="25"/>
      <c r="AE3170" s="25"/>
    </row>
    <row r="3171" spans="1:31" ht="15.75">
      <c r="A3171" s="20">
        <v>44741</v>
      </c>
      <c r="B3171" s="21">
        <v>39280</v>
      </c>
      <c r="C3171" s="21" t="s">
        <v>29</v>
      </c>
      <c r="D3171" s="23" t="s">
        <v>639</v>
      </c>
      <c r="E3171" s="14" t="s">
        <v>490</v>
      </c>
      <c r="F3171" s="21">
        <v>10</v>
      </c>
      <c r="G3171" s="24">
        <v>5</v>
      </c>
      <c r="H3171" s="72">
        <v>228</v>
      </c>
      <c r="I3171" s="25"/>
      <c r="J3171" s="24">
        <v>1</v>
      </c>
      <c r="K3171" s="26"/>
      <c r="L3171" s="34">
        <v>103</v>
      </c>
      <c r="M3171" s="28" t="s">
        <v>517</v>
      </c>
      <c r="N3171" s="29">
        <f t="shared" si="478"/>
        <v>1</v>
      </c>
      <c r="O3171" s="30"/>
      <c r="P3171" s="31"/>
      <c r="Q3171" s="25"/>
      <c r="R3171" s="25"/>
      <c r="S3171" s="25"/>
      <c r="T3171" s="25"/>
      <c r="U3171" s="25"/>
      <c r="V3171" s="25"/>
      <c r="W3171" s="25"/>
      <c r="X3171" s="25"/>
      <c r="Y3171" s="25"/>
      <c r="Z3171" s="25"/>
      <c r="AA3171" s="25"/>
      <c r="AB3171" s="25"/>
      <c r="AC3171" s="25"/>
      <c r="AD3171" s="25"/>
      <c r="AE3171" s="25"/>
    </row>
    <row r="3172" spans="1:31" ht="15.75">
      <c r="A3172" s="20">
        <v>44741</v>
      </c>
      <c r="B3172" s="21">
        <v>23245</v>
      </c>
      <c r="C3172" s="21" t="s">
        <v>29</v>
      </c>
      <c r="D3172" s="23" t="s">
        <v>657</v>
      </c>
      <c r="E3172" s="14" t="s">
        <v>491</v>
      </c>
      <c r="F3172" s="21">
        <v>10</v>
      </c>
      <c r="G3172" s="24">
        <v>6</v>
      </c>
      <c r="H3172" s="72">
        <v>146</v>
      </c>
      <c r="I3172" s="25"/>
      <c r="J3172" s="24">
        <v>1</v>
      </c>
      <c r="K3172" s="26"/>
      <c r="L3172" s="34">
        <v>104108</v>
      </c>
      <c r="M3172" s="28" t="s">
        <v>135</v>
      </c>
      <c r="N3172" s="29">
        <f t="shared" si="478"/>
        <v>3</v>
      </c>
      <c r="O3172" s="30"/>
      <c r="P3172" s="31"/>
      <c r="Q3172" s="25"/>
      <c r="R3172" s="25"/>
      <c r="S3172" s="25"/>
      <c r="T3172" s="25"/>
      <c r="U3172" s="25"/>
      <c r="V3172" s="25"/>
      <c r="W3172" s="25"/>
      <c r="X3172" s="25"/>
      <c r="Y3172" s="25"/>
      <c r="Z3172" s="25"/>
      <c r="AA3172" s="25"/>
      <c r="AB3172" s="25"/>
      <c r="AC3172" s="25"/>
      <c r="AD3172" s="25"/>
      <c r="AE3172" s="25"/>
    </row>
    <row r="3173" spans="1:31" ht="15.75">
      <c r="A3173" s="20"/>
      <c r="B3173" s="21"/>
      <c r="C3173" s="21"/>
      <c r="D3173" s="23"/>
      <c r="E3173" s="14"/>
      <c r="F3173" s="21"/>
      <c r="G3173" s="24"/>
      <c r="H3173" s="72"/>
      <c r="I3173" s="25"/>
      <c r="J3173" s="24"/>
      <c r="K3173" s="26"/>
      <c r="L3173" s="34"/>
      <c r="M3173" s="28"/>
      <c r="N3173" s="29" t="str">
        <f t="shared" si="478"/>
        <v/>
      </c>
      <c r="O3173" s="30"/>
      <c r="P3173" s="31"/>
      <c r="Q3173" s="25"/>
      <c r="R3173" s="25"/>
      <c r="S3173" s="25"/>
      <c r="T3173" s="25"/>
      <c r="U3173" s="25"/>
      <c r="V3173" s="25"/>
      <c r="W3173" s="25"/>
      <c r="X3173" s="25"/>
      <c r="Y3173" s="25"/>
      <c r="Z3173" s="25"/>
      <c r="AA3173" s="25"/>
      <c r="AB3173" s="25"/>
      <c r="AC3173" s="25"/>
      <c r="AD3173" s="25"/>
      <c r="AE3173" s="25"/>
    </row>
    <row r="3174" spans="1:31" ht="15.75">
      <c r="A3174" s="20">
        <v>44741</v>
      </c>
      <c r="B3174" s="21">
        <v>39282</v>
      </c>
      <c r="C3174" s="21" t="s">
        <v>17</v>
      </c>
      <c r="D3174" s="23" t="s">
        <v>594</v>
      </c>
      <c r="E3174" s="14" t="s">
        <v>613</v>
      </c>
      <c r="F3174" s="37">
        <v>10</v>
      </c>
      <c r="G3174" s="24">
        <v>7</v>
      </c>
      <c r="H3174" s="72">
        <v>127</v>
      </c>
      <c r="I3174" s="25"/>
      <c r="J3174" s="37">
        <v>1</v>
      </c>
      <c r="K3174" s="26"/>
      <c r="L3174" s="34">
        <v>215221</v>
      </c>
      <c r="M3174" s="28" t="s">
        <v>1142</v>
      </c>
      <c r="N3174" s="29">
        <f t="shared" si="478"/>
        <v>3</v>
      </c>
      <c r="O3174" s="30"/>
      <c r="P3174" s="31"/>
      <c r="Q3174" s="25"/>
      <c r="R3174" s="25"/>
      <c r="S3174" s="25"/>
      <c r="T3174" s="25"/>
      <c r="U3174" s="25"/>
      <c r="V3174" s="25"/>
      <c r="W3174" s="25"/>
      <c r="X3174" s="25"/>
      <c r="Y3174" s="25"/>
      <c r="Z3174" s="25"/>
      <c r="AA3174" s="25"/>
      <c r="AB3174" s="25"/>
      <c r="AC3174" s="25"/>
      <c r="AD3174" s="25"/>
      <c r="AE3174" s="25"/>
    </row>
    <row r="3175" spans="1:31" ht="15.75">
      <c r="A3175" s="20">
        <v>44741</v>
      </c>
      <c r="B3175" s="21">
        <v>39277</v>
      </c>
      <c r="C3175" s="21" t="s">
        <v>17</v>
      </c>
      <c r="D3175" s="23" t="s">
        <v>485</v>
      </c>
      <c r="E3175" s="14" t="s">
        <v>486</v>
      </c>
      <c r="F3175" s="37">
        <v>10</v>
      </c>
      <c r="G3175" s="24">
        <v>9</v>
      </c>
      <c r="H3175" s="72">
        <v>208</v>
      </c>
      <c r="I3175" s="25"/>
      <c r="J3175" s="37">
        <v>1</v>
      </c>
      <c r="K3175" s="26"/>
      <c r="L3175" s="34">
        <v>222223224</v>
      </c>
      <c r="M3175" s="28" t="s">
        <v>492</v>
      </c>
      <c r="N3175" s="29">
        <f t="shared" si="478"/>
        <v>1</v>
      </c>
      <c r="O3175" s="30"/>
      <c r="P3175" s="31"/>
      <c r="Q3175" s="25"/>
      <c r="R3175" s="25"/>
      <c r="S3175" s="25"/>
      <c r="T3175" s="25"/>
      <c r="U3175" s="25"/>
      <c r="V3175" s="25"/>
      <c r="W3175" s="25"/>
      <c r="X3175" s="25"/>
      <c r="Y3175" s="25"/>
      <c r="Z3175" s="25"/>
      <c r="AA3175" s="25"/>
      <c r="AB3175" s="25"/>
      <c r="AC3175" s="25"/>
      <c r="AD3175" s="25"/>
      <c r="AE3175" s="25"/>
    </row>
    <row r="3176" spans="1:31" ht="15.75">
      <c r="A3176" s="20">
        <v>44741</v>
      </c>
      <c r="B3176" s="21">
        <v>23249</v>
      </c>
      <c r="C3176" s="21" t="s">
        <v>17</v>
      </c>
      <c r="D3176" s="23" t="s">
        <v>665</v>
      </c>
      <c r="E3176" s="14" t="s">
        <v>614</v>
      </c>
      <c r="F3176" s="37">
        <v>10</v>
      </c>
      <c r="G3176" s="24">
        <v>5</v>
      </c>
      <c r="H3176" s="72">
        <v>196</v>
      </c>
      <c r="I3176" s="25"/>
      <c r="J3176" s="37">
        <v>1</v>
      </c>
      <c r="K3176" s="26"/>
      <c r="L3176" s="34">
        <v>213214</v>
      </c>
      <c r="M3176" s="28" t="s">
        <v>81</v>
      </c>
      <c r="N3176" s="29">
        <f t="shared" si="478"/>
        <v>2</v>
      </c>
      <c r="O3176" s="30"/>
      <c r="P3176" s="31"/>
      <c r="Q3176" s="25"/>
      <c r="R3176" s="25"/>
      <c r="S3176" s="25"/>
      <c r="T3176" s="25"/>
      <c r="U3176" s="25"/>
      <c r="V3176" s="25"/>
      <c r="W3176" s="25"/>
      <c r="X3176" s="25"/>
      <c r="Y3176" s="25"/>
      <c r="Z3176" s="25"/>
      <c r="AA3176" s="25"/>
      <c r="AB3176" s="25"/>
      <c r="AC3176" s="25"/>
      <c r="AD3176" s="25"/>
      <c r="AE3176" s="25"/>
    </row>
    <row r="3177" spans="1:31" ht="15.75">
      <c r="A3177" s="20">
        <v>44741</v>
      </c>
      <c r="B3177" s="21">
        <v>39278</v>
      </c>
      <c r="C3177" s="21" t="s">
        <v>17</v>
      </c>
      <c r="D3177" s="23" t="s">
        <v>500</v>
      </c>
      <c r="E3177" s="14" t="s">
        <v>596</v>
      </c>
      <c r="F3177" s="37">
        <v>10</v>
      </c>
      <c r="G3177" s="24">
        <v>10</v>
      </c>
      <c r="H3177" s="72">
        <v>308</v>
      </c>
      <c r="I3177" s="25"/>
      <c r="J3177" s="37">
        <v>1</v>
      </c>
      <c r="K3177" s="26"/>
      <c r="L3177" s="34">
        <v>218219220</v>
      </c>
      <c r="M3177" s="28" t="s">
        <v>253</v>
      </c>
      <c r="N3177" s="29">
        <f t="shared" si="478"/>
        <v>2</v>
      </c>
      <c r="O3177" s="30"/>
      <c r="P3177" s="31"/>
      <c r="Q3177" s="25"/>
      <c r="R3177" s="25"/>
      <c r="S3177" s="25"/>
      <c r="T3177" s="25"/>
      <c r="U3177" s="25"/>
      <c r="V3177" s="25"/>
      <c r="W3177" s="25"/>
      <c r="X3177" s="25"/>
      <c r="Y3177" s="25"/>
      <c r="Z3177" s="25"/>
      <c r="AA3177" s="25"/>
      <c r="AB3177" s="25"/>
      <c r="AC3177" s="25"/>
      <c r="AD3177" s="25"/>
      <c r="AE3177" s="25"/>
    </row>
    <row r="3178" spans="1:31" ht="15.75">
      <c r="A3178" s="20"/>
      <c r="B3178" s="21"/>
      <c r="C3178" s="21"/>
      <c r="D3178" s="23"/>
      <c r="E3178" s="14"/>
      <c r="F3178" s="21"/>
      <c r="G3178" s="24"/>
      <c r="H3178" s="72"/>
      <c r="I3178" s="25"/>
      <c r="J3178" s="24"/>
      <c r="K3178" s="26"/>
      <c r="L3178" s="34"/>
      <c r="M3178" s="28"/>
      <c r="N3178" s="29" t="str">
        <f t="shared" si="478"/>
        <v/>
      </c>
      <c r="O3178" s="30"/>
      <c r="P3178" s="31"/>
      <c r="Q3178" s="25"/>
      <c r="R3178" s="25"/>
      <c r="S3178" s="25"/>
      <c r="T3178" s="25"/>
      <c r="U3178" s="25"/>
      <c r="V3178" s="25"/>
      <c r="W3178" s="25"/>
      <c r="X3178" s="25"/>
      <c r="Y3178" s="25"/>
      <c r="Z3178" s="25"/>
      <c r="AA3178" s="25"/>
      <c r="AB3178" s="25"/>
      <c r="AC3178" s="25"/>
      <c r="AD3178" s="25"/>
      <c r="AE3178" s="25"/>
    </row>
    <row r="3179" spans="1:31" ht="31.5">
      <c r="A3179" s="20">
        <v>44742</v>
      </c>
      <c r="B3179" s="21">
        <v>39279</v>
      </c>
      <c r="C3179" s="21" t="s">
        <v>29</v>
      </c>
      <c r="D3179" s="23" t="s">
        <v>70</v>
      </c>
      <c r="E3179" s="14" t="s">
        <v>1166</v>
      </c>
      <c r="F3179" s="21">
        <v>10</v>
      </c>
      <c r="G3179" s="24">
        <v>8</v>
      </c>
      <c r="H3179" s="72">
        <v>35</v>
      </c>
      <c r="I3179" s="25"/>
      <c r="J3179" s="24">
        <v>1</v>
      </c>
      <c r="K3179" s="26"/>
      <c r="L3179" s="34">
        <v>104105106</v>
      </c>
      <c r="M3179" s="28" t="s">
        <v>156</v>
      </c>
      <c r="N3179" s="29">
        <f t="shared" si="478"/>
        <v>2</v>
      </c>
      <c r="O3179" s="30"/>
      <c r="P3179" s="31"/>
      <c r="Q3179" s="25"/>
      <c r="R3179" s="25"/>
      <c r="S3179" s="25"/>
      <c r="T3179" s="25"/>
      <c r="U3179" s="25"/>
      <c r="V3179" s="25"/>
      <c r="W3179" s="25"/>
      <c r="X3179" s="25"/>
      <c r="Y3179" s="25"/>
      <c r="Z3179" s="25"/>
      <c r="AA3179" s="25"/>
      <c r="AB3179" s="25"/>
      <c r="AC3179" s="25"/>
      <c r="AD3179" s="25"/>
      <c r="AE3179" s="25"/>
    </row>
    <row r="3180" spans="1:31" ht="15.75">
      <c r="A3180" s="20">
        <v>44742</v>
      </c>
      <c r="B3180" s="21">
        <v>23243</v>
      </c>
      <c r="C3180" s="21" t="s">
        <v>29</v>
      </c>
      <c r="D3180" s="14" t="s">
        <v>462</v>
      </c>
      <c r="E3180" s="23" t="s">
        <v>725</v>
      </c>
      <c r="F3180" s="21">
        <v>10</v>
      </c>
      <c r="G3180" s="24">
        <v>6</v>
      </c>
      <c r="H3180" s="72">
        <v>330</v>
      </c>
      <c r="I3180" s="25"/>
      <c r="J3180" s="24">
        <v>1</v>
      </c>
      <c r="K3180" s="26"/>
      <c r="L3180" s="34">
        <v>107108109</v>
      </c>
      <c r="M3180" s="28" t="s">
        <v>251</v>
      </c>
      <c r="N3180" s="29">
        <f t="shared" si="478"/>
        <v>3</v>
      </c>
      <c r="O3180" s="30"/>
      <c r="P3180" s="31"/>
      <c r="Q3180" s="25"/>
      <c r="R3180" s="25"/>
      <c r="S3180" s="25"/>
      <c r="T3180" s="25"/>
      <c r="U3180" s="25"/>
      <c r="V3180" s="25"/>
      <c r="W3180" s="25"/>
      <c r="X3180" s="25"/>
      <c r="Y3180" s="25"/>
      <c r="Z3180" s="25"/>
      <c r="AA3180" s="25"/>
      <c r="AB3180" s="25"/>
      <c r="AC3180" s="25"/>
      <c r="AD3180" s="25"/>
      <c r="AE3180" s="25"/>
    </row>
    <row r="3181" spans="1:31" ht="15.75">
      <c r="A3181" s="20">
        <v>44742</v>
      </c>
      <c r="B3181" s="21">
        <v>39280</v>
      </c>
      <c r="C3181" s="21" t="s">
        <v>29</v>
      </c>
      <c r="D3181" s="23" t="s">
        <v>506</v>
      </c>
      <c r="E3181" s="23" t="s">
        <v>900</v>
      </c>
      <c r="F3181" s="21">
        <v>10</v>
      </c>
      <c r="G3181" s="24">
        <v>6</v>
      </c>
      <c r="H3181" s="72">
        <v>246</v>
      </c>
      <c r="I3181" s="25"/>
      <c r="J3181" s="24">
        <v>1</v>
      </c>
      <c r="K3181" s="26"/>
      <c r="L3181" s="34">
        <v>110111112</v>
      </c>
      <c r="M3181" s="28" t="s">
        <v>120</v>
      </c>
      <c r="N3181" s="29">
        <f t="shared" si="478"/>
        <v>4</v>
      </c>
      <c r="O3181" s="30"/>
      <c r="P3181" s="31"/>
      <c r="Q3181" s="25"/>
      <c r="R3181" s="25"/>
      <c r="S3181" s="25"/>
      <c r="T3181" s="25"/>
      <c r="U3181" s="25"/>
      <c r="V3181" s="25"/>
      <c r="W3181" s="25"/>
      <c r="X3181" s="25"/>
      <c r="Y3181" s="25"/>
      <c r="Z3181" s="25"/>
      <c r="AA3181" s="25"/>
      <c r="AB3181" s="25"/>
      <c r="AC3181" s="25"/>
      <c r="AD3181" s="25"/>
      <c r="AE3181" s="25"/>
    </row>
    <row r="3182" spans="1:31" ht="15.75">
      <c r="A3182" s="20">
        <v>44742</v>
      </c>
      <c r="B3182" s="21">
        <v>23245</v>
      </c>
      <c r="C3182" s="21" t="s">
        <v>29</v>
      </c>
      <c r="D3182" s="23" t="s">
        <v>657</v>
      </c>
      <c r="E3182" s="14" t="s">
        <v>491</v>
      </c>
      <c r="F3182" s="21">
        <v>10</v>
      </c>
      <c r="G3182" s="24">
        <v>6</v>
      </c>
      <c r="H3182" s="72">
        <v>54</v>
      </c>
      <c r="I3182" s="25"/>
      <c r="J3182" s="24">
        <v>1</v>
      </c>
      <c r="K3182" s="26"/>
      <c r="L3182" s="34">
        <v>101102103</v>
      </c>
      <c r="M3182" s="28" t="s">
        <v>181</v>
      </c>
      <c r="N3182" s="29">
        <f t="shared" si="478"/>
        <v>2</v>
      </c>
      <c r="O3182" s="30"/>
      <c r="P3182" s="31"/>
      <c r="Q3182" s="25"/>
      <c r="R3182" s="25"/>
      <c r="S3182" s="25"/>
      <c r="T3182" s="25"/>
      <c r="U3182" s="25"/>
      <c r="V3182" s="25"/>
      <c r="W3182" s="25"/>
      <c r="X3182" s="25"/>
      <c r="Y3182" s="25"/>
      <c r="Z3182" s="25"/>
      <c r="AA3182" s="25"/>
      <c r="AB3182" s="25"/>
      <c r="AC3182" s="25"/>
      <c r="AD3182" s="25"/>
      <c r="AE3182" s="25"/>
    </row>
    <row r="3183" spans="1:31" ht="15.75">
      <c r="A3183" s="20">
        <v>44742</v>
      </c>
      <c r="B3183" s="21">
        <v>25283</v>
      </c>
      <c r="C3183" s="21" t="s">
        <v>29</v>
      </c>
      <c r="D3183" s="23" t="s">
        <v>639</v>
      </c>
      <c r="E3183" s="14"/>
      <c r="F3183" s="21">
        <v>10</v>
      </c>
      <c r="G3183" s="24"/>
      <c r="H3183" s="72"/>
      <c r="I3183" s="25"/>
      <c r="J3183" s="24">
        <v>1</v>
      </c>
      <c r="K3183" s="26"/>
      <c r="L3183" s="34">
        <v>101102103</v>
      </c>
      <c r="M3183" s="28" t="s">
        <v>181</v>
      </c>
      <c r="N3183" s="29">
        <f t="shared" si="478"/>
        <v>2</v>
      </c>
      <c r="O3183" s="30"/>
      <c r="P3183" s="31"/>
      <c r="Q3183" s="25"/>
      <c r="R3183" s="25"/>
      <c r="S3183" s="25"/>
      <c r="T3183" s="25"/>
      <c r="U3183" s="25"/>
      <c r="V3183" s="25"/>
      <c r="W3183" s="25"/>
      <c r="X3183" s="25"/>
      <c r="Y3183" s="25"/>
      <c r="Z3183" s="25"/>
      <c r="AA3183" s="25"/>
      <c r="AB3183" s="25"/>
      <c r="AC3183" s="25"/>
      <c r="AD3183" s="25"/>
      <c r="AE3183" s="25"/>
    </row>
    <row r="3184" spans="1:31" ht="15.75">
      <c r="A3184" s="20"/>
      <c r="B3184" s="21"/>
      <c r="C3184" s="21"/>
      <c r="D3184" s="23"/>
      <c r="E3184" s="14"/>
      <c r="F3184" s="21"/>
      <c r="G3184" s="24"/>
      <c r="H3184" s="72"/>
      <c r="I3184" s="25"/>
      <c r="J3184" s="24"/>
      <c r="K3184" s="26"/>
      <c r="L3184" s="34"/>
      <c r="M3184" s="28"/>
      <c r="N3184" s="29" t="str">
        <f t="shared" si="478"/>
        <v/>
      </c>
      <c r="O3184" s="30"/>
      <c r="P3184" s="31"/>
      <c r="Q3184" s="25"/>
      <c r="R3184" s="25"/>
      <c r="S3184" s="25"/>
      <c r="T3184" s="25"/>
      <c r="U3184" s="25"/>
      <c r="V3184" s="25"/>
      <c r="W3184" s="25"/>
      <c r="X3184" s="25"/>
      <c r="Y3184" s="25"/>
      <c r="Z3184" s="25"/>
      <c r="AA3184" s="25"/>
      <c r="AB3184" s="25"/>
      <c r="AC3184" s="25"/>
      <c r="AD3184" s="25"/>
      <c r="AE3184" s="25"/>
    </row>
    <row r="3185" spans="1:31" ht="15.75">
      <c r="A3185" s="20">
        <v>44742</v>
      </c>
      <c r="B3185" s="21">
        <v>39278</v>
      </c>
      <c r="C3185" s="21" t="s">
        <v>17</v>
      </c>
      <c r="D3185" s="23" t="s">
        <v>500</v>
      </c>
      <c r="E3185" s="14" t="s">
        <v>596</v>
      </c>
      <c r="F3185" s="21">
        <v>10</v>
      </c>
      <c r="G3185" s="24">
        <v>4</v>
      </c>
      <c r="H3185" s="72">
        <v>129</v>
      </c>
      <c r="I3185" s="25"/>
      <c r="J3185" s="24">
        <v>1</v>
      </c>
      <c r="K3185" s="26"/>
      <c r="L3185" s="34">
        <v>217218</v>
      </c>
      <c r="M3185" s="28" t="s">
        <v>1150</v>
      </c>
      <c r="N3185" s="29">
        <f t="shared" si="478"/>
        <v>2</v>
      </c>
      <c r="O3185" s="30"/>
      <c r="P3185" s="31"/>
      <c r="Q3185" s="25"/>
      <c r="R3185" s="25"/>
      <c r="S3185" s="25"/>
      <c r="T3185" s="25"/>
      <c r="U3185" s="25"/>
      <c r="V3185" s="25"/>
      <c r="W3185" s="25"/>
      <c r="X3185" s="25"/>
      <c r="Y3185" s="25"/>
      <c r="Z3185" s="25"/>
      <c r="AA3185" s="25"/>
      <c r="AB3185" s="25"/>
      <c r="AC3185" s="25"/>
      <c r="AD3185" s="25"/>
      <c r="AE3185" s="25"/>
    </row>
    <row r="3186" spans="1:31" ht="15.75">
      <c r="A3186" s="20"/>
      <c r="B3186" s="21"/>
      <c r="C3186" s="21"/>
      <c r="D3186" s="23"/>
      <c r="E3186" s="14"/>
      <c r="F3186" s="21"/>
      <c r="G3186" s="24"/>
      <c r="H3186" s="72"/>
      <c r="I3186" s="25"/>
      <c r="J3186" s="24"/>
      <c r="K3186" s="26"/>
      <c r="L3186" s="34"/>
      <c r="M3186" s="28"/>
      <c r="N3186" s="29"/>
      <c r="O3186" s="30"/>
      <c r="P3186" s="31"/>
      <c r="Q3186" s="25"/>
      <c r="R3186" s="25"/>
      <c r="S3186" s="25"/>
      <c r="T3186" s="25"/>
      <c r="U3186" s="25"/>
      <c r="V3186" s="25"/>
      <c r="W3186" s="25"/>
      <c r="X3186" s="25"/>
      <c r="Y3186" s="25"/>
      <c r="Z3186" s="25"/>
      <c r="AA3186" s="25"/>
      <c r="AB3186" s="25"/>
      <c r="AC3186" s="25"/>
      <c r="AD3186" s="25"/>
      <c r="AE3186" s="25"/>
    </row>
    <row r="3187" spans="1:31" ht="15.75">
      <c r="A3187" s="20"/>
      <c r="B3187" s="21"/>
      <c r="C3187" s="21"/>
      <c r="D3187" s="23"/>
      <c r="E3187" s="14"/>
      <c r="F3187" s="21"/>
      <c r="G3187" s="24"/>
      <c r="H3187" s="72"/>
      <c r="I3187" s="25"/>
      <c r="J3187" s="24"/>
      <c r="K3187" s="26"/>
      <c r="L3187" s="34"/>
      <c r="M3187" s="28"/>
      <c r="N3187" s="29"/>
      <c r="O3187" s="30"/>
      <c r="P3187" s="31"/>
      <c r="Q3187" s="25"/>
      <c r="R3187" s="25"/>
      <c r="S3187" s="25"/>
      <c r="T3187" s="25"/>
      <c r="U3187" s="25"/>
      <c r="V3187" s="25"/>
      <c r="W3187" s="25"/>
      <c r="X3187" s="25"/>
      <c r="Y3187" s="25"/>
      <c r="Z3187" s="25"/>
      <c r="AA3187" s="25"/>
      <c r="AB3187" s="25"/>
      <c r="AC3187" s="25"/>
      <c r="AD3187" s="25"/>
      <c r="AE3187" s="25"/>
    </row>
    <row r="3188" spans="1:31" ht="15.75">
      <c r="A3188" s="20"/>
      <c r="B3188" s="21"/>
      <c r="C3188" s="21"/>
      <c r="D3188" s="14"/>
      <c r="E3188" s="14"/>
      <c r="F3188" s="21"/>
      <c r="G3188" s="24"/>
      <c r="H3188" s="72"/>
      <c r="I3188" s="25"/>
      <c r="J3188" s="24"/>
      <c r="K3188" s="26"/>
      <c r="L3188" s="34"/>
      <c r="M3188" s="28"/>
      <c r="N3188" s="29"/>
      <c r="O3188" s="30"/>
      <c r="P3188" s="31"/>
      <c r="Q3188" s="25"/>
      <c r="R3188" s="25"/>
      <c r="S3188" s="25"/>
      <c r="T3188" s="25"/>
      <c r="U3188" s="25"/>
      <c r="V3188" s="25"/>
      <c r="W3188" s="25"/>
      <c r="X3188" s="25"/>
      <c r="Y3188" s="25"/>
      <c r="Z3188" s="25"/>
      <c r="AA3188" s="25"/>
      <c r="AB3188" s="25"/>
      <c r="AC3188" s="25"/>
      <c r="AD3188" s="25"/>
      <c r="AE3188" s="25"/>
    </row>
    <row r="3189" spans="1:31" ht="15.75">
      <c r="A3189" s="20"/>
      <c r="B3189" s="21"/>
      <c r="C3189" s="21"/>
      <c r="D3189" s="23"/>
      <c r="E3189" s="14"/>
      <c r="F3189" s="21"/>
      <c r="G3189" s="24"/>
      <c r="H3189" s="72"/>
      <c r="I3189" s="25"/>
      <c r="J3189" s="24"/>
      <c r="K3189" s="26"/>
      <c r="L3189" s="34"/>
      <c r="M3189" s="28"/>
      <c r="N3189" s="29"/>
      <c r="O3189" s="30"/>
      <c r="P3189" s="31"/>
      <c r="Q3189" s="25"/>
      <c r="R3189" s="25"/>
      <c r="S3189" s="25"/>
      <c r="T3189" s="25"/>
      <c r="U3189" s="25"/>
      <c r="V3189" s="25"/>
      <c r="W3189" s="25"/>
      <c r="X3189" s="25"/>
      <c r="Y3189" s="25"/>
      <c r="Z3189" s="25"/>
      <c r="AA3189" s="25"/>
      <c r="AB3189" s="25"/>
      <c r="AC3189" s="25"/>
      <c r="AD3189" s="25"/>
      <c r="AE3189" s="25"/>
    </row>
    <row r="3190" spans="1:31" ht="15.75">
      <c r="A3190" s="20"/>
      <c r="B3190" s="21"/>
      <c r="C3190" s="21"/>
      <c r="D3190" s="23"/>
      <c r="E3190" s="14"/>
      <c r="F3190" s="21"/>
      <c r="G3190" s="24"/>
      <c r="H3190" s="72"/>
      <c r="I3190" s="25"/>
      <c r="J3190" s="24"/>
      <c r="K3190" s="26"/>
      <c r="L3190" s="34"/>
      <c r="M3190" s="28"/>
      <c r="N3190" s="29"/>
      <c r="O3190" s="30"/>
      <c r="P3190" s="31"/>
      <c r="Q3190" s="25"/>
      <c r="R3190" s="25"/>
      <c r="S3190" s="25"/>
      <c r="T3190" s="25"/>
      <c r="U3190" s="25"/>
      <c r="V3190" s="25"/>
      <c r="W3190" s="25"/>
      <c r="X3190" s="25"/>
      <c r="Y3190" s="25"/>
      <c r="Z3190" s="25"/>
      <c r="AA3190" s="25"/>
      <c r="AB3190" s="25"/>
      <c r="AC3190" s="25"/>
      <c r="AD3190" s="25"/>
      <c r="AE3190" s="25"/>
    </row>
    <row r="3191" spans="1:31" ht="15.75">
      <c r="A3191" s="20"/>
      <c r="B3191" s="21"/>
      <c r="C3191" s="21"/>
      <c r="D3191" s="23"/>
      <c r="E3191" s="14"/>
      <c r="F3191" s="21"/>
      <c r="G3191" s="24"/>
      <c r="H3191" s="72"/>
      <c r="I3191" s="25"/>
      <c r="J3191" s="24"/>
      <c r="K3191" s="26"/>
      <c r="L3191" s="34"/>
      <c r="M3191" s="28"/>
      <c r="N3191" s="29"/>
      <c r="O3191" s="30"/>
      <c r="P3191" s="31"/>
      <c r="Q3191" s="25"/>
      <c r="R3191" s="25"/>
      <c r="S3191" s="25"/>
      <c r="T3191" s="25"/>
      <c r="U3191" s="25"/>
      <c r="V3191" s="25"/>
      <c r="W3191" s="25"/>
      <c r="X3191" s="25"/>
      <c r="Y3191" s="25"/>
      <c r="Z3191" s="25"/>
      <c r="AA3191" s="25"/>
      <c r="AB3191" s="25"/>
      <c r="AC3191" s="25"/>
      <c r="AD3191" s="25"/>
      <c r="AE3191" s="25"/>
    </row>
    <row r="3192" spans="1:31" ht="15.75">
      <c r="A3192" s="20"/>
      <c r="B3192" s="21"/>
      <c r="C3192" s="21"/>
      <c r="D3192" s="23"/>
      <c r="E3192" s="14"/>
      <c r="F3192" s="21"/>
      <c r="G3192" s="24"/>
      <c r="H3192" s="72"/>
      <c r="I3192" s="25"/>
      <c r="J3192" s="24"/>
      <c r="K3192" s="26"/>
      <c r="L3192" s="34"/>
      <c r="M3192" s="28"/>
      <c r="N3192" s="29"/>
      <c r="O3192" s="30"/>
      <c r="P3192" s="31"/>
      <c r="Q3192" s="25"/>
      <c r="R3192" s="25"/>
      <c r="S3192" s="25"/>
      <c r="T3192" s="25"/>
      <c r="U3192" s="25"/>
      <c r="V3192" s="25"/>
      <c r="W3192" s="25"/>
      <c r="X3192" s="25"/>
      <c r="Y3192" s="25"/>
      <c r="Z3192" s="25"/>
      <c r="AA3192" s="25"/>
      <c r="AB3192" s="25"/>
      <c r="AC3192" s="25"/>
      <c r="AD3192" s="25"/>
      <c r="AE3192" s="25"/>
    </row>
    <row r="3193" spans="1:31" ht="15.75">
      <c r="A3193" s="20"/>
      <c r="B3193" s="21"/>
      <c r="C3193" s="21"/>
      <c r="D3193" s="23"/>
      <c r="E3193" s="14"/>
      <c r="F3193" s="21"/>
      <c r="G3193" s="24"/>
      <c r="H3193" s="72"/>
      <c r="I3193" s="25"/>
      <c r="J3193" s="24"/>
      <c r="K3193" s="26"/>
      <c r="L3193" s="34"/>
      <c r="M3193" s="28"/>
      <c r="N3193" s="29"/>
      <c r="O3193" s="30"/>
      <c r="P3193" s="31"/>
      <c r="Q3193" s="25"/>
      <c r="R3193" s="25"/>
      <c r="S3193" s="25"/>
      <c r="T3193" s="25"/>
      <c r="U3193" s="25"/>
      <c r="V3193" s="25"/>
      <c r="W3193" s="25"/>
      <c r="X3193" s="25"/>
      <c r="Y3193" s="25"/>
      <c r="Z3193" s="25"/>
      <c r="AA3193" s="25"/>
      <c r="AB3193" s="25"/>
      <c r="AC3193" s="25"/>
      <c r="AD3193" s="25"/>
      <c r="AE3193" s="25"/>
    </row>
    <row r="3194" spans="1:31" ht="15.75">
      <c r="A3194" s="20"/>
      <c r="B3194" s="21"/>
      <c r="C3194" s="21"/>
      <c r="D3194" s="23"/>
      <c r="E3194" s="14"/>
      <c r="F3194" s="21"/>
      <c r="G3194" s="24"/>
      <c r="H3194" s="72"/>
      <c r="I3194" s="25"/>
      <c r="J3194" s="24"/>
      <c r="K3194" s="26"/>
      <c r="L3194" s="34"/>
      <c r="M3194" s="28"/>
      <c r="N3194" s="29"/>
      <c r="O3194" s="30"/>
      <c r="P3194" s="31"/>
      <c r="Q3194" s="25"/>
      <c r="R3194" s="25"/>
      <c r="S3194" s="25"/>
      <c r="T3194" s="25"/>
      <c r="U3194" s="25"/>
      <c r="V3194" s="25"/>
      <c r="W3194" s="25"/>
      <c r="X3194" s="25"/>
      <c r="Y3194" s="25"/>
      <c r="Z3194" s="25"/>
      <c r="AA3194" s="25"/>
      <c r="AB3194" s="25"/>
      <c r="AC3194" s="25"/>
      <c r="AD3194" s="25"/>
      <c r="AE3194" s="25"/>
    </row>
    <row r="3195" spans="1:31" ht="15.75">
      <c r="A3195" s="20"/>
      <c r="B3195" s="21"/>
      <c r="C3195" s="21"/>
      <c r="D3195" s="14"/>
      <c r="E3195" s="23"/>
      <c r="F3195" s="21"/>
      <c r="G3195" s="24"/>
      <c r="H3195" s="72"/>
      <c r="I3195" s="25"/>
      <c r="J3195" s="24"/>
      <c r="K3195" s="26"/>
      <c r="L3195" s="34"/>
      <c r="M3195" s="28"/>
      <c r="N3195" s="29"/>
      <c r="O3195" s="30"/>
      <c r="P3195" s="31"/>
      <c r="Q3195" s="25"/>
      <c r="R3195" s="25"/>
      <c r="S3195" s="25"/>
      <c r="T3195" s="25"/>
      <c r="U3195" s="25"/>
      <c r="V3195" s="25"/>
      <c r="W3195" s="25"/>
      <c r="X3195" s="25"/>
      <c r="Y3195" s="25"/>
      <c r="Z3195" s="25"/>
      <c r="AA3195" s="25"/>
      <c r="AB3195" s="25"/>
      <c r="AC3195" s="25"/>
      <c r="AD3195" s="25"/>
      <c r="AE3195" s="25"/>
    </row>
    <row r="3196" spans="1:31" ht="15.75">
      <c r="A3196" s="20"/>
      <c r="B3196" s="21"/>
      <c r="C3196" s="21"/>
      <c r="D3196" s="23"/>
      <c r="E3196" s="23"/>
      <c r="F3196" s="21"/>
      <c r="G3196" s="24"/>
      <c r="H3196" s="72"/>
      <c r="I3196" s="25"/>
      <c r="J3196" s="24"/>
      <c r="K3196" s="26"/>
      <c r="L3196" s="34"/>
      <c r="M3196" s="28"/>
      <c r="N3196" s="29"/>
      <c r="O3196" s="30"/>
      <c r="P3196" s="31"/>
      <c r="Q3196" s="25"/>
      <c r="R3196" s="25"/>
      <c r="S3196" s="25"/>
      <c r="T3196" s="25"/>
      <c r="U3196" s="25"/>
      <c r="V3196" s="25"/>
      <c r="W3196" s="25"/>
      <c r="X3196" s="25"/>
      <c r="Y3196" s="25"/>
      <c r="Z3196" s="25"/>
      <c r="AA3196" s="25"/>
      <c r="AB3196" s="25"/>
      <c r="AC3196" s="25"/>
      <c r="AD3196" s="25"/>
      <c r="AE3196" s="25"/>
    </row>
    <row r="3197" spans="1:31" ht="15.75">
      <c r="A3197" s="20"/>
      <c r="B3197" s="21"/>
      <c r="C3197" s="21"/>
      <c r="D3197" s="23"/>
      <c r="E3197" s="14"/>
      <c r="F3197" s="21"/>
      <c r="G3197" s="24"/>
      <c r="H3197" s="72"/>
      <c r="I3197" s="25"/>
      <c r="J3197" s="24"/>
      <c r="K3197" s="26"/>
      <c r="L3197" s="34"/>
      <c r="M3197" s="28"/>
      <c r="N3197" s="29"/>
      <c r="O3197" s="30"/>
      <c r="P3197" s="31"/>
      <c r="Q3197" s="25"/>
      <c r="R3197" s="25"/>
      <c r="S3197" s="25"/>
      <c r="T3197" s="25"/>
      <c r="U3197" s="25"/>
      <c r="V3197" s="25"/>
      <c r="W3197" s="25"/>
      <c r="X3197" s="25"/>
      <c r="Y3197" s="25"/>
      <c r="Z3197" s="25"/>
      <c r="AA3197" s="25"/>
      <c r="AB3197" s="25"/>
      <c r="AC3197" s="25"/>
      <c r="AD3197" s="25"/>
      <c r="AE3197" s="25"/>
    </row>
    <row r="3198" spans="1:31" ht="15.75">
      <c r="A3198" s="20"/>
      <c r="B3198" s="21"/>
      <c r="C3198" s="21"/>
      <c r="D3198" s="23"/>
      <c r="E3198" s="14"/>
      <c r="F3198" s="21"/>
      <c r="G3198" s="24"/>
      <c r="H3198" s="72"/>
      <c r="I3198" s="25"/>
      <c r="J3198" s="24"/>
      <c r="K3198" s="26"/>
      <c r="L3198" s="34"/>
      <c r="M3198" s="28"/>
      <c r="N3198" s="29"/>
      <c r="O3198" s="30"/>
      <c r="P3198" s="31"/>
      <c r="Q3198" s="25"/>
      <c r="R3198" s="25"/>
      <c r="S3198" s="25"/>
      <c r="T3198" s="25"/>
      <c r="U3198" s="25"/>
      <c r="V3198" s="25"/>
      <c r="W3198" s="25"/>
      <c r="X3198" s="25"/>
      <c r="Y3198" s="25"/>
      <c r="Z3198" s="25"/>
      <c r="AA3198" s="25"/>
      <c r="AB3198" s="25"/>
      <c r="AC3198" s="25"/>
      <c r="AD3198" s="25"/>
      <c r="AE3198" s="25"/>
    </row>
    <row r="3199" spans="1:31" ht="15.75">
      <c r="A3199" s="20"/>
      <c r="B3199" s="21"/>
      <c r="C3199" s="21"/>
      <c r="D3199" s="23"/>
      <c r="E3199" s="14"/>
      <c r="F3199" s="21"/>
      <c r="G3199" s="24"/>
      <c r="H3199" s="72"/>
      <c r="I3199" s="25"/>
      <c r="J3199" s="24"/>
      <c r="K3199" s="26"/>
      <c r="L3199" s="34"/>
      <c r="M3199" s="28"/>
      <c r="N3199" s="29"/>
      <c r="O3199" s="30"/>
      <c r="P3199" s="31"/>
      <c r="Q3199" s="25"/>
      <c r="R3199" s="25"/>
      <c r="S3199" s="25"/>
      <c r="T3199" s="25"/>
      <c r="U3199" s="25"/>
      <c r="V3199" s="25"/>
      <c r="W3199" s="25"/>
      <c r="X3199" s="25"/>
      <c r="Y3199" s="25"/>
      <c r="Z3199" s="25"/>
      <c r="AA3199" s="25"/>
      <c r="AB3199" s="25"/>
      <c r="AC3199" s="25"/>
      <c r="AD3199" s="25"/>
      <c r="AE3199" s="25"/>
    </row>
    <row r="3200" spans="1:31" ht="15.75">
      <c r="A3200" s="20"/>
      <c r="B3200" s="21"/>
      <c r="C3200" s="21"/>
      <c r="D3200" s="23"/>
      <c r="E3200" s="14"/>
      <c r="F3200" s="21"/>
      <c r="G3200" s="24"/>
      <c r="H3200" s="72"/>
      <c r="I3200" s="25"/>
      <c r="J3200" s="24"/>
      <c r="K3200" s="26"/>
      <c r="L3200" s="34"/>
      <c r="M3200" s="28"/>
      <c r="N3200" s="29"/>
      <c r="O3200" s="30"/>
      <c r="P3200" s="31"/>
      <c r="Q3200" s="25"/>
      <c r="R3200" s="25"/>
      <c r="S3200" s="25"/>
      <c r="T3200" s="25"/>
      <c r="U3200" s="25"/>
      <c r="V3200" s="25"/>
      <c r="W3200" s="25"/>
      <c r="X3200" s="25"/>
      <c r="Y3200" s="25"/>
      <c r="Z3200" s="25"/>
      <c r="AA3200" s="25"/>
      <c r="AB3200" s="25"/>
      <c r="AC3200" s="25"/>
      <c r="AD3200" s="25"/>
      <c r="AE3200" s="25"/>
    </row>
    <row r="3201" spans="1:31" ht="15.75">
      <c r="A3201" s="20"/>
      <c r="B3201" s="21"/>
      <c r="C3201" s="21"/>
      <c r="D3201" s="23"/>
      <c r="E3201" s="14"/>
      <c r="F3201" s="21"/>
      <c r="G3201" s="24"/>
      <c r="H3201" s="72"/>
      <c r="I3201" s="25"/>
      <c r="J3201" s="24"/>
      <c r="K3201" s="26"/>
      <c r="L3201" s="34"/>
      <c r="M3201" s="28"/>
      <c r="N3201" s="29"/>
      <c r="O3201" s="30"/>
      <c r="P3201" s="31"/>
      <c r="Q3201" s="25"/>
      <c r="R3201" s="25"/>
      <c r="S3201" s="25"/>
      <c r="T3201" s="25"/>
      <c r="U3201" s="25"/>
      <c r="V3201" s="25"/>
      <c r="W3201" s="25"/>
      <c r="X3201" s="25"/>
      <c r="Y3201" s="25"/>
      <c r="Z3201" s="25"/>
      <c r="AA3201" s="25"/>
      <c r="AB3201" s="25"/>
      <c r="AC3201" s="25"/>
      <c r="AD3201" s="25"/>
      <c r="AE3201" s="25"/>
    </row>
    <row r="3202" spans="1:31" ht="15.75">
      <c r="A3202" s="20"/>
      <c r="B3202" s="21"/>
      <c r="C3202" s="21"/>
      <c r="D3202" s="23"/>
      <c r="E3202" s="14"/>
      <c r="F3202" s="21"/>
      <c r="G3202" s="24"/>
      <c r="H3202" s="72"/>
      <c r="I3202" s="25"/>
      <c r="J3202" s="24"/>
      <c r="K3202" s="26"/>
      <c r="L3202" s="34"/>
      <c r="M3202" s="28"/>
      <c r="N3202" s="29"/>
      <c r="O3202" s="30"/>
      <c r="P3202" s="31"/>
      <c r="Q3202" s="25"/>
      <c r="R3202" s="25"/>
      <c r="S3202" s="25"/>
      <c r="T3202" s="25"/>
      <c r="U3202" s="25"/>
      <c r="V3202" s="25"/>
      <c r="W3202" s="25"/>
      <c r="X3202" s="25"/>
      <c r="Y3202" s="25"/>
      <c r="Z3202" s="25"/>
      <c r="AA3202" s="25"/>
      <c r="AB3202" s="25"/>
      <c r="AC3202" s="25"/>
      <c r="AD3202" s="25"/>
      <c r="AE3202" s="25"/>
    </row>
    <row r="3203" spans="1:31" ht="15.75">
      <c r="A3203" s="20"/>
      <c r="B3203" s="21"/>
      <c r="C3203" s="21"/>
      <c r="D3203" s="23"/>
      <c r="E3203" s="33"/>
      <c r="F3203" s="21"/>
      <c r="G3203" s="24"/>
      <c r="H3203" s="72"/>
      <c r="I3203" s="25"/>
      <c r="J3203" s="24"/>
      <c r="K3203" s="26"/>
      <c r="L3203" s="34"/>
      <c r="M3203" s="28"/>
      <c r="N3203" s="29"/>
      <c r="O3203" s="30"/>
      <c r="P3203" s="31"/>
      <c r="Q3203" s="25"/>
      <c r="R3203" s="25"/>
      <c r="S3203" s="25"/>
      <c r="T3203" s="25"/>
      <c r="U3203" s="25"/>
      <c r="V3203" s="25"/>
      <c r="W3203" s="25"/>
      <c r="X3203" s="25"/>
      <c r="Y3203" s="25"/>
      <c r="Z3203" s="25"/>
      <c r="AA3203" s="25"/>
      <c r="AB3203" s="25"/>
      <c r="AC3203" s="25"/>
      <c r="AD3203" s="25"/>
      <c r="AE3203" s="25"/>
    </row>
    <row r="3204" spans="1:31" ht="15.75">
      <c r="A3204" s="20"/>
      <c r="B3204" s="21"/>
      <c r="C3204" s="21"/>
      <c r="D3204" s="23"/>
      <c r="E3204" s="14"/>
      <c r="F3204" s="21"/>
      <c r="G3204" s="24"/>
      <c r="H3204" s="72"/>
      <c r="I3204" s="25"/>
      <c r="J3204" s="24"/>
      <c r="K3204" s="26"/>
      <c r="L3204" s="34"/>
      <c r="M3204" s="28"/>
      <c r="N3204" s="29"/>
      <c r="O3204" s="30"/>
      <c r="P3204" s="31"/>
      <c r="Q3204" s="25"/>
      <c r="R3204" s="25"/>
      <c r="S3204" s="25"/>
      <c r="T3204" s="25"/>
      <c r="U3204" s="25"/>
      <c r="V3204" s="25"/>
      <c r="W3204" s="25"/>
      <c r="X3204" s="25"/>
      <c r="Y3204" s="25"/>
      <c r="Z3204" s="25"/>
      <c r="AA3204" s="25"/>
      <c r="AB3204" s="25"/>
      <c r="AC3204" s="25"/>
      <c r="AD3204" s="25"/>
      <c r="AE3204" s="25"/>
    </row>
    <row r="3205" spans="1:31" ht="15.75">
      <c r="A3205" s="20"/>
      <c r="B3205" s="21"/>
      <c r="C3205" s="21"/>
      <c r="D3205" s="23"/>
      <c r="E3205" s="14"/>
      <c r="F3205" s="21"/>
      <c r="G3205" s="24"/>
      <c r="H3205" s="72"/>
      <c r="I3205" s="25"/>
      <c r="J3205" s="24"/>
      <c r="K3205" s="26"/>
      <c r="L3205" s="34"/>
      <c r="M3205" s="28"/>
      <c r="N3205" s="29"/>
      <c r="O3205" s="30"/>
      <c r="P3205" s="31"/>
      <c r="Q3205" s="25"/>
      <c r="R3205" s="25"/>
      <c r="S3205" s="25"/>
      <c r="T3205" s="25"/>
      <c r="U3205" s="25"/>
      <c r="V3205" s="25"/>
      <c r="W3205" s="25"/>
      <c r="X3205" s="25"/>
      <c r="Y3205" s="25"/>
      <c r="Z3205" s="25"/>
      <c r="AA3205" s="25"/>
      <c r="AB3205" s="25"/>
      <c r="AC3205" s="25"/>
      <c r="AD3205" s="25"/>
      <c r="AE3205" s="25"/>
    </row>
    <row r="3206" spans="1:31" ht="15.75">
      <c r="A3206" s="20"/>
      <c r="B3206" s="21"/>
      <c r="C3206" s="21"/>
      <c r="D3206" s="23"/>
      <c r="E3206" s="14"/>
      <c r="F3206" s="21"/>
      <c r="G3206" s="24"/>
      <c r="H3206" s="72"/>
      <c r="I3206" s="25"/>
      <c r="J3206" s="24"/>
      <c r="K3206" s="26"/>
      <c r="L3206" s="34"/>
      <c r="M3206" s="28"/>
      <c r="N3206" s="29"/>
      <c r="O3206" s="30"/>
      <c r="P3206" s="31"/>
      <c r="Q3206" s="25"/>
      <c r="R3206" s="25"/>
      <c r="S3206" s="25"/>
      <c r="T3206" s="25"/>
      <c r="U3206" s="25"/>
      <c r="V3206" s="25"/>
      <c r="W3206" s="25"/>
      <c r="X3206" s="25"/>
      <c r="Y3206" s="25"/>
      <c r="Z3206" s="25"/>
      <c r="AA3206" s="25"/>
      <c r="AB3206" s="25"/>
      <c r="AC3206" s="25"/>
      <c r="AD3206" s="25"/>
      <c r="AE3206" s="25"/>
    </row>
    <row r="3207" spans="1:31" ht="15.75">
      <c r="A3207" s="20"/>
      <c r="B3207" s="21"/>
      <c r="C3207" s="21"/>
      <c r="D3207" s="23"/>
      <c r="E3207" s="14"/>
      <c r="F3207" s="21"/>
      <c r="G3207" s="24"/>
      <c r="H3207" s="72"/>
      <c r="I3207" s="25"/>
      <c r="J3207" s="24"/>
      <c r="K3207" s="26"/>
      <c r="L3207" s="34"/>
      <c r="M3207" s="28"/>
      <c r="N3207" s="29"/>
      <c r="O3207" s="30"/>
      <c r="P3207" s="31"/>
      <c r="Q3207" s="25"/>
      <c r="R3207" s="25"/>
      <c r="S3207" s="25"/>
      <c r="T3207" s="25"/>
      <c r="U3207" s="25"/>
      <c r="V3207" s="25"/>
      <c r="W3207" s="25"/>
      <c r="X3207" s="25"/>
      <c r="Y3207" s="25"/>
      <c r="Z3207" s="25"/>
      <c r="AA3207" s="25"/>
      <c r="AB3207" s="25"/>
      <c r="AC3207" s="25"/>
      <c r="AD3207" s="25"/>
      <c r="AE3207" s="25"/>
    </row>
    <row r="3208" spans="1:31" ht="15.75">
      <c r="A3208" s="20"/>
      <c r="B3208" s="21"/>
      <c r="C3208" s="21"/>
      <c r="D3208" s="23"/>
      <c r="E3208" s="14"/>
      <c r="F3208" s="21"/>
      <c r="G3208" s="24"/>
      <c r="H3208" s="72"/>
      <c r="I3208" s="25"/>
      <c r="J3208" s="24"/>
      <c r="K3208" s="26"/>
      <c r="L3208" s="34"/>
      <c r="M3208" s="28"/>
      <c r="N3208" s="29"/>
      <c r="O3208" s="30"/>
      <c r="P3208" s="31"/>
      <c r="Q3208" s="25"/>
      <c r="R3208" s="25"/>
      <c r="S3208" s="25"/>
      <c r="T3208" s="25"/>
      <c r="U3208" s="25"/>
      <c r="V3208" s="25"/>
      <c r="W3208" s="25"/>
      <c r="X3208" s="25"/>
      <c r="Y3208" s="25"/>
      <c r="Z3208" s="25"/>
      <c r="AA3208" s="25"/>
      <c r="AB3208" s="25"/>
      <c r="AC3208" s="25"/>
      <c r="AD3208" s="25"/>
      <c r="AE3208" s="25"/>
    </row>
    <row r="3209" spans="1:31" ht="15.75">
      <c r="A3209" s="20"/>
      <c r="B3209" s="21"/>
      <c r="C3209" s="21"/>
      <c r="D3209" s="23"/>
      <c r="E3209" s="14"/>
      <c r="F3209" s="21"/>
      <c r="G3209" s="24"/>
      <c r="H3209" s="72"/>
      <c r="I3209" s="25"/>
      <c r="J3209" s="24"/>
      <c r="K3209" s="26"/>
      <c r="L3209" s="34"/>
      <c r="M3209" s="28"/>
      <c r="N3209" s="29"/>
      <c r="O3209" s="30"/>
      <c r="P3209" s="31"/>
      <c r="Q3209" s="25"/>
      <c r="R3209" s="25"/>
      <c r="S3209" s="25"/>
      <c r="T3209" s="25"/>
      <c r="U3209" s="25"/>
      <c r="V3209" s="25"/>
      <c r="W3209" s="25"/>
      <c r="X3209" s="25"/>
      <c r="Y3209" s="25"/>
      <c r="Z3209" s="25"/>
      <c r="AA3209" s="25"/>
      <c r="AB3209" s="25"/>
      <c r="AC3209" s="25"/>
      <c r="AD3209" s="25"/>
      <c r="AE3209" s="25"/>
    </row>
    <row r="3210" spans="1:31" ht="15.75">
      <c r="A3210" s="20"/>
      <c r="B3210" s="21"/>
      <c r="C3210" s="21"/>
      <c r="D3210" s="23"/>
      <c r="E3210" s="14"/>
      <c r="F3210" s="21"/>
      <c r="G3210" s="24"/>
      <c r="H3210" s="72"/>
      <c r="I3210" s="25"/>
      <c r="J3210" s="24"/>
      <c r="K3210" s="26"/>
      <c r="L3210" s="34"/>
      <c r="M3210" s="28"/>
      <c r="N3210" s="29"/>
      <c r="O3210" s="30"/>
      <c r="P3210" s="31"/>
      <c r="Q3210" s="25"/>
      <c r="R3210" s="25"/>
      <c r="S3210" s="25"/>
      <c r="T3210" s="25"/>
      <c r="U3210" s="25"/>
      <c r="V3210" s="25"/>
      <c r="W3210" s="25"/>
      <c r="X3210" s="25"/>
      <c r="Y3210" s="25"/>
      <c r="Z3210" s="25"/>
      <c r="AA3210" s="25"/>
      <c r="AB3210" s="25"/>
      <c r="AC3210" s="25"/>
      <c r="AD3210" s="25"/>
      <c r="AE3210" s="25"/>
    </row>
    <row r="3211" spans="1:31" ht="15.75">
      <c r="A3211" s="20"/>
      <c r="B3211" s="21"/>
      <c r="C3211" s="21"/>
      <c r="D3211" s="23"/>
      <c r="E3211" s="14"/>
      <c r="F3211" s="21"/>
      <c r="G3211" s="24"/>
      <c r="H3211" s="72"/>
      <c r="I3211" s="25"/>
      <c r="J3211" s="24"/>
      <c r="K3211" s="26"/>
      <c r="L3211" s="34"/>
      <c r="M3211" s="28"/>
      <c r="N3211" s="29"/>
      <c r="O3211" s="30"/>
      <c r="P3211" s="31"/>
      <c r="Q3211" s="25"/>
      <c r="R3211" s="25"/>
      <c r="S3211" s="25"/>
      <c r="T3211" s="25"/>
      <c r="U3211" s="25"/>
      <c r="V3211" s="25"/>
      <c r="W3211" s="25"/>
      <c r="X3211" s="25"/>
      <c r="Y3211" s="25"/>
      <c r="Z3211" s="25"/>
      <c r="AA3211" s="25"/>
      <c r="AB3211" s="25"/>
      <c r="AC3211" s="25"/>
      <c r="AD3211" s="25"/>
      <c r="AE3211" s="25"/>
    </row>
    <row r="3212" spans="1:31" ht="15.75">
      <c r="A3212" s="20"/>
      <c r="B3212" s="21"/>
      <c r="C3212" s="21"/>
      <c r="D3212" s="23"/>
      <c r="E3212" s="14"/>
      <c r="F3212" s="21"/>
      <c r="G3212" s="24"/>
      <c r="H3212" s="72"/>
      <c r="I3212" s="25"/>
      <c r="J3212" s="24"/>
      <c r="K3212" s="26"/>
      <c r="L3212" s="34"/>
      <c r="M3212" s="28"/>
      <c r="N3212" s="29"/>
      <c r="O3212" s="30"/>
      <c r="P3212" s="31"/>
      <c r="Q3212" s="25"/>
      <c r="R3212" s="25"/>
      <c r="S3212" s="25"/>
      <c r="T3212" s="25"/>
      <c r="U3212" s="25"/>
      <c r="V3212" s="25"/>
      <c r="W3212" s="25"/>
      <c r="X3212" s="25"/>
      <c r="Y3212" s="25"/>
      <c r="Z3212" s="25"/>
      <c r="AA3212" s="25"/>
      <c r="AB3212" s="25"/>
      <c r="AC3212" s="25"/>
      <c r="AD3212" s="25"/>
      <c r="AE3212" s="25"/>
    </row>
    <row r="3213" spans="1:31" ht="15.75">
      <c r="A3213" s="20"/>
      <c r="B3213" s="21"/>
      <c r="C3213" s="21"/>
      <c r="D3213" s="23"/>
      <c r="E3213" s="33"/>
      <c r="F3213" s="21"/>
      <c r="G3213" s="24"/>
      <c r="H3213" s="72"/>
      <c r="I3213" s="25"/>
      <c r="J3213" s="24"/>
      <c r="K3213" s="26"/>
      <c r="L3213" s="34"/>
      <c r="M3213" s="28"/>
      <c r="N3213" s="29"/>
      <c r="O3213" s="30"/>
      <c r="P3213" s="31"/>
      <c r="Q3213" s="25"/>
      <c r="R3213" s="25"/>
      <c r="S3213" s="25"/>
      <c r="T3213" s="25"/>
      <c r="U3213" s="25"/>
      <c r="V3213" s="25"/>
      <c r="W3213" s="25"/>
      <c r="X3213" s="25"/>
      <c r="Y3213" s="25"/>
      <c r="Z3213" s="25"/>
      <c r="AA3213" s="25"/>
      <c r="AB3213" s="25"/>
      <c r="AC3213" s="25"/>
      <c r="AD3213" s="25"/>
      <c r="AE3213" s="25"/>
    </row>
    <row r="3214" spans="1:31" ht="15.75">
      <c r="A3214" s="20"/>
      <c r="B3214" s="21"/>
      <c r="C3214" s="21"/>
      <c r="D3214" s="14"/>
      <c r="E3214" s="14"/>
      <c r="F3214" s="21"/>
      <c r="G3214" s="24"/>
      <c r="H3214" s="72"/>
      <c r="I3214" s="25"/>
      <c r="J3214" s="24"/>
      <c r="K3214" s="26"/>
      <c r="L3214" s="34"/>
      <c r="M3214" s="28"/>
      <c r="N3214" s="29"/>
      <c r="O3214" s="30"/>
      <c r="P3214" s="31"/>
      <c r="Q3214" s="25"/>
      <c r="R3214" s="25"/>
      <c r="S3214" s="25"/>
      <c r="T3214" s="25"/>
      <c r="U3214" s="25"/>
      <c r="V3214" s="25"/>
      <c r="W3214" s="25"/>
      <c r="X3214" s="25"/>
      <c r="Y3214" s="25"/>
      <c r="Z3214" s="25"/>
      <c r="AA3214" s="25"/>
      <c r="AB3214" s="25"/>
      <c r="AC3214" s="25"/>
      <c r="AD3214" s="25"/>
      <c r="AE3214" s="25"/>
    </row>
    <row r="3215" spans="1:31" ht="15.75">
      <c r="A3215" s="20"/>
      <c r="B3215" s="21"/>
      <c r="C3215" s="21"/>
      <c r="D3215" s="23"/>
      <c r="E3215" s="14"/>
      <c r="F3215" s="21"/>
      <c r="G3215" s="24"/>
      <c r="H3215" s="72"/>
      <c r="I3215" s="25"/>
      <c r="J3215" s="24"/>
      <c r="K3215" s="26"/>
      <c r="L3215" s="34"/>
      <c r="M3215" s="28"/>
      <c r="N3215" s="29"/>
      <c r="O3215" s="30"/>
      <c r="P3215" s="31"/>
      <c r="Q3215" s="25"/>
      <c r="R3215" s="25"/>
      <c r="S3215" s="25"/>
      <c r="T3215" s="25"/>
      <c r="U3215" s="25"/>
      <c r="V3215" s="25"/>
      <c r="W3215" s="25"/>
      <c r="X3215" s="25"/>
      <c r="Y3215" s="25"/>
      <c r="Z3215" s="25"/>
      <c r="AA3215" s="25"/>
      <c r="AB3215" s="25"/>
      <c r="AC3215" s="25"/>
      <c r="AD3215" s="25"/>
      <c r="AE3215" s="25"/>
    </row>
    <row r="3216" spans="1:31" ht="15.75">
      <c r="A3216" s="20"/>
      <c r="B3216" s="21"/>
      <c r="C3216" s="21"/>
      <c r="D3216" s="23"/>
      <c r="E3216" s="14"/>
      <c r="F3216" s="21"/>
      <c r="G3216" s="24"/>
      <c r="H3216" s="72"/>
      <c r="I3216" s="25"/>
      <c r="J3216" s="24"/>
      <c r="K3216" s="26"/>
      <c r="L3216" s="34"/>
      <c r="M3216" s="28"/>
      <c r="N3216" s="29"/>
      <c r="O3216" s="30"/>
      <c r="P3216" s="31"/>
      <c r="Q3216" s="25"/>
      <c r="R3216" s="25"/>
      <c r="S3216" s="25"/>
      <c r="T3216" s="25"/>
      <c r="U3216" s="25"/>
      <c r="V3216" s="25"/>
      <c r="W3216" s="25"/>
      <c r="X3216" s="25"/>
      <c r="Y3216" s="25"/>
      <c r="Z3216" s="25"/>
      <c r="AA3216" s="25"/>
      <c r="AB3216" s="25"/>
      <c r="AC3216" s="25"/>
      <c r="AD3216" s="25"/>
      <c r="AE3216" s="25"/>
    </row>
    <row r="3217" spans="1:31" ht="15.75">
      <c r="A3217" s="20"/>
      <c r="B3217" s="21"/>
      <c r="C3217" s="21"/>
      <c r="D3217" s="23"/>
      <c r="E3217" s="14"/>
      <c r="F3217" s="21"/>
      <c r="G3217" s="24"/>
      <c r="H3217" s="72"/>
      <c r="I3217" s="25"/>
      <c r="J3217" s="24"/>
      <c r="K3217" s="26"/>
      <c r="L3217" s="34"/>
      <c r="M3217" s="28"/>
      <c r="N3217" s="29"/>
      <c r="O3217" s="30"/>
      <c r="P3217" s="31"/>
      <c r="Q3217" s="25"/>
      <c r="R3217" s="25"/>
      <c r="S3217" s="25"/>
      <c r="T3217" s="25"/>
      <c r="U3217" s="25"/>
      <c r="V3217" s="25"/>
      <c r="W3217" s="25"/>
      <c r="X3217" s="25"/>
      <c r="Y3217" s="25"/>
      <c r="Z3217" s="25"/>
      <c r="AA3217" s="25"/>
      <c r="AB3217" s="25"/>
      <c r="AC3217" s="25"/>
      <c r="AD3217" s="25"/>
      <c r="AE3217" s="25"/>
    </row>
    <row r="3218" spans="1:31" ht="15.75">
      <c r="A3218" s="20"/>
      <c r="B3218" s="21"/>
      <c r="C3218" s="21"/>
      <c r="D3218" s="21"/>
      <c r="E3218" s="14"/>
      <c r="F3218" s="21"/>
      <c r="G3218" s="24"/>
      <c r="H3218" s="72"/>
      <c r="I3218" s="25"/>
      <c r="J3218" s="24"/>
      <c r="K3218" s="26"/>
      <c r="L3218" s="34"/>
      <c r="M3218" s="28"/>
      <c r="N3218" s="29"/>
      <c r="O3218" s="30"/>
      <c r="P3218" s="31"/>
      <c r="Q3218" s="25"/>
      <c r="R3218" s="25"/>
      <c r="S3218" s="25"/>
      <c r="T3218" s="25"/>
      <c r="U3218" s="25"/>
      <c r="V3218" s="25"/>
      <c r="W3218" s="25"/>
      <c r="X3218" s="25"/>
      <c r="Y3218" s="25"/>
      <c r="Z3218" s="25"/>
      <c r="AA3218" s="25"/>
      <c r="AB3218" s="25"/>
      <c r="AC3218" s="25"/>
      <c r="AD3218" s="25"/>
      <c r="AE3218" s="25"/>
    </row>
    <row r="3219" spans="1:31" ht="15.75">
      <c r="A3219" s="20"/>
      <c r="B3219" s="21"/>
      <c r="C3219" s="21"/>
      <c r="D3219" s="23"/>
      <c r="E3219" s="14"/>
      <c r="F3219" s="21"/>
      <c r="G3219" s="24"/>
      <c r="H3219" s="72"/>
      <c r="I3219" s="25"/>
      <c r="J3219" s="24"/>
      <c r="K3219" s="26"/>
      <c r="L3219" s="34"/>
      <c r="M3219" s="28"/>
      <c r="N3219" s="29"/>
      <c r="O3219" s="30"/>
      <c r="P3219" s="31"/>
      <c r="Q3219" s="25"/>
      <c r="R3219" s="25"/>
      <c r="S3219" s="25"/>
      <c r="T3219" s="25"/>
      <c r="U3219" s="25"/>
      <c r="V3219" s="25"/>
      <c r="W3219" s="25"/>
      <c r="X3219" s="25"/>
      <c r="Y3219" s="25"/>
      <c r="Z3219" s="25"/>
      <c r="AA3219" s="25"/>
      <c r="AB3219" s="25"/>
      <c r="AC3219" s="25"/>
      <c r="AD3219" s="25"/>
      <c r="AE3219" s="25"/>
    </row>
    <row r="3220" spans="1:31" ht="15.75">
      <c r="A3220" s="20"/>
      <c r="B3220" s="21"/>
      <c r="C3220" s="21"/>
      <c r="D3220" s="23"/>
      <c r="E3220" s="14"/>
      <c r="F3220" s="21"/>
      <c r="G3220" s="24"/>
      <c r="H3220" s="72"/>
      <c r="I3220" s="25"/>
      <c r="J3220" s="24"/>
      <c r="K3220" s="26"/>
      <c r="L3220" s="34"/>
      <c r="M3220" s="28"/>
      <c r="N3220" s="29"/>
      <c r="O3220" s="30"/>
      <c r="P3220" s="31"/>
      <c r="Q3220" s="25"/>
      <c r="R3220" s="25"/>
      <c r="S3220" s="25"/>
      <c r="T3220" s="25"/>
      <c r="U3220" s="25"/>
      <c r="V3220" s="25"/>
      <c r="W3220" s="25"/>
      <c r="X3220" s="25"/>
      <c r="Y3220" s="25"/>
      <c r="Z3220" s="25"/>
      <c r="AA3220" s="25"/>
      <c r="AB3220" s="25"/>
      <c r="AC3220" s="25"/>
      <c r="AD3220" s="25"/>
      <c r="AE3220" s="25"/>
    </row>
    <row r="3221" spans="1:31" ht="15.75">
      <c r="A3221" s="20"/>
      <c r="B3221" s="21"/>
      <c r="C3221" s="21"/>
      <c r="D3221" s="23"/>
      <c r="E3221" s="14"/>
      <c r="F3221" s="21"/>
      <c r="G3221" s="24"/>
      <c r="H3221" s="72"/>
      <c r="I3221" s="25"/>
      <c r="J3221" s="24"/>
      <c r="K3221" s="26"/>
      <c r="L3221" s="34"/>
      <c r="M3221" s="28"/>
      <c r="N3221" s="29"/>
      <c r="O3221" s="30"/>
      <c r="P3221" s="31"/>
      <c r="Q3221" s="25"/>
      <c r="R3221" s="25"/>
      <c r="S3221" s="25"/>
      <c r="T3221" s="25"/>
      <c r="U3221" s="25"/>
      <c r="V3221" s="25"/>
      <c r="W3221" s="25"/>
      <c r="X3221" s="25"/>
      <c r="Y3221" s="25"/>
      <c r="Z3221" s="25"/>
      <c r="AA3221" s="25"/>
      <c r="AB3221" s="25"/>
      <c r="AC3221" s="25"/>
      <c r="AD3221" s="25"/>
      <c r="AE3221" s="25"/>
    </row>
    <row r="3222" spans="1:31" ht="15.75">
      <c r="A3222" s="20"/>
      <c r="B3222" s="21"/>
      <c r="C3222" s="21"/>
      <c r="D3222" s="23"/>
      <c r="E3222" s="14"/>
      <c r="F3222" s="21"/>
      <c r="G3222" s="24"/>
      <c r="H3222" s="72"/>
      <c r="I3222" s="25"/>
      <c r="J3222" s="24"/>
      <c r="K3222" s="26"/>
      <c r="L3222" s="34"/>
      <c r="M3222" s="28"/>
      <c r="N3222" s="29"/>
      <c r="O3222" s="30"/>
      <c r="P3222" s="31"/>
      <c r="Q3222" s="25"/>
      <c r="R3222" s="25"/>
      <c r="S3222" s="25"/>
      <c r="T3222" s="25"/>
      <c r="U3222" s="25"/>
      <c r="V3222" s="25"/>
      <c r="W3222" s="25"/>
      <c r="X3222" s="25"/>
      <c r="Y3222" s="25"/>
      <c r="Z3222" s="25"/>
      <c r="AA3222" s="25"/>
      <c r="AB3222" s="25"/>
      <c r="AC3222" s="25"/>
      <c r="AD3222" s="25"/>
      <c r="AE3222" s="25"/>
    </row>
    <row r="3223" spans="1:31" ht="15.75">
      <c r="A3223" s="20"/>
      <c r="B3223" s="21"/>
      <c r="C3223" s="21"/>
      <c r="D3223" s="23"/>
      <c r="E3223" s="14"/>
      <c r="F3223" s="21"/>
      <c r="G3223" s="24"/>
      <c r="H3223" s="72"/>
      <c r="I3223" s="25"/>
      <c r="J3223" s="24"/>
      <c r="K3223" s="26"/>
      <c r="L3223" s="34"/>
      <c r="M3223" s="28"/>
      <c r="N3223" s="29"/>
      <c r="O3223" s="30"/>
      <c r="P3223" s="31"/>
      <c r="Q3223" s="25"/>
      <c r="R3223" s="25"/>
      <c r="S3223" s="25"/>
      <c r="T3223" s="25"/>
      <c r="U3223" s="25"/>
      <c r="V3223" s="25"/>
      <c r="W3223" s="25"/>
      <c r="X3223" s="25"/>
      <c r="Y3223" s="25"/>
      <c r="Z3223" s="25"/>
      <c r="AA3223" s="25"/>
      <c r="AB3223" s="25"/>
      <c r="AC3223" s="25"/>
      <c r="AD3223" s="25"/>
      <c r="AE3223" s="25"/>
    </row>
    <row r="3224" spans="1:31" ht="15.75">
      <c r="A3224" s="20"/>
      <c r="B3224" s="21"/>
      <c r="C3224" s="21"/>
      <c r="D3224" s="23"/>
      <c r="E3224" s="14"/>
      <c r="F3224" s="21"/>
      <c r="G3224" s="24"/>
      <c r="H3224" s="72"/>
      <c r="I3224" s="25"/>
      <c r="J3224" s="24"/>
      <c r="K3224" s="26"/>
      <c r="L3224" s="34"/>
      <c r="M3224" s="28"/>
      <c r="N3224" s="29"/>
      <c r="O3224" s="30"/>
      <c r="P3224" s="31"/>
      <c r="Q3224" s="25"/>
      <c r="R3224" s="25"/>
      <c r="S3224" s="25"/>
      <c r="T3224" s="25"/>
      <c r="U3224" s="25"/>
      <c r="V3224" s="25"/>
      <c r="W3224" s="25"/>
      <c r="X3224" s="25"/>
      <c r="Y3224" s="25"/>
      <c r="Z3224" s="25"/>
      <c r="AA3224" s="25"/>
      <c r="AB3224" s="25"/>
      <c r="AC3224" s="25"/>
      <c r="AD3224" s="25"/>
      <c r="AE3224" s="25"/>
    </row>
    <row r="3225" spans="1:31" ht="15.75">
      <c r="A3225" s="20"/>
      <c r="B3225" s="21"/>
      <c r="C3225" s="21"/>
      <c r="D3225" s="23"/>
      <c r="E3225" s="14"/>
      <c r="F3225" s="21"/>
      <c r="G3225" s="24"/>
      <c r="H3225" s="72"/>
      <c r="I3225" s="25"/>
      <c r="J3225" s="24"/>
      <c r="K3225" s="26"/>
      <c r="L3225" s="34"/>
      <c r="M3225" s="28"/>
      <c r="N3225" s="29"/>
      <c r="O3225" s="30"/>
      <c r="P3225" s="31"/>
      <c r="Q3225" s="25"/>
      <c r="R3225" s="25"/>
      <c r="S3225" s="25"/>
      <c r="T3225" s="25"/>
      <c r="U3225" s="25"/>
      <c r="V3225" s="25"/>
      <c r="W3225" s="25"/>
      <c r="X3225" s="25"/>
      <c r="Y3225" s="25"/>
      <c r="Z3225" s="25"/>
      <c r="AA3225" s="25"/>
      <c r="AB3225" s="25"/>
      <c r="AC3225" s="25"/>
      <c r="AD3225" s="25"/>
      <c r="AE3225" s="25"/>
    </row>
    <row r="3226" spans="1:31" ht="15.75">
      <c r="A3226" s="20"/>
      <c r="B3226" s="21"/>
      <c r="C3226" s="21"/>
      <c r="D3226" s="23"/>
      <c r="E3226" s="14"/>
      <c r="F3226" s="21"/>
      <c r="G3226" s="24"/>
      <c r="H3226" s="72"/>
      <c r="I3226" s="25"/>
      <c r="J3226" s="24"/>
      <c r="K3226" s="26"/>
      <c r="L3226" s="34"/>
      <c r="M3226" s="28"/>
      <c r="N3226" s="29"/>
      <c r="O3226" s="30"/>
      <c r="P3226" s="31"/>
      <c r="Q3226" s="25"/>
      <c r="R3226" s="25"/>
      <c r="S3226" s="25"/>
      <c r="T3226" s="25"/>
      <c r="U3226" s="25"/>
      <c r="V3226" s="25"/>
      <c r="W3226" s="25"/>
      <c r="X3226" s="25"/>
      <c r="Y3226" s="25"/>
      <c r="Z3226" s="25"/>
      <c r="AA3226" s="25"/>
      <c r="AB3226" s="25"/>
      <c r="AC3226" s="25"/>
      <c r="AD3226" s="25"/>
      <c r="AE3226" s="25"/>
    </row>
    <row r="3227" spans="1:31" ht="15.75">
      <c r="A3227" s="20"/>
      <c r="B3227" s="21"/>
      <c r="C3227" s="21"/>
      <c r="D3227" s="23"/>
      <c r="E3227" s="14"/>
      <c r="F3227" s="21"/>
      <c r="G3227" s="24"/>
      <c r="H3227" s="72"/>
      <c r="I3227" s="25"/>
      <c r="J3227" s="24"/>
      <c r="K3227" s="26"/>
      <c r="L3227" s="34"/>
      <c r="M3227" s="28"/>
      <c r="N3227" s="29"/>
      <c r="O3227" s="30"/>
      <c r="P3227" s="31"/>
      <c r="Q3227" s="25"/>
      <c r="R3227" s="25"/>
      <c r="S3227" s="25"/>
      <c r="T3227" s="25"/>
      <c r="U3227" s="25"/>
      <c r="V3227" s="25"/>
      <c r="W3227" s="25"/>
      <c r="X3227" s="25"/>
      <c r="Y3227" s="25"/>
      <c r="Z3227" s="25"/>
      <c r="AA3227" s="25"/>
      <c r="AB3227" s="25"/>
      <c r="AC3227" s="25"/>
      <c r="AD3227" s="25"/>
      <c r="AE3227" s="25"/>
    </row>
    <row r="3228" spans="1:31" ht="15.75">
      <c r="A3228" s="20"/>
      <c r="B3228" s="21"/>
      <c r="C3228" s="21"/>
      <c r="D3228" s="23"/>
      <c r="E3228" s="14"/>
      <c r="F3228" s="21"/>
      <c r="G3228" s="24"/>
      <c r="H3228" s="72"/>
      <c r="I3228" s="25"/>
      <c r="J3228" s="24"/>
      <c r="K3228" s="26"/>
      <c r="L3228" s="34"/>
      <c r="M3228" s="28"/>
      <c r="N3228" s="29"/>
      <c r="O3228" s="30"/>
      <c r="P3228" s="31"/>
      <c r="Q3228" s="25"/>
      <c r="R3228" s="25"/>
      <c r="S3228" s="25"/>
      <c r="T3228" s="25"/>
      <c r="U3228" s="25"/>
      <c r="V3228" s="25"/>
      <c r="W3228" s="25"/>
      <c r="X3228" s="25"/>
      <c r="Y3228" s="25"/>
      <c r="Z3228" s="25"/>
      <c r="AA3228" s="25"/>
      <c r="AB3228" s="25"/>
      <c r="AC3228" s="25"/>
      <c r="AD3228" s="25"/>
      <c r="AE3228" s="25"/>
    </row>
    <row r="3229" spans="1:31" ht="15.75">
      <c r="A3229" s="20"/>
      <c r="B3229" s="21"/>
      <c r="C3229" s="21"/>
      <c r="D3229" s="23"/>
      <c r="E3229" s="14"/>
      <c r="F3229" s="21"/>
      <c r="G3229" s="24"/>
      <c r="H3229" s="72"/>
      <c r="I3229" s="25"/>
      <c r="J3229" s="24"/>
      <c r="K3229" s="26"/>
      <c r="L3229" s="34"/>
      <c r="M3229" s="28"/>
      <c r="N3229" s="29"/>
      <c r="O3229" s="30"/>
      <c r="P3229" s="31"/>
      <c r="Q3229" s="25"/>
      <c r="R3229" s="25"/>
      <c r="S3229" s="25"/>
      <c r="T3229" s="25"/>
      <c r="U3229" s="25"/>
      <c r="V3229" s="25"/>
      <c r="W3229" s="25"/>
      <c r="X3229" s="25"/>
      <c r="Y3229" s="25"/>
      <c r="Z3229" s="25"/>
      <c r="AA3229" s="25"/>
      <c r="AB3229" s="25"/>
      <c r="AC3229" s="25"/>
      <c r="AD3229" s="25"/>
      <c r="AE3229" s="25"/>
    </row>
    <row r="3230" spans="1:31" ht="15.75">
      <c r="A3230" s="20"/>
      <c r="B3230" s="21"/>
      <c r="C3230" s="21"/>
      <c r="D3230" s="23"/>
      <c r="E3230" s="14"/>
      <c r="F3230" s="21"/>
      <c r="G3230" s="24"/>
      <c r="H3230" s="72"/>
      <c r="I3230" s="25"/>
      <c r="J3230" s="24"/>
      <c r="K3230" s="26"/>
      <c r="L3230" s="34"/>
      <c r="M3230" s="28"/>
      <c r="N3230" s="29"/>
      <c r="O3230" s="30"/>
      <c r="P3230" s="31"/>
      <c r="Q3230" s="25"/>
      <c r="R3230" s="25"/>
      <c r="S3230" s="25"/>
      <c r="T3230" s="25"/>
      <c r="U3230" s="25"/>
      <c r="V3230" s="25"/>
      <c r="W3230" s="25"/>
      <c r="X3230" s="25"/>
      <c r="Y3230" s="25"/>
      <c r="Z3230" s="25"/>
      <c r="AA3230" s="25"/>
      <c r="AB3230" s="25"/>
      <c r="AC3230" s="25"/>
      <c r="AD3230" s="25"/>
      <c r="AE3230" s="25"/>
    </row>
    <row r="3231" spans="1:31" ht="15.75">
      <c r="A3231" s="20"/>
      <c r="B3231" s="21"/>
      <c r="C3231" s="21"/>
      <c r="D3231" s="23"/>
      <c r="E3231" s="14"/>
      <c r="F3231" s="21"/>
      <c r="G3231" s="24"/>
      <c r="H3231" s="72"/>
      <c r="I3231" s="25"/>
      <c r="J3231" s="24"/>
      <c r="K3231" s="26"/>
      <c r="L3231" s="34"/>
      <c r="M3231" s="28"/>
      <c r="N3231" s="29"/>
      <c r="O3231" s="30"/>
      <c r="P3231" s="31"/>
      <c r="Q3231" s="25"/>
      <c r="R3231" s="25"/>
      <c r="S3231" s="25"/>
      <c r="T3231" s="25"/>
      <c r="U3231" s="25"/>
      <c r="V3231" s="25"/>
      <c r="W3231" s="25"/>
      <c r="X3231" s="25"/>
      <c r="Y3231" s="25"/>
      <c r="Z3231" s="25"/>
      <c r="AA3231" s="25"/>
      <c r="AB3231" s="25"/>
      <c r="AC3231" s="25"/>
      <c r="AD3231" s="25"/>
      <c r="AE3231" s="25"/>
    </row>
    <row r="3232" spans="1:31" ht="15.75">
      <c r="A3232" s="20"/>
      <c r="B3232" s="21"/>
      <c r="C3232" s="21"/>
      <c r="D3232" s="23"/>
      <c r="E3232" s="14"/>
      <c r="F3232" s="21"/>
      <c r="G3232" s="24"/>
      <c r="H3232" s="72"/>
      <c r="I3232" s="25"/>
      <c r="J3232" s="24"/>
      <c r="K3232" s="26"/>
      <c r="L3232" s="34"/>
      <c r="M3232" s="28"/>
      <c r="N3232" s="29"/>
      <c r="O3232" s="30"/>
      <c r="P3232" s="31"/>
      <c r="Q3232" s="25"/>
      <c r="R3232" s="25"/>
      <c r="S3232" s="25"/>
      <c r="T3232" s="25"/>
      <c r="U3232" s="25"/>
      <c r="V3232" s="25"/>
      <c r="W3232" s="25"/>
      <c r="X3232" s="25"/>
      <c r="Y3232" s="25"/>
      <c r="Z3232" s="25"/>
      <c r="AA3232" s="25"/>
      <c r="AB3232" s="25"/>
      <c r="AC3232" s="25"/>
      <c r="AD3232" s="25"/>
      <c r="AE3232" s="25"/>
    </row>
    <row r="3233" spans="1:31" ht="15.75">
      <c r="A3233" s="20"/>
      <c r="B3233" s="21"/>
      <c r="C3233" s="21"/>
      <c r="D3233" s="23"/>
      <c r="E3233" s="14"/>
      <c r="F3233" s="21"/>
      <c r="G3233" s="24"/>
      <c r="H3233" s="72"/>
      <c r="I3233" s="25"/>
      <c r="J3233" s="24"/>
      <c r="K3233" s="26"/>
      <c r="L3233" s="34"/>
      <c r="M3233" s="28"/>
      <c r="N3233" s="29"/>
      <c r="O3233" s="30"/>
      <c r="P3233" s="31"/>
      <c r="Q3233" s="25"/>
      <c r="R3233" s="25"/>
      <c r="S3233" s="25"/>
      <c r="T3233" s="25"/>
      <c r="U3233" s="25"/>
      <c r="V3233" s="25"/>
      <c r="W3233" s="25"/>
      <c r="X3233" s="25"/>
      <c r="Y3233" s="25"/>
      <c r="Z3233" s="25"/>
      <c r="AA3233" s="25"/>
      <c r="AB3233" s="25"/>
      <c r="AC3233" s="25"/>
      <c r="AD3233" s="25"/>
      <c r="AE3233" s="25"/>
    </row>
    <row r="3234" spans="1:31" ht="15.75">
      <c r="A3234" s="20"/>
      <c r="B3234" s="21"/>
      <c r="C3234" s="21"/>
      <c r="D3234" s="23"/>
      <c r="E3234" s="14"/>
      <c r="F3234" s="21"/>
      <c r="G3234" s="24"/>
      <c r="H3234" s="72"/>
      <c r="I3234" s="25"/>
      <c r="J3234" s="24"/>
      <c r="K3234" s="26"/>
      <c r="L3234" s="34"/>
      <c r="M3234" s="28"/>
      <c r="N3234" s="29"/>
      <c r="O3234" s="30"/>
      <c r="P3234" s="31"/>
      <c r="Q3234" s="25"/>
      <c r="R3234" s="25"/>
      <c r="S3234" s="25"/>
      <c r="T3234" s="25"/>
      <c r="U3234" s="25"/>
      <c r="V3234" s="25"/>
      <c r="W3234" s="25"/>
      <c r="X3234" s="25"/>
      <c r="Y3234" s="25"/>
      <c r="Z3234" s="25"/>
      <c r="AA3234" s="25"/>
      <c r="AB3234" s="25"/>
      <c r="AC3234" s="25"/>
      <c r="AD3234" s="25"/>
      <c r="AE3234" s="25"/>
    </row>
    <row r="3235" spans="1:31" ht="15.75">
      <c r="A3235" s="20"/>
      <c r="B3235" s="21"/>
      <c r="C3235" s="21"/>
      <c r="D3235" s="23"/>
      <c r="E3235" s="14"/>
      <c r="F3235" s="21"/>
      <c r="G3235" s="24"/>
      <c r="H3235" s="72"/>
      <c r="I3235" s="25"/>
      <c r="J3235" s="24"/>
      <c r="K3235" s="26"/>
      <c r="L3235" s="34"/>
      <c r="M3235" s="28"/>
      <c r="N3235" s="29"/>
      <c r="O3235" s="30"/>
      <c r="P3235" s="31"/>
      <c r="Q3235" s="25"/>
      <c r="R3235" s="25"/>
      <c r="S3235" s="25"/>
      <c r="T3235" s="25"/>
      <c r="U3235" s="25"/>
      <c r="V3235" s="25"/>
      <c r="W3235" s="25"/>
      <c r="X3235" s="25"/>
      <c r="Y3235" s="25"/>
      <c r="Z3235" s="25"/>
      <c r="AA3235" s="25"/>
      <c r="AB3235" s="25"/>
      <c r="AC3235" s="25"/>
      <c r="AD3235" s="25"/>
      <c r="AE3235" s="25"/>
    </row>
    <row r="3236" spans="1:31" ht="15.75">
      <c r="A3236" s="20"/>
      <c r="B3236" s="21"/>
      <c r="C3236" s="21"/>
      <c r="D3236" s="23"/>
      <c r="E3236" s="14"/>
      <c r="F3236" s="21"/>
      <c r="G3236" s="24"/>
      <c r="H3236" s="72"/>
      <c r="I3236" s="25"/>
      <c r="J3236" s="24"/>
      <c r="K3236" s="26"/>
      <c r="L3236" s="34"/>
      <c r="M3236" s="28"/>
      <c r="N3236" s="29"/>
      <c r="O3236" s="30"/>
      <c r="P3236" s="31"/>
      <c r="Q3236" s="25"/>
      <c r="R3236" s="25"/>
      <c r="S3236" s="25"/>
      <c r="T3236" s="25"/>
      <c r="U3236" s="25"/>
      <c r="V3236" s="25"/>
      <c r="W3236" s="25"/>
      <c r="X3236" s="25"/>
      <c r="Y3236" s="25"/>
      <c r="Z3236" s="25"/>
      <c r="AA3236" s="25"/>
      <c r="AB3236" s="25"/>
      <c r="AC3236" s="25"/>
      <c r="AD3236" s="25"/>
      <c r="AE3236" s="25"/>
    </row>
    <row r="3237" spans="1:31" ht="15.75">
      <c r="A3237" s="20"/>
      <c r="B3237" s="21"/>
      <c r="C3237" s="21"/>
      <c r="D3237" s="23"/>
      <c r="E3237" s="14"/>
      <c r="F3237" s="21"/>
      <c r="G3237" s="24"/>
      <c r="H3237" s="72"/>
      <c r="I3237" s="25"/>
      <c r="J3237" s="24"/>
      <c r="K3237" s="26"/>
      <c r="L3237" s="34"/>
      <c r="M3237" s="28"/>
      <c r="N3237" s="29"/>
      <c r="O3237" s="30"/>
      <c r="P3237" s="31"/>
      <c r="Q3237" s="25"/>
      <c r="R3237" s="25"/>
      <c r="S3237" s="25"/>
      <c r="T3237" s="25"/>
      <c r="U3237" s="25"/>
      <c r="V3237" s="25"/>
      <c r="W3237" s="25"/>
      <c r="X3237" s="25"/>
      <c r="Y3237" s="25"/>
      <c r="Z3237" s="25"/>
      <c r="AA3237" s="25"/>
      <c r="AB3237" s="25"/>
      <c r="AC3237" s="25"/>
      <c r="AD3237" s="25"/>
      <c r="AE3237" s="25"/>
    </row>
    <row r="3238" spans="1:31" ht="15.75">
      <c r="A3238" s="20"/>
      <c r="B3238" s="21"/>
      <c r="C3238" s="21"/>
      <c r="D3238" s="23"/>
      <c r="E3238" s="14"/>
      <c r="F3238" s="21"/>
      <c r="G3238" s="24"/>
      <c r="H3238" s="72"/>
      <c r="I3238" s="25"/>
      <c r="J3238" s="24"/>
      <c r="K3238" s="26"/>
      <c r="L3238" s="34"/>
      <c r="M3238" s="28"/>
      <c r="N3238" s="29"/>
      <c r="O3238" s="30"/>
      <c r="P3238" s="31"/>
      <c r="Q3238" s="25"/>
      <c r="R3238" s="25"/>
      <c r="S3238" s="25"/>
      <c r="T3238" s="25"/>
      <c r="U3238" s="25"/>
      <c r="V3238" s="25"/>
      <c r="W3238" s="25"/>
      <c r="X3238" s="25"/>
      <c r="Y3238" s="25"/>
      <c r="Z3238" s="25"/>
      <c r="AA3238" s="25"/>
      <c r="AB3238" s="25"/>
      <c r="AC3238" s="25"/>
      <c r="AD3238" s="25"/>
      <c r="AE3238" s="25"/>
    </row>
    <row r="3239" spans="1:31" ht="15.75">
      <c r="A3239" s="20"/>
      <c r="B3239" s="21"/>
      <c r="C3239" s="21"/>
      <c r="D3239" s="23"/>
      <c r="E3239" s="14"/>
      <c r="F3239" s="21"/>
      <c r="G3239" s="24"/>
      <c r="H3239" s="72"/>
      <c r="I3239" s="25"/>
      <c r="J3239" s="24"/>
      <c r="K3239" s="26"/>
      <c r="L3239" s="34"/>
      <c r="M3239" s="28"/>
      <c r="N3239" s="29"/>
      <c r="O3239" s="30"/>
      <c r="P3239" s="31"/>
      <c r="Q3239" s="25"/>
      <c r="R3239" s="25"/>
      <c r="S3239" s="25"/>
      <c r="T3239" s="25"/>
      <c r="U3239" s="25"/>
      <c r="V3239" s="25"/>
      <c r="W3239" s="25"/>
      <c r="X3239" s="25"/>
      <c r="Y3239" s="25"/>
      <c r="Z3239" s="25"/>
      <c r="AA3239" s="25"/>
      <c r="AB3239" s="25"/>
      <c r="AC3239" s="25"/>
      <c r="AD3239" s="25"/>
      <c r="AE3239" s="25"/>
    </row>
    <row r="3240" spans="1:31" ht="15.75">
      <c r="A3240" s="20"/>
      <c r="B3240" s="21"/>
      <c r="C3240" s="21"/>
      <c r="D3240" s="23"/>
      <c r="E3240" s="14"/>
      <c r="F3240" s="21"/>
      <c r="G3240" s="24"/>
      <c r="H3240" s="72"/>
      <c r="I3240" s="25"/>
      <c r="J3240" s="24"/>
      <c r="K3240" s="26"/>
      <c r="L3240" s="34"/>
      <c r="M3240" s="28"/>
      <c r="N3240" s="29"/>
      <c r="O3240" s="30"/>
      <c r="P3240" s="31"/>
      <c r="Q3240" s="25"/>
      <c r="R3240" s="25"/>
      <c r="S3240" s="25"/>
      <c r="T3240" s="25"/>
      <c r="U3240" s="25"/>
      <c r="V3240" s="25"/>
      <c r="W3240" s="25"/>
      <c r="X3240" s="25"/>
      <c r="Y3240" s="25"/>
      <c r="Z3240" s="25"/>
      <c r="AA3240" s="25"/>
      <c r="AB3240" s="25"/>
      <c r="AC3240" s="25"/>
      <c r="AD3240" s="25"/>
      <c r="AE3240" s="25"/>
    </row>
    <row r="3241" spans="1:31" ht="15.75">
      <c r="A3241" s="20"/>
      <c r="B3241" s="21"/>
      <c r="C3241" s="21"/>
      <c r="D3241" s="23"/>
      <c r="E3241" s="14"/>
      <c r="F3241" s="21"/>
      <c r="G3241" s="24"/>
      <c r="H3241" s="72"/>
      <c r="I3241" s="25"/>
      <c r="J3241" s="24"/>
      <c r="K3241" s="26"/>
      <c r="L3241" s="34"/>
      <c r="M3241" s="28"/>
      <c r="N3241" s="29"/>
      <c r="O3241" s="30"/>
      <c r="P3241" s="31"/>
      <c r="Q3241" s="25"/>
      <c r="R3241" s="25"/>
      <c r="S3241" s="25"/>
      <c r="T3241" s="25"/>
      <c r="U3241" s="25"/>
      <c r="V3241" s="25"/>
      <c r="W3241" s="25"/>
      <c r="X3241" s="25"/>
      <c r="Y3241" s="25"/>
      <c r="Z3241" s="25"/>
      <c r="AA3241" s="25"/>
      <c r="AB3241" s="25"/>
      <c r="AC3241" s="25"/>
      <c r="AD3241" s="25"/>
      <c r="AE3241" s="25"/>
    </row>
    <row r="3242" spans="1:31" ht="15.75">
      <c r="A3242" s="20"/>
      <c r="B3242" s="21"/>
      <c r="C3242" s="21"/>
      <c r="D3242" s="23"/>
      <c r="E3242" s="14"/>
      <c r="F3242" s="21"/>
      <c r="G3242" s="24"/>
      <c r="H3242" s="72"/>
      <c r="I3242" s="25"/>
      <c r="J3242" s="24"/>
      <c r="K3242" s="26"/>
      <c r="L3242" s="34"/>
      <c r="M3242" s="28"/>
      <c r="N3242" s="29"/>
      <c r="O3242" s="30"/>
      <c r="P3242" s="31"/>
      <c r="Q3242" s="25"/>
      <c r="R3242" s="25"/>
      <c r="S3242" s="25"/>
      <c r="T3242" s="25"/>
      <c r="U3242" s="25"/>
      <c r="V3242" s="25"/>
      <c r="W3242" s="25"/>
      <c r="X3242" s="25"/>
      <c r="Y3242" s="25"/>
      <c r="Z3242" s="25"/>
      <c r="AA3242" s="25"/>
      <c r="AB3242" s="25"/>
      <c r="AC3242" s="25"/>
      <c r="AD3242" s="25"/>
      <c r="AE3242" s="25"/>
    </row>
    <row r="3243" spans="1:31" ht="15.75">
      <c r="A3243" s="20"/>
      <c r="B3243" s="21"/>
      <c r="C3243" s="21"/>
      <c r="D3243" s="23"/>
      <c r="E3243" s="14"/>
      <c r="F3243" s="21"/>
      <c r="G3243" s="24"/>
      <c r="H3243" s="72"/>
      <c r="I3243" s="25"/>
      <c r="J3243" s="24"/>
      <c r="K3243" s="26"/>
      <c r="L3243" s="34"/>
      <c r="M3243" s="28"/>
      <c r="N3243" s="29"/>
      <c r="O3243" s="30"/>
      <c r="P3243" s="31"/>
      <c r="Q3243" s="25"/>
      <c r="R3243" s="25"/>
      <c r="S3243" s="25"/>
      <c r="T3243" s="25"/>
      <c r="U3243" s="25"/>
      <c r="V3243" s="25"/>
      <c r="W3243" s="25"/>
      <c r="X3243" s="25"/>
      <c r="Y3243" s="25"/>
      <c r="Z3243" s="25"/>
      <c r="AA3243" s="25"/>
      <c r="AB3243" s="25"/>
      <c r="AC3243" s="25"/>
      <c r="AD3243" s="25"/>
      <c r="AE3243" s="25"/>
    </row>
    <row r="3244" spans="1:31" ht="15.75">
      <c r="A3244" s="20"/>
      <c r="B3244" s="21"/>
      <c r="C3244" s="21"/>
      <c r="D3244" s="23"/>
      <c r="E3244" s="14"/>
      <c r="F3244" s="21"/>
      <c r="G3244" s="24"/>
      <c r="H3244" s="72"/>
      <c r="I3244" s="25"/>
      <c r="J3244" s="24"/>
      <c r="K3244" s="26"/>
      <c r="L3244" s="34"/>
      <c r="M3244" s="28"/>
      <c r="N3244" s="29"/>
      <c r="O3244" s="30"/>
      <c r="P3244" s="31"/>
      <c r="Q3244" s="25"/>
      <c r="R3244" s="25"/>
      <c r="S3244" s="25"/>
      <c r="T3244" s="25"/>
      <c r="U3244" s="25"/>
      <c r="V3244" s="25"/>
      <c r="W3244" s="25"/>
      <c r="X3244" s="25"/>
      <c r="Y3244" s="25"/>
      <c r="Z3244" s="25"/>
      <c r="AA3244" s="25"/>
      <c r="AB3244" s="25"/>
      <c r="AC3244" s="25"/>
      <c r="AD3244" s="25"/>
      <c r="AE3244" s="25"/>
    </row>
    <row r="3245" spans="1:31" ht="15.75">
      <c r="A3245" s="20"/>
      <c r="B3245" s="21"/>
      <c r="C3245" s="21"/>
      <c r="D3245" s="23"/>
      <c r="E3245" s="14"/>
      <c r="F3245" s="21"/>
      <c r="G3245" s="24"/>
      <c r="H3245" s="72"/>
      <c r="I3245" s="25"/>
      <c r="J3245" s="24"/>
      <c r="K3245" s="26"/>
      <c r="L3245" s="34"/>
      <c r="M3245" s="28"/>
      <c r="N3245" s="29"/>
      <c r="O3245" s="30"/>
      <c r="P3245" s="31"/>
      <c r="Q3245" s="25"/>
      <c r="R3245" s="25"/>
      <c r="S3245" s="25"/>
      <c r="T3245" s="25"/>
      <c r="U3245" s="25"/>
      <c r="V3245" s="25"/>
      <c r="W3245" s="25"/>
      <c r="X3245" s="25"/>
      <c r="Y3245" s="25"/>
      <c r="Z3245" s="25"/>
      <c r="AA3245" s="25"/>
      <c r="AB3245" s="25"/>
      <c r="AC3245" s="25"/>
      <c r="AD3245" s="25"/>
      <c r="AE3245" s="25"/>
    </row>
    <row r="3246" spans="1:31" ht="15.75">
      <c r="A3246" s="20"/>
      <c r="B3246" s="21"/>
      <c r="C3246" s="21"/>
      <c r="D3246" s="23"/>
      <c r="E3246" s="14"/>
      <c r="F3246" s="21"/>
      <c r="G3246" s="24"/>
      <c r="H3246" s="72"/>
      <c r="I3246" s="25"/>
      <c r="J3246" s="24"/>
      <c r="K3246" s="26"/>
      <c r="L3246" s="34"/>
      <c r="M3246" s="28"/>
      <c r="N3246" s="29"/>
      <c r="O3246" s="30"/>
      <c r="P3246" s="31"/>
      <c r="Q3246" s="25"/>
      <c r="R3246" s="25"/>
      <c r="S3246" s="25"/>
      <c r="T3246" s="25"/>
      <c r="U3246" s="25"/>
      <c r="V3246" s="25"/>
      <c r="W3246" s="25"/>
      <c r="X3246" s="25"/>
      <c r="Y3246" s="25"/>
      <c r="Z3246" s="25"/>
      <c r="AA3246" s="25"/>
      <c r="AB3246" s="25"/>
      <c r="AC3246" s="25"/>
      <c r="AD3246" s="25"/>
      <c r="AE3246" s="25"/>
    </row>
    <row r="3247" spans="1:31" ht="15.75">
      <c r="A3247" s="20"/>
      <c r="B3247" s="21"/>
      <c r="C3247" s="21"/>
      <c r="D3247" s="23"/>
      <c r="E3247" s="14"/>
      <c r="F3247" s="21"/>
      <c r="G3247" s="24"/>
      <c r="H3247" s="72"/>
      <c r="I3247" s="25"/>
      <c r="J3247" s="24"/>
      <c r="K3247" s="26"/>
      <c r="L3247" s="34"/>
      <c r="M3247" s="28"/>
      <c r="N3247" s="29"/>
      <c r="O3247" s="30"/>
      <c r="P3247" s="31"/>
      <c r="Q3247" s="25"/>
      <c r="R3247" s="25"/>
      <c r="S3247" s="25"/>
      <c r="T3247" s="25"/>
      <c r="U3247" s="25"/>
      <c r="V3247" s="25"/>
      <c r="W3247" s="25"/>
      <c r="X3247" s="25"/>
      <c r="Y3247" s="25"/>
      <c r="Z3247" s="25"/>
      <c r="AA3247" s="25"/>
      <c r="AB3247" s="25"/>
      <c r="AC3247" s="25"/>
      <c r="AD3247" s="25"/>
      <c r="AE3247" s="25"/>
    </row>
    <row r="3248" spans="1:31" ht="15.75">
      <c r="A3248" s="20"/>
      <c r="B3248" s="21"/>
      <c r="C3248" s="21"/>
      <c r="D3248" s="23"/>
      <c r="E3248" s="14"/>
      <c r="F3248" s="21"/>
      <c r="G3248" s="24"/>
      <c r="H3248" s="72"/>
      <c r="I3248" s="25"/>
      <c r="J3248" s="24"/>
      <c r="K3248" s="26"/>
      <c r="L3248" s="34"/>
      <c r="M3248" s="28"/>
      <c r="N3248" s="29"/>
      <c r="O3248" s="30"/>
      <c r="P3248" s="31"/>
      <c r="Q3248" s="25"/>
      <c r="R3248" s="25"/>
      <c r="S3248" s="25"/>
      <c r="T3248" s="25"/>
      <c r="U3248" s="25"/>
      <c r="V3248" s="25"/>
      <c r="W3248" s="25"/>
      <c r="X3248" s="25"/>
      <c r="Y3248" s="25"/>
      <c r="Z3248" s="25"/>
      <c r="AA3248" s="25"/>
      <c r="AB3248" s="25"/>
      <c r="AC3248" s="25"/>
      <c r="AD3248" s="25"/>
      <c r="AE3248" s="25"/>
    </row>
    <row r="3249" spans="1:31" ht="15.75">
      <c r="A3249" s="20"/>
      <c r="B3249" s="21"/>
      <c r="C3249" s="21"/>
      <c r="D3249" s="23"/>
      <c r="E3249" s="14"/>
      <c r="F3249" s="21"/>
      <c r="G3249" s="24"/>
      <c r="H3249" s="72"/>
      <c r="I3249" s="25"/>
      <c r="J3249" s="24"/>
      <c r="K3249" s="26"/>
      <c r="L3249" s="34"/>
      <c r="M3249" s="28"/>
      <c r="N3249" s="29"/>
      <c r="O3249" s="30"/>
      <c r="P3249" s="31"/>
      <c r="Q3249" s="25"/>
      <c r="R3249" s="25"/>
      <c r="S3249" s="25"/>
      <c r="T3249" s="25"/>
      <c r="U3249" s="25"/>
      <c r="V3249" s="25"/>
      <c r="W3249" s="25"/>
      <c r="X3249" s="25"/>
      <c r="Y3249" s="25"/>
      <c r="Z3249" s="25"/>
      <c r="AA3249" s="25"/>
      <c r="AB3249" s="25"/>
      <c r="AC3249" s="25"/>
      <c r="AD3249" s="25"/>
      <c r="AE3249" s="25"/>
    </row>
    <row r="3250" spans="1:31" ht="15.75">
      <c r="A3250" s="20"/>
      <c r="B3250" s="21"/>
      <c r="C3250" s="21"/>
      <c r="D3250" s="23"/>
      <c r="E3250" s="14"/>
      <c r="F3250" s="21"/>
      <c r="G3250" s="24"/>
      <c r="H3250" s="72"/>
      <c r="I3250" s="25"/>
      <c r="J3250" s="24"/>
      <c r="K3250" s="26"/>
      <c r="L3250" s="34"/>
      <c r="M3250" s="28"/>
      <c r="N3250" s="29"/>
      <c r="O3250" s="30"/>
      <c r="P3250" s="31"/>
      <c r="Q3250" s="25"/>
      <c r="R3250" s="25"/>
      <c r="S3250" s="25"/>
      <c r="T3250" s="25"/>
      <c r="U3250" s="25"/>
      <c r="V3250" s="25"/>
      <c r="W3250" s="25"/>
      <c r="X3250" s="25"/>
      <c r="Y3250" s="25"/>
      <c r="Z3250" s="25"/>
      <c r="AA3250" s="25"/>
      <c r="AB3250" s="25"/>
      <c r="AC3250" s="25"/>
      <c r="AD3250" s="25"/>
      <c r="AE3250" s="25"/>
    </row>
    <row r="3251" spans="1:31" ht="15.75">
      <c r="A3251" s="20"/>
      <c r="B3251" s="21"/>
      <c r="C3251" s="21"/>
      <c r="D3251" s="23"/>
      <c r="E3251" s="14"/>
      <c r="F3251" s="21"/>
      <c r="G3251" s="24"/>
      <c r="H3251" s="72"/>
      <c r="I3251" s="25"/>
      <c r="J3251" s="24"/>
      <c r="K3251" s="26"/>
      <c r="L3251" s="34"/>
      <c r="M3251" s="28"/>
      <c r="N3251" s="29"/>
      <c r="O3251" s="30"/>
      <c r="P3251" s="31"/>
      <c r="Q3251" s="25"/>
      <c r="R3251" s="25"/>
      <c r="S3251" s="25"/>
      <c r="T3251" s="25"/>
      <c r="U3251" s="25"/>
      <c r="V3251" s="25"/>
      <c r="W3251" s="25"/>
      <c r="X3251" s="25"/>
      <c r="Y3251" s="25"/>
      <c r="Z3251" s="25"/>
      <c r="AA3251" s="25"/>
      <c r="AB3251" s="25"/>
      <c r="AC3251" s="25"/>
      <c r="AD3251" s="25"/>
      <c r="AE3251" s="25"/>
    </row>
    <row r="3252" spans="1:31" ht="15.75">
      <c r="A3252" s="20"/>
      <c r="B3252" s="21"/>
      <c r="C3252" s="21"/>
      <c r="D3252" s="23"/>
      <c r="E3252" s="14"/>
      <c r="F3252" s="21"/>
      <c r="G3252" s="24"/>
      <c r="H3252" s="72"/>
      <c r="I3252" s="25"/>
      <c r="J3252" s="24"/>
      <c r="K3252" s="26"/>
      <c r="L3252" s="34"/>
      <c r="M3252" s="28"/>
      <c r="N3252" s="29"/>
      <c r="O3252" s="30"/>
      <c r="P3252" s="31"/>
      <c r="Q3252" s="25"/>
      <c r="R3252" s="25"/>
      <c r="S3252" s="25"/>
      <c r="T3252" s="25"/>
      <c r="U3252" s="25"/>
      <c r="V3252" s="25"/>
      <c r="W3252" s="25"/>
      <c r="X3252" s="25"/>
      <c r="Y3252" s="25"/>
      <c r="Z3252" s="25"/>
      <c r="AA3252" s="25"/>
      <c r="AB3252" s="25"/>
      <c r="AC3252" s="25"/>
      <c r="AD3252" s="25"/>
      <c r="AE3252" s="25"/>
    </row>
    <row r="3253" spans="1:31" ht="15.75">
      <c r="A3253" s="20"/>
      <c r="B3253" s="21"/>
      <c r="C3253" s="21"/>
      <c r="D3253" s="23"/>
      <c r="E3253" s="14"/>
      <c r="F3253" s="21"/>
      <c r="G3253" s="24"/>
      <c r="H3253" s="72"/>
      <c r="I3253" s="25"/>
      <c r="J3253" s="24"/>
      <c r="K3253" s="26"/>
      <c r="L3253" s="34"/>
      <c r="M3253" s="28"/>
      <c r="N3253" s="29"/>
      <c r="O3253" s="30"/>
      <c r="P3253" s="31"/>
      <c r="Q3253" s="25"/>
      <c r="R3253" s="25"/>
      <c r="S3253" s="25"/>
      <c r="T3253" s="25"/>
      <c r="U3253" s="25"/>
      <c r="V3253" s="25"/>
      <c r="W3253" s="25"/>
      <c r="X3253" s="25"/>
      <c r="Y3253" s="25"/>
      <c r="Z3253" s="25"/>
      <c r="AA3253" s="25"/>
      <c r="AB3253" s="25"/>
      <c r="AC3253" s="25"/>
      <c r="AD3253" s="25"/>
      <c r="AE3253" s="25"/>
    </row>
    <row r="3254" spans="1:31" ht="15.75">
      <c r="A3254" s="20"/>
      <c r="B3254" s="21"/>
      <c r="C3254" s="21"/>
      <c r="D3254" s="23"/>
      <c r="E3254" s="14"/>
      <c r="F3254" s="21"/>
      <c r="G3254" s="24"/>
      <c r="H3254" s="72"/>
      <c r="I3254" s="25"/>
      <c r="J3254" s="24"/>
      <c r="K3254" s="26"/>
      <c r="L3254" s="34"/>
      <c r="M3254" s="28"/>
      <c r="N3254" s="29"/>
      <c r="O3254" s="30"/>
      <c r="P3254" s="31"/>
      <c r="Q3254" s="25"/>
      <c r="R3254" s="25"/>
      <c r="S3254" s="25"/>
      <c r="T3254" s="25"/>
      <c r="U3254" s="25"/>
      <c r="V3254" s="25"/>
      <c r="W3254" s="25"/>
      <c r="X3254" s="25"/>
      <c r="Y3254" s="25"/>
      <c r="Z3254" s="25"/>
      <c r="AA3254" s="25"/>
      <c r="AB3254" s="25"/>
      <c r="AC3254" s="25"/>
      <c r="AD3254" s="25"/>
      <c r="AE3254" s="25"/>
    </row>
    <row r="3255" spans="1:31" ht="15.75">
      <c r="A3255" s="20"/>
      <c r="B3255" s="21"/>
      <c r="C3255" s="21"/>
      <c r="D3255" s="23"/>
      <c r="E3255" s="14"/>
      <c r="F3255" s="21"/>
      <c r="G3255" s="24"/>
      <c r="H3255" s="72"/>
      <c r="I3255" s="25"/>
      <c r="J3255" s="24"/>
      <c r="K3255" s="26"/>
      <c r="L3255" s="34"/>
      <c r="M3255" s="28"/>
      <c r="N3255" s="29"/>
      <c r="O3255" s="30"/>
      <c r="P3255" s="31"/>
      <c r="Q3255" s="25"/>
      <c r="R3255" s="25"/>
      <c r="S3255" s="25"/>
      <c r="T3255" s="25"/>
      <c r="U3255" s="25"/>
      <c r="V3255" s="25"/>
      <c r="W3255" s="25"/>
      <c r="X3255" s="25"/>
      <c r="Y3255" s="25"/>
      <c r="Z3255" s="25"/>
      <c r="AA3255" s="25"/>
      <c r="AB3255" s="25"/>
      <c r="AC3255" s="25"/>
      <c r="AD3255" s="25"/>
      <c r="AE3255" s="25"/>
    </row>
    <row r="3256" spans="1:31" ht="15.75">
      <c r="A3256" s="20"/>
      <c r="B3256" s="21"/>
      <c r="C3256" s="21"/>
      <c r="D3256" s="23"/>
      <c r="E3256" s="14"/>
      <c r="F3256" s="21"/>
      <c r="G3256" s="24"/>
      <c r="H3256" s="72"/>
      <c r="I3256" s="25"/>
      <c r="J3256" s="24"/>
      <c r="K3256" s="26"/>
      <c r="L3256" s="34"/>
      <c r="M3256" s="28"/>
      <c r="N3256" s="29"/>
      <c r="O3256" s="30"/>
      <c r="P3256" s="31"/>
      <c r="Q3256" s="25"/>
      <c r="R3256" s="25"/>
      <c r="S3256" s="25"/>
      <c r="T3256" s="25"/>
      <c r="U3256" s="25"/>
      <c r="V3256" s="25"/>
      <c r="W3256" s="25"/>
      <c r="X3256" s="25"/>
      <c r="Y3256" s="25"/>
      <c r="Z3256" s="25"/>
      <c r="AA3256" s="25"/>
      <c r="AB3256" s="25"/>
      <c r="AC3256" s="25"/>
      <c r="AD3256" s="25"/>
      <c r="AE3256" s="25"/>
    </row>
    <row r="3257" spans="1:31" ht="15.75">
      <c r="A3257" s="20"/>
      <c r="B3257" s="21"/>
      <c r="C3257" s="21"/>
      <c r="D3257" s="23"/>
      <c r="E3257" s="14"/>
      <c r="F3257" s="21"/>
      <c r="G3257" s="24"/>
      <c r="H3257" s="72"/>
      <c r="I3257" s="25"/>
      <c r="J3257" s="24"/>
      <c r="K3257" s="26"/>
      <c r="L3257" s="34"/>
      <c r="M3257" s="28"/>
      <c r="N3257" s="29"/>
      <c r="O3257" s="30"/>
      <c r="P3257" s="31"/>
      <c r="Q3257" s="25"/>
      <c r="R3257" s="25"/>
      <c r="S3257" s="25"/>
      <c r="T3257" s="25"/>
      <c r="U3257" s="25"/>
      <c r="V3257" s="25"/>
      <c r="W3257" s="25"/>
      <c r="X3257" s="25"/>
      <c r="Y3257" s="25"/>
      <c r="Z3257" s="25"/>
      <c r="AA3257" s="25"/>
      <c r="AB3257" s="25"/>
      <c r="AC3257" s="25"/>
      <c r="AD3257" s="25"/>
      <c r="AE3257" s="25"/>
    </row>
    <row r="3258" spans="1:31" ht="15.75">
      <c r="A3258" s="20"/>
      <c r="B3258" s="21"/>
      <c r="C3258" s="21"/>
      <c r="D3258" s="23"/>
      <c r="E3258" s="14"/>
      <c r="F3258" s="21"/>
      <c r="G3258" s="24"/>
      <c r="H3258" s="72"/>
      <c r="I3258" s="25"/>
      <c r="J3258" s="24"/>
      <c r="K3258" s="26"/>
      <c r="L3258" s="34"/>
      <c r="M3258" s="28"/>
      <c r="N3258" s="29"/>
      <c r="O3258" s="30"/>
      <c r="P3258" s="31"/>
      <c r="Q3258" s="25"/>
      <c r="R3258" s="25"/>
      <c r="S3258" s="25"/>
      <c r="T3258" s="25"/>
      <c r="U3258" s="25"/>
      <c r="V3258" s="25"/>
      <c r="W3258" s="25"/>
      <c r="X3258" s="25"/>
      <c r="Y3258" s="25"/>
      <c r="Z3258" s="25"/>
      <c r="AA3258" s="25"/>
      <c r="AB3258" s="25"/>
      <c r="AC3258" s="25"/>
      <c r="AD3258" s="25"/>
      <c r="AE3258" s="25"/>
    </row>
    <row r="3259" spans="1:31" ht="15.75">
      <c r="A3259" s="20"/>
      <c r="B3259" s="21"/>
      <c r="C3259" s="21"/>
      <c r="D3259" s="23"/>
      <c r="E3259" s="14"/>
      <c r="F3259" s="21"/>
      <c r="G3259" s="24"/>
      <c r="H3259" s="72"/>
      <c r="I3259" s="25"/>
      <c r="J3259" s="24"/>
      <c r="K3259" s="26"/>
      <c r="L3259" s="34"/>
      <c r="M3259" s="28"/>
      <c r="N3259" s="29"/>
      <c r="O3259" s="30"/>
      <c r="P3259" s="31"/>
      <c r="Q3259" s="25"/>
      <c r="R3259" s="25"/>
      <c r="S3259" s="25"/>
      <c r="T3259" s="25"/>
      <c r="U3259" s="25"/>
      <c r="V3259" s="25"/>
      <c r="W3259" s="25"/>
      <c r="X3259" s="25"/>
      <c r="Y3259" s="25"/>
      <c r="Z3259" s="25"/>
      <c r="AA3259" s="25"/>
      <c r="AB3259" s="25"/>
      <c r="AC3259" s="25"/>
      <c r="AD3259" s="25"/>
      <c r="AE3259" s="25"/>
    </row>
    <row r="3260" spans="1:31" ht="15.75">
      <c r="A3260" s="20"/>
      <c r="B3260" s="21"/>
      <c r="C3260" s="21"/>
      <c r="D3260" s="23"/>
      <c r="E3260" s="14"/>
      <c r="F3260" s="21"/>
      <c r="G3260" s="24"/>
      <c r="H3260" s="72"/>
      <c r="I3260" s="25"/>
      <c r="J3260" s="24"/>
      <c r="K3260" s="26"/>
      <c r="L3260" s="34"/>
      <c r="M3260" s="28"/>
      <c r="N3260" s="29"/>
      <c r="O3260" s="30"/>
      <c r="P3260" s="31"/>
      <c r="Q3260" s="25"/>
      <c r="R3260" s="25"/>
      <c r="S3260" s="25"/>
      <c r="T3260" s="25"/>
      <c r="U3260" s="25"/>
      <c r="V3260" s="25"/>
      <c r="W3260" s="25"/>
      <c r="X3260" s="25"/>
      <c r="Y3260" s="25"/>
      <c r="Z3260" s="25"/>
      <c r="AA3260" s="25"/>
      <c r="AB3260" s="25"/>
      <c r="AC3260" s="25"/>
      <c r="AD3260" s="25"/>
      <c r="AE3260" s="25"/>
    </row>
    <row r="3261" spans="1:31" ht="15.75">
      <c r="A3261" s="20"/>
      <c r="B3261" s="21"/>
      <c r="C3261" s="21"/>
      <c r="D3261" s="23"/>
      <c r="E3261" s="14"/>
      <c r="F3261" s="21"/>
      <c r="G3261" s="24"/>
      <c r="H3261" s="72"/>
      <c r="I3261" s="25"/>
      <c r="J3261" s="24"/>
      <c r="K3261" s="26"/>
      <c r="L3261" s="34"/>
      <c r="M3261" s="28"/>
      <c r="N3261" s="29"/>
      <c r="O3261" s="30"/>
      <c r="P3261" s="31"/>
      <c r="Q3261" s="25"/>
      <c r="R3261" s="25"/>
      <c r="S3261" s="25"/>
      <c r="T3261" s="25"/>
      <c r="U3261" s="25"/>
      <c r="V3261" s="25"/>
      <c r="W3261" s="25"/>
      <c r="X3261" s="25"/>
      <c r="Y3261" s="25"/>
      <c r="Z3261" s="25"/>
      <c r="AA3261" s="25"/>
      <c r="AB3261" s="25"/>
      <c r="AC3261" s="25"/>
      <c r="AD3261" s="25"/>
      <c r="AE3261" s="25"/>
    </row>
    <row r="3262" spans="1:31" ht="15.75">
      <c r="A3262" s="20"/>
      <c r="B3262" s="21"/>
      <c r="C3262" s="21"/>
      <c r="D3262" s="23"/>
      <c r="E3262" s="14"/>
      <c r="F3262" s="21"/>
      <c r="G3262" s="24"/>
      <c r="H3262" s="72"/>
      <c r="I3262" s="25"/>
      <c r="J3262" s="24"/>
      <c r="K3262" s="26"/>
      <c r="L3262" s="34"/>
      <c r="M3262" s="28"/>
      <c r="N3262" s="29"/>
      <c r="O3262" s="30"/>
      <c r="P3262" s="31"/>
      <c r="Q3262" s="25"/>
      <c r="R3262" s="25"/>
      <c r="S3262" s="25"/>
      <c r="T3262" s="25"/>
      <c r="U3262" s="25"/>
      <c r="V3262" s="25"/>
      <c r="W3262" s="25"/>
      <c r="X3262" s="25"/>
      <c r="Y3262" s="25"/>
      <c r="Z3262" s="25"/>
      <c r="AA3262" s="25"/>
      <c r="AB3262" s="25"/>
      <c r="AC3262" s="25"/>
      <c r="AD3262" s="25"/>
      <c r="AE3262" s="25"/>
    </row>
    <row r="3263" spans="1:31" ht="15.75">
      <c r="A3263" s="20"/>
      <c r="B3263" s="21"/>
      <c r="C3263" s="21"/>
      <c r="D3263" s="23"/>
      <c r="E3263" s="14"/>
      <c r="F3263" s="21"/>
      <c r="G3263" s="24"/>
      <c r="H3263" s="72"/>
      <c r="I3263" s="25"/>
      <c r="J3263" s="24"/>
      <c r="K3263" s="26"/>
      <c r="L3263" s="34"/>
      <c r="M3263" s="28"/>
      <c r="N3263" s="29"/>
      <c r="O3263" s="30"/>
      <c r="P3263" s="31"/>
      <c r="Q3263" s="25"/>
      <c r="R3263" s="25"/>
      <c r="S3263" s="25"/>
      <c r="T3263" s="25"/>
      <c r="U3263" s="25"/>
      <c r="V3263" s="25"/>
      <c r="W3263" s="25"/>
      <c r="X3263" s="25"/>
      <c r="Y3263" s="25"/>
      <c r="Z3263" s="25"/>
      <c r="AA3263" s="25"/>
      <c r="AB3263" s="25"/>
      <c r="AC3263" s="25"/>
      <c r="AD3263" s="25"/>
      <c r="AE3263" s="25"/>
    </row>
    <row r="3264" spans="1:31" ht="15.75">
      <c r="A3264" s="20"/>
      <c r="B3264" s="21"/>
      <c r="C3264" s="21"/>
      <c r="D3264" s="23"/>
      <c r="E3264" s="14"/>
      <c r="F3264" s="21"/>
      <c r="G3264" s="24"/>
      <c r="H3264" s="72"/>
      <c r="I3264" s="25"/>
      <c r="J3264" s="24"/>
      <c r="K3264" s="26"/>
      <c r="L3264" s="34"/>
      <c r="M3264" s="28"/>
      <c r="N3264" s="29"/>
      <c r="O3264" s="30"/>
      <c r="P3264" s="31"/>
      <c r="Q3264" s="25"/>
      <c r="R3264" s="25"/>
      <c r="S3264" s="25"/>
      <c r="T3264" s="25"/>
      <c r="U3264" s="25"/>
      <c r="V3264" s="25"/>
      <c r="W3264" s="25"/>
      <c r="X3264" s="25"/>
      <c r="Y3264" s="25"/>
      <c r="Z3264" s="25"/>
      <c r="AA3264" s="25"/>
      <c r="AB3264" s="25"/>
      <c r="AC3264" s="25"/>
      <c r="AD3264" s="25"/>
      <c r="AE3264" s="25"/>
    </row>
    <row r="3265" spans="1:31" ht="15.75">
      <c r="A3265" s="20"/>
      <c r="B3265" s="21"/>
      <c r="C3265" s="21"/>
      <c r="D3265" s="23"/>
      <c r="E3265" s="14"/>
      <c r="F3265" s="21"/>
      <c r="G3265" s="24"/>
      <c r="H3265" s="72"/>
      <c r="I3265" s="25"/>
      <c r="J3265" s="24"/>
      <c r="K3265" s="26"/>
      <c r="L3265" s="34"/>
      <c r="M3265" s="28"/>
      <c r="N3265" s="29"/>
      <c r="O3265" s="30"/>
      <c r="P3265" s="31"/>
      <c r="Q3265" s="25"/>
      <c r="R3265" s="25"/>
      <c r="S3265" s="25"/>
      <c r="T3265" s="25"/>
      <c r="U3265" s="25"/>
      <c r="V3265" s="25"/>
      <c r="W3265" s="25"/>
      <c r="X3265" s="25"/>
      <c r="Y3265" s="25"/>
      <c r="Z3265" s="25"/>
      <c r="AA3265" s="25"/>
      <c r="AB3265" s="25"/>
      <c r="AC3265" s="25"/>
      <c r="AD3265" s="25"/>
      <c r="AE3265" s="25"/>
    </row>
    <row r="3266" spans="1:31" ht="15.75">
      <c r="A3266" s="20"/>
      <c r="B3266" s="21"/>
      <c r="C3266" s="21"/>
      <c r="D3266" s="23"/>
      <c r="E3266" s="14"/>
      <c r="F3266" s="21"/>
      <c r="G3266" s="24"/>
      <c r="H3266" s="72"/>
      <c r="I3266" s="25"/>
      <c r="J3266" s="24"/>
      <c r="K3266" s="26"/>
      <c r="L3266" s="34"/>
      <c r="M3266" s="28"/>
      <c r="N3266" s="29"/>
      <c r="O3266" s="30"/>
      <c r="P3266" s="31"/>
      <c r="Q3266" s="25"/>
      <c r="R3266" s="25"/>
      <c r="S3266" s="25"/>
      <c r="T3266" s="25"/>
      <c r="U3266" s="25"/>
      <c r="V3266" s="25"/>
      <c r="W3266" s="25"/>
      <c r="X3266" s="25"/>
      <c r="Y3266" s="25"/>
      <c r="Z3266" s="25"/>
      <c r="AA3266" s="25"/>
      <c r="AB3266" s="25"/>
      <c r="AC3266" s="25"/>
      <c r="AD3266" s="25"/>
      <c r="AE3266" s="25"/>
    </row>
    <row r="3267" spans="1:31" ht="15.75">
      <c r="A3267" s="20"/>
      <c r="B3267" s="21"/>
      <c r="C3267" s="21"/>
      <c r="D3267" s="23"/>
      <c r="E3267" s="14"/>
      <c r="F3267" s="21"/>
      <c r="G3267" s="24"/>
      <c r="H3267" s="72"/>
      <c r="I3267" s="25"/>
      <c r="J3267" s="24"/>
      <c r="K3267" s="26"/>
      <c r="L3267" s="34"/>
      <c r="M3267" s="28"/>
      <c r="N3267" s="29"/>
      <c r="O3267" s="30"/>
      <c r="P3267" s="31"/>
      <c r="Q3267" s="25"/>
      <c r="R3267" s="25"/>
      <c r="S3267" s="25"/>
      <c r="T3267" s="25"/>
      <c r="U3267" s="25"/>
      <c r="V3267" s="25"/>
      <c r="W3267" s="25"/>
      <c r="X3267" s="25"/>
      <c r="Y3267" s="25"/>
      <c r="Z3267" s="25"/>
      <c r="AA3267" s="25"/>
      <c r="AB3267" s="25"/>
      <c r="AC3267" s="25"/>
      <c r="AD3267" s="25"/>
      <c r="AE3267" s="25"/>
    </row>
    <row r="3268" spans="1:31" ht="15.75">
      <c r="A3268" s="20"/>
      <c r="B3268" s="21"/>
      <c r="C3268" s="21"/>
      <c r="D3268" s="23"/>
      <c r="E3268" s="14"/>
      <c r="F3268" s="21"/>
      <c r="G3268" s="24"/>
      <c r="H3268" s="72"/>
      <c r="I3268" s="25"/>
      <c r="J3268" s="24"/>
      <c r="K3268" s="26"/>
      <c r="L3268" s="34"/>
      <c r="M3268" s="28"/>
      <c r="N3268" s="29"/>
      <c r="O3268" s="30"/>
      <c r="P3268" s="31"/>
      <c r="Q3268" s="25"/>
      <c r="R3268" s="25"/>
      <c r="S3268" s="25"/>
      <c r="T3268" s="25"/>
      <c r="U3268" s="25"/>
      <c r="V3268" s="25"/>
      <c r="W3268" s="25"/>
      <c r="X3268" s="25"/>
      <c r="Y3268" s="25"/>
      <c r="Z3268" s="25"/>
      <c r="AA3268" s="25"/>
      <c r="AB3268" s="25"/>
      <c r="AC3268" s="25"/>
      <c r="AD3268" s="25"/>
      <c r="AE3268" s="25"/>
    </row>
    <row r="3269" spans="1:31" ht="15.75">
      <c r="A3269" s="20"/>
      <c r="B3269" s="21"/>
      <c r="C3269" s="21"/>
      <c r="D3269" s="23"/>
      <c r="E3269" s="14"/>
      <c r="F3269" s="21"/>
      <c r="G3269" s="24"/>
      <c r="H3269" s="72"/>
      <c r="I3269" s="25"/>
      <c r="J3269" s="24"/>
      <c r="K3269" s="26"/>
      <c r="L3269" s="34"/>
      <c r="M3269" s="28"/>
      <c r="N3269" s="29"/>
      <c r="O3269" s="30"/>
      <c r="P3269" s="31"/>
      <c r="Q3269" s="25"/>
      <c r="R3269" s="25"/>
      <c r="S3269" s="25"/>
      <c r="T3269" s="25"/>
      <c r="U3269" s="25"/>
      <c r="V3269" s="25"/>
      <c r="W3269" s="25"/>
      <c r="X3269" s="25"/>
      <c r="Y3269" s="25"/>
      <c r="Z3269" s="25"/>
      <c r="AA3269" s="25"/>
      <c r="AB3269" s="25"/>
      <c r="AC3269" s="25"/>
      <c r="AD3269" s="25"/>
      <c r="AE3269" s="25"/>
    </row>
    <row r="3270" spans="1:31" ht="15.75">
      <c r="A3270" s="20"/>
      <c r="B3270" s="21"/>
      <c r="C3270" s="21"/>
      <c r="D3270" s="23"/>
      <c r="E3270" s="14"/>
      <c r="F3270" s="21"/>
      <c r="G3270" s="24"/>
      <c r="H3270" s="72"/>
      <c r="I3270" s="25"/>
      <c r="J3270" s="24"/>
      <c r="K3270" s="26"/>
      <c r="L3270" s="34"/>
      <c r="M3270" s="28"/>
      <c r="N3270" s="29"/>
      <c r="O3270" s="30"/>
      <c r="P3270" s="31"/>
      <c r="Q3270" s="25"/>
      <c r="R3270" s="25"/>
      <c r="S3270" s="25"/>
      <c r="T3270" s="25"/>
      <c r="U3270" s="25"/>
      <c r="V3270" s="25"/>
      <c r="W3270" s="25"/>
      <c r="X3270" s="25"/>
      <c r="Y3270" s="25"/>
      <c r="Z3270" s="25"/>
      <c r="AA3270" s="25"/>
      <c r="AB3270" s="25"/>
      <c r="AC3270" s="25"/>
      <c r="AD3270" s="25"/>
      <c r="AE3270" s="25"/>
    </row>
    <row r="3271" spans="1:31" ht="15.75">
      <c r="A3271" s="20"/>
      <c r="B3271" s="21"/>
      <c r="C3271" s="21"/>
      <c r="D3271" s="23"/>
      <c r="E3271" s="14"/>
      <c r="F3271" s="21"/>
      <c r="G3271" s="24"/>
      <c r="H3271" s="72"/>
      <c r="I3271" s="25"/>
      <c r="J3271" s="24"/>
      <c r="K3271" s="26"/>
      <c r="L3271" s="34"/>
      <c r="M3271" s="28"/>
      <c r="N3271" s="29"/>
      <c r="O3271" s="30"/>
      <c r="P3271" s="31"/>
      <c r="Q3271" s="25"/>
      <c r="R3271" s="25"/>
      <c r="S3271" s="25"/>
      <c r="T3271" s="25"/>
      <c r="U3271" s="25"/>
      <c r="V3271" s="25"/>
      <c r="W3271" s="25"/>
      <c r="X3271" s="25"/>
      <c r="Y3271" s="25"/>
      <c r="Z3271" s="25"/>
      <c r="AA3271" s="25"/>
      <c r="AB3271" s="25"/>
      <c r="AC3271" s="25"/>
      <c r="AD3271" s="25"/>
      <c r="AE3271" s="25"/>
    </row>
    <row r="3272" spans="1:31" ht="15.75">
      <c r="A3272" s="20"/>
      <c r="B3272" s="21"/>
      <c r="C3272" s="21"/>
      <c r="D3272" s="23"/>
      <c r="E3272" s="14"/>
      <c r="F3272" s="21"/>
      <c r="G3272" s="24"/>
      <c r="H3272" s="72"/>
      <c r="I3272" s="25"/>
      <c r="J3272" s="24"/>
      <c r="K3272" s="26"/>
      <c r="L3272" s="34"/>
      <c r="M3272" s="28"/>
      <c r="N3272" s="29"/>
      <c r="O3272" s="30"/>
      <c r="P3272" s="31"/>
      <c r="Q3272" s="25"/>
      <c r="R3272" s="25"/>
      <c r="S3272" s="25"/>
      <c r="T3272" s="25"/>
      <c r="U3272" s="25"/>
      <c r="V3272" s="25"/>
      <c r="W3272" s="25"/>
      <c r="X3272" s="25"/>
      <c r="Y3272" s="25"/>
      <c r="Z3272" s="25"/>
      <c r="AA3272" s="25"/>
      <c r="AB3272" s="25"/>
      <c r="AC3272" s="25"/>
      <c r="AD3272" s="25"/>
      <c r="AE3272" s="25"/>
    </row>
    <row r="3273" spans="1:31" ht="15.75">
      <c r="A3273" s="20"/>
      <c r="B3273" s="21"/>
      <c r="C3273" s="21"/>
      <c r="D3273" s="23"/>
      <c r="E3273" s="14"/>
      <c r="F3273" s="21"/>
      <c r="G3273" s="24"/>
      <c r="H3273" s="72"/>
      <c r="I3273" s="25"/>
      <c r="J3273" s="24"/>
      <c r="K3273" s="26"/>
      <c r="L3273" s="34"/>
      <c r="M3273" s="28"/>
      <c r="N3273" s="29"/>
      <c r="O3273" s="30"/>
      <c r="P3273" s="31"/>
      <c r="Q3273" s="25"/>
      <c r="R3273" s="25"/>
      <c r="S3273" s="25"/>
      <c r="T3273" s="25"/>
      <c r="U3273" s="25"/>
      <c r="V3273" s="25"/>
      <c r="W3273" s="25"/>
      <c r="X3273" s="25"/>
      <c r="Y3273" s="25"/>
      <c r="Z3273" s="25"/>
      <c r="AA3273" s="25"/>
      <c r="AB3273" s="25"/>
      <c r="AC3273" s="25"/>
      <c r="AD3273" s="25"/>
      <c r="AE3273" s="25"/>
    </row>
    <row r="3274" spans="1:31" ht="15.75">
      <c r="A3274" s="20"/>
      <c r="B3274" s="21"/>
      <c r="C3274" s="21"/>
      <c r="D3274" s="23"/>
      <c r="E3274" s="14"/>
      <c r="F3274" s="21"/>
      <c r="G3274" s="24"/>
      <c r="H3274" s="72"/>
      <c r="I3274" s="25"/>
      <c r="J3274" s="24"/>
      <c r="K3274" s="26"/>
      <c r="L3274" s="34"/>
      <c r="M3274" s="28"/>
      <c r="N3274" s="29"/>
      <c r="O3274" s="30"/>
      <c r="P3274" s="31"/>
      <c r="Q3274" s="25"/>
      <c r="R3274" s="25"/>
      <c r="S3274" s="25"/>
      <c r="T3274" s="25"/>
      <c r="U3274" s="25"/>
      <c r="V3274" s="25"/>
      <c r="W3274" s="25"/>
      <c r="X3274" s="25"/>
      <c r="Y3274" s="25"/>
      <c r="Z3274" s="25"/>
      <c r="AA3274" s="25"/>
      <c r="AB3274" s="25"/>
      <c r="AC3274" s="25"/>
      <c r="AD3274" s="25"/>
      <c r="AE3274" s="25"/>
    </row>
    <row r="3275" spans="1:31" ht="15.75">
      <c r="A3275" s="20"/>
      <c r="B3275" s="21"/>
      <c r="C3275" s="21"/>
      <c r="D3275" s="23"/>
      <c r="E3275" s="14"/>
      <c r="F3275" s="21"/>
      <c r="G3275" s="24"/>
      <c r="H3275" s="72"/>
      <c r="I3275" s="25"/>
      <c r="J3275" s="24"/>
      <c r="K3275" s="26"/>
      <c r="L3275" s="34"/>
      <c r="M3275" s="28"/>
      <c r="N3275" s="29"/>
      <c r="O3275" s="30"/>
      <c r="P3275" s="31"/>
      <c r="Q3275" s="25"/>
      <c r="R3275" s="25"/>
      <c r="S3275" s="25"/>
      <c r="T3275" s="25"/>
      <c r="U3275" s="25"/>
      <c r="V3275" s="25"/>
      <c r="W3275" s="25"/>
      <c r="X3275" s="25"/>
      <c r="Y3275" s="25"/>
      <c r="Z3275" s="25"/>
      <c r="AA3275" s="25"/>
      <c r="AB3275" s="25"/>
      <c r="AC3275" s="25"/>
      <c r="AD3275" s="25"/>
      <c r="AE3275" s="25"/>
    </row>
    <row r="3276" spans="1:31" ht="15.75">
      <c r="A3276" s="20"/>
      <c r="B3276" s="21"/>
      <c r="C3276" s="21"/>
      <c r="D3276" s="23"/>
      <c r="E3276" s="14"/>
      <c r="F3276" s="21"/>
      <c r="G3276" s="24"/>
      <c r="H3276" s="72"/>
      <c r="I3276" s="25"/>
      <c r="J3276" s="24"/>
      <c r="K3276" s="26"/>
      <c r="L3276" s="34"/>
      <c r="M3276" s="28"/>
      <c r="N3276" s="29"/>
      <c r="O3276" s="30"/>
      <c r="P3276" s="31"/>
      <c r="Q3276" s="25"/>
      <c r="R3276" s="25"/>
      <c r="S3276" s="25"/>
      <c r="T3276" s="25"/>
      <c r="U3276" s="25"/>
      <c r="V3276" s="25"/>
      <c r="W3276" s="25"/>
      <c r="X3276" s="25"/>
      <c r="Y3276" s="25"/>
      <c r="Z3276" s="25"/>
      <c r="AA3276" s="25"/>
      <c r="AB3276" s="25"/>
      <c r="AC3276" s="25"/>
      <c r="AD3276" s="25"/>
      <c r="AE3276" s="25"/>
    </row>
    <row r="3277" spans="1:31" ht="15.75">
      <c r="A3277" s="20"/>
      <c r="B3277" s="21"/>
      <c r="C3277" s="21"/>
      <c r="D3277" s="23"/>
      <c r="E3277" s="14"/>
      <c r="F3277" s="21"/>
      <c r="G3277" s="24"/>
      <c r="H3277" s="72"/>
      <c r="I3277" s="25"/>
      <c r="J3277" s="24"/>
      <c r="K3277" s="26"/>
      <c r="L3277" s="34"/>
      <c r="M3277" s="28"/>
      <c r="N3277" s="29"/>
      <c r="O3277" s="30"/>
      <c r="P3277" s="31"/>
      <c r="Q3277" s="25"/>
      <c r="R3277" s="25"/>
      <c r="S3277" s="25"/>
      <c r="T3277" s="25"/>
      <c r="U3277" s="25"/>
      <c r="V3277" s="25"/>
      <c r="W3277" s="25"/>
      <c r="X3277" s="25"/>
      <c r="Y3277" s="25"/>
      <c r="Z3277" s="25"/>
      <c r="AA3277" s="25"/>
      <c r="AB3277" s="25"/>
      <c r="AC3277" s="25"/>
      <c r="AD3277" s="25"/>
      <c r="AE3277" s="25"/>
    </row>
    <row r="3278" spans="1:31" ht="15.75">
      <c r="A3278" s="20"/>
      <c r="B3278" s="21"/>
      <c r="C3278" s="21"/>
      <c r="D3278" s="23"/>
      <c r="E3278" s="14"/>
      <c r="F3278" s="21"/>
      <c r="G3278" s="24"/>
      <c r="H3278" s="72"/>
      <c r="I3278" s="25"/>
      <c r="J3278" s="24"/>
      <c r="K3278" s="26"/>
      <c r="L3278" s="34"/>
      <c r="M3278" s="28"/>
      <c r="N3278" s="29"/>
      <c r="O3278" s="30"/>
      <c r="P3278" s="31"/>
      <c r="Q3278" s="25"/>
      <c r="R3278" s="25"/>
      <c r="S3278" s="25"/>
      <c r="T3278" s="25"/>
      <c r="U3278" s="25"/>
      <c r="V3278" s="25"/>
      <c r="W3278" s="25"/>
      <c r="X3278" s="25"/>
      <c r="Y3278" s="25"/>
      <c r="Z3278" s="25"/>
      <c r="AA3278" s="25"/>
      <c r="AB3278" s="25"/>
      <c r="AC3278" s="25"/>
      <c r="AD3278" s="25"/>
      <c r="AE3278" s="25"/>
    </row>
    <row r="3279" spans="1:31" ht="15.75">
      <c r="A3279" s="20"/>
      <c r="B3279" s="21"/>
      <c r="C3279" s="21"/>
      <c r="D3279" s="23"/>
      <c r="E3279" s="14"/>
      <c r="F3279" s="21"/>
      <c r="G3279" s="24"/>
      <c r="H3279" s="72"/>
      <c r="I3279" s="25"/>
      <c r="J3279" s="24"/>
      <c r="K3279" s="26"/>
      <c r="L3279" s="34"/>
      <c r="M3279" s="28"/>
      <c r="N3279" s="29"/>
      <c r="O3279" s="30"/>
      <c r="P3279" s="31"/>
      <c r="Q3279" s="25"/>
      <c r="R3279" s="25"/>
      <c r="S3279" s="25"/>
      <c r="T3279" s="25"/>
      <c r="U3279" s="25"/>
      <c r="V3279" s="25"/>
      <c r="W3279" s="25"/>
      <c r="X3279" s="25"/>
      <c r="Y3279" s="25"/>
      <c r="Z3279" s="25"/>
      <c r="AA3279" s="25"/>
      <c r="AB3279" s="25"/>
      <c r="AC3279" s="25"/>
      <c r="AD3279" s="25"/>
      <c r="AE3279" s="25"/>
    </row>
    <row r="3280" spans="1:31" ht="15.75">
      <c r="A3280" s="20"/>
      <c r="B3280" s="21"/>
      <c r="C3280" s="21"/>
      <c r="D3280" s="23"/>
      <c r="E3280" s="14"/>
      <c r="F3280" s="21"/>
      <c r="G3280" s="24"/>
      <c r="H3280" s="72"/>
      <c r="I3280" s="25"/>
      <c r="J3280" s="24"/>
      <c r="K3280" s="26"/>
      <c r="L3280" s="34"/>
      <c r="M3280" s="28"/>
      <c r="N3280" s="29"/>
      <c r="O3280" s="30"/>
      <c r="P3280" s="31"/>
      <c r="Q3280" s="25"/>
      <c r="R3280" s="25"/>
      <c r="S3280" s="25"/>
      <c r="T3280" s="25"/>
      <c r="U3280" s="25"/>
      <c r="V3280" s="25"/>
      <c r="W3280" s="25"/>
      <c r="X3280" s="25"/>
      <c r="Y3280" s="25"/>
      <c r="Z3280" s="25"/>
      <c r="AA3280" s="25"/>
      <c r="AB3280" s="25"/>
      <c r="AC3280" s="25"/>
      <c r="AD3280" s="25"/>
      <c r="AE3280" s="25"/>
    </row>
    <row r="3281" spans="1:31" ht="15.75">
      <c r="A3281" s="20"/>
      <c r="B3281" s="21"/>
      <c r="C3281" s="21"/>
      <c r="D3281" s="23"/>
      <c r="E3281" s="14"/>
      <c r="F3281" s="21"/>
      <c r="G3281" s="24"/>
      <c r="H3281" s="72"/>
      <c r="I3281" s="25"/>
      <c r="J3281" s="24"/>
      <c r="K3281" s="26"/>
      <c r="L3281" s="34"/>
      <c r="M3281" s="28"/>
      <c r="N3281" s="29"/>
      <c r="O3281" s="30"/>
      <c r="P3281" s="31"/>
      <c r="Q3281" s="25"/>
      <c r="R3281" s="25"/>
      <c r="S3281" s="25"/>
      <c r="T3281" s="25"/>
      <c r="U3281" s="25"/>
      <c r="V3281" s="25"/>
      <c r="W3281" s="25"/>
      <c r="X3281" s="25"/>
      <c r="Y3281" s="25"/>
      <c r="Z3281" s="25"/>
      <c r="AA3281" s="25"/>
      <c r="AB3281" s="25"/>
      <c r="AC3281" s="25"/>
      <c r="AD3281" s="25"/>
      <c r="AE3281" s="25"/>
    </row>
    <row r="3282" spans="1:31" ht="15.75">
      <c r="A3282" s="20"/>
      <c r="B3282" s="21"/>
      <c r="C3282" s="21"/>
      <c r="D3282" s="23"/>
      <c r="E3282" s="14"/>
      <c r="F3282" s="21"/>
      <c r="G3282" s="24"/>
      <c r="H3282" s="72"/>
      <c r="I3282" s="25"/>
      <c r="J3282" s="24"/>
      <c r="K3282" s="26"/>
      <c r="L3282" s="34"/>
      <c r="M3282" s="28"/>
      <c r="N3282" s="29"/>
      <c r="O3282" s="30"/>
      <c r="P3282" s="31"/>
      <c r="Q3282" s="25"/>
      <c r="R3282" s="25"/>
      <c r="S3282" s="25"/>
      <c r="T3282" s="25"/>
      <c r="U3282" s="25"/>
      <c r="V3282" s="25"/>
      <c r="W3282" s="25"/>
      <c r="X3282" s="25"/>
      <c r="Y3282" s="25"/>
      <c r="Z3282" s="25"/>
      <c r="AA3282" s="25"/>
      <c r="AB3282" s="25"/>
      <c r="AC3282" s="25"/>
      <c r="AD3282" s="25"/>
      <c r="AE3282" s="25"/>
    </row>
    <row r="3283" spans="1:31" ht="15.75">
      <c r="A3283" s="20"/>
      <c r="B3283" s="21"/>
      <c r="C3283" s="21"/>
      <c r="D3283" s="23"/>
      <c r="E3283" s="14"/>
      <c r="F3283" s="21"/>
      <c r="G3283" s="24"/>
      <c r="H3283" s="72"/>
      <c r="I3283" s="25"/>
      <c r="J3283" s="24"/>
      <c r="K3283" s="26"/>
      <c r="L3283" s="34"/>
      <c r="M3283" s="28"/>
      <c r="N3283" s="29"/>
      <c r="O3283" s="30"/>
      <c r="P3283" s="31"/>
      <c r="Q3283" s="25"/>
      <c r="R3283" s="25"/>
      <c r="S3283" s="25"/>
      <c r="T3283" s="25"/>
      <c r="U3283" s="25"/>
      <c r="V3283" s="25"/>
      <c r="W3283" s="25"/>
      <c r="X3283" s="25"/>
      <c r="Y3283" s="25"/>
      <c r="Z3283" s="25"/>
      <c r="AA3283" s="25"/>
      <c r="AB3283" s="25"/>
      <c r="AC3283" s="25"/>
      <c r="AD3283" s="25"/>
      <c r="AE3283" s="25"/>
    </row>
    <row r="3284" spans="1:31" ht="15.75">
      <c r="A3284" s="20"/>
      <c r="B3284" s="21"/>
      <c r="C3284" s="21"/>
      <c r="D3284" s="23"/>
      <c r="E3284" s="14"/>
      <c r="F3284" s="21"/>
      <c r="G3284" s="24"/>
      <c r="H3284" s="72"/>
      <c r="I3284" s="25"/>
      <c r="J3284" s="24"/>
      <c r="K3284" s="26"/>
      <c r="L3284" s="34"/>
      <c r="M3284" s="28"/>
      <c r="N3284" s="29"/>
      <c r="O3284" s="30"/>
      <c r="P3284" s="31"/>
      <c r="Q3284" s="25"/>
      <c r="R3284" s="25"/>
      <c r="S3284" s="25"/>
      <c r="T3284" s="25"/>
      <c r="U3284" s="25"/>
      <c r="V3284" s="25"/>
      <c r="W3284" s="25"/>
      <c r="X3284" s="25"/>
      <c r="Y3284" s="25"/>
      <c r="Z3284" s="25"/>
      <c r="AA3284" s="25"/>
      <c r="AB3284" s="25"/>
      <c r="AC3284" s="25"/>
      <c r="AD3284" s="25"/>
      <c r="AE3284" s="25"/>
    </row>
    <row r="3285" spans="1:31" ht="15.75">
      <c r="A3285" s="20"/>
      <c r="B3285" s="21"/>
      <c r="C3285" s="21"/>
      <c r="D3285" s="23"/>
      <c r="E3285" s="14"/>
      <c r="F3285" s="21"/>
      <c r="G3285" s="24"/>
      <c r="H3285" s="72"/>
      <c r="I3285" s="25"/>
      <c r="J3285" s="24"/>
      <c r="K3285" s="26"/>
      <c r="L3285" s="34"/>
      <c r="M3285" s="28"/>
      <c r="N3285" s="29"/>
      <c r="O3285" s="30"/>
      <c r="P3285" s="31"/>
      <c r="Q3285" s="25"/>
      <c r="R3285" s="25"/>
      <c r="S3285" s="25"/>
      <c r="T3285" s="25"/>
      <c r="U3285" s="25"/>
      <c r="V3285" s="25"/>
      <c r="W3285" s="25"/>
      <c r="X3285" s="25"/>
      <c r="Y3285" s="25"/>
      <c r="Z3285" s="25"/>
      <c r="AA3285" s="25"/>
      <c r="AB3285" s="25"/>
      <c r="AC3285" s="25"/>
      <c r="AD3285" s="25"/>
      <c r="AE3285" s="25"/>
    </row>
    <row r="3286" spans="1:31" ht="15.75">
      <c r="A3286" s="20"/>
      <c r="B3286" s="21"/>
      <c r="C3286" s="21"/>
      <c r="D3286" s="23"/>
      <c r="E3286" s="14"/>
      <c r="F3286" s="21"/>
      <c r="G3286" s="24"/>
      <c r="H3286" s="72"/>
      <c r="I3286" s="25"/>
      <c r="J3286" s="24"/>
      <c r="K3286" s="26"/>
      <c r="L3286" s="34"/>
      <c r="M3286" s="28"/>
      <c r="N3286" s="29"/>
      <c r="O3286" s="30"/>
      <c r="P3286" s="31"/>
      <c r="Q3286" s="25"/>
      <c r="R3286" s="25"/>
      <c r="S3286" s="25"/>
      <c r="T3286" s="25"/>
      <c r="U3286" s="25"/>
      <c r="V3286" s="25"/>
      <c r="W3286" s="25"/>
      <c r="X3286" s="25"/>
      <c r="Y3286" s="25"/>
      <c r="Z3286" s="25"/>
      <c r="AA3286" s="25"/>
      <c r="AB3286" s="25"/>
      <c r="AC3286" s="25"/>
      <c r="AD3286" s="25"/>
      <c r="AE3286" s="25"/>
    </row>
    <row r="3287" spans="1:31" ht="15.75">
      <c r="A3287" s="20"/>
      <c r="B3287" s="21"/>
      <c r="C3287" s="21"/>
      <c r="D3287" s="23"/>
      <c r="E3287" s="14"/>
      <c r="F3287" s="21"/>
      <c r="G3287" s="24"/>
      <c r="H3287" s="72"/>
      <c r="I3287" s="25"/>
      <c r="J3287" s="24"/>
      <c r="K3287" s="26"/>
      <c r="L3287" s="34"/>
      <c r="M3287" s="28"/>
      <c r="N3287" s="29"/>
      <c r="O3287" s="30"/>
      <c r="P3287" s="31"/>
      <c r="Q3287" s="25"/>
      <c r="R3287" s="25"/>
      <c r="S3287" s="25"/>
      <c r="T3287" s="25"/>
      <c r="U3287" s="25"/>
      <c r="V3287" s="25"/>
      <c r="W3287" s="25"/>
      <c r="X3287" s="25"/>
      <c r="Y3287" s="25"/>
      <c r="Z3287" s="25"/>
      <c r="AA3287" s="25"/>
      <c r="AB3287" s="25"/>
      <c r="AC3287" s="25"/>
      <c r="AD3287" s="25"/>
      <c r="AE3287" s="25"/>
    </row>
    <row r="3288" spans="1:31" ht="15.75">
      <c r="A3288" s="20"/>
      <c r="B3288" s="21"/>
      <c r="C3288" s="21"/>
      <c r="D3288" s="23"/>
      <c r="E3288" s="14"/>
      <c r="F3288" s="21"/>
      <c r="G3288" s="24"/>
      <c r="H3288" s="72"/>
      <c r="I3288" s="25"/>
      <c r="J3288" s="24"/>
      <c r="K3288" s="26"/>
      <c r="L3288" s="34"/>
      <c r="M3288" s="28"/>
      <c r="N3288" s="29"/>
      <c r="O3288" s="30"/>
      <c r="P3288" s="31"/>
      <c r="Q3288" s="25"/>
      <c r="R3288" s="25"/>
      <c r="S3288" s="25"/>
      <c r="T3288" s="25"/>
      <c r="U3288" s="25"/>
      <c r="V3288" s="25"/>
      <c r="W3288" s="25"/>
      <c r="X3288" s="25"/>
      <c r="Y3288" s="25"/>
      <c r="Z3288" s="25"/>
      <c r="AA3288" s="25"/>
      <c r="AB3288" s="25"/>
      <c r="AC3288" s="25"/>
      <c r="AD3288" s="25"/>
      <c r="AE3288" s="25"/>
    </row>
    <row r="3289" spans="1:31" ht="15.75">
      <c r="A3289" s="20"/>
      <c r="B3289" s="21"/>
      <c r="C3289" s="21"/>
      <c r="D3289" s="23"/>
      <c r="E3289" s="14"/>
      <c r="F3289" s="21"/>
      <c r="G3289" s="24"/>
      <c r="H3289" s="72"/>
      <c r="I3289" s="25"/>
      <c r="J3289" s="24"/>
      <c r="K3289" s="26"/>
      <c r="L3289" s="34"/>
      <c r="M3289" s="28"/>
      <c r="N3289" s="29"/>
      <c r="O3289" s="30"/>
      <c r="P3289" s="31"/>
      <c r="Q3289" s="25"/>
      <c r="R3289" s="25"/>
      <c r="S3289" s="25"/>
      <c r="T3289" s="25"/>
      <c r="U3289" s="25"/>
      <c r="V3289" s="25"/>
      <c r="W3289" s="25"/>
      <c r="X3289" s="25"/>
      <c r="Y3289" s="25"/>
      <c r="Z3289" s="25"/>
      <c r="AA3289" s="25"/>
      <c r="AB3289" s="25"/>
      <c r="AC3289" s="25"/>
      <c r="AD3289" s="25"/>
      <c r="AE3289" s="25"/>
    </row>
    <row r="3290" spans="1:31" ht="15.75">
      <c r="A3290" s="20"/>
      <c r="B3290" s="21"/>
      <c r="C3290" s="21"/>
      <c r="D3290" s="23"/>
      <c r="E3290" s="14"/>
      <c r="F3290" s="21"/>
      <c r="G3290" s="24"/>
      <c r="H3290" s="72"/>
      <c r="I3290" s="25"/>
      <c r="J3290" s="24"/>
      <c r="K3290" s="26"/>
      <c r="L3290" s="34"/>
      <c r="M3290" s="28"/>
      <c r="N3290" s="29"/>
      <c r="O3290" s="30"/>
      <c r="P3290" s="31"/>
      <c r="Q3290" s="25"/>
      <c r="R3290" s="25"/>
      <c r="S3290" s="25"/>
      <c r="T3290" s="25"/>
      <c r="U3290" s="25"/>
      <c r="V3290" s="25"/>
      <c r="W3290" s="25"/>
      <c r="X3290" s="25"/>
      <c r="Y3290" s="25"/>
      <c r="Z3290" s="25"/>
      <c r="AA3290" s="25"/>
      <c r="AB3290" s="25"/>
      <c r="AC3290" s="25"/>
      <c r="AD3290" s="25"/>
      <c r="AE3290" s="25"/>
    </row>
    <row r="3291" spans="1:31" ht="15.75">
      <c r="A3291" s="20"/>
      <c r="B3291" s="21"/>
      <c r="C3291" s="21"/>
      <c r="D3291" s="23"/>
      <c r="E3291" s="14"/>
      <c r="F3291" s="21"/>
      <c r="G3291" s="24"/>
      <c r="H3291" s="72"/>
      <c r="I3291" s="25"/>
      <c r="J3291" s="24"/>
      <c r="K3291" s="26"/>
      <c r="L3291" s="34"/>
      <c r="M3291" s="28"/>
      <c r="N3291" s="29"/>
      <c r="O3291" s="30"/>
      <c r="P3291" s="31"/>
      <c r="Q3291" s="25"/>
      <c r="R3291" s="25"/>
      <c r="S3291" s="25"/>
      <c r="T3291" s="25"/>
      <c r="U3291" s="25"/>
      <c r="V3291" s="25"/>
      <c r="W3291" s="25"/>
      <c r="X3291" s="25"/>
      <c r="Y3291" s="25"/>
      <c r="Z3291" s="25"/>
      <c r="AA3291" s="25"/>
      <c r="AB3291" s="25"/>
      <c r="AC3291" s="25"/>
      <c r="AD3291" s="25"/>
      <c r="AE3291" s="25"/>
    </row>
    <row r="3292" spans="1:31" ht="15.75">
      <c r="A3292" s="20"/>
      <c r="B3292" s="21"/>
      <c r="C3292" s="21"/>
      <c r="D3292" s="23"/>
      <c r="E3292" s="14"/>
      <c r="F3292" s="21"/>
      <c r="G3292" s="24"/>
      <c r="H3292" s="72"/>
      <c r="I3292" s="25"/>
      <c r="J3292" s="24"/>
      <c r="K3292" s="26"/>
      <c r="L3292" s="34"/>
      <c r="M3292" s="28"/>
      <c r="N3292" s="29"/>
      <c r="O3292" s="30"/>
      <c r="P3292" s="31"/>
      <c r="Q3292" s="25"/>
      <c r="R3292" s="25"/>
      <c r="S3292" s="25"/>
      <c r="T3292" s="25"/>
      <c r="U3292" s="25"/>
      <c r="V3292" s="25"/>
      <c r="W3292" s="25"/>
      <c r="X3292" s="25"/>
      <c r="Y3292" s="25"/>
      <c r="Z3292" s="25"/>
      <c r="AA3292" s="25"/>
      <c r="AB3292" s="25"/>
      <c r="AC3292" s="25"/>
      <c r="AD3292" s="25"/>
      <c r="AE3292" s="25"/>
    </row>
    <row r="3293" spans="1:31" ht="15.75">
      <c r="A3293" s="20"/>
      <c r="B3293" s="21"/>
      <c r="C3293" s="21"/>
      <c r="D3293" s="23"/>
      <c r="E3293" s="14"/>
      <c r="F3293" s="21"/>
      <c r="G3293" s="24"/>
      <c r="H3293" s="72"/>
      <c r="I3293" s="25"/>
      <c r="J3293" s="24"/>
      <c r="K3293" s="26"/>
      <c r="L3293" s="34"/>
      <c r="M3293" s="28"/>
      <c r="N3293" s="29"/>
      <c r="O3293" s="30"/>
      <c r="P3293" s="31"/>
      <c r="Q3293" s="25"/>
      <c r="R3293" s="25"/>
      <c r="S3293" s="25"/>
      <c r="T3293" s="25"/>
      <c r="U3293" s="25"/>
      <c r="V3293" s="25"/>
      <c r="W3293" s="25"/>
      <c r="X3293" s="25"/>
      <c r="Y3293" s="25"/>
      <c r="Z3293" s="25"/>
      <c r="AA3293" s="25"/>
      <c r="AB3293" s="25"/>
      <c r="AC3293" s="25"/>
      <c r="AD3293" s="25"/>
      <c r="AE3293" s="25"/>
    </row>
    <row r="3294" spans="1:31" ht="15.75">
      <c r="A3294" s="20"/>
      <c r="B3294" s="21"/>
      <c r="C3294" s="21"/>
      <c r="D3294" s="23"/>
      <c r="E3294" s="14"/>
      <c r="F3294" s="21"/>
      <c r="G3294" s="24"/>
      <c r="H3294" s="72"/>
      <c r="I3294" s="25"/>
      <c r="J3294" s="24"/>
      <c r="K3294" s="26"/>
      <c r="L3294" s="34"/>
      <c r="M3294" s="28"/>
      <c r="N3294" s="29"/>
      <c r="O3294" s="30"/>
      <c r="P3294" s="31"/>
      <c r="Q3294" s="25"/>
      <c r="R3294" s="25"/>
      <c r="S3294" s="25"/>
      <c r="T3294" s="25"/>
      <c r="U3294" s="25"/>
      <c r="V3294" s="25"/>
      <c r="W3294" s="25"/>
      <c r="X3294" s="25"/>
      <c r="Y3294" s="25"/>
      <c r="Z3294" s="25"/>
      <c r="AA3294" s="25"/>
      <c r="AB3294" s="25"/>
      <c r="AC3294" s="25"/>
      <c r="AD3294" s="25"/>
      <c r="AE3294" s="25"/>
    </row>
    <row r="3295" spans="1:31" ht="15.75">
      <c r="A3295" s="20"/>
      <c r="B3295" s="21"/>
      <c r="C3295" s="21"/>
      <c r="D3295" s="23"/>
      <c r="E3295" s="14"/>
      <c r="F3295" s="21"/>
      <c r="G3295" s="24"/>
      <c r="H3295" s="72"/>
      <c r="I3295" s="25"/>
      <c r="J3295" s="24"/>
      <c r="K3295" s="26"/>
      <c r="L3295" s="34"/>
      <c r="M3295" s="28"/>
      <c r="N3295" s="29"/>
      <c r="O3295" s="30"/>
      <c r="P3295" s="31"/>
      <c r="Q3295" s="25"/>
      <c r="R3295" s="25"/>
      <c r="S3295" s="25"/>
      <c r="T3295" s="25"/>
      <c r="U3295" s="25"/>
      <c r="V3295" s="25"/>
      <c r="W3295" s="25"/>
      <c r="X3295" s="25"/>
      <c r="Y3295" s="25"/>
      <c r="Z3295" s="25"/>
      <c r="AA3295" s="25"/>
      <c r="AB3295" s="25"/>
      <c r="AC3295" s="25"/>
      <c r="AD3295" s="25"/>
      <c r="AE3295" s="25"/>
    </row>
    <row r="3296" spans="1:31" ht="15.75">
      <c r="A3296" s="20"/>
      <c r="B3296" s="21"/>
      <c r="C3296" s="21"/>
      <c r="D3296" s="23"/>
      <c r="E3296" s="14"/>
      <c r="F3296" s="21"/>
      <c r="G3296" s="24"/>
      <c r="H3296" s="72"/>
      <c r="I3296" s="25"/>
      <c r="J3296" s="24"/>
      <c r="K3296" s="26"/>
      <c r="L3296" s="34"/>
      <c r="M3296" s="28"/>
      <c r="N3296" s="29"/>
      <c r="O3296" s="30"/>
      <c r="P3296" s="31"/>
      <c r="Q3296" s="25"/>
      <c r="R3296" s="25"/>
      <c r="S3296" s="25"/>
      <c r="T3296" s="25"/>
      <c r="U3296" s="25"/>
      <c r="V3296" s="25"/>
      <c r="W3296" s="25"/>
      <c r="X3296" s="25"/>
      <c r="Y3296" s="25"/>
      <c r="Z3296" s="25"/>
      <c r="AA3296" s="25"/>
      <c r="AB3296" s="25"/>
      <c r="AC3296" s="25"/>
      <c r="AD3296" s="25"/>
      <c r="AE3296" s="25"/>
    </row>
    <row r="3297" spans="1:31" ht="15.75">
      <c r="A3297" s="20"/>
      <c r="B3297" s="21"/>
      <c r="C3297" s="21"/>
      <c r="D3297" s="23"/>
      <c r="E3297" s="14"/>
      <c r="F3297" s="21"/>
      <c r="G3297" s="24"/>
      <c r="H3297" s="72"/>
      <c r="I3297" s="25"/>
      <c r="J3297" s="24"/>
      <c r="K3297" s="26"/>
      <c r="L3297" s="34"/>
      <c r="M3297" s="28"/>
      <c r="N3297" s="29"/>
      <c r="O3297" s="30"/>
      <c r="P3297" s="31"/>
      <c r="Q3297" s="25"/>
      <c r="R3297" s="25"/>
      <c r="S3297" s="25"/>
      <c r="T3297" s="25"/>
      <c r="U3297" s="25"/>
      <c r="V3297" s="25"/>
      <c r="W3297" s="25"/>
      <c r="X3297" s="25"/>
      <c r="Y3297" s="25"/>
      <c r="Z3297" s="25"/>
      <c r="AA3297" s="25"/>
      <c r="AB3297" s="25"/>
      <c r="AC3297" s="25"/>
      <c r="AD3297" s="25"/>
      <c r="AE3297" s="25"/>
    </row>
    <row r="3298" spans="1:31" ht="15.75">
      <c r="A3298" s="20"/>
      <c r="B3298" s="21"/>
      <c r="C3298" s="21"/>
      <c r="D3298" s="23"/>
      <c r="E3298" s="14"/>
      <c r="F3298" s="21"/>
      <c r="G3298" s="24"/>
      <c r="H3298" s="72"/>
      <c r="I3298" s="25"/>
      <c r="J3298" s="24"/>
      <c r="K3298" s="26"/>
      <c r="L3298" s="34"/>
      <c r="M3298" s="28"/>
      <c r="N3298" s="29"/>
      <c r="O3298" s="30"/>
      <c r="P3298" s="31"/>
      <c r="Q3298" s="25"/>
      <c r="R3298" s="25"/>
      <c r="S3298" s="25"/>
      <c r="T3298" s="25"/>
      <c r="U3298" s="25"/>
      <c r="V3298" s="25"/>
      <c r="W3298" s="25"/>
      <c r="X3298" s="25"/>
      <c r="Y3298" s="25"/>
      <c r="Z3298" s="25"/>
      <c r="AA3298" s="25"/>
      <c r="AB3298" s="25"/>
      <c r="AC3298" s="25"/>
      <c r="AD3298" s="25"/>
      <c r="AE3298" s="25"/>
    </row>
    <row r="3299" spans="1:31" ht="15.75">
      <c r="A3299" s="20"/>
      <c r="B3299" s="21"/>
      <c r="C3299" s="21"/>
      <c r="D3299" s="23"/>
      <c r="E3299" s="14"/>
      <c r="F3299" s="21"/>
      <c r="G3299" s="24"/>
      <c r="H3299" s="72"/>
      <c r="I3299" s="25"/>
      <c r="J3299" s="24"/>
      <c r="K3299" s="26"/>
      <c r="L3299" s="34"/>
      <c r="M3299" s="28"/>
      <c r="N3299" s="29"/>
      <c r="O3299" s="30"/>
      <c r="P3299" s="31"/>
      <c r="Q3299" s="25"/>
      <c r="R3299" s="25"/>
      <c r="S3299" s="25"/>
      <c r="T3299" s="25"/>
      <c r="U3299" s="25"/>
      <c r="V3299" s="25"/>
      <c r="W3299" s="25"/>
      <c r="X3299" s="25"/>
      <c r="Y3299" s="25"/>
      <c r="Z3299" s="25"/>
      <c r="AA3299" s="25"/>
      <c r="AB3299" s="25"/>
      <c r="AC3299" s="25"/>
      <c r="AD3299" s="25"/>
      <c r="AE3299" s="25"/>
    </row>
    <row r="3300" spans="1:31" ht="15.75">
      <c r="A3300" s="20"/>
      <c r="B3300" s="21"/>
      <c r="C3300" s="21"/>
      <c r="D3300" s="23"/>
      <c r="E3300" s="14"/>
      <c r="F3300" s="21"/>
      <c r="G3300" s="24"/>
      <c r="H3300" s="72"/>
      <c r="I3300" s="25"/>
      <c r="J3300" s="24"/>
      <c r="K3300" s="26"/>
      <c r="L3300" s="34"/>
      <c r="M3300" s="28"/>
      <c r="N3300" s="29"/>
      <c r="O3300" s="30"/>
      <c r="P3300" s="31"/>
      <c r="Q3300" s="25"/>
      <c r="R3300" s="25"/>
      <c r="S3300" s="25"/>
      <c r="T3300" s="25"/>
      <c r="U3300" s="25"/>
      <c r="V3300" s="25"/>
      <c r="W3300" s="25"/>
      <c r="X3300" s="25"/>
      <c r="Y3300" s="25"/>
      <c r="Z3300" s="25"/>
      <c r="AA3300" s="25"/>
      <c r="AB3300" s="25"/>
      <c r="AC3300" s="25"/>
      <c r="AD3300" s="25"/>
      <c r="AE3300" s="25"/>
    </row>
    <row r="3301" spans="1:31" ht="15.75">
      <c r="A3301" s="20"/>
      <c r="B3301" s="21"/>
      <c r="C3301" s="21"/>
      <c r="D3301" s="23"/>
      <c r="E3301" s="14"/>
      <c r="F3301" s="21"/>
      <c r="G3301" s="24"/>
      <c r="H3301" s="72"/>
      <c r="I3301" s="25"/>
      <c r="J3301" s="24"/>
      <c r="K3301" s="26"/>
      <c r="L3301" s="34"/>
      <c r="M3301" s="28"/>
      <c r="N3301" s="29"/>
      <c r="O3301" s="30"/>
      <c r="P3301" s="31"/>
      <c r="Q3301" s="25"/>
      <c r="R3301" s="25"/>
      <c r="S3301" s="25"/>
      <c r="T3301" s="25"/>
      <c r="U3301" s="25"/>
      <c r="V3301" s="25"/>
      <c r="W3301" s="25"/>
      <c r="X3301" s="25"/>
      <c r="Y3301" s="25"/>
      <c r="Z3301" s="25"/>
      <c r="AA3301" s="25"/>
      <c r="AB3301" s="25"/>
      <c r="AC3301" s="25"/>
      <c r="AD3301" s="25"/>
      <c r="AE3301" s="25"/>
    </row>
    <row r="3302" spans="1:31" ht="15.75">
      <c r="A3302" s="20"/>
      <c r="B3302" s="21"/>
      <c r="C3302" s="21"/>
      <c r="D3302" s="23"/>
      <c r="E3302" s="14"/>
      <c r="F3302" s="21"/>
      <c r="G3302" s="24"/>
      <c r="H3302" s="72"/>
      <c r="I3302" s="25"/>
      <c r="J3302" s="24"/>
      <c r="K3302" s="26"/>
      <c r="L3302" s="34"/>
      <c r="M3302" s="28"/>
      <c r="N3302" s="29"/>
      <c r="O3302" s="30"/>
      <c r="P3302" s="31"/>
      <c r="Q3302" s="25"/>
      <c r="R3302" s="25"/>
      <c r="S3302" s="25"/>
      <c r="T3302" s="25"/>
      <c r="U3302" s="25"/>
      <c r="V3302" s="25"/>
      <c r="W3302" s="25"/>
      <c r="X3302" s="25"/>
      <c r="Y3302" s="25"/>
      <c r="Z3302" s="25"/>
      <c r="AA3302" s="25"/>
      <c r="AB3302" s="25"/>
      <c r="AC3302" s="25"/>
      <c r="AD3302" s="25"/>
      <c r="AE3302" s="25"/>
    </row>
    <row r="3303" spans="1:31" ht="15.75">
      <c r="A3303" s="20"/>
      <c r="B3303" s="21"/>
      <c r="C3303" s="21"/>
      <c r="D3303" s="23"/>
      <c r="E3303" s="14"/>
      <c r="F3303" s="21"/>
      <c r="G3303" s="24"/>
      <c r="H3303" s="72"/>
      <c r="I3303" s="25"/>
      <c r="J3303" s="24"/>
      <c r="K3303" s="26"/>
      <c r="L3303" s="34"/>
      <c r="M3303" s="28"/>
      <c r="N3303" s="29"/>
      <c r="O3303" s="30"/>
      <c r="P3303" s="31"/>
      <c r="Q3303" s="25"/>
      <c r="R3303" s="25"/>
      <c r="S3303" s="25"/>
      <c r="T3303" s="25"/>
      <c r="U3303" s="25"/>
      <c r="V3303" s="25"/>
      <c r="W3303" s="25"/>
      <c r="X3303" s="25"/>
      <c r="Y3303" s="25"/>
      <c r="Z3303" s="25"/>
      <c r="AA3303" s="25"/>
      <c r="AB3303" s="25"/>
      <c r="AC3303" s="25"/>
      <c r="AD3303" s="25"/>
      <c r="AE3303" s="25"/>
    </row>
    <row r="3304" spans="1:31" ht="15.75">
      <c r="A3304" s="20"/>
      <c r="B3304" s="21"/>
      <c r="C3304" s="21"/>
      <c r="D3304" s="23"/>
      <c r="E3304" s="14"/>
      <c r="F3304" s="21"/>
      <c r="G3304" s="24"/>
      <c r="H3304" s="72"/>
      <c r="I3304" s="25"/>
      <c r="J3304" s="24"/>
      <c r="K3304" s="26"/>
      <c r="L3304" s="34"/>
      <c r="M3304" s="28"/>
      <c r="N3304" s="29"/>
      <c r="O3304" s="30"/>
      <c r="P3304" s="31"/>
      <c r="Q3304" s="25"/>
      <c r="R3304" s="25"/>
      <c r="S3304" s="25"/>
      <c r="T3304" s="25"/>
      <c r="U3304" s="25"/>
      <c r="V3304" s="25"/>
      <c r="W3304" s="25"/>
      <c r="X3304" s="25"/>
      <c r="Y3304" s="25"/>
      <c r="Z3304" s="25"/>
      <c r="AA3304" s="25"/>
      <c r="AB3304" s="25"/>
      <c r="AC3304" s="25"/>
      <c r="AD3304" s="25"/>
      <c r="AE3304" s="25"/>
    </row>
    <row r="3305" spans="1:31" ht="15.75">
      <c r="A3305" s="20"/>
      <c r="B3305" s="21"/>
      <c r="C3305" s="21"/>
      <c r="D3305" s="23"/>
      <c r="E3305" s="14"/>
      <c r="F3305" s="21"/>
      <c r="G3305" s="24"/>
      <c r="H3305" s="72"/>
      <c r="I3305" s="25"/>
      <c r="J3305" s="24"/>
      <c r="K3305" s="26"/>
      <c r="L3305" s="34"/>
      <c r="M3305" s="28"/>
      <c r="N3305" s="29"/>
      <c r="O3305" s="30"/>
      <c r="P3305" s="31"/>
      <c r="Q3305" s="25"/>
      <c r="R3305" s="25"/>
      <c r="S3305" s="25"/>
      <c r="T3305" s="25"/>
      <c r="U3305" s="25"/>
      <c r="V3305" s="25"/>
      <c r="W3305" s="25"/>
      <c r="X3305" s="25"/>
      <c r="Y3305" s="25"/>
      <c r="Z3305" s="25"/>
      <c r="AA3305" s="25"/>
      <c r="AB3305" s="25"/>
      <c r="AC3305" s="25"/>
      <c r="AD3305" s="25"/>
      <c r="AE3305" s="25"/>
    </row>
    <row r="3306" spans="1:31" ht="15.75">
      <c r="A3306" s="20"/>
      <c r="B3306" s="21"/>
      <c r="C3306" s="21"/>
      <c r="D3306" s="23"/>
      <c r="E3306" s="14"/>
      <c r="F3306" s="21"/>
      <c r="G3306" s="24"/>
      <c r="H3306" s="72"/>
      <c r="I3306" s="25"/>
      <c r="J3306" s="24"/>
      <c r="K3306" s="26"/>
      <c r="L3306" s="34"/>
      <c r="M3306" s="28"/>
      <c r="N3306" s="29"/>
      <c r="O3306" s="30"/>
      <c r="P3306" s="31"/>
      <c r="Q3306" s="25"/>
      <c r="R3306" s="25"/>
      <c r="S3306" s="25"/>
      <c r="T3306" s="25"/>
      <c r="U3306" s="25"/>
      <c r="V3306" s="25"/>
      <c r="W3306" s="25"/>
      <c r="X3306" s="25"/>
      <c r="Y3306" s="25"/>
      <c r="Z3306" s="25"/>
      <c r="AA3306" s="25"/>
      <c r="AB3306" s="25"/>
      <c r="AC3306" s="25"/>
      <c r="AD3306" s="25"/>
      <c r="AE3306" s="25"/>
    </row>
    <row r="3307" spans="1:31" ht="15.75">
      <c r="A3307" s="20"/>
      <c r="B3307" s="21"/>
      <c r="C3307" s="21"/>
      <c r="D3307" s="23"/>
      <c r="E3307" s="14"/>
      <c r="F3307" s="21"/>
      <c r="G3307" s="24"/>
      <c r="H3307" s="72"/>
      <c r="I3307" s="25"/>
      <c r="J3307" s="24"/>
      <c r="K3307" s="26"/>
      <c r="L3307" s="34"/>
      <c r="M3307" s="28"/>
      <c r="N3307" s="29"/>
      <c r="O3307" s="30"/>
      <c r="P3307" s="31"/>
      <c r="Q3307" s="25"/>
      <c r="R3307" s="25"/>
      <c r="S3307" s="25"/>
      <c r="T3307" s="25"/>
      <c r="U3307" s="25"/>
      <c r="V3307" s="25"/>
      <c r="W3307" s="25"/>
      <c r="X3307" s="25"/>
      <c r="Y3307" s="25"/>
      <c r="Z3307" s="25"/>
      <c r="AA3307" s="25"/>
      <c r="AB3307" s="25"/>
      <c r="AC3307" s="25"/>
      <c r="AD3307" s="25"/>
      <c r="AE3307" s="25"/>
    </row>
    <row r="3308" spans="1:31" ht="15.75">
      <c r="A3308" s="20"/>
      <c r="B3308" s="21"/>
      <c r="C3308" s="21"/>
      <c r="D3308" s="23"/>
      <c r="E3308" s="14"/>
      <c r="F3308" s="21"/>
      <c r="G3308" s="24"/>
      <c r="H3308" s="72"/>
      <c r="I3308" s="25"/>
      <c r="J3308" s="24"/>
      <c r="K3308" s="26"/>
      <c r="L3308" s="34"/>
      <c r="M3308" s="28"/>
      <c r="N3308" s="29"/>
      <c r="O3308" s="30"/>
      <c r="P3308" s="31"/>
      <c r="Q3308" s="25"/>
      <c r="R3308" s="25"/>
      <c r="S3308" s="25"/>
      <c r="T3308" s="25"/>
      <c r="U3308" s="25"/>
      <c r="V3308" s="25"/>
      <c r="W3308" s="25"/>
      <c r="X3308" s="25"/>
      <c r="Y3308" s="25"/>
      <c r="Z3308" s="25"/>
      <c r="AA3308" s="25"/>
      <c r="AB3308" s="25"/>
      <c r="AC3308" s="25"/>
      <c r="AD3308" s="25"/>
      <c r="AE3308" s="25"/>
    </row>
    <row r="3309" spans="1:31" ht="15.75">
      <c r="A3309" s="20"/>
      <c r="B3309" s="21"/>
      <c r="C3309" s="21"/>
      <c r="D3309" s="23"/>
      <c r="E3309" s="14"/>
      <c r="F3309" s="21"/>
      <c r="G3309" s="24"/>
      <c r="H3309" s="72"/>
      <c r="I3309" s="25"/>
      <c r="J3309" s="24"/>
      <c r="K3309" s="26"/>
      <c r="L3309" s="34"/>
      <c r="M3309" s="28"/>
      <c r="N3309" s="29"/>
      <c r="O3309" s="30"/>
      <c r="P3309" s="31"/>
      <c r="Q3309" s="25"/>
      <c r="R3309" s="25"/>
      <c r="S3309" s="25"/>
      <c r="T3309" s="25"/>
      <c r="U3309" s="25"/>
      <c r="V3309" s="25"/>
      <c r="W3309" s="25"/>
      <c r="X3309" s="25"/>
      <c r="Y3309" s="25"/>
      <c r="Z3309" s="25"/>
      <c r="AA3309" s="25"/>
      <c r="AB3309" s="25"/>
      <c r="AC3309" s="25"/>
      <c r="AD3309" s="25"/>
      <c r="AE3309" s="25"/>
    </row>
    <row r="3310" spans="1:31" ht="15.75">
      <c r="A3310" s="20"/>
      <c r="B3310" s="21"/>
      <c r="C3310" s="21"/>
      <c r="D3310" s="23"/>
      <c r="E3310" s="14"/>
      <c r="F3310" s="21"/>
      <c r="G3310" s="24"/>
      <c r="H3310" s="72"/>
      <c r="I3310" s="25"/>
      <c r="J3310" s="24"/>
      <c r="K3310" s="26"/>
      <c r="L3310" s="34"/>
      <c r="M3310" s="28"/>
      <c r="N3310" s="29"/>
      <c r="O3310" s="30"/>
      <c r="P3310" s="31"/>
      <c r="Q3310" s="25"/>
      <c r="R3310" s="25"/>
      <c r="S3310" s="25"/>
      <c r="T3310" s="25"/>
      <c r="U3310" s="25"/>
      <c r="V3310" s="25"/>
      <c r="W3310" s="25"/>
      <c r="X3310" s="25"/>
      <c r="Y3310" s="25"/>
      <c r="Z3310" s="25"/>
      <c r="AA3310" s="25"/>
      <c r="AB3310" s="25"/>
      <c r="AC3310" s="25"/>
      <c r="AD3310" s="25"/>
      <c r="AE3310" s="25"/>
    </row>
    <row r="3311" spans="1:31" ht="15.75">
      <c r="A3311" s="20"/>
      <c r="B3311" s="21"/>
      <c r="C3311" s="21"/>
      <c r="D3311" s="23"/>
      <c r="E3311" s="14"/>
      <c r="F3311" s="21"/>
      <c r="G3311" s="24"/>
      <c r="H3311" s="72"/>
      <c r="I3311" s="25"/>
      <c r="J3311" s="24"/>
      <c r="K3311" s="26"/>
      <c r="L3311" s="34"/>
      <c r="M3311" s="28"/>
      <c r="N3311" s="29"/>
      <c r="O3311" s="30"/>
      <c r="P3311" s="31"/>
      <c r="Q3311" s="25"/>
      <c r="R3311" s="25"/>
      <c r="S3311" s="25"/>
      <c r="T3311" s="25"/>
      <c r="U3311" s="25"/>
      <c r="V3311" s="25"/>
      <c r="W3311" s="25"/>
      <c r="X3311" s="25"/>
      <c r="Y3311" s="25"/>
      <c r="Z3311" s="25"/>
      <c r="AA3311" s="25"/>
      <c r="AB3311" s="25"/>
      <c r="AC3311" s="25"/>
      <c r="AD3311" s="25"/>
      <c r="AE3311" s="25"/>
    </row>
    <row r="3312" spans="1:31" ht="15.75">
      <c r="A3312" s="20"/>
      <c r="B3312" s="21"/>
      <c r="C3312" s="21"/>
      <c r="D3312" s="23"/>
      <c r="E3312" s="14"/>
      <c r="F3312" s="21"/>
      <c r="G3312" s="24"/>
      <c r="H3312" s="72"/>
      <c r="I3312" s="25"/>
      <c r="J3312" s="24"/>
      <c r="K3312" s="26"/>
      <c r="L3312" s="34"/>
      <c r="M3312" s="28"/>
      <c r="N3312" s="29"/>
      <c r="O3312" s="30"/>
      <c r="P3312" s="31"/>
      <c r="Q3312" s="25"/>
      <c r="R3312" s="25"/>
      <c r="S3312" s="25"/>
      <c r="T3312" s="25"/>
      <c r="U3312" s="25"/>
      <c r="V3312" s="25"/>
      <c r="W3312" s="25"/>
      <c r="X3312" s="25"/>
      <c r="Y3312" s="25"/>
      <c r="Z3312" s="25"/>
      <c r="AA3312" s="25"/>
      <c r="AB3312" s="25"/>
      <c r="AC3312" s="25"/>
      <c r="AD3312" s="25"/>
      <c r="AE3312" s="25"/>
    </row>
    <row r="3313" spans="2:31" ht="15.75">
      <c r="B3313" s="21"/>
      <c r="C3313" s="21"/>
      <c r="D3313" s="14"/>
      <c r="E3313" s="14"/>
      <c r="F3313" s="21"/>
      <c r="G3313" s="21"/>
      <c r="H3313" s="21"/>
      <c r="I3313" s="25"/>
      <c r="J3313" s="21"/>
      <c r="K3313" s="26"/>
      <c r="L3313" s="34"/>
      <c r="M3313" s="35"/>
      <c r="N3313" s="29"/>
      <c r="O3313" s="30"/>
      <c r="P3313" s="31"/>
      <c r="Q3313" s="25"/>
      <c r="R3313" s="25"/>
      <c r="S3313" s="25"/>
      <c r="T3313" s="25"/>
      <c r="U3313" s="25"/>
      <c r="V3313" s="25"/>
      <c r="W3313" s="25"/>
      <c r="X3313" s="25"/>
      <c r="Y3313" s="25"/>
      <c r="Z3313" s="25"/>
      <c r="AA3313" s="25"/>
      <c r="AB3313" s="25"/>
      <c r="AC3313" s="25"/>
      <c r="AD3313" s="25"/>
      <c r="AE3313" s="25"/>
    </row>
    <row r="3314" spans="2:31" ht="15.75">
      <c r="B3314" s="21"/>
      <c r="C3314" s="21"/>
      <c r="D3314" s="14"/>
      <c r="E3314" s="14"/>
      <c r="F3314" s="21"/>
      <c r="G3314" s="21"/>
      <c r="H3314" s="21"/>
      <c r="I3314" s="25"/>
      <c r="J3314" s="21"/>
      <c r="K3314" s="26"/>
      <c r="L3314" s="34"/>
      <c r="M3314" s="35"/>
      <c r="N3314" s="29"/>
      <c r="O3314" s="30"/>
      <c r="P3314" s="31"/>
      <c r="Q3314" s="25"/>
      <c r="R3314" s="25"/>
      <c r="S3314" s="25"/>
      <c r="T3314" s="25"/>
      <c r="U3314" s="25"/>
      <c r="V3314" s="25"/>
      <c r="W3314" s="25"/>
      <c r="X3314" s="25"/>
      <c r="Y3314" s="25"/>
      <c r="Z3314" s="25"/>
      <c r="AA3314" s="25"/>
      <c r="AB3314" s="25"/>
      <c r="AC3314" s="25"/>
      <c r="AD3314" s="25"/>
      <c r="AE3314" s="25"/>
    </row>
    <row r="3315" spans="2:31" ht="15.75">
      <c r="B3315" s="21"/>
      <c r="C3315" s="21"/>
      <c r="D3315" s="14"/>
      <c r="E3315" s="14"/>
      <c r="F3315" s="21"/>
      <c r="G3315" s="21"/>
      <c r="H3315" s="21"/>
      <c r="I3315" s="25"/>
      <c r="J3315" s="21"/>
      <c r="K3315" s="26"/>
      <c r="L3315" s="34"/>
      <c r="M3315" s="35"/>
      <c r="N3315" s="29"/>
      <c r="O3315" s="30"/>
      <c r="P3315" s="31"/>
      <c r="Q3315" s="25"/>
      <c r="R3315" s="25"/>
      <c r="S3315" s="25"/>
      <c r="T3315" s="25"/>
      <c r="U3315" s="25"/>
      <c r="V3315" s="25"/>
      <c r="W3315" s="25"/>
      <c r="X3315" s="25"/>
      <c r="Y3315" s="25"/>
      <c r="Z3315" s="25"/>
      <c r="AA3315" s="25"/>
      <c r="AB3315" s="25"/>
      <c r="AC3315" s="25"/>
      <c r="AD3315" s="25"/>
      <c r="AE3315" s="25"/>
    </row>
    <row r="3316" spans="2:31" ht="15.75">
      <c r="B3316" s="21"/>
      <c r="C3316" s="21"/>
      <c r="D3316" s="14"/>
      <c r="E3316" s="14"/>
      <c r="F3316" s="21"/>
      <c r="G3316" s="21"/>
      <c r="H3316" s="21"/>
      <c r="I3316" s="25"/>
      <c r="J3316" s="21"/>
      <c r="K3316" s="26"/>
      <c r="L3316" s="34"/>
      <c r="M3316" s="35"/>
      <c r="N3316" s="29"/>
      <c r="O3316" s="30"/>
      <c r="P3316" s="31"/>
      <c r="Q3316" s="25"/>
      <c r="R3316" s="25"/>
      <c r="S3316" s="25"/>
      <c r="T3316" s="25"/>
      <c r="U3316" s="25"/>
      <c r="V3316" s="25"/>
      <c r="W3316" s="25"/>
      <c r="X3316" s="25"/>
      <c r="Y3316" s="25"/>
      <c r="Z3316" s="25"/>
      <c r="AA3316" s="25"/>
      <c r="AB3316" s="25"/>
      <c r="AC3316" s="25"/>
      <c r="AD3316" s="25"/>
      <c r="AE3316" s="25"/>
    </row>
    <row r="3317" spans="2:31" ht="15.75">
      <c r="B3317" s="21"/>
      <c r="C3317" s="21"/>
      <c r="D3317" s="14"/>
      <c r="E3317" s="14"/>
      <c r="F3317" s="21"/>
      <c r="G3317" s="21"/>
      <c r="H3317" s="21"/>
      <c r="I3317" s="25"/>
      <c r="J3317" s="21"/>
      <c r="K3317" s="26"/>
      <c r="L3317" s="34"/>
      <c r="M3317" s="35"/>
      <c r="N3317" s="29"/>
      <c r="O3317" s="30"/>
      <c r="P3317" s="31"/>
      <c r="Q3317" s="25"/>
      <c r="R3317" s="25"/>
      <c r="S3317" s="25"/>
      <c r="T3317" s="25"/>
      <c r="U3317" s="25"/>
      <c r="V3317" s="25"/>
      <c r="W3317" s="25"/>
      <c r="X3317" s="25"/>
      <c r="Y3317" s="25"/>
      <c r="Z3317" s="25"/>
      <c r="AA3317" s="25"/>
      <c r="AB3317" s="25"/>
      <c r="AC3317" s="25"/>
      <c r="AD3317" s="25"/>
      <c r="AE3317" s="25"/>
    </row>
    <row r="3318" spans="2:31" ht="15.75">
      <c r="B3318" s="21"/>
      <c r="C3318" s="21"/>
      <c r="D3318" s="14"/>
      <c r="E3318" s="14"/>
      <c r="F3318" s="21"/>
      <c r="G3318" s="21"/>
      <c r="H3318" s="21"/>
      <c r="I3318" s="25"/>
      <c r="J3318" s="21"/>
      <c r="K3318" s="26"/>
      <c r="L3318" s="34"/>
      <c r="M3318" s="35"/>
      <c r="N3318" s="29"/>
      <c r="O3318" s="30"/>
      <c r="P3318" s="31"/>
      <c r="Q3318" s="25"/>
      <c r="R3318" s="25"/>
      <c r="S3318" s="25"/>
      <c r="T3318" s="25"/>
      <c r="U3318" s="25"/>
      <c r="V3318" s="25"/>
      <c r="W3318" s="25"/>
      <c r="X3318" s="25"/>
      <c r="Y3318" s="25"/>
      <c r="Z3318" s="25"/>
      <c r="AA3318" s="25"/>
      <c r="AB3318" s="25"/>
      <c r="AC3318" s="25"/>
      <c r="AD3318" s="25"/>
      <c r="AE3318" s="25"/>
    </row>
    <row r="3319" spans="2:31" ht="15.75">
      <c r="B3319" s="21"/>
      <c r="C3319" s="21"/>
      <c r="D3319" s="14"/>
      <c r="E3319" s="14"/>
      <c r="F3319" s="21"/>
      <c r="G3319" s="21"/>
      <c r="H3319" s="21"/>
      <c r="I3319" s="25"/>
      <c r="J3319" s="21"/>
      <c r="K3319" s="26"/>
      <c r="L3319" s="34"/>
      <c r="M3319" s="35"/>
      <c r="N3319" s="29"/>
      <c r="O3319" s="30"/>
      <c r="P3319" s="31"/>
      <c r="Q3319" s="25"/>
      <c r="R3319" s="25"/>
      <c r="S3319" s="25"/>
      <c r="T3319" s="25"/>
      <c r="U3319" s="25"/>
      <c r="V3319" s="25"/>
      <c r="W3319" s="25"/>
      <c r="X3319" s="25"/>
      <c r="Y3319" s="25"/>
      <c r="Z3319" s="25"/>
      <c r="AA3319" s="25"/>
      <c r="AB3319" s="25"/>
      <c r="AC3319" s="25"/>
      <c r="AD3319" s="25"/>
      <c r="AE3319" s="25"/>
    </row>
    <row r="3320" spans="2:31" ht="15.75">
      <c r="B3320" s="21"/>
      <c r="C3320" s="21"/>
      <c r="D3320" s="14"/>
      <c r="E3320" s="14"/>
      <c r="F3320" s="21"/>
      <c r="G3320" s="21"/>
      <c r="H3320" s="21"/>
      <c r="I3320" s="25"/>
      <c r="J3320" s="21"/>
      <c r="K3320" s="26"/>
      <c r="L3320" s="34"/>
      <c r="M3320" s="35"/>
      <c r="N3320" s="29"/>
      <c r="O3320" s="30"/>
      <c r="P3320" s="31"/>
      <c r="Q3320" s="25"/>
      <c r="R3320" s="25"/>
      <c r="S3320" s="25"/>
      <c r="T3320" s="25"/>
      <c r="U3320" s="25"/>
      <c r="V3320" s="25"/>
      <c r="W3320" s="25"/>
      <c r="X3320" s="25"/>
      <c r="Y3320" s="25"/>
      <c r="Z3320" s="25"/>
      <c r="AA3320" s="25"/>
      <c r="AB3320" s="25"/>
      <c r="AC3320" s="25"/>
      <c r="AD3320" s="25"/>
      <c r="AE3320" s="25"/>
    </row>
    <row r="3321" spans="2:31" ht="15.75">
      <c r="B3321" s="21"/>
      <c r="C3321" s="21"/>
      <c r="D3321" s="14"/>
      <c r="E3321" s="14"/>
      <c r="F3321" s="21"/>
      <c r="G3321" s="21"/>
      <c r="H3321" s="21"/>
      <c r="I3321" s="25"/>
      <c r="J3321" s="21"/>
      <c r="K3321" s="26"/>
      <c r="L3321" s="34"/>
      <c r="M3321" s="35"/>
      <c r="N3321" s="29"/>
      <c r="O3321" s="30"/>
      <c r="P3321" s="31"/>
      <c r="Q3321" s="25"/>
      <c r="R3321" s="25"/>
      <c r="S3321" s="25"/>
      <c r="T3321" s="25"/>
      <c r="U3321" s="25"/>
      <c r="V3321" s="25"/>
      <c r="W3321" s="25"/>
      <c r="X3321" s="25"/>
      <c r="Y3321" s="25"/>
      <c r="Z3321" s="25"/>
      <c r="AA3321" s="25"/>
      <c r="AB3321" s="25"/>
      <c r="AC3321" s="25"/>
      <c r="AD3321" s="25"/>
      <c r="AE3321" s="25"/>
    </row>
    <row r="3322" spans="2:31" ht="15.75">
      <c r="B3322" s="21"/>
      <c r="C3322" s="21"/>
      <c r="D3322" s="14"/>
      <c r="E3322" s="14"/>
      <c r="F3322" s="21"/>
      <c r="G3322" s="21"/>
      <c r="H3322" s="21"/>
      <c r="I3322" s="25"/>
      <c r="J3322" s="21"/>
      <c r="K3322" s="26"/>
      <c r="L3322" s="34"/>
      <c r="M3322" s="35"/>
      <c r="N3322" s="29"/>
      <c r="O3322" s="30"/>
      <c r="P3322" s="31"/>
      <c r="Q3322" s="25"/>
      <c r="R3322" s="25"/>
      <c r="S3322" s="25"/>
      <c r="T3322" s="25"/>
      <c r="U3322" s="25"/>
      <c r="V3322" s="25"/>
      <c r="W3322" s="25"/>
      <c r="X3322" s="25"/>
      <c r="Y3322" s="25"/>
      <c r="Z3322" s="25"/>
      <c r="AA3322" s="25"/>
      <c r="AB3322" s="25"/>
      <c r="AC3322" s="25"/>
      <c r="AD3322" s="25"/>
      <c r="AE3322" s="25"/>
    </row>
    <row r="3323" spans="2:31" ht="15.75">
      <c r="B3323" s="21"/>
      <c r="C3323" s="21"/>
      <c r="D3323" s="14"/>
      <c r="E3323" s="14"/>
      <c r="F3323" s="21"/>
      <c r="G3323" s="21"/>
      <c r="H3323" s="21"/>
      <c r="I3323" s="25"/>
      <c r="J3323" s="21"/>
      <c r="K3323" s="26"/>
      <c r="L3323" s="34"/>
      <c r="M3323" s="35"/>
      <c r="N3323" s="29"/>
      <c r="O3323" s="30"/>
      <c r="P3323" s="31"/>
      <c r="Q3323" s="25"/>
      <c r="R3323" s="25"/>
      <c r="S3323" s="25"/>
      <c r="T3323" s="25"/>
      <c r="U3323" s="25"/>
      <c r="V3323" s="25"/>
      <c r="W3323" s="25"/>
      <c r="X3323" s="25"/>
      <c r="Y3323" s="25"/>
      <c r="Z3323" s="25"/>
      <c r="AA3323" s="25"/>
      <c r="AB3323" s="25"/>
      <c r="AC3323" s="25"/>
      <c r="AD3323" s="25"/>
      <c r="AE3323" s="25"/>
    </row>
    <row r="3324" spans="2:31" ht="15.75">
      <c r="B3324" s="21"/>
      <c r="C3324" s="21"/>
      <c r="D3324" s="14"/>
      <c r="E3324" s="14"/>
      <c r="F3324" s="21"/>
      <c r="G3324" s="21"/>
      <c r="H3324" s="21"/>
      <c r="I3324" s="25"/>
      <c r="J3324" s="21"/>
      <c r="K3324" s="26"/>
      <c r="L3324" s="34"/>
      <c r="M3324" s="35"/>
      <c r="N3324" s="29"/>
      <c r="O3324" s="30"/>
      <c r="P3324" s="31"/>
      <c r="Q3324" s="25"/>
      <c r="R3324" s="25"/>
      <c r="S3324" s="25"/>
      <c r="T3324" s="25"/>
      <c r="U3324" s="25"/>
      <c r="V3324" s="25"/>
      <c r="W3324" s="25"/>
      <c r="X3324" s="25"/>
      <c r="Y3324" s="25"/>
      <c r="Z3324" s="25"/>
      <c r="AA3324" s="25"/>
      <c r="AB3324" s="25"/>
      <c r="AC3324" s="25"/>
      <c r="AD3324" s="25"/>
      <c r="AE3324" s="25"/>
    </row>
    <row r="3325" spans="2:31" ht="15.75">
      <c r="B3325" s="21"/>
      <c r="C3325" s="21"/>
      <c r="D3325" s="14"/>
      <c r="E3325" s="14"/>
      <c r="F3325" s="21"/>
      <c r="G3325" s="21"/>
      <c r="H3325" s="21"/>
      <c r="I3325" s="25"/>
      <c r="J3325" s="21"/>
      <c r="K3325" s="26"/>
      <c r="L3325" s="34"/>
      <c r="M3325" s="35"/>
      <c r="N3325" s="29"/>
      <c r="O3325" s="30"/>
      <c r="P3325" s="31"/>
      <c r="Q3325" s="25"/>
      <c r="R3325" s="25"/>
      <c r="S3325" s="25"/>
      <c r="T3325" s="25"/>
      <c r="U3325" s="25"/>
      <c r="V3325" s="25"/>
      <c r="W3325" s="25"/>
      <c r="X3325" s="25"/>
      <c r="Y3325" s="25"/>
      <c r="Z3325" s="25"/>
      <c r="AA3325" s="25"/>
      <c r="AB3325" s="25"/>
      <c r="AC3325" s="25"/>
      <c r="AD3325" s="25"/>
      <c r="AE3325" s="25"/>
    </row>
    <row r="3326" spans="2:31" ht="15.75">
      <c r="B3326" s="21"/>
      <c r="C3326" s="21"/>
      <c r="D3326" s="14"/>
      <c r="E3326" s="14"/>
      <c r="F3326" s="21"/>
      <c r="G3326" s="21"/>
      <c r="H3326" s="21"/>
      <c r="I3326" s="25"/>
      <c r="J3326" s="21"/>
      <c r="K3326" s="26"/>
      <c r="L3326" s="34"/>
      <c r="M3326" s="35"/>
      <c r="N3326" s="29"/>
      <c r="O3326" s="30"/>
      <c r="P3326" s="31"/>
      <c r="Q3326" s="25"/>
      <c r="R3326" s="25"/>
      <c r="S3326" s="25"/>
      <c r="T3326" s="25"/>
      <c r="U3326" s="25"/>
      <c r="V3326" s="25"/>
      <c r="W3326" s="25"/>
      <c r="X3326" s="25"/>
      <c r="Y3326" s="25"/>
      <c r="Z3326" s="25"/>
      <c r="AA3326" s="25"/>
      <c r="AB3326" s="25"/>
      <c r="AC3326" s="25"/>
      <c r="AD3326" s="25"/>
      <c r="AE3326" s="25"/>
    </row>
    <row r="3327" spans="2:31" ht="15.75">
      <c r="B3327" s="21"/>
      <c r="C3327" s="21"/>
      <c r="D3327" s="14"/>
      <c r="E3327" s="14"/>
      <c r="F3327" s="21"/>
      <c r="G3327" s="21"/>
      <c r="H3327" s="21"/>
      <c r="I3327" s="25"/>
      <c r="J3327" s="21"/>
      <c r="K3327" s="26"/>
      <c r="L3327" s="34"/>
      <c r="M3327" s="35"/>
      <c r="N3327" s="29"/>
      <c r="O3327" s="30"/>
      <c r="P3327" s="31"/>
      <c r="Q3327" s="25"/>
      <c r="R3327" s="25"/>
      <c r="S3327" s="25"/>
      <c r="T3327" s="25"/>
      <c r="U3327" s="25"/>
      <c r="V3327" s="25"/>
      <c r="W3327" s="25"/>
      <c r="X3327" s="25"/>
      <c r="Y3327" s="25"/>
      <c r="Z3327" s="25"/>
      <c r="AA3327" s="25"/>
      <c r="AB3327" s="25"/>
      <c r="AC3327" s="25"/>
      <c r="AD3327" s="25"/>
      <c r="AE3327" s="25"/>
    </row>
    <row r="3328" spans="2:31" ht="15.75">
      <c r="B3328" s="21"/>
      <c r="C3328" s="21"/>
      <c r="D3328" s="14"/>
      <c r="E3328" s="14"/>
      <c r="F3328" s="21"/>
      <c r="G3328" s="21"/>
      <c r="H3328" s="21"/>
      <c r="I3328" s="25"/>
      <c r="J3328" s="21"/>
      <c r="K3328" s="26"/>
      <c r="L3328" s="34"/>
      <c r="M3328" s="35"/>
      <c r="N3328" s="29"/>
      <c r="O3328" s="30"/>
      <c r="P3328" s="31"/>
      <c r="Q3328" s="25"/>
      <c r="R3328" s="25"/>
      <c r="S3328" s="25"/>
      <c r="T3328" s="25"/>
      <c r="U3328" s="25"/>
      <c r="V3328" s="25"/>
      <c r="W3328" s="25"/>
      <c r="X3328" s="25"/>
      <c r="Y3328" s="25"/>
      <c r="Z3328" s="25"/>
      <c r="AA3328" s="25"/>
      <c r="AB3328" s="25"/>
      <c r="AC3328" s="25"/>
      <c r="AD3328" s="25"/>
      <c r="AE3328" s="25"/>
    </row>
    <row r="3329" spans="2:31" ht="15.75">
      <c r="B3329" s="21"/>
      <c r="C3329" s="21"/>
      <c r="D3329" s="14"/>
      <c r="E3329" s="14"/>
      <c r="F3329" s="21"/>
      <c r="G3329" s="21"/>
      <c r="H3329" s="21"/>
      <c r="I3329" s="25"/>
      <c r="J3329" s="21"/>
      <c r="K3329" s="26"/>
      <c r="L3329" s="34"/>
      <c r="M3329" s="35"/>
      <c r="N3329" s="29"/>
      <c r="O3329" s="30"/>
      <c r="P3329" s="31"/>
      <c r="Q3329" s="25"/>
      <c r="R3329" s="25"/>
      <c r="S3329" s="25"/>
      <c r="T3329" s="25"/>
      <c r="U3329" s="25"/>
      <c r="V3329" s="25"/>
      <c r="W3329" s="25"/>
      <c r="X3329" s="25"/>
      <c r="Y3329" s="25"/>
      <c r="Z3329" s="25"/>
      <c r="AA3329" s="25"/>
      <c r="AB3329" s="25"/>
      <c r="AC3329" s="25"/>
      <c r="AD3329" s="25"/>
      <c r="AE3329" s="25"/>
    </row>
    <row r="3330" spans="2:31" ht="15.75">
      <c r="B3330" s="21"/>
      <c r="C3330" s="21"/>
      <c r="D3330" s="14"/>
      <c r="E3330" s="14"/>
      <c r="F3330" s="21"/>
      <c r="G3330" s="21"/>
      <c r="H3330" s="21"/>
      <c r="I3330" s="25"/>
      <c r="J3330" s="21"/>
      <c r="K3330" s="26"/>
      <c r="L3330" s="34"/>
      <c r="M3330" s="35"/>
      <c r="N3330" s="29"/>
      <c r="O3330" s="30"/>
      <c r="P3330" s="31"/>
      <c r="Q3330" s="25"/>
      <c r="R3330" s="25"/>
      <c r="S3330" s="25"/>
      <c r="T3330" s="25"/>
      <c r="U3330" s="25"/>
      <c r="V3330" s="25"/>
      <c r="W3330" s="25"/>
      <c r="X3330" s="25"/>
      <c r="Y3330" s="25"/>
      <c r="Z3330" s="25"/>
      <c r="AA3330" s="25"/>
      <c r="AB3330" s="25"/>
      <c r="AC3330" s="25"/>
      <c r="AD3330" s="25"/>
      <c r="AE3330" s="25"/>
    </row>
    <row r="3331" spans="2:31" ht="15.75">
      <c r="B3331" s="21"/>
      <c r="C3331" s="21"/>
      <c r="D3331" s="14"/>
      <c r="E3331" s="14"/>
      <c r="F3331" s="21"/>
      <c r="G3331" s="21"/>
      <c r="H3331" s="21"/>
      <c r="I3331" s="25"/>
      <c r="J3331" s="21"/>
      <c r="K3331" s="26"/>
      <c r="L3331" s="34"/>
      <c r="M3331" s="35"/>
      <c r="N3331" s="29"/>
      <c r="O3331" s="30"/>
      <c r="P3331" s="31"/>
      <c r="Q3331" s="25"/>
      <c r="R3331" s="25"/>
      <c r="S3331" s="25"/>
      <c r="T3331" s="25"/>
      <c r="U3331" s="25"/>
      <c r="V3331" s="25"/>
      <c r="W3331" s="25"/>
      <c r="X3331" s="25"/>
      <c r="Y3331" s="25"/>
      <c r="Z3331" s="25"/>
      <c r="AA3331" s="25"/>
      <c r="AB3331" s="25"/>
      <c r="AC3331" s="25"/>
      <c r="AD3331" s="25"/>
      <c r="AE3331" s="25"/>
    </row>
    <row r="3332" spans="2:31" ht="15.75">
      <c r="B3332" s="21"/>
      <c r="C3332" s="21"/>
      <c r="D3332" s="14"/>
      <c r="E3332" s="14"/>
      <c r="F3332" s="21"/>
      <c r="G3332" s="21"/>
      <c r="H3332" s="21"/>
      <c r="I3332" s="25"/>
      <c r="J3332" s="21"/>
      <c r="K3332" s="26"/>
      <c r="L3332" s="34"/>
      <c r="M3332" s="35"/>
      <c r="N3332" s="29"/>
      <c r="O3332" s="30"/>
      <c r="P3332" s="31"/>
      <c r="Q3332" s="25"/>
      <c r="R3332" s="25"/>
      <c r="S3332" s="25"/>
      <c r="T3332" s="25"/>
      <c r="U3332" s="25"/>
      <c r="V3332" s="25"/>
      <c r="W3332" s="25"/>
      <c r="X3332" s="25"/>
      <c r="Y3332" s="25"/>
      <c r="Z3332" s="25"/>
      <c r="AA3332" s="25"/>
      <c r="AB3332" s="25"/>
      <c r="AC3332" s="25"/>
      <c r="AD3332" s="25"/>
      <c r="AE3332" s="25"/>
    </row>
    <row r="3333" spans="2:31" ht="15.75">
      <c r="B3333" s="21"/>
      <c r="C3333" s="21"/>
      <c r="D3333" s="14"/>
      <c r="E3333" s="14"/>
      <c r="F3333" s="21"/>
      <c r="G3333" s="21"/>
      <c r="H3333" s="21"/>
      <c r="I3333" s="25"/>
      <c r="J3333" s="21"/>
      <c r="K3333" s="26"/>
      <c r="L3333" s="34"/>
      <c r="M3333" s="35"/>
      <c r="N3333" s="29"/>
      <c r="O3333" s="30"/>
      <c r="P3333" s="31"/>
      <c r="Q3333" s="25"/>
      <c r="R3333" s="25"/>
      <c r="S3333" s="25"/>
      <c r="T3333" s="25"/>
      <c r="U3333" s="25"/>
      <c r="V3333" s="25"/>
      <c r="W3333" s="25"/>
      <c r="X3333" s="25"/>
      <c r="Y3333" s="25"/>
      <c r="Z3333" s="25"/>
      <c r="AA3333" s="25"/>
      <c r="AB3333" s="25"/>
      <c r="AC3333" s="25"/>
      <c r="AD3333" s="25"/>
      <c r="AE3333" s="25"/>
    </row>
    <row r="3334" spans="2:31" ht="15.75">
      <c r="B3334" s="21"/>
      <c r="C3334" s="21"/>
      <c r="D3334" s="14"/>
      <c r="E3334" s="14"/>
      <c r="F3334" s="21"/>
      <c r="G3334" s="21"/>
      <c r="H3334" s="21"/>
      <c r="I3334" s="25"/>
      <c r="J3334" s="21"/>
      <c r="K3334" s="26"/>
      <c r="L3334" s="34"/>
      <c r="M3334" s="35"/>
      <c r="N3334" s="29"/>
      <c r="O3334" s="30"/>
      <c r="P3334" s="31"/>
      <c r="Q3334" s="25"/>
      <c r="R3334" s="25"/>
      <c r="S3334" s="25"/>
      <c r="T3334" s="25"/>
      <c r="U3334" s="25"/>
      <c r="V3334" s="25"/>
      <c r="W3334" s="25"/>
      <c r="X3334" s="25"/>
      <c r="Y3334" s="25"/>
      <c r="Z3334" s="25"/>
      <c r="AA3334" s="25"/>
      <c r="AB3334" s="25"/>
      <c r="AC3334" s="25"/>
      <c r="AD3334" s="25"/>
      <c r="AE3334" s="25"/>
    </row>
    <row r="3335" spans="2:31" ht="15.75">
      <c r="B3335" s="21"/>
      <c r="C3335" s="21"/>
      <c r="D3335" s="14"/>
      <c r="E3335" s="14"/>
      <c r="F3335" s="21"/>
      <c r="G3335" s="21"/>
      <c r="H3335" s="21"/>
      <c r="I3335" s="25"/>
      <c r="J3335" s="21"/>
      <c r="K3335" s="26"/>
      <c r="L3335" s="34"/>
      <c r="M3335" s="35"/>
      <c r="N3335" s="29"/>
      <c r="O3335" s="30"/>
      <c r="P3335" s="31"/>
      <c r="Q3335" s="25"/>
      <c r="R3335" s="25"/>
      <c r="S3335" s="25"/>
      <c r="T3335" s="25"/>
      <c r="U3335" s="25"/>
      <c r="V3335" s="25"/>
      <c r="W3335" s="25"/>
      <c r="X3335" s="25"/>
      <c r="Y3335" s="25"/>
      <c r="Z3335" s="25"/>
      <c r="AA3335" s="25"/>
      <c r="AB3335" s="25"/>
      <c r="AC3335" s="25"/>
      <c r="AD3335" s="25"/>
      <c r="AE3335" s="25"/>
    </row>
    <row r="3336" spans="2:31" ht="15.75">
      <c r="B3336" s="21"/>
      <c r="C3336" s="21"/>
      <c r="D3336" s="14"/>
      <c r="E3336" s="14"/>
      <c r="F3336" s="21"/>
      <c r="G3336" s="21"/>
      <c r="H3336" s="21"/>
      <c r="I3336" s="25"/>
      <c r="J3336" s="21"/>
      <c r="K3336" s="26"/>
      <c r="L3336" s="34"/>
      <c r="M3336" s="35"/>
      <c r="N3336" s="29"/>
      <c r="O3336" s="30"/>
      <c r="P3336" s="31"/>
      <c r="Q3336" s="25"/>
      <c r="R3336" s="25"/>
      <c r="S3336" s="25"/>
      <c r="T3336" s="25"/>
      <c r="U3336" s="25"/>
      <c r="V3336" s="25"/>
      <c r="W3336" s="25"/>
      <c r="X3336" s="25"/>
      <c r="Y3336" s="25"/>
      <c r="Z3336" s="25"/>
      <c r="AA3336" s="25"/>
      <c r="AB3336" s="25"/>
      <c r="AC3336" s="25"/>
      <c r="AD3336" s="25"/>
      <c r="AE3336" s="25"/>
    </row>
    <row r="3337" spans="2:31" ht="15.75">
      <c r="B3337" s="21"/>
      <c r="C3337" s="21"/>
      <c r="D3337" s="14"/>
      <c r="E3337" s="14"/>
      <c r="F3337" s="21"/>
      <c r="G3337" s="21"/>
      <c r="H3337" s="21"/>
      <c r="I3337" s="25"/>
      <c r="J3337" s="21"/>
      <c r="K3337" s="26"/>
      <c r="L3337" s="34"/>
      <c r="M3337" s="35"/>
      <c r="N3337" s="29"/>
      <c r="O3337" s="30"/>
      <c r="P3337" s="31"/>
      <c r="Q3337" s="25"/>
      <c r="R3337" s="25"/>
      <c r="S3337" s="25"/>
      <c r="T3337" s="25"/>
      <c r="U3337" s="25"/>
      <c r="V3337" s="25"/>
      <c r="W3337" s="25"/>
      <c r="X3337" s="25"/>
      <c r="Y3337" s="25"/>
      <c r="Z3337" s="25"/>
      <c r="AA3337" s="25"/>
      <c r="AB3337" s="25"/>
      <c r="AC3337" s="25"/>
      <c r="AD3337" s="25"/>
      <c r="AE3337" s="25"/>
    </row>
    <row r="3338" spans="2:31" ht="15.75">
      <c r="B3338" s="21"/>
      <c r="C3338" s="21"/>
      <c r="D3338" s="14"/>
      <c r="E3338" s="14"/>
      <c r="F3338" s="21"/>
      <c r="G3338" s="21"/>
      <c r="H3338" s="21"/>
      <c r="I3338" s="25"/>
      <c r="J3338" s="21"/>
      <c r="K3338" s="26"/>
      <c r="L3338" s="34"/>
      <c r="M3338" s="35"/>
      <c r="N3338" s="29"/>
      <c r="O3338" s="30"/>
      <c r="P3338" s="31"/>
      <c r="Q3338" s="25"/>
      <c r="R3338" s="25"/>
      <c r="S3338" s="25"/>
      <c r="T3338" s="25"/>
      <c r="U3338" s="25"/>
      <c r="V3338" s="25"/>
      <c r="W3338" s="25"/>
      <c r="X3338" s="25"/>
      <c r="Y3338" s="25"/>
      <c r="Z3338" s="25"/>
      <c r="AA3338" s="25"/>
      <c r="AB3338" s="25"/>
      <c r="AC3338" s="25"/>
      <c r="AD3338" s="25"/>
      <c r="AE3338" s="25"/>
    </row>
    <row r="3339" spans="2:31" ht="15.75">
      <c r="B3339" s="21"/>
      <c r="C3339" s="21"/>
      <c r="D3339" s="14"/>
      <c r="E3339" s="14"/>
      <c r="F3339" s="21"/>
      <c r="G3339" s="21"/>
      <c r="H3339" s="21"/>
      <c r="I3339" s="25"/>
      <c r="J3339" s="21"/>
      <c r="K3339" s="26"/>
      <c r="L3339" s="34"/>
      <c r="M3339" s="35"/>
      <c r="N3339" s="29"/>
      <c r="O3339" s="30"/>
      <c r="P3339" s="31"/>
      <c r="Q3339" s="25"/>
      <c r="R3339" s="25"/>
      <c r="S3339" s="25"/>
      <c r="T3339" s="25"/>
      <c r="U3339" s="25"/>
      <c r="V3339" s="25"/>
      <c r="W3339" s="25"/>
      <c r="X3339" s="25"/>
      <c r="Y3339" s="25"/>
      <c r="Z3339" s="25"/>
      <c r="AA3339" s="25"/>
      <c r="AB3339" s="25"/>
      <c r="AC3339" s="25"/>
      <c r="AD3339" s="25"/>
      <c r="AE3339" s="25"/>
    </row>
    <row r="3340" spans="2:31" ht="15.75">
      <c r="B3340" s="21"/>
      <c r="C3340" s="21"/>
      <c r="D3340" s="14"/>
      <c r="E3340" s="14"/>
      <c r="F3340" s="21"/>
      <c r="G3340" s="21"/>
      <c r="H3340" s="21"/>
      <c r="I3340" s="25"/>
      <c r="J3340" s="21"/>
      <c r="K3340" s="26"/>
      <c r="L3340" s="34"/>
      <c r="M3340" s="35"/>
      <c r="N3340" s="29"/>
      <c r="O3340" s="30"/>
      <c r="P3340" s="31"/>
      <c r="Q3340" s="25"/>
      <c r="R3340" s="25"/>
      <c r="S3340" s="25"/>
      <c r="T3340" s="25"/>
      <c r="U3340" s="25"/>
      <c r="V3340" s="25"/>
      <c r="W3340" s="25"/>
      <c r="X3340" s="25"/>
      <c r="Y3340" s="25"/>
      <c r="Z3340" s="25"/>
      <c r="AA3340" s="25"/>
      <c r="AB3340" s="25"/>
      <c r="AC3340" s="25"/>
      <c r="AD3340" s="25"/>
      <c r="AE3340" s="25"/>
    </row>
    <row r="3341" spans="2:31" ht="15.75">
      <c r="B3341" s="21"/>
      <c r="C3341" s="21"/>
      <c r="D3341" s="14"/>
      <c r="E3341" s="14"/>
      <c r="F3341" s="21"/>
      <c r="G3341" s="21"/>
      <c r="H3341" s="21"/>
      <c r="I3341" s="25"/>
      <c r="J3341" s="21"/>
      <c r="K3341" s="26"/>
      <c r="L3341" s="34"/>
      <c r="M3341" s="35"/>
      <c r="N3341" s="29"/>
      <c r="O3341" s="30"/>
      <c r="P3341" s="31"/>
      <c r="Q3341" s="25"/>
      <c r="R3341" s="25"/>
      <c r="S3341" s="25"/>
      <c r="T3341" s="25"/>
      <c r="U3341" s="25"/>
      <c r="V3341" s="25"/>
      <c r="W3341" s="25"/>
      <c r="X3341" s="25"/>
      <c r="Y3341" s="25"/>
      <c r="Z3341" s="25"/>
      <c r="AA3341" s="25"/>
      <c r="AB3341" s="25"/>
      <c r="AC3341" s="25"/>
      <c r="AD3341" s="25"/>
      <c r="AE3341" s="25"/>
    </row>
    <row r="3342" spans="2:31" ht="15.75">
      <c r="B3342" s="21"/>
      <c r="C3342" s="21"/>
      <c r="D3342" s="14"/>
      <c r="E3342" s="14"/>
      <c r="F3342" s="21"/>
      <c r="G3342" s="21"/>
      <c r="H3342" s="21"/>
      <c r="I3342" s="25"/>
      <c r="J3342" s="21"/>
      <c r="K3342" s="26"/>
      <c r="L3342" s="34"/>
      <c r="M3342" s="35"/>
      <c r="N3342" s="29"/>
      <c r="O3342" s="30"/>
      <c r="P3342" s="31"/>
      <c r="Q3342" s="25"/>
      <c r="R3342" s="25"/>
      <c r="S3342" s="25"/>
      <c r="T3342" s="25"/>
      <c r="U3342" s="25"/>
      <c r="V3342" s="25"/>
      <c r="W3342" s="25"/>
      <c r="X3342" s="25"/>
      <c r="Y3342" s="25"/>
      <c r="Z3342" s="25"/>
      <c r="AA3342" s="25"/>
      <c r="AB3342" s="25"/>
      <c r="AC3342" s="25"/>
      <c r="AD3342" s="25"/>
      <c r="AE3342" s="25"/>
    </row>
    <row r="3343" spans="2:31" ht="15.75">
      <c r="B3343" s="21"/>
      <c r="C3343" s="21"/>
      <c r="D3343" s="14"/>
      <c r="E3343" s="14"/>
      <c r="F3343" s="21"/>
      <c r="G3343" s="21"/>
      <c r="H3343" s="21"/>
      <c r="I3343" s="25"/>
      <c r="J3343" s="21"/>
      <c r="K3343" s="26"/>
      <c r="L3343" s="34"/>
      <c r="M3343" s="35"/>
      <c r="N3343" s="29"/>
      <c r="O3343" s="30"/>
      <c r="P3343" s="31"/>
      <c r="Q3343" s="25"/>
      <c r="R3343" s="25"/>
      <c r="S3343" s="25"/>
      <c r="T3343" s="25"/>
      <c r="U3343" s="25"/>
      <c r="V3343" s="25"/>
      <c r="W3343" s="25"/>
      <c r="X3343" s="25"/>
      <c r="Y3343" s="25"/>
      <c r="Z3343" s="25"/>
      <c r="AA3343" s="25"/>
      <c r="AB3343" s="25"/>
      <c r="AC3343" s="25"/>
      <c r="AD3343" s="25"/>
      <c r="AE3343" s="25"/>
    </row>
    <row r="3344" spans="2:31" ht="15.75">
      <c r="B3344" s="21"/>
      <c r="C3344" s="21"/>
      <c r="D3344" s="14"/>
      <c r="E3344" s="14"/>
      <c r="F3344" s="21"/>
      <c r="G3344" s="21"/>
      <c r="H3344" s="21"/>
      <c r="I3344" s="25"/>
      <c r="J3344" s="21"/>
      <c r="K3344" s="26"/>
      <c r="L3344" s="34"/>
      <c r="M3344" s="35"/>
      <c r="N3344" s="29"/>
      <c r="O3344" s="30"/>
      <c r="P3344" s="31"/>
      <c r="Q3344" s="25"/>
      <c r="R3344" s="25"/>
      <c r="S3344" s="25"/>
      <c r="T3344" s="25"/>
      <c r="U3344" s="25"/>
      <c r="V3344" s="25"/>
      <c r="W3344" s="25"/>
      <c r="X3344" s="25"/>
      <c r="Y3344" s="25"/>
      <c r="Z3344" s="25"/>
      <c r="AA3344" s="25"/>
      <c r="AB3344" s="25"/>
      <c r="AC3344" s="25"/>
      <c r="AD3344" s="25"/>
      <c r="AE3344" s="25"/>
    </row>
    <row r="3345" spans="1:31" ht="15.75">
      <c r="B3345" s="21"/>
      <c r="C3345" s="21"/>
      <c r="D3345" s="14"/>
      <c r="E3345" s="14"/>
      <c r="F3345" s="21"/>
      <c r="G3345" s="21"/>
      <c r="H3345" s="21"/>
      <c r="I3345" s="25"/>
      <c r="J3345" s="21"/>
      <c r="K3345" s="26"/>
      <c r="L3345" s="34"/>
      <c r="M3345" s="35"/>
      <c r="N3345" s="29"/>
      <c r="O3345" s="30"/>
      <c r="P3345" s="31"/>
      <c r="Q3345" s="25"/>
      <c r="R3345" s="25"/>
      <c r="S3345" s="25"/>
      <c r="T3345" s="25"/>
      <c r="U3345" s="25"/>
      <c r="V3345" s="25"/>
      <c r="W3345" s="25"/>
      <c r="X3345" s="25"/>
      <c r="Y3345" s="25"/>
      <c r="Z3345" s="25"/>
      <c r="AA3345" s="25"/>
      <c r="AB3345" s="25"/>
      <c r="AC3345" s="25"/>
      <c r="AD3345" s="25"/>
      <c r="AE3345" s="25"/>
    </row>
    <row r="3346" spans="1:31" ht="15.75">
      <c r="B3346" s="21"/>
      <c r="C3346" s="21"/>
      <c r="D3346" s="14"/>
      <c r="E3346" s="14"/>
      <c r="F3346" s="21"/>
      <c r="G3346" s="21"/>
      <c r="H3346" s="21"/>
      <c r="I3346" s="25"/>
      <c r="J3346" s="21"/>
      <c r="K3346" s="26"/>
      <c r="L3346" s="34"/>
      <c r="M3346" s="35"/>
      <c r="N3346" s="29"/>
      <c r="O3346" s="30"/>
      <c r="P3346" s="31"/>
      <c r="Q3346" s="25"/>
      <c r="R3346" s="25"/>
      <c r="S3346" s="25"/>
      <c r="T3346" s="25"/>
      <c r="U3346" s="25"/>
      <c r="V3346" s="25"/>
      <c r="W3346" s="25"/>
      <c r="X3346" s="25"/>
      <c r="Y3346" s="25"/>
      <c r="Z3346" s="25"/>
      <c r="AA3346" s="25"/>
      <c r="AB3346" s="25"/>
      <c r="AC3346" s="25"/>
      <c r="AD3346" s="25"/>
      <c r="AE3346" s="25"/>
    </row>
    <row r="3347" spans="1:31" ht="15.75">
      <c r="B3347" s="21"/>
      <c r="C3347" s="21"/>
      <c r="D3347" s="14"/>
      <c r="E3347" s="14"/>
      <c r="F3347" s="21"/>
      <c r="G3347" s="21"/>
      <c r="H3347" s="21"/>
      <c r="I3347" s="25"/>
      <c r="J3347" s="21"/>
      <c r="K3347" s="26"/>
      <c r="L3347" s="34"/>
      <c r="M3347" s="35"/>
      <c r="N3347" s="29"/>
      <c r="O3347" s="30"/>
      <c r="P3347" s="31"/>
      <c r="Q3347" s="25"/>
      <c r="R3347" s="25"/>
      <c r="S3347" s="25"/>
      <c r="T3347" s="25"/>
      <c r="U3347" s="25"/>
      <c r="V3347" s="25"/>
      <c r="W3347" s="25"/>
      <c r="X3347" s="25"/>
      <c r="Y3347" s="25"/>
      <c r="Z3347" s="25"/>
      <c r="AA3347" s="25"/>
      <c r="AB3347" s="25"/>
      <c r="AC3347" s="25"/>
      <c r="AD3347" s="25"/>
      <c r="AE3347" s="25"/>
    </row>
    <row r="3348" spans="1:31" ht="15.75">
      <c r="B3348" s="21"/>
      <c r="C3348" s="21"/>
      <c r="D3348" s="14"/>
      <c r="E3348" s="14"/>
      <c r="F3348" s="21"/>
      <c r="G3348" s="21"/>
      <c r="H3348" s="21"/>
      <c r="I3348" s="25"/>
      <c r="J3348" s="21"/>
      <c r="K3348" s="26"/>
      <c r="L3348" s="34"/>
      <c r="M3348" s="35"/>
      <c r="N3348" s="29"/>
      <c r="O3348" s="30"/>
      <c r="P3348" s="31"/>
      <c r="Q3348" s="25"/>
      <c r="R3348" s="25"/>
      <c r="S3348" s="25"/>
      <c r="T3348" s="25"/>
      <c r="U3348" s="25"/>
      <c r="V3348" s="25"/>
      <c r="W3348" s="25"/>
      <c r="X3348" s="25"/>
      <c r="Y3348" s="25"/>
      <c r="Z3348" s="25"/>
      <c r="AA3348" s="25"/>
      <c r="AB3348" s="25"/>
      <c r="AC3348" s="25"/>
      <c r="AD3348" s="25"/>
      <c r="AE3348" s="25"/>
    </row>
    <row r="3349" spans="1:31" ht="15.75">
      <c r="B3349" s="21"/>
      <c r="C3349" s="21"/>
      <c r="D3349" s="14"/>
      <c r="E3349" s="14"/>
      <c r="F3349" s="21"/>
      <c r="G3349" s="21"/>
      <c r="H3349" s="21"/>
      <c r="I3349" s="25"/>
      <c r="J3349" s="21"/>
      <c r="K3349" s="26"/>
      <c r="L3349" s="34"/>
      <c r="M3349" s="35"/>
      <c r="N3349" s="29"/>
      <c r="O3349" s="30"/>
      <c r="P3349" s="31"/>
      <c r="Q3349" s="25"/>
      <c r="R3349" s="25"/>
      <c r="S3349" s="25"/>
      <c r="T3349" s="25"/>
      <c r="U3349" s="25"/>
      <c r="V3349" s="25"/>
      <c r="W3349" s="25"/>
      <c r="X3349" s="25"/>
      <c r="Y3349" s="25"/>
      <c r="Z3349" s="25"/>
      <c r="AA3349" s="25"/>
      <c r="AB3349" s="25"/>
      <c r="AC3349" s="25"/>
      <c r="AD3349" s="25"/>
      <c r="AE3349" s="25"/>
    </row>
    <row r="3350" spans="1:31" ht="15.75">
      <c r="B3350" s="21"/>
      <c r="C3350" s="21"/>
      <c r="D3350" s="14"/>
      <c r="E3350" s="14"/>
      <c r="F3350" s="21"/>
      <c r="G3350" s="21"/>
      <c r="H3350" s="21"/>
      <c r="I3350" s="25"/>
      <c r="J3350" s="21"/>
      <c r="K3350" s="26"/>
      <c r="L3350" s="34"/>
      <c r="M3350" s="35"/>
      <c r="N3350" s="29"/>
      <c r="O3350" s="30"/>
      <c r="P3350" s="31"/>
      <c r="Q3350" s="25"/>
      <c r="R3350" s="25"/>
      <c r="S3350" s="25"/>
      <c r="T3350" s="25"/>
      <c r="U3350" s="25"/>
      <c r="V3350" s="25"/>
      <c r="W3350" s="25"/>
      <c r="X3350" s="25"/>
      <c r="Y3350" s="25"/>
      <c r="Z3350" s="25"/>
      <c r="AA3350" s="25"/>
      <c r="AB3350" s="25"/>
      <c r="AC3350" s="25"/>
      <c r="AD3350" s="25"/>
      <c r="AE3350" s="25"/>
    </row>
    <row r="3351" spans="1:31" ht="15.75">
      <c r="B3351" s="21"/>
      <c r="C3351" s="21"/>
      <c r="D3351" s="14"/>
      <c r="E3351" s="14"/>
      <c r="F3351" s="21"/>
      <c r="G3351" s="21"/>
      <c r="H3351" s="21"/>
      <c r="I3351" s="25"/>
      <c r="J3351" s="21"/>
      <c r="K3351" s="26"/>
      <c r="L3351" s="34"/>
      <c r="M3351" s="35"/>
      <c r="N3351" s="29"/>
      <c r="O3351" s="30"/>
      <c r="P3351" s="31"/>
      <c r="Q3351" s="25"/>
      <c r="R3351" s="25"/>
      <c r="S3351" s="25"/>
      <c r="T3351" s="25"/>
      <c r="U3351" s="25"/>
      <c r="V3351" s="25"/>
      <c r="W3351" s="25"/>
      <c r="X3351" s="25"/>
      <c r="Y3351" s="25"/>
      <c r="Z3351" s="25"/>
      <c r="AA3351" s="25"/>
      <c r="AB3351" s="25"/>
      <c r="AC3351" s="25"/>
      <c r="AD3351" s="25"/>
      <c r="AE3351" s="25"/>
    </row>
    <row r="3352" spans="1:31" ht="15.75">
      <c r="B3352" s="21"/>
      <c r="C3352" s="21"/>
      <c r="D3352" s="14"/>
      <c r="E3352" s="14"/>
      <c r="F3352" s="21"/>
      <c r="G3352" s="21"/>
      <c r="H3352" s="21"/>
      <c r="I3352" s="25"/>
      <c r="J3352" s="21"/>
      <c r="K3352" s="26"/>
      <c r="L3352" s="34"/>
      <c r="M3352" s="35"/>
      <c r="N3352" s="29"/>
      <c r="O3352" s="30"/>
      <c r="P3352" s="31"/>
      <c r="Q3352" s="25"/>
      <c r="R3352" s="25"/>
      <c r="S3352" s="25"/>
      <c r="T3352" s="25"/>
      <c r="U3352" s="25"/>
      <c r="V3352" s="25"/>
      <c r="W3352" s="25"/>
      <c r="X3352" s="25"/>
      <c r="Y3352" s="25"/>
      <c r="Z3352" s="25"/>
      <c r="AA3352" s="25"/>
      <c r="AB3352" s="25"/>
      <c r="AC3352" s="25"/>
      <c r="AD3352" s="25"/>
      <c r="AE3352" s="25"/>
    </row>
    <row r="3353" spans="1:31" ht="15.75">
      <c r="B3353" s="21"/>
      <c r="C3353" s="21"/>
      <c r="D3353" s="14"/>
      <c r="E3353" s="14"/>
      <c r="F3353" s="21"/>
      <c r="G3353" s="21"/>
      <c r="H3353" s="21"/>
      <c r="I3353" s="25"/>
      <c r="J3353" s="21"/>
      <c r="K3353" s="26"/>
      <c r="L3353" s="34"/>
      <c r="M3353" s="35"/>
      <c r="N3353" s="29"/>
      <c r="O3353" s="30"/>
      <c r="P3353" s="31"/>
      <c r="Q3353" s="25"/>
      <c r="R3353" s="25"/>
      <c r="S3353" s="25"/>
      <c r="T3353" s="25"/>
      <c r="U3353" s="25"/>
      <c r="V3353" s="25"/>
      <c r="W3353" s="25"/>
      <c r="X3353" s="25"/>
      <c r="Y3353" s="25"/>
      <c r="Z3353" s="25"/>
      <c r="AA3353" s="25"/>
      <c r="AB3353" s="25"/>
      <c r="AC3353" s="25"/>
      <c r="AD3353" s="25"/>
      <c r="AE3353" s="25"/>
    </row>
    <row r="3354" spans="1:31" ht="15.75">
      <c r="B3354" s="21"/>
      <c r="C3354" s="21"/>
      <c r="D3354" s="14"/>
      <c r="E3354" s="14"/>
      <c r="F3354" s="21"/>
      <c r="G3354" s="21"/>
      <c r="H3354" s="21"/>
      <c r="I3354" s="25"/>
      <c r="J3354" s="21"/>
      <c r="K3354" s="26"/>
      <c r="L3354" s="34"/>
      <c r="M3354" s="35"/>
      <c r="N3354" s="29"/>
      <c r="O3354" s="30"/>
      <c r="P3354" s="31"/>
      <c r="Q3354" s="25"/>
      <c r="R3354" s="25"/>
      <c r="S3354" s="25"/>
      <c r="T3354" s="25"/>
      <c r="U3354" s="25"/>
      <c r="V3354" s="25"/>
      <c r="W3354" s="25"/>
      <c r="X3354" s="25"/>
      <c r="Y3354" s="25"/>
      <c r="Z3354" s="25"/>
      <c r="AA3354" s="25"/>
      <c r="AB3354" s="25"/>
      <c r="AC3354" s="25"/>
      <c r="AD3354" s="25"/>
      <c r="AE3354" s="25"/>
    </row>
    <row r="3355" spans="1:31" ht="15.75">
      <c r="B3355" s="21"/>
      <c r="C3355" s="21"/>
      <c r="D3355" s="14"/>
      <c r="E3355" s="14"/>
      <c r="F3355" s="21"/>
      <c r="G3355" s="21"/>
      <c r="H3355" s="21"/>
      <c r="I3355" s="25"/>
      <c r="J3355" s="21"/>
      <c r="K3355" s="26"/>
      <c r="L3355" s="34"/>
      <c r="M3355" s="35"/>
      <c r="N3355" s="29"/>
      <c r="O3355" s="30"/>
      <c r="P3355" s="31"/>
      <c r="Q3355" s="25"/>
      <c r="R3355" s="25"/>
      <c r="S3355" s="25"/>
      <c r="T3355" s="25"/>
      <c r="U3355" s="25"/>
      <c r="V3355" s="25"/>
      <c r="W3355" s="25"/>
      <c r="X3355" s="25"/>
      <c r="Y3355" s="25"/>
      <c r="Z3355" s="25"/>
      <c r="AA3355" s="25"/>
      <c r="AB3355" s="25"/>
      <c r="AC3355" s="25"/>
      <c r="AD3355" s="25"/>
      <c r="AE3355" s="25"/>
    </row>
    <row r="3356" spans="1:31" ht="15.75">
      <c r="B3356" s="21"/>
      <c r="C3356" s="21"/>
      <c r="D3356" s="14"/>
      <c r="E3356" s="14"/>
      <c r="F3356" s="21"/>
      <c r="G3356" s="21"/>
      <c r="H3356" s="21"/>
      <c r="I3356" s="25"/>
      <c r="J3356" s="21"/>
      <c r="K3356" s="26"/>
      <c r="L3356" s="34"/>
      <c r="M3356" s="35"/>
      <c r="N3356" s="29"/>
      <c r="O3356" s="30"/>
      <c r="P3356" s="31"/>
      <c r="Q3356" s="25"/>
      <c r="R3356" s="25"/>
      <c r="S3356" s="25"/>
      <c r="T3356" s="25"/>
      <c r="U3356" s="25"/>
      <c r="V3356" s="25"/>
      <c r="W3356" s="25"/>
      <c r="X3356" s="25"/>
      <c r="Y3356" s="25"/>
      <c r="Z3356" s="25"/>
      <c r="AA3356" s="25"/>
      <c r="AB3356" s="25"/>
      <c r="AC3356" s="25"/>
      <c r="AD3356" s="25"/>
      <c r="AE3356" s="25"/>
    </row>
    <row r="3357" spans="1:31" ht="15.75">
      <c r="B3357" s="21"/>
      <c r="C3357" s="21"/>
      <c r="D3357" s="14"/>
      <c r="E3357" s="14"/>
      <c r="F3357" s="21"/>
      <c r="G3357" s="21"/>
      <c r="H3357" s="21"/>
      <c r="I3357" s="25"/>
      <c r="J3357" s="21"/>
      <c r="K3357" s="26"/>
      <c r="L3357" s="34"/>
      <c r="M3357" s="35"/>
      <c r="N3357" s="29"/>
      <c r="O3357" s="30"/>
      <c r="P3357" s="31"/>
      <c r="Q3357" s="25"/>
      <c r="R3357" s="25"/>
      <c r="S3357" s="25"/>
      <c r="T3357" s="25"/>
      <c r="U3357" s="25"/>
      <c r="V3357" s="25"/>
      <c r="W3357" s="25"/>
      <c r="X3357" s="25"/>
      <c r="Y3357" s="25"/>
      <c r="Z3357" s="25"/>
      <c r="AA3357" s="25"/>
      <c r="AB3357" s="25"/>
      <c r="AC3357" s="25"/>
      <c r="AD3357" s="25"/>
      <c r="AE3357" s="25"/>
    </row>
    <row r="3358" spans="1:31" ht="15.75">
      <c r="A3358" s="39"/>
      <c r="B3358" s="21"/>
      <c r="C3358" s="21"/>
      <c r="D3358" s="14"/>
      <c r="E3358" s="14"/>
      <c r="F3358" s="21"/>
      <c r="G3358" s="21"/>
      <c r="H3358" s="21"/>
      <c r="I3358" s="25"/>
      <c r="J3358" s="21"/>
      <c r="K3358" s="26"/>
      <c r="L3358" s="34"/>
      <c r="M3358" s="35"/>
      <c r="N3358" s="29"/>
      <c r="O3358" s="30"/>
      <c r="P3358" s="31"/>
      <c r="Q3358" s="25"/>
      <c r="R3358" s="25"/>
      <c r="S3358" s="25"/>
      <c r="T3358" s="25"/>
      <c r="U3358" s="25"/>
      <c r="V3358" s="25"/>
      <c r="W3358" s="25"/>
      <c r="X3358" s="25"/>
      <c r="Y3358" s="25"/>
      <c r="Z3358" s="25"/>
      <c r="AA3358" s="25"/>
      <c r="AB3358" s="25"/>
      <c r="AC3358" s="25"/>
      <c r="AD3358" s="25"/>
      <c r="AE3358" s="25"/>
    </row>
    <row r="3359" spans="1:31" ht="15.75">
      <c r="A3359" s="39"/>
      <c r="B3359" s="21"/>
      <c r="C3359" s="21"/>
      <c r="D3359" s="14"/>
      <c r="E3359" s="14"/>
      <c r="F3359" s="21"/>
      <c r="G3359" s="21"/>
      <c r="H3359" s="21"/>
      <c r="I3359" s="25"/>
      <c r="J3359" s="21"/>
      <c r="K3359" s="26"/>
      <c r="L3359" s="34"/>
      <c r="M3359" s="35"/>
      <c r="N3359" s="29"/>
      <c r="O3359" s="30"/>
      <c r="P3359" s="31"/>
      <c r="Q3359" s="25"/>
      <c r="R3359" s="25"/>
      <c r="S3359" s="25"/>
      <c r="T3359" s="25"/>
      <c r="U3359" s="25"/>
      <c r="V3359" s="25"/>
      <c r="W3359" s="25"/>
      <c r="X3359" s="25"/>
      <c r="Y3359" s="25"/>
      <c r="Z3359" s="25"/>
      <c r="AA3359" s="25"/>
      <c r="AB3359" s="25"/>
      <c r="AC3359" s="25"/>
      <c r="AD3359" s="25"/>
      <c r="AE3359" s="25"/>
    </row>
    <row r="3360" spans="1:31" ht="15.75">
      <c r="A3360" s="39"/>
      <c r="B3360" s="21"/>
      <c r="C3360" s="21"/>
      <c r="D3360" s="14"/>
      <c r="E3360" s="14"/>
      <c r="F3360" s="21"/>
      <c r="G3360" s="21"/>
      <c r="H3360" s="21"/>
      <c r="I3360" s="25"/>
      <c r="J3360" s="21"/>
      <c r="K3360" s="26"/>
      <c r="L3360" s="34"/>
      <c r="M3360" s="35"/>
      <c r="N3360" s="29"/>
      <c r="O3360" s="30"/>
      <c r="P3360" s="31"/>
      <c r="Q3360" s="25"/>
      <c r="R3360" s="25"/>
      <c r="S3360" s="25"/>
      <c r="T3360" s="25"/>
      <c r="U3360" s="25"/>
      <c r="V3360" s="25"/>
      <c r="W3360" s="25"/>
      <c r="X3360" s="25"/>
      <c r="Y3360" s="25"/>
      <c r="Z3360" s="25"/>
      <c r="AA3360" s="25"/>
      <c r="AB3360" s="25"/>
      <c r="AC3360" s="25"/>
      <c r="AD3360" s="25"/>
      <c r="AE3360" s="25"/>
    </row>
    <row r="3361" spans="1:31" ht="15.75">
      <c r="A3361" s="39"/>
      <c r="B3361" s="21"/>
      <c r="C3361" s="21"/>
      <c r="D3361" s="14"/>
      <c r="E3361" s="14"/>
      <c r="F3361" s="21"/>
      <c r="G3361" s="21"/>
      <c r="H3361" s="21"/>
      <c r="I3361" s="25"/>
      <c r="J3361" s="21"/>
      <c r="K3361" s="26"/>
      <c r="L3361" s="34"/>
      <c r="M3361" s="35"/>
      <c r="N3361" s="29"/>
      <c r="O3361" s="30"/>
      <c r="P3361" s="31"/>
      <c r="Q3361" s="25"/>
      <c r="R3361" s="25"/>
      <c r="S3361" s="25"/>
      <c r="T3361" s="25"/>
      <c r="U3361" s="25"/>
      <c r="V3361" s="25"/>
      <c r="W3361" s="25"/>
      <c r="X3361" s="25"/>
      <c r="Y3361" s="25"/>
      <c r="Z3361" s="25"/>
      <c r="AA3361" s="25"/>
      <c r="AB3361" s="25"/>
      <c r="AC3361" s="25"/>
      <c r="AD3361" s="25"/>
      <c r="AE3361" s="25"/>
    </row>
    <row r="3362" spans="1:31" ht="15.75">
      <c r="A3362" s="39"/>
      <c r="B3362" s="21"/>
      <c r="C3362" s="21"/>
      <c r="D3362" s="14"/>
      <c r="E3362" s="14"/>
      <c r="F3362" s="21"/>
      <c r="G3362" s="21"/>
      <c r="H3362" s="21"/>
      <c r="I3362" s="25"/>
      <c r="J3362" s="21"/>
      <c r="K3362" s="26"/>
      <c r="L3362" s="34"/>
      <c r="M3362" s="35"/>
      <c r="N3362" s="29"/>
      <c r="O3362" s="30"/>
      <c r="P3362" s="31"/>
      <c r="Q3362" s="25"/>
      <c r="R3362" s="25"/>
      <c r="S3362" s="25"/>
      <c r="T3362" s="25"/>
      <c r="U3362" s="25"/>
      <c r="V3362" s="25"/>
      <c r="W3362" s="25"/>
      <c r="X3362" s="25"/>
      <c r="Y3362" s="25"/>
      <c r="Z3362" s="25"/>
      <c r="AA3362" s="25"/>
      <c r="AB3362" s="25"/>
      <c r="AC3362" s="25"/>
      <c r="AD3362" s="25"/>
      <c r="AE3362" s="25"/>
    </row>
    <row r="3363" spans="1:31" ht="15.75">
      <c r="A3363" s="39"/>
      <c r="B3363" s="21"/>
      <c r="C3363" s="21"/>
      <c r="D3363" s="14"/>
      <c r="E3363" s="14"/>
      <c r="F3363" s="21"/>
      <c r="G3363" s="21"/>
      <c r="H3363" s="21"/>
      <c r="I3363" s="25"/>
      <c r="J3363" s="21"/>
      <c r="K3363" s="26"/>
      <c r="L3363" s="34"/>
      <c r="M3363" s="74"/>
      <c r="N3363" s="29"/>
      <c r="O3363" s="30"/>
      <c r="P3363" s="31"/>
      <c r="Q3363" s="25"/>
      <c r="R3363" s="25"/>
      <c r="S3363" s="25"/>
      <c r="T3363" s="25"/>
      <c r="U3363" s="25"/>
      <c r="V3363" s="25"/>
      <c r="W3363" s="25"/>
      <c r="X3363" s="25"/>
      <c r="Y3363" s="25"/>
      <c r="Z3363" s="25"/>
      <c r="AA3363" s="25"/>
      <c r="AB3363" s="25"/>
      <c r="AC3363" s="25"/>
      <c r="AD3363" s="25"/>
      <c r="AE3363" s="25"/>
    </row>
    <row r="3364" spans="1:31" ht="15.75">
      <c r="A3364" s="39"/>
      <c r="B3364" s="21"/>
      <c r="C3364" s="21"/>
      <c r="D3364" s="14"/>
      <c r="E3364" s="14"/>
      <c r="F3364" s="21"/>
      <c r="G3364" s="21"/>
      <c r="H3364" s="21"/>
      <c r="I3364" s="25"/>
      <c r="J3364" s="21"/>
      <c r="K3364" s="26"/>
      <c r="L3364" s="34"/>
      <c r="M3364" s="35"/>
      <c r="N3364" s="29"/>
      <c r="O3364" s="30"/>
      <c r="P3364" s="31"/>
      <c r="Q3364" s="25"/>
      <c r="R3364" s="25"/>
      <c r="S3364" s="25"/>
      <c r="T3364" s="25"/>
      <c r="U3364" s="25"/>
      <c r="V3364" s="25"/>
      <c r="W3364" s="25"/>
      <c r="X3364" s="25"/>
      <c r="Y3364" s="25"/>
      <c r="Z3364" s="25"/>
      <c r="AA3364" s="25"/>
      <c r="AB3364" s="25"/>
      <c r="AC3364" s="25"/>
      <c r="AD3364" s="25"/>
      <c r="AE3364" s="25"/>
    </row>
    <row r="3365" spans="1:31" ht="15.75">
      <c r="A3365" s="39"/>
      <c r="B3365" s="21"/>
      <c r="C3365" s="21"/>
      <c r="D3365" s="14"/>
      <c r="E3365" s="14"/>
      <c r="F3365" s="21"/>
      <c r="G3365" s="21"/>
      <c r="H3365" s="21"/>
      <c r="I3365" s="25"/>
      <c r="J3365" s="21"/>
      <c r="K3365" s="26"/>
      <c r="L3365" s="34"/>
      <c r="M3365" s="35"/>
      <c r="N3365" s="29"/>
      <c r="O3365" s="30"/>
      <c r="P3365" s="31"/>
      <c r="Q3365" s="25"/>
      <c r="R3365" s="25"/>
      <c r="S3365" s="25"/>
      <c r="T3365" s="25"/>
      <c r="U3365" s="25"/>
      <c r="V3365" s="25"/>
      <c r="W3365" s="25"/>
      <c r="X3365" s="25"/>
      <c r="Y3365" s="25"/>
      <c r="Z3365" s="25"/>
      <c r="AA3365" s="25"/>
      <c r="AB3365" s="25"/>
      <c r="AC3365" s="25"/>
      <c r="AD3365" s="25"/>
      <c r="AE3365" s="25"/>
    </row>
    <row r="3366" spans="1:31" ht="15.75">
      <c r="A3366" s="39"/>
      <c r="B3366" s="21"/>
      <c r="C3366" s="21"/>
      <c r="D3366" s="14"/>
      <c r="E3366" s="14"/>
      <c r="F3366" s="21"/>
      <c r="G3366" s="21"/>
      <c r="H3366" s="21"/>
      <c r="I3366" s="25"/>
      <c r="J3366" s="21"/>
      <c r="K3366" s="26"/>
      <c r="L3366" s="34"/>
      <c r="M3366" s="35"/>
      <c r="N3366" s="29"/>
      <c r="O3366" s="30"/>
      <c r="P3366" s="31"/>
      <c r="Q3366" s="25"/>
      <c r="R3366" s="25"/>
      <c r="S3366" s="25"/>
      <c r="T3366" s="25"/>
      <c r="U3366" s="25"/>
      <c r="V3366" s="25"/>
      <c r="W3366" s="25"/>
      <c r="X3366" s="25"/>
      <c r="Y3366" s="25"/>
      <c r="Z3366" s="25"/>
      <c r="AA3366" s="25"/>
      <c r="AB3366" s="25"/>
      <c r="AC3366" s="25"/>
      <c r="AD3366" s="25"/>
      <c r="AE3366" s="25"/>
    </row>
    <row r="3367" spans="1:31" ht="15.75">
      <c r="A3367" s="39"/>
      <c r="B3367" s="21"/>
      <c r="C3367" s="21"/>
      <c r="D3367" s="14"/>
      <c r="E3367" s="14"/>
      <c r="F3367" s="21"/>
      <c r="G3367" s="21"/>
      <c r="H3367" s="21"/>
      <c r="I3367" s="25"/>
      <c r="J3367" s="21"/>
      <c r="K3367" s="26"/>
      <c r="L3367" s="34"/>
      <c r="M3367" s="35"/>
      <c r="N3367" s="29"/>
      <c r="O3367" s="30"/>
      <c r="P3367" s="31"/>
      <c r="Q3367" s="25"/>
      <c r="R3367" s="25"/>
      <c r="S3367" s="25"/>
      <c r="T3367" s="25"/>
      <c r="U3367" s="25"/>
      <c r="V3367" s="25"/>
      <c r="W3367" s="25"/>
      <c r="X3367" s="25"/>
      <c r="Y3367" s="25"/>
      <c r="Z3367" s="25"/>
      <c r="AA3367" s="25"/>
      <c r="AB3367" s="25"/>
      <c r="AC3367" s="25"/>
      <c r="AD3367" s="25"/>
      <c r="AE3367" s="25"/>
    </row>
    <row r="3368" spans="1:31" ht="15.75">
      <c r="A3368" s="39"/>
      <c r="B3368" s="21"/>
      <c r="C3368" s="21"/>
      <c r="D3368" s="14"/>
      <c r="E3368" s="14"/>
      <c r="F3368" s="21"/>
      <c r="G3368" s="21"/>
      <c r="H3368" s="21"/>
      <c r="I3368" s="25"/>
      <c r="J3368" s="21"/>
      <c r="K3368" s="26"/>
      <c r="L3368" s="34"/>
      <c r="M3368" s="35"/>
      <c r="N3368" s="29"/>
      <c r="O3368" s="30"/>
      <c r="P3368" s="31"/>
      <c r="Q3368" s="25"/>
      <c r="R3368" s="25"/>
      <c r="S3368" s="25"/>
      <c r="T3368" s="25"/>
      <c r="U3368" s="25"/>
      <c r="V3368" s="25"/>
      <c r="W3368" s="25"/>
      <c r="X3368" s="25"/>
      <c r="Y3368" s="25"/>
      <c r="Z3368" s="25"/>
      <c r="AA3368" s="25"/>
      <c r="AB3368" s="25"/>
      <c r="AC3368" s="25"/>
      <c r="AD3368" s="25"/>
      <c r="AE3368" s="25"/>
    </row>
    <row r="3369" spans="1:31" ht="15.75">
      <c r="A3369" s="39"/>
      <c r="B3369" s="21"/>
      <c r="C3369" s="21"/>
      <c r="D3369" s="14"/>
      <c r="E3369" s="14"/>
      <c r="F3369" s="21"/>
      <c r="G3369" s="21"/>
      <c r="H3369" s="21"/>
      <c r="I3369" s="25"/>
      <c r="J3369" s="21"/>
      <c r="K3369" s="26"/>
      <c r="L3369" s="34"/>
      <c r="M3369" s="35"/>
      <c r="N3369" s="29"/>
      <c r="O3369" s="30"/>
      <c r="P3369" s="31"/>
      <c r="Q3369" s="25"/>
      <c r="R3369" s="25"/>
      <c r="S3369" s="25"/>
      <c r="T3369" s="25"/>
      <c r="U3369" s="25"/>
      <c r="V3369" s="25"/>
      <c r="W3369" s="25"/>
      <c r="X3369" s="25"/>
      <c r="Y3369" s="25"/>
      <c r="Z3369" s="25"/>
      <c r="AA3369" s="25"/>
      <c r="AB3369" s="25"/>
      <c r="AC3369" s="25"/>
      <c r="AD3369" s="25"/>
      <c r="AE3369" s="25"/>
    </row>
  </sheetData>
  <printOptions horizontalCentered="1" gridLines="1"/>
  <pageMargins left="0.25" right="0.25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68"/>
  <sheetViews>
    <sheetView workbookViewId="0">
      <selection activeCell="F9" sqref="F9:H9"/>
    </sheetView>
  </sheetViews>
  <sheetFormatPr defaultRowHeight="15"/>
  <cols>
    <col min="1" max="1" width="11.42578125" bestFit="1" customWidth="1"/>
    <col min="2" max="2" width="15.140625" style="1" bestFit="1" customWidth="1"/>
    <col min="3" max="3" width="12.140625" style="2" bestFit="1" customWidth="1"/>
    <col min="4" max="4" width="13.140625" bestFit="1" customWidth="1"/>
    <col min="5" max="5" width="12.42578125" bestFit="1" customWidth="1"/>
    <col min="6" max="7" width="16.85546875" bestFit="1" customWidth="1"/>
    <col min="8" max="8" width="15.85546875" bestFit="1" customWidth="1"/>
    <col min="9" max="9" width="20.85546875" bestFit="1" customWidth="1"/>
    <col min="10" max="10" width="22.140625" bestFit="1" customWidth="1"/>
    <col min="11" max="12" width="20.5703125" bestFit="1" customWidth="1"/>
    <col min="13" max="13" width="13.5703125" bestFit="1" customWidth="1"/>
    <col min="14" max="14" width="10.42578125" bestFit="1" customWidth="1"/>
    <col min="15" max="15" width="26.28515625" bestFit="1" customWidth="1"/>
    <col min="16" max="16" width="23.28515625" bestFit="1" customWidth="1"/>
    <col min="17" max="17" width="17.85546875" bestFit="1" customWidth="1"/>
  </cols>
  <sheetData>
    <row r="1" spans="1:17">
      <c r="A1" t="s">
        <v>0</v>
      </c>
      <c r="B1" s="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19254</v>
      </c>
      <c r="B2" s="1">
        <v>20210705070937</v>
      </c>
      <c r="C2" s="2">
        <v>44378</v>
      </c>
      <c r="D2">
        <v>39277</v>
      </c>
      <c r="E2" t="s">
        <v>17</v>
      </c>
      <c r="F2" t="s">
        <v>18</v>
      </c>
      <c r="G2" t="s">
        <v>19</v>
      </c>
      <c r="H2">
        <v>10</v>
      </c>
      <c r="I2">
        <v>6</v>
      </c>
      <c r="J2">
        <v>685</v>
      </c>
      <c r="K2">
        <v>1</v>
      </c>
      <c r="L2" t="s">
        <v>21</v>
      </c>
      <c r="M2" t="s">
        <v>22</v>
      </c>
      <c r="N2">
        <v>2</v>
      </c>
      <c r="O2">
        <v>342.5</v>
      </c>
    </row>
    <row r="3" spans="1:17">
      <c r="A3">
        <v>19255</v>
      </c>
      <c r="B3" s="1">
        <v>20210705070937</v>
      </c>
      <c r="C3" s="2">
        <v>44378</v>
      </c>
      <c r="D3">
        <v>39277</v>
      </c>
      <c r="E3" t="s">
        <v>17</v>
      </c>
      <c r="F3" t="s">
        <v>18</v>
      </c>
      <c r="G3" t="s">
        <v>19</v>
      </c>
      <c r="H3">
        <v>10</v>
      </c>
      <c r="I3">
        <v>6</v>
      </c>
      <c r="J3">
        <v>685</v>
      </c>
      <c r="K3">
        <v>1</v>
      </c>
      <c r="L3" t="s">
        <v>21</v>
      </c>
      <c r="M3" t="s">
        <v>22</v>
      </c>
      <c r="N3">
        <v>6</v>
      </c>
      <c r="O3">
        <v>342.5</v>
      </c>
    </row>
    <row r="4" spans="1:17">
      <c r="A4">
        <v>19256</v>
      </c>
      <c r="B4" s="1">
        <v>20210705070953</v>
      </c>
      <c r="C4" s="2">
        <v>44378</v>
      </c>
      <c r="D4">
        <v>23992</v>
      </c>
      <c r="E4" t="s">
        <v>17</v>
      </c>
      <c r="F4" t="s">
        <v>23</v>
      </c>
      <c r="G4" t="s">
        <v>24</v>
      </c>
      <c r="H4">
        <v>10</v>
      </c>
      <c r="I4">
        <v>11</v>
      </c>
      <c r="J4">
        <v>665</v>
      </c>
      <c r="K4">
        <v>1</v>
      </c>
      <c r="L4">
        <v>217</v>
      </c>
      <c r="M4" t="s">
        <v>22</v>
      </c>
      <c r="N4">
        <v>2</v>
      </c>
      <c r="O4">
        <v>332.5</v>
      </c>
    </row>
    <row r="5" spans="1:17">
      <c r="A5">
        <v>19257</v>
      </c>
      <c r="B5" s="1">
        <v>20210705070953</v>
      </c>
      <c r="C5" s="2">
        <v>44378</v>
      </c>
      <c r="D5">
        <v>23992</v>
      </c>
      <c r="E5" t="s">
        <v>17</v>
      </c>
      <c r="F5" t="s">
        <v>23</v>
      </c>
      <c r="G5" t="s">
        <v>24</v>
      </c>
      <c r="H5">
        <v>10</v>
      </c>
      <c r="I5">
        <v>11</v>
      </c>
      <c r="J5">
        <v>665</v>
      </c>
      <c r="K5">
        <v>1</v>
      </c>
      <c r="L5">
        <v>217</v>
      </c>
      <c r="M5" t="s">
        <v>22</v>
      </c>
      <c r="N5">
        <v>6</v>
      </c>
      <c r="O5">
        <v>332.5</v>
      </c>
    </row>
    <row r="6" spans="1:17">
      <c r="A6">
        <v>19258</v>
      </c>
      <c r="B6" s="1">
        <v>20210705071012</v>
      </c>
      <c r="C6" s="2">
        <v>44378</v>
      </c>
      <c r="D6">
        <v>25159</v>
      </c>
      <c r="E6" t="s">
        <v>17</v>
      </c>
      <c r="F6" t="s">
        <v>25</v>
      </c>
      <c r="G6" t="s">
        <v>26</v>
      </c>
      <c r="H6">
        <v>10</v>
      </c>
      <c r="I6">
        <v>7</v>
      </c>
      <c r="J6">
        <v>103</v>
      </c>
      <c r="K6">
        <v>1</v>
      </c>
      <c r="L6" t="s">
        <v>27</v>
      </c>
      <c r="M6" t="s">
        <v>28</v>
      </c>
      <c r="N6">
        <v>2</v>
      </c>
      <c r="O6">
        <v>34.33</v>
      </c>
    </row>
    <row r="7" spans="1:17">
      <c r="A7">
        <v>19259</v>
      </c>
      <c r="B7" s="1">
        <v>20210705071012</v>
      </c>
      <c r="C7" s="2">
        <v>44378</v>
      </c>
      <c r="D7">
        <v>25159</v>
      </c>
      <c r="E7" t="s">
        <v>17</v>
      </c>
      <c r="F7" t="s">
        <v>25</v>
      </c>
      <c r="G7" t="s">
        <v>26</v>
      </c>
      <c r="H7">
        <v>10</v>
      </c>
      <c r="I7">
        <v>7</v>
      </c>
      <c r="J7">
        <v>103</v>
      </c>
      <c r="K7">
        <v>1</v>
      </c>
      <c r="L7" t="s">
        <v>27</v>
      </c>
      <c r="M7" t="s">
        <v>28</v>
      </c>
      <c r="N7">
        <v>6</v>
      </c>
      <c r="O7">
        <v>34.33</v>
      </c>
    </row>
    <row r="8" spans="1:17">
      <c r="A8">
        <v>19260</v>
      </c>
      <c r="B8" s="1">
        <v>20210705071012</v>
      </c>
      <c r="C8" s="2">
        <v>44378</v>
      </c>
      <c r="D8">
        <v>25159</v>
      </c>
      <c r="E8" t="s">
        <v>17</v>
      </c>
      <c r="F8" t="s">
        <v>25</v>
      </c>
      <c r="G8" t="s">
        <v>26</v>
      </c>
      <c r="H8">
        <v>10</v>
      </c>
      <c r="I8">
        <v>7</v>
      </c>
      <c r="J8">
        <v>103</v>
      </c>
      <c r="K8">
        <v>1</v>
      </c>
      <c r="L8" t="s">
        <v>27</v>
      </c>
      <c r="M8" t="s">
        <v>28</v>
      </c>
      <c r="N8">
        <v>7</v>
      </c>
      <c r="O8">
        <v>34.33</v>
      </c>
    </row>
    <row r="9" spans="1:17">
      <c r="A9">
        <v>19261</v>
      </c>
      <c r="B9" s="1">
        <v>20210706073139</v>
      </c>
      <c r="C9" s="2">
        <v>44379</v>
      </c>
      <c r="D9">
        <v>39280</v>
      </c>
      <c r="E9" t="s">
        <v>29</v>
      </c>
      <c r="F9" t="s">
        <v>30</v>
      </c>
      <c r="G9" t="s">
        <v>31</v>
      </c>
      <c r="H9">
        <v>10</v>
      </c>
      <c r="I9">
        <v>6</v>
      </c>
      <c r="J9">
        <v>82</v>
      </c>
      <c r="K9">
        <v>1</v>
      </c>
      <c r="L9" t="s">
        <v>32</v>
      </c>
      <c r="M9" t="s">
        <v>33</v>
      </c>
      <c r="N9">
        <v>9</v>
      </c>
      <c r="O9">
        <v>27.33</v>
      </c>
    </row>
    <row r="10" spans="1:17">
      <c r="A10">
        <v>19262</v>
      </c>
      <c r="B10" s="1">
        <v>20210706073139</v>
      </c>
      <c r="C10" s="2">
        <v>44379</v>
      </c>
      <c r="D10">
        <v>39280</v>
      </c>
      <c r="E10" t="s">
        <v>29</v>
      </c>
      <c r="F10" t="s">
        <v>30</v>
      </c>
      <c r="G10" t="s">
        <v>31</v>
      </c>
      <c r="H10">
        <v>10</v>
      </c>
      <c r="I10">
        <v>6</v>
      </c>
      <c r="J10">
        <v>82</v>
      </c>
      <c r="K10">
        <v>1</v>
      </c>
      <c r="L10" t="s">
        <v>32</v>
      </c>
      <c r="M10" t="s">
        <v>33</v>
      </c>
      <c r="N10">
        <v>10</v>
      </c>
      <c r="O10">
        <v>27.33</v>
      </c>
    </row>
    <row r="11" spans="1:17">
      <c r="A11">
        <v>19263</v>
      </c>
      <c r="B11" s="1">
        <v>20210706073139</v>
      </c>
      <c r="C11" s="2">
        <v>44379</v>
      </c>
      <c r="D11">
        <v>39280</v>
      </c>
      <c r="E11" t="s">
        <v>29</v>
      </c>
      <c r="F11" t="s">
        <v>30</v>
      </c>
      <c r="G11" t="s">
        <v>31</v>
      </c>
      <c r="H11">
        <v>10</v>
      </c>
      <c r="I11">
        <v>6</v>
      </c>
      <c r="J11">
        <v>82</v>
      </c>
      <c r="K11">
        <v>1</v>
      </c>
      <c r="L11" t="s">
        <v>32</v>
      </c>
      <c r="M11" t="s">
        <v>33</v>
      </c>
      <c r="N11">
        <v>14</v>
      </c>
      <c r="O11">
        <v>27.33</v>
      </c>
    </row>
    <row r="12" spans="1:17">
      <c r="A12">
        <v>19264</v>
      </c>
      <c r="B12" s="1">
        <v>20210706073152</v>
      </c>
      <c r="C12" s="2">
        <v>44379</v>
      </c>
      <c r="D12">
        <v>23317</v>
      </c>
      <c r="E12" t="s">
        <v>29</v>
      </c>
      <c r="F12" t="s">
        <v>34</v>
      </c>
      <c r="G12" t="s">
        <v>35</v>
      </c>
      <c r="H12">
        <v>10</v>
      </c>
      <c r="I12">
        <v>5</v>
      </c>
      <c r="J12">
        <v>119</v>
      </c>
      <c r="K12">
        <v>1</v>
      </c>
      <c r="L12" t="s">
        <v>36</v>
      </c>
      <c r="M12" t="s">
        <v>37</v>
      </c>
      <c r="N12">
        <v>4</v>
      </c>
      <c r="O12">
        <v>59.5</v>
      </c>
    </row>
    <row r="13" spans="1:17">
      <c r="A13">
        <v>19265</v>
      </c>
      <c r="B13" s="1">
        <v>20210706073152</v>
      </c>
      <c r="C13" s="2">
        <v>44379</v>
      </c>
      <c r="D13">
        <v>23317</v>
      </c>
      <c r="E13" t="s">
        <v>29</v>
      </c>
      <c r="F13" t="s">
        <v>34</v>
      </c>
      <c r="G13" t="s">
        <v>35</v>
      </c>
      <c r="H13">
        <v>10</v>
      </c>
      <c r="I13">
        <v>5</v>
      </c>
      <c r="J13">
        <v>119</v>
      </c>
      <c r="K13">
        <v>1</v>
      </c>
      <c r="L13" t="s">
        <v>36</v>
      </c>
      <c r="M13" t="s">
        <v>37</v>
      </c>
      <c r="N13">
        <v>5</v>
      </c>
      <c r="O13">
        <v>59.5</v>
      </c>
    </row>
    <row r="14" spans="1:17">
      <c r="A14">
        <v>19266</v>
      </c>
      <c r="B14" s="1">
        <v>20210706073215</v>
      </c>
      <c r="C14" s="2">
        <v>44379</v>
      </c>
      <c r="D14">
        <v>39281</v>
      </c>
      <c r="E14" t="s">
        <v>29</v>
      </c>
      <c r="F14" t="s">
        <v>38</v>
      </c>
      <c r="G14" t="s">
        <v>39</v>
      </c>
      <c r="H14">
        <v>10</v>
      </c>
      <c r="I14">
        <v>4</v>
      </c>
      <c r="J14">
        <v>55</v>
      </c>
      <c r="K14">
        <v>1</v>
      </c>
      <c r="L14" t="s">
        <v>40</v>
      </c>
      <c r="M14" t="s">
        <v>41</v>
      </c>
      <c r="N14">
        <v>13</v>
      </c>
      <c r="O14">
        <v>27.5</v>
      </c>
    </row>
    <row r="15" spans="1:17">
      <c r="A15">
        <v>19267</v>
      </c>
      <c r="B15" s="1">
        <v>20210706073215</v>
      </c>
      <c r="C15" s="2">
        <v>44379</v>
      </c>
      <c r="D15">
        <v>39281</v>
      </c>
      <c r="E15" t="s">
        <v>29</v>
      </c>
      <c r="F15" t="s">
        <v>38</v>
      </c>
      <c r="G15" t="s">
        <v>39</v>
      </c>
      <c r="H15">
        <v>10</v>
      </c>
      <c r="I15">
        <v>4</v>
      </c>
      <c r="J15">
        <v>55</v>
      </c>
      <c r="K15">
        <v>1</v>
      </c>
      <c r="L15" t="s">
        <v>40</v>
      </c>
      <c r="M15" t="s">
        <v>41</v>
      </c>
      <c r="N15">
        <v>14</v>
      </c>
      <c r="O15">
        <v>27.5</v>
      </c>
    </row>
    <row r="16" spans="1:17">
      <c r="A16">
        <v>19268</v>
      </c>
      <c r="B16" s="1">
        <v>20210706073228</v>
      </c>
      <c r="C16" s="2">
        <v>44379</v>
      </c>
      <c r="D16">
        <v>23316</v>
      </c>
      <c r="E16" t="s">
        <v>29</v>
      </c>
      <c r="F16" t="s">
        <v>42</v>
      </c>
      <c r="G16" t="s">
        <v>43</v>
      </c>
      <c r="H16">
        <v>10</v>
      </c>
      <c r="I16">
        <v>7</v>
      </c>
      <c r="J16">
        <v>68</v>
      </c>
      <c r="K16">
        <v>1</v>
      </c>
      <c r="L16" t="s">
        <v>44</v>
      </c>
      <c r="M16" t="s">
        <v>45</v>
      </c>
      <c r="N16">
        <v>8</v>
      </c>
      <c r="O16">
        <v>22.67</v>
      </c>
    </row>
    <row r="17" spans="1:15">
      <c r="A17">
        <v>19269</v>
      </c>
      <c r="B17" s="1">
        <v>20210706073228</v>
      </c>
      <c r="C17" s="2">
        <v>44379</v>
      </c>
      <c r="D17">
        <v>23316</v>
      </c>
      <c r="E17" t="s">
        <v>29</v>
      </c>
      <c r="F17" t="s">
        <v>42</v>
      </c>
      <c r="G17" t="s">
        <v>43</v>
      </c>
      <c r="H17">
        <v>10</v>
      </c>
      <c r="I17">
        <v>7</v>
      </c>
      <c r="J17">
        <v>68</v>
      </c>
      <c r="K17">
        <v>1</v>
      </c>
      <c r="L17" t="s">
        <v>44</v>
      </c>
      <c r="M17" t="s">
        <v>45</v>
      </c>
      <c r="N17">
        <v>9</v>
      </c>
      <c r="O17">
        <v>22.67</v>
      </c>
    </row>
    <row r="18" spans="1:15">
      <c r="A18">
        <v>19270</v>
      </c>
      <c r="B18" s="1">
        <v>20210706073228</v>
      </c>
      <c r="C18" s="2">
        <v>44379</v>
      </c>
      <c r="D18">
        <v>23316</v>
      </c>
      <c r="E18" t="s">
        <v>29</v>
      </c>
      <c r="F18" t="s">
        <v>42</v>
      </c>
      <c r="G18" t="s">
        <v>43</v>
      </c>
      <c r="H18">
        <v>10</v>
      </c>
      <c r="I18">
        <v>7</v>
      </c>
      <c r="J18">
        <v>68</v>
      </c>
      <c r="K18">
        <v>1</v>
      </c>
      <c r="L18" t="s">
        <v>44</v>
      </c>
      <c r="M18" t="s">
        <v>45</v>
      </c>
      <c r="N18">
        <v>15</v>
      </c>
      <c r="O18">
        <v>22.67</v>
      </c>
    </row>
    <row r="19" spans="1:15">
      <c r="A19">
        <v>19271</v>
      </c>
      <c r="B19" s="1">
        <v>20210706073244</v>
      </c>
      <c r="C19" s="2">
        <v>44379</v>
      </c>
      <c r="D19">
        <v>23991</v>
      </c>
      <c r="E19" t="s">
        <v>29</v>
      </c>
      <c r="F19" t="s">
        <v>46</v>
      </c>
      <c r="G19" t="s">
        <v>47</v>
      </c>
      <c r="H19">
        <v>10</v>
      </c>
      <c r="I19">
        <v>7</v>
      </c>
      <c r="J19">
        <v>84</v>
      </c>
      <c r="K19">
        <v>1</v>
      </c>
      <c r="L19">
        <v>101</v>
      </c>
      <c r="M19">
        <v>15</v>
      </c>
      <c r="N19">
        <v>15</v>
      </c>
      <c r="O19">
        <v>84</v>
      </c>
    </row>
    <row r="20" spans="1:15">
      <c r="A20">
        <v>19272</v>
      </c>
      <c r="B20" s="1">
        <v>20210706073256</v>
      </c>
      <c r="C20" s="2">
        <v>44379</v>
      </c>
      <c r="D20">
        <v>29239</v>
      </c>
      <c r="E20" t="s">
        <v>29</v>
      </c>
      <c r="F20" t="s">
        <v>48</v>
      </c>
      <c r="G20" t="s">
        <v>49</v>
      </c>
      <c r="H20">
        <v>10</v>
      </c>
      <c r="I20">
        <v>9</v>
      </c>
      <c r="J20">
        <v>57</v>
      </c>
      <c r="K20">
        <v>1</v>
      </c>
      <c r="L20">
        <v>112</v>
      </c>
      <c r="M20">
        <v>11</v>
      </c>
      <c r="N20">
        <v>11</v>
      </c>
      <c r="O20">
        <v>57</v>
      </c>
    </row>
    <row r="21" spans="1:15">
      <c r="A21">
        <v>19273</v>
      </c>
      <c r="B21" s="1">
        <v>20210706073412</v>
      </c>
      <c r="C21" s="2">
        <v>44379</v>
      </c>
      <c r="D21">
        <v>39277</v>
      </c>
      <c r="E21" t="s">
        <v>17</v>
      </c>
      <c r="F21" t="s">
        <v>18</v>
      </c>
      <c r="G21" t="s">
        <v>19</v>
      </c>
      <c r="H21">
        <v>10</v>
      </c>
      <c r="I21">
        <v>15</v>
      </c>
      <c r="J21">
        <v>332</v>
      </c>
      <c r="K21">
        <v>1</v>
      </c>
      <c r="L21">
        <v>217</v>
      </c>
      <c r="M21" t="s">
        <v>22</v>
      </c>
      <c r="N21">
        <v>2</v>
      </c>
      <c r="O21">
        <v>166</v>
      </c>
    </row>
    <row r="22" spans="1:15">
      <c r="A22">
        <v>19274</v>
      </c>
      <c r="B22" s="1">
        <v>20210706073412</v>
      </c>
      <c r="C22" s="2">
        <v>44379</v>
      </c>
      <c r="D22">
        <v>39277</v>
      </c>
      <c r="E22" t="s">
        <v>17</v>
      </c>
      <c r="F22" t="s">
        <v>18</v>
      </c>
      <c r="G22" t="s">
        <v>19</v>
      </c>
      <c r="H22">
        <v>10</v>
      </c>
      <c r="I22">
        <v>15</v>
      </c>
      <c r="J22">
        <v>332</v>
      </c>
      <c r="K22">
        <v>1</v>
      </c>
      <c r="L22">
        <v>217</v>
      </c>
      <c r="M22" t="s">
        <v>22</v>
      </c>
      <c r="N22">
        <v>6</v>
      </c>
      <c r="O22">
        <v>166</v>
      </c>
    </row>
    <row r="23" spans="1:15">
      <c r="A23">
        <v>19275</v>
      </c>
      <c r="B23" s="1">
        <v>20210706073428</v>
      </c>
      <c r="C23" s="2">
        <v>44379</v>
      </c>
      <c r="D23">
        <v>23006</v>
      </c>
      <c r="E23" t="s">
        <v>17</v>
      </c>
      <c r="F23" t="s">
        <v>50</v>
      </c>
      <c r="G23" t="s">
        <v>51</v>
      </c>
      <c r="H23">
        <v>10</v>
      </c>
      <c r="I23">
        <v>8</v>
      </c>
      <c r="J23">
        <v>122</v>
      </c>
      <c r="K23">
        <v>1</v>
      </c>
      <c r="L23" t="s">
        <v>52</v>
      </c>
      <c r="M23" t="s">
        <v>53</v>
      </c>
      <c r="N23">
        <v>3</v>
      </c>
      <c r="O23">
        <v>40.67</v>
      </c>
    </row>
    <row r="24" spans="1:15">
      <c r="A24">
        <v>19276</v>
      </c>
      <c r="B24" s="1">
        <v>20210706073428</v>
      </c>
      <c r="C24" s="2">
        <v>44379</v>
      </c>
      <c r="D24">
        <v>23006</v>
      </c>
      <c r="E24" t="s">
        <v>17</v>
      </c>
      <c r="F24" t="s">
        <v>50</v>
      </c>
      <c r="G24" t="s">
        <v>51</v>
      </c>
      <c r="H24">
        <v>10</v>
      </c>
      <c r="I24">
        <v>8</v>
      </c>
      <c r="J24">
        <v>122</v>
      </c>
      <c r="K24">
        <v>1</v>
      </c>
      <c r="L24" t="s">
        <v>52</v>
      </c>
      <c r="M24" t="s">
        <v>53</v>
      </c>
      <c r="N24">
        <v>6</v>
      </c>
      <c r="O24">
        <v>40.67</v>
      </c>
    </row>
    <row r="25" spans="1:15">
      <c r="A25">
        <v>19277</v>
      </c>
      <c r="B25" s="1">
        <v>20210706073428</v>
      </c>
      <c r="C25" s="2">
        <v>44379</v>
      </c>
      <c r="D25">
        <v>23006</v>
      </c>
      <c r="E25" t="s">
        <v>17</v>
      </c>
      <c r="F25" t="s">
        <v>50</v>
      </c>
      <c r="G25" t="s">
        <v>51</v>
      </c>
      <c r="H25">
        <v>10</v>
      </c>
      <c r="I25">
        <v>8</v>
      </c>
      <c r="J25">
        <v>122</v>
      </c>
      <c r="K25">
        <v>1</v>
      </c>
      <c r="L25" t="s">
        <v>52</v>
      </c>
      <c r="M25" t="s">
        <v>53</v>
      </c>
      <c r="N25">
        <v>12</v>
      </c>
      <c r="O25">
        <v>40.67</v>
      </c>
    </row>
    <row r="26" spans="1:15">
      <c r="A26">
        <v>19278</v>
      </c>
      <c r="B26" s="1">
        <v>20210706073445</v>
      </c>
      <c r="C26" s="2">
        <v>44379</v>
      </c>
      <c r="D26">
        <v>23992</v>
      </c>
      <c r="E26" t="s">
        <v>17</v>
      </c>
      <c r="F26" t="s">
        <v>23</v>
      </c>
      <c r="G26" t="s">
        <v>24</v>
      </c>
      <c r="H26">
        <v>10</v>
      </c>
      <c r="I26">
        <v>7</v>
      </c>
      <c r="J26">
        <v>274</v>
      </c>
      <c r="K26">
        <v>1</v>
      </c>
      <c r="L26" t="s">
        <v>54</v>
      </c>
      <c r="M26" t="s">
        <v>55</v>
      </c>
      <c r="N26">
        <v>2</v>
      </c>
      <c r="O26">
        <v>68.5</v>
      </c>
    </row>
    <row r="27" spans="1:15">
      <c r="A27">
        <v>19279</v>
      </c>
      <c r="B27" s="1">
        <v>20210706073445</v>
      </c>
      <c r="C27" s="2">
        <v>44379</v>
      </c>
      <c r="D27">
        <v>23992</v>
      </c>
      <c r="E27" t="s">
        <v>17</v>
      </c>
      <c r="F27" t="s">
        <v>23</v>
      </c>
      <c r="G27" t="s">
        <v>24</v>
      </c>
      <c r="H27">
        <v>10</v>
      </c>
      <c r="I27">
        <v>7</v>
      </c>
      <c r="J27">
        <v>274</v>
      </c>
      <c r="K27">
        <v>1</v>
      </c>
      <c r="L27" t="s">
        <v>54</v>
      </c>
      <c r="M27" t="s">
        <v>55</v>
      </c>
      <c r="N27">
        <v>6</v>
      </c>
      <c r="O27">
        <v>68.5</v>
      </c>
    </row>
    <row r="28" spans="1:15">
      <c r="A28">
        <v>19280</v>
      </c>
      <c r="B28" s="1">
        <v>20210706073445</v>
      </c>
      <c r="C28" s="2">
        <v>44379</v>
      </c>
      <c r="D28">
        <v>23992</v>
      </c>
      <c r="E28" t="s">
        <v>17</v>
      </c>
      <c r="F28" t="s">
        <v>23</v>
      </c>
      <c r="G28" t="s">
        <v>24</v>
      </c>
      <c r="H28">
        <v>10</v>
      </c>
      <c r="I28">
        <v>7</v>
      </c>
      <c r="J28">
        <v>274</v>
      </c>
      <c r="K28">
        <v>1</v>
      </c>
      <c r="L28" t="s">
        <v>54</v>
      </c>
      <c r="M28" t="s">
        <v>55</v>
      </c>
      <c r="N28">
        <v>7</v>
      </c>
      <c r="O28">
        <v>68.5</v>
      </c>
    </row>
    <row r="29" spans="1:15">
      <c r="A29">
        <v>19281</v>
      </c>
      <c r="B29" s="1">
        <v>20210706073445</v>
      </c>
      <c r="C29" s="2">
        <v>44379</v>
      </c>
      <c r="D29">
        <v>23992</v>
      </c>
      <c r="E29" t="s">
        <v>17</v>
      </c>
      <c r="F29" t="s">
        <v>23</v>
      </c>
      <c r="G29" t="s">
        <v>24</v>
      </c>
      <c r="H29">
        <v>10</v>
      </c>
      <c r="I29">
        <v>7</v>
      </c>
      <c r="J29">
        <v>274</v>
      </c>
      <c r="K29">
        <v>1</v>
      </c>
      <c r="L29" t="s">
        <v>54</v>
      </c>
      <c r="M29" t="s">
        <v>55</v>
      </c>
      <c r="N29">
        <v>12</v>
      </c>
      <c r="O29">
        <v>68.5</v>
      </c>
    </row>
    <row r="30" spans="1:15">
      <c r="A30">
        <v>19282</v>
      </c>
      <c r="B30" s="1">
        <v>20210706073501</v>
      </c>
      <c r="C30" s="2">
        <v>44379</v>
      </c>
      <c r="D30">
        <v>39339</v>
      </c>
      <c r="E30" t="s">
        <v>17</v>
      </c>
      <c r="F30" t="s">
        <v>56</v>
      </c>
      <c r="G30" t="s">
        <v>57</v>
      </c>
      <c r="H30">
        <v>10</v>
      </c>
      <c r="I30">
        <v>2</v>
      </c>
      <c r="J30">
        <v>158</v>
      </c>
      <c r="K30">
        <v>1</v>
      </c>
      <c r="L30">
        <v>214</v>
      </c>
      <c r="M30">
        <v>5</v>
      </c>
      <c r="N30">
        <v>5</v>
      </c>
      <c r="O30">
        <v>158</v>
      </c>
    </row>
    <row r="31" spans="1:15">
      <c r="A31">
        <v>19283</v>
      </c>
      <c r="B31" s="1">
        <v>20210706073515</v>
      </c>
      <c r="C31" s="2">
        <v>44379</v>
      </c>
      <c r="D31">
        <v>25159</v>
      </c>
      <c r="E31" t="s">
        <v>17</v>
      </c>
      <c r="F31" t="s">
        <v>25</v>
      </c>
      <c r="G31" t="s">
        <v>26</v>
      </c>
      <c r="H31">
        <v>10</v>
      </c>
      <c r="I31">
        <v>13</v>
      </c>
      <c r="J31">
        <v>32</v>
      </c>
      <c r="K31">
        <v>1</v>
      </c>
      <c r="L31">
        <v>220</v>
      </c>
      <c r="M31" t="s">
        <v>22</v>
      </c>
      <c r="N31">
        <v>2</v>
      </c>
      <c r="O31">
        <v>16</v>
      </c>
    </row>
    <row r="32" spans="1:15">
      <c r="A32">
        <v>19284</v>
      </c>
      <c r="B32" s="1">
        <v>20210706073515</v>
      </c>
      <c r="C32" s="2">
        <v>44379</v>
      </c>
      <c r="D32">
        <v>25159</v>
      </c>
      <c r="E32" t="s">
        <v>17</v>
      </c>
      <c r="F32" t="s">
        <v>25</v>
      </c>
      <c r="G32" t="s">
        <v>26</v>
      </c>
      <c r="H32">
        <v>10</v>
      </c>
      <c r="I32">
        <v>13</v>
      </c>
      <c r="J32">
        <v>32</v>
      </c>
      <c r="K32">
        <v>1</v>
      </c>
      <c r="L32">
        <v>220</v>
      </c>
      <c r="M32" t="s">
        <v>22</v>
      </c>
      <c r="N32">
        <v>6</v>
      </c>
      <c r="O32">
        <v>16</v>
      </c>
    </row>
    <row r="33" spans="1:15">
      <c r="A33">
        <v>19335</v>
      </c>
      <c r="B33" s="1">
        <v>20210712111832</v>
      </c>
      <c r="C33" s="2">
        <v>44385</v>
      </c>
      <c r="D33">
        <v>39280</v>
      </c>
      <c r="E33" t="s">
        <v>29</v>
      </c>
      <c r="F33" t="s">
        <v>30</v>
      </c>
      <c r="G33" t="s">
        <v>31</v>
      </c>
      <c r="H33">
        <v>10</v>
      </c>
      <c r="I33">
        <v>7</v>
      </c>
      <c r="J33">
        <v>90</v>
      </c>
      <c r="K33">
        <v>1</v>
      </c>
      <c r="L33" t="s">
        <v>58</v>
      </c>
      <c r="M33" t="s">
        <v>59</v>
      </c>
      <c r="N33">
        <v>4</v>
      </c>
      <c r="O33">
        <v>30</v>
      </c>
    </row>
    <row r="34" spans="1:15">
      <c r="A34">
        <v>19336</v>
      </c>
      <c r="B34" s="1">
        <v>20210712111832</v>
      </c>
      <c r="C34" s="2">
        <v>44385</v>
      </c>
      <c r="D34">
        <v>39280</v>
      </c>
      <c r="E34" t="s">
        <v>29</v>
      </c>
      <c r="F34" t="s">
        <v>30</v>
      </c>
      <c r="G34" t="s">
        <v>31</v>
      </c>
      <c r="H34">
        <v>10</v>
      </c>
      <c r="I34">
        <v>7</v>
      </c>
      <c r="J34">
        <v>90</v>
      </c>
      <c r="K34">
        <v>1</v>
      </c>
      <c r="L34" t="s">
        <v>58</v>
      </c>
      <c r="M34" t="s">
        <v>59</v>
      </c>
      <c r="N34">
        <v>5</v>
      </c>
      <c r="O34">
        <v>30</v>
      </c>
    </row>
    <row r="35" spans="1:15">
      <c r="A35">
        <v>19337</v>
      </c>
      <c r="B35" s="1">
        <v>20210712111832</v>
      </c>
      <c r="C35" s="2">
        <v>44385</v>
      </c>
      <c r="D35">
        <v>39280</v>
      </c>
      <c r="E35" t="s">
        <v>29</v>
      </c>
      <c r="F35" t="s">
        <v>30</v>
      </c>
      <c r="G35" t="s">
        <v>31</v>
      </c>
      <c r="H35">
        <v>10</v>
      </c>
      <c r="I35">
        <v>7</v>
      </c>
      <c r="J35">
        <v>90</v>
      </c>
      <c r="K35">
        <v>1</v>
      </c>
      <c r="L35" t="s">
        <v>58</v>
      </c>
      <c r="M35" t="s">
        <v>59</v>
      </c>
      <c r="N35">
        <v>10</v>
      </c>
      <c r="O35">
        <v>30</v>
      </c>
    </row>
    <row r="36" spans="1:15">
      <c r="A36">
        <v>19363</v>
      </c>
      <c r="B36" s="1">
        <v>20210715083349</v>
      </c>
      <c r="C36" s="2">
        <v>44386</v>
      </c>
      <c r="D36">
        <v>25159</v>
      </c>
      <c r="E36" t="s">
        <v>17</v>
      </c>
      <c r="F36" t="s">
        <v>25</v>
      </c>
      <c r="G36" t="s">
        <v>60</v>
      </c>
      <c r="H36">
        <v>10</v>
      </c>
      <c r="I36">
        <v>9</v>
      </c>
      <c r="J36">
        <v>19</v>
      </c>
      <c r="K36">
        <v>1</v>
      </c>
      <c r="L36" t="s">
        <v>61</v>
      </c>
      <c r="M36" t="s">
        <v>55</v>
      </c>
      <c r="N36">
        <v>2</v>
      </c>
      <c r="O36">
        <v>4.75</v>
      </c>
    </row>
    <row r="37" spans="1:15">
      <c r="A37">
        <v>19364</v>
      </c>
      <c r="B37" s="1">
        <v>20210715083349</v>
      </c>
      <c r="C37" s="2">
        <v>44386</v>
      </c>
      <c r="D37">
        <v>25159</v>
      </c>
      <c r="E37" t="s">
        <v>17</v>
      </c>
      <c r="F37" t="s">
        <v>25</v>
      </c>
      <c r="G37" t="s">
        <v>60</v>
      </c>
      <c r="H37">
        <v>10</v>
      </c>
      <c r="I37">
        <v>9</v>
      </c>
      <c r="J37">
        <v>19</v>
      </c>
      <c r="K37">
        <v>1</v>
      </c>
      <c r="L37" t="s">
        <v>61</v>
      </c>
      <c r="M37" t="s">
        <v>55</v>
      </c>
      <c r="N37">
        <v>6</v>
      </c>
      <c r="O37">
        <v>4.75</v>
      </c>
    </row>
    <row r="38" spans="1:15">
      <c r="A38">
        <v>19365</v>
      </c>
      <c r="B38" s="1">
        <v>20210715083349</v>
      </c>
      <c r="C38" s="2">
        <v>44386</v>
      </c>
      <c r="D38">
        <v>25159</v>
      </c>
      <c r="E38" t="s">
        <v>17</v>
      </c>
      <c r="F38" t="s">
        <v>25</v>
      </c>
      <c r="G38" t="s">
        <v>60</v>
      </c>
      <c r="H38">
        <v>10</v>
      </c>
      <c r="I38">
        <v>9</v>
      </c>
      <c r="J38">
        <v>19</v>
      </c>
      <c r="K38">
        <v>1</v>
      </c>
      <c r="L38" t="s">
        <v>61</v>
      </c>
      <c r="M38" t="s">
        <v>55</v>
      </c>
      <c r="N38">
        <v>7</v>
      </c>
      <c r="O38">
        <v>4.75</v>
      </c>
    </row>
    <row r="39" spans="1:15">
      <c r="A39">
        <v>19366</v>
      </c>
      <c r="B39" s="1">
        <v>20210715083349</v>
      </c>
      <c r="C39" s="2">
        <v>44386</v>
      </c>
      <c r="D39">
        <v>25159</v>
      </c>
      <c r="E39" t="s">
        <v>17</v>
      </c>
      <c r="F39" t="s">
        <v>25</v>
      </c>
      <c r="G39" t="s">
        <v>60</v>
      </c>
      <c r="H39">
        <v>10</v>
      </c>
      <c r="I39">
        <v>9</v>
      </c>
      <c r="J39">
        <v>19</v>
      </c>
      <c r="K39">
        <v>1</v>
      </c>
      <c r="L39" t="s">
        <v>61</v>
      </c>
      <c r="M39" t="s">
        <v>55</v>
      </c>
      <c r="N39">
        <v>12</v>
      </c>
      <c r="O39">
        <v>4.75</v>
      </c>
    </row>
    <row r="40" spans="1:15">
      <c r="A40">
        <v>19367</v>
      </c>
      <c r="B40" s="1">
        <v>20210715083408</v>
      </c>
      <c r="C40" s="2">
        <v>44386</v>
      </c>
      <c r="D40">
        <v>39277</v>
      </c>
      <c r="E40" t="s">
        <v>17</v>
      </c>
      <c r="F40" t="s">
        <v>18</v>
      </c>
      <c r="G40" t="s">
        <v>19</v>
      </c>
      <c r="H40">
        <v>10</v>
      </c>
      <c r="I40">
        <v>11</v>
      </c>
      <c r="J40">
        <v>222</v>
      </c>
      <c r="K40">
        <v>1</v>
      </c>
      <c r="L40" t="s">
        <v>62</v>
      </c>
      <c r="M40" t="s">
        <v>55</v>
      </c>
      <c r="N40">
        <v>2</v>
      </c>
      <c r="O40">
        <v>55.5</v>
      </c>
    </row>
    <row r="41" spans="1:15">
      <c r="A41">
        <v>19368</v>
      </c>
      <c r="B41" s="1">
        <v>20210715083408</v>
      </c>
      <c r="C41" s="2">
        <v>44386</v>
      </c>
      <c r="D41">
        <v>39277</v>
      </c>
      <c r="E41" t="s">
        <v>17</v>
      </c>
      <c r="F41" t="s">
        <v>18</v>
      </c>
      <c r="G41" t="s">
        <v>19</v>
      </c>
      <c r="H41">
        <v>10</v>
      </c>
      <c r="I41">
        <v>11</v>
      </c>
      <c r="J41">
        <v>222</v>
      </c>
      <c r="K41">
        <v>1</v>
      </c>
      <c r="L41" t="s">
        <v>62</v>
      </c>
      <c r="M41" t="s">
        <v>55</v>
      </c>
      <c r="N41">
        <v>6</v>
      </c>
      <c r="O41">
        <v>55.5</v>
      </c>
    </row>
    <row r="42" spans="1:15">
      <c r="A42">
        <v>19369</v>
      </c>
      <c r="B42" s="1">
        <v>20210715083408</v>
      </c>
      <c r="C42" s="2">
        <v>44386</v>
      </c>
      <c r="D42">
        <v>39277</v>
      </c>
      <c r="E42" t="s">
        <v>17</v>
      </c>
      <c r="F42" t="s">
        <v>18</v>
      </c>
      <c r="G42" t="s">
        <v>19</v>
      </c>
      <c r="H42">
        <v>10</v>
      </c>
      <c r="I42">
        <v>11</v>
      </c>
      <c r="J42">
        <v>222</v>
      </c>
      <c r="K42">
        <v>1</v>
      </c>
      <c r="L42" t="s">
        <v>62</v>
      </c>
      <c r="M42" t="s">
        <v>55</v>
      </c>
      <c r="N42">
        <v>7</v>
      </c>
      <c r="O42">
        <v>55.5</v>
      </c>
    </row>
    <row r="43" spans="1:15">
      <c r="A43">
        <v>19370</v>
      </c>
      <c r="B43" s="1">
        <v>20210715083408</v>
      </c>
      <c r="C43" s="2">
        <v>44386</v>
      </c>
      <c r="D43">
        <v>39277</v>
      </c>
      <c r="E43" t="s">
        <v>17</v>
      </c>
      <c r="F43" t="s">
        <v>18</v>
      </c>
      <c r="G43" t="s">
        <v>19</v>
      </c>
      <c r="H43">
        <v>10</v>
      </c>
      <c r="I43">
        <v>11</v>
      </c>
      <c r="J43">
        <v>222</v>
      </c>
      <c r="K43">
        <v>1</v>
      </c>
      <c r="L43" t="s">
        <v>62</v>
      </c>
      <c r="M43" t="s">
        <v>55</v>
      </c>
      <c r="N43">
        <v>12</v>
      </c>
      <c r="O43">
        <v>55.5</v>
      </c>
    </row>
    <row r="44" spans="1:15">
      <c r="A44">
        <v>19240</v>
      </c>
      <c r="B44" s="1">
        <v>20210702103708</v>
      </c>
      <c r="C44" s="2">
        <v>44378</v>
      </c>
      <c r="D44">
        <v>39280</v>
      </c>
      <c r="E44" t="s">
        <v>29</v>
      </c>
      <c r="F44" t="s">
        <v>30</v>
      </c>
      <c r="G44" t="s">
        <v>31</v>
      </c>
      <c r="H44">
        <v>10</v>
      </c>
      <c r="I44">
        <v>6</v>
      </c>
      <c r="J44">
        <v>165</v>
      </c>
      <c r="K44">
        <v>1</v>
      </c>
      <c r="L44" t="s">
        <v>63</v>
      </c>
      <c r="M44" t="s">
        <v>64</v>
      </c>
      <c r="N44">
        <v>8</v>
      </c>
      <c r="O44">
        <v>82.5</v>
      </c>
    </row>
    <row r="45" spans="1:15">
      <c r="A45">
        <v>19241</v>
      </c>
      <c r="B45" s="1">
        <v>20210702103708</v>
      </c>
      <c r="C45" s="2">
        <v>44378</v>
      </c>
      <c r="D45">
        <v>39280</v>
      </c>
      <c r="E45" t="s">
        <v>29</v>
      </c>
      <c r="F45" t="s">
        <v>30</v>
      </c>
      <c r="G45" t="s">
        <v>31</v>
      </c>
      <c r="H45">
        <v>10</v>
      </c>
      <c r="I45">
        <v>6</v>
      </c>
      <c r="J45">
        <v>165</v>
      </c>
      <c r="K45">
        <v>1</v>
      </c>
      <c r="L45" t="s">
        <v>63</v>
      </c>
      <c r="M45" t="s">
        <v>64</v>
      </c>
      <c r="N45">
        <v>11</v>
      </c>
      <c r="O45">
        <v>82.5</v>
      </c>
    </row>
    <row r="46" spans="1:15">
      <c r="A46">
        <v>19242</v>
      </c>
      <c r="B46" s="1">
        <v>20210702103735</v>
      </c>
      <c r="C46" s="2">
        <v>44378</v>
      </c>
      <c r="D46">
        <v>23317</v>
      </c>
      <c r="E46" t="s">
        <v>29</v>
      </c>
      <c r="F46" t="s">
        <v>34</v>
      </c>
      <c r="G46" t="s">
        <v>35</v>
      </c>
      <c r="H46">
        <v>10</v>
      </c>
      <c r="I46">
        <v>6</v>
      </c>
      <c r="J46">
        <v>106</v>
      </c>
      <c r="K46">
        <v>1</v>
      </c>
      <c r="L46" t="s">
        <v>65</v>
      </c>
      <c r="M46" t="s">
        <v>66</v>
      </c>
      <c r="N46">
        <v>1</v>
      </c>
      <c r="O46">
        <v>26.5</v>
      </c>
    </row>
    <row r="47" spans="1:15">
      <c r="A47">
        <v>19243</v>
      </c>
      <c r="B47" s="1">
        <v>20210702103735</v>
      </c>
      <c r="C47" s="2">
        <v>44378</v>
      </c>
      <c r="D47">
        <v>23317</v>
      </c>
      <c r="E47" t="s">
        <v>29</v>
      </c>
      <c r="F47" t="s">
        <v>34</v>
      </c>
      <c r="G47" t="s">
        <v>35</v>
      </c>
      <c r="H47">
        <v>10</v>
      </c>
      <c r="I47">
        <v>6</v>
      </c>
      <c r="J47">
        <v>106</v>
      </c>
      <c r="K47">
        <v>1</v>
      </c>
      <c r="L47" t="s">
        <v>65</v>
      </c>
      <c r="M47" t="s">
        <v>66</v>
      </c>
      <c r="N47">
        <v>8</v>
      </c>
      <c r="O47">
        <v>26.5</v>
      </c>
    </row>
    <row r="48" spans="1:15">
      <c r="A48">
        <v>19244</v>
      </c>
      <c r="B48" s="1">
        <v>20210702103735</v>
      </c>
      <c r="C48" s="2">
        <v>44378</v>
      </c>
      <c r="D48">
        <v>23317</v>
      </c>
      <c r="E48" t="s">
        <v>29</v>
      </c>
      <c r="F48" t="s">
        <v>34</v>
      </c>
      <c r="G48" t="s">
        <v>35</v>
      </c>
      <c r="H48">
        <v>10</v>
      </c>
      <c r="I48">
        <v>6</v>
      </c>
      <c r="J48">
        <v>106</v>
      </c>
      <c r="K48">
        <v>1</v>
      </c>
      <c r="L48" t="s">
        <v>65</v>
      </c>
      <c r="M48" t="s">
        <v>66</v>
      </c>
      <c r="N48">
        <v>10</v>
      </c>
      <c r="O48">
        <v>26.5</v>
      </c>
    </row>
    <row r="49" spans="1:15">
      <c r="A49">
        <v>19245</v>
      </c>
      <c r="B49" s="1">
        <v>20210702103735</v>
      </c>
      <c r="C49" s="2">
        <v>44378</v>
      </c>
      <c r="D49">
        <v>23317</v>
      </c>
      <c r="E49" t="s">
        <v>29</v>
      </c>
      <c r="F49" t="s">
        <v>34</v>
      </c>
      <c r="G49" t="s">
        <v>35</v>
      </c>
      <c r="H49">
        <v>10</v>
      </c>
      <c r="I49">
        <v>6</v>
      </c>
      <c r="J49">
        <v>106</v>
      </c>
      <c r="K49">
        <v>1</v>
      </c>
      <c r="L49" t="s">
        <v>65</v>
      </c>
      <c r="M49" t="s">
        <v>66</v>
      </c>
      <c r="N49">
        <v>14</v>
      </c>
      <c r="O49">
        <v>26.5</v>
      </c>
    </row>
    <row r="50" spans="1:15">
      <c r="A50">
        <v>19246</v>
      </c>
      <c r="B50" s="1">
        <v>20210702103748</v>
      </c>
      <c r="C50" s="2">
        <v>44378</v>
      </c>
      <c r="D50">
        <v>39281</v>
      </c>
      <c r="E50" t="s">
        <v>29</v>
      </c>
      <c r="F50" t="s">
        <v>38</v>
      </c>
      <c r="G50" t="s">
        <v>39</v>
      </c>
      <c r="H50">
        <v>10</v>
      </c>
      <c r="I50">
        <v>5</v>
      </c>
      <c r="J50">
        <v>128</v>
      </c>
      <c r="K50">
        <v>1</v>
      </c>
      <c r="L50">
        <v>110</v>
      </c>
      <c r="M50" t="s">
        <v>67</v>
      </c>
      <c r="N50">
        <v>8</v>
      </c>
      <c r="O50">
        <v>64</v>
      </c>
    </row>
    <row r="51" spans="1:15">
      <c r="A51">
        <v>19247</v>
      </c>
      <c r="B51" s="1">
        <v>20210702103748</v>
      </c>
      <c r="C51" s="2">
        <v>44378</v>
      </c>
      <c r="D51">
        <v>39281</v>
      </c>
      <c r="E51" t="s">
        <v>29</v>
      </c>
      <c r="F51" t="s">
        <v>38</v>
      </c>
      <c r="G51" t="s">
        <v>39</v>
      </c>
      <c r="H51">
        <v>10</v>
      </c>
      <c r="I51">
        <v>5</v>
      </c>
      <c r="J51">
        <v>128</v>
      </c>
      <c r="K51">
        <v>1</v>
      </c>
      <c r="L51">
        <v>110</v>
      </c>
      <c r="M51" t="s">
        <v>67</v>
      </c>
      <c r="N51">
        <v>10</v>
      </c>
      <c r="O51">
        <v>64</v>
      </c>
    </row>
    <row r="52" spans="1:15">
      <c r="A52">
        <v>19248</v>
      </c>
      <c r="B52" s="1">
        <v>20210702103805</v>
      </c>
      <c r="C52" s="2">
        <v>44378</v>
      </c>
      <c r="D52">
        <v>23316</v>
      </c>
      <c r="E52" t="s">
        <v>29</v>
      </c>
      <c r="F52" t="s">
        <v>42</v>
      </c>
      <c r="G52" t="s">
        <v>68</v>
      </c>
      <c r="H52">
        <v>10</v>
      </c>
      <c r="I52">
        <v>7</v>
      </c>
      <c r="J52">
        <v>67</v>
      </c>
      <c r="K52">
        <v>1</v>
      </c>
      <c r="L52">
        <v>106</v>
      </c>
      <c r="M52" t="s">
        <v>69</v>
      </c>
      <c r="N52">
        <v>5</v>
      </c>
      <c r="O52">
        <v>33.5</v>
      </c>
    </row>
    <row r="53" spans="1:15">
      <c r="A53">
        <v>19249</v>
      </c>
      <c r="B53" s="1">
        <v>20210702103805</v>
      </c>
      <c r="C53" s="2">
        <v>44378</v>
      </c>
      <c r="D53">
        <v>23316</v>
      </c>
      <c r="E53" t="s">
        <v>29</v>
      </c>
      <c r="F53" t="s">
        <v>42</v>
      </c>
      <c r="G53" t="s">
        <v>68</v>
      </c>
      <c r="H53">
        <v>10</v>
      </c>
      <c r="I53">
        <v>7</v>
      </c>
      <c r="J53">
        <v>67</v>
      </c>
      <c r="K53">
        <v>1</v>
      </c>
      <c r="L53">
        <v>106</v>
      </c>
      <c r="M53" t="s">
        <v>69</v>
      </c>
      <c r="N53">
        <v>13</v>
      </c>
      <c r="O53">
        <v>33.5</v>
      </c>
    </row>
    <row r="54" spans="1:15">
      <c r="A54">
        <v>19250</v>
      </c>
      <c r="B54" s="1">
        <v>20210702103823</v>
      </c>
      <c r="C54" s="2">
        <v>44378</v>
      </c>
      <c r="D54">
        <v>39279</v>
      </c>
      <c r="E54" t="s">
        <v>29</v>
      </c>
      <c r="F54" t="s">
        <v>70</v>
      </c>
      <c r="G54" t="s">
        <v>47</v>
      </c>
      <c r="H54">
        <v>10</v>
      </c>
      <c r="I54">
        <v>6</v>
      </c>
      <c r="J54">
        <v>97</v>
      </c>
      <c r="K54">
        <v>1</v>
      </c>
      <c r="L54" t="s">
        <v>71</v>
      </c>
      <c r="M54" t="s">
        <v>72</v>
      </c>
      <c r="N54">
        <v>8</v>
      </c>
      <c r="O54">
        <v>48.5</v>
      </c>
    </row>
    <row r="55" spans="1:15">
      <c r="A55">
        <v>19251</v>
      </c>
      <c r="B55" s="1">
        <v>20210702103823</v>
      </c>
      <c r="C55" s="2">
        <v>44378</v>
      </c>
      <c r="D55">
        <v>39279</v>
      </c>
      <c r="E55" t="s">
        <v>29</v>
      </c>
      <c r="F55" t="s">
        <v>70</v>
      </c>
      <c r="G55" t="s">
        <v>47</v>
      </c>
      <c r="H55">
        <v>10</v>
      </c>
      <c r="I55">
        <v>6</v>
      </c>
      <c r="J55">
        <v>97</v>
      </c>
      <c r="K55">
        <v>1</v>
      </c>
      <c r="L55" t="s">
        <v>71</v>
      </c>
      <c r="M55" t="s">
        <v>72</v>
      </c>
      <c r="N55">
        <v>15</v>
      </c>
      <c r="O55">
        <v>48.5</v>
      </c>
    </row>
    <row r="56" spans="1:15">
      <c r="A56">
        <v>19252</v>
      </c>
      <c r="B56" s="1">
        <v>20210702103842</v>
      </c>
      <c r="C56" s="2">
        <v>44378</v>
      </c>
      <c r="D56">
        <v>29239</v>
      </c>
      <c r="E56" t="s">
        <v>29</v>
      </c>
      <c r="F56" t="s">
        <v>48</v>
      </c>
      <c r="G56" t="s">
        <v>49</v>
      </c>
      <c r="H56">
        <v>10</v>
      </c>
      <c r="I56">
        <v>14</v>
      </c>
      <c r="J56">
        <v>66</v>
      </c>
      <c r="K56">
        <v>1</v>
      </c>
      <c r="L56">
        <v>110</v>
      </c>
      <c r="M56" t="s">
        <v>67</v>
      </c>
      <c r="N56">
        <v>8</v>
      </c>
      <c r="O56">
        <v>33</v>
      </c>
    </row>
    <row r="57" spans="1:15">
      <c r="A57">
        <v>19253</v>
      </c>
      <c r="B57" s="1">
        <v>20210702103842</v>
      </c>
      <c r="C57" s="2">
        <v>44378</v>
      </c>
      <c r="D57">
        <v>29239</v>
      </c>
      <c r="E57" t="s">
        <v>29</v>
      </c>
      <c r="F57" t="s">
        <v>48</v>
      </c>
      <c r="G57" t="s">
        <v>49</v>
      </c>
      <c r="H57">
        <v>10</v>
      </c>
      <c r="I57">
        <v>14</v>
      </c>
      <c r="J57">
        <v>66</v>
      </c>
      <c r="K57">
        <v>1</v>
      </c>
      <c r="L57">
        <v>110</v>
      </c>
      <c r="M57" t="s">
        <v>67</v>
      </c>
      <c r="N57">
        <v>10</v>
      </c>
      <c r="O57">
        <v>33</v>
      </c>
    </row>
    <row r="58" spans="1:15">
      <c r="A58">
        <v>19285</v>
      </c>
      <c r="B58" s="1">
        <v>20210708075320</v>
      </c>
      <c r="C58" s="2">
        <v>44383</v>
      </c>
      <c r="D58">
        <v>39280</v>
      </c>
      <c r="E58" t="s">
        <v>29</v>
      </c>
      <c r="F58" t="s">
        <v>30</v>
      </c>
      <c r="G58" t="s">
        <v>31</v>
      </c>
      <c r="H58">
        <v>10</v>
      </c>
      <c r="I58">
        <v>7</v>
      </c>
      <c r="J58">
        <v>76</v>
      </c>
      <c r="K58">
        <v>1</v>
      </c>
      <c r="L58" t="s">
        <v>73</v>
      </c>
      <c r="M58" t="s">
        <v>74</v>
      </c>
      <c r="N58">
        <v>5</v>
      </c>
      <c r="O58">
        <v>19</v>
      </c>
    </row>
    <row r="59" spans="1:15">
      <c r="A59">
        <v>19286</v>
      </c>
      <c r="B59" s="1">
        <v>20210708075320</v>
      </c>
      <c r="C59" s="2">
        <v>44383</v>
      </c>
      <c r="D59">
        <v>39280</v>
      </c>
      <c r="E59" t="s">
        <v>29</v>
      </c>
      <c r="F59" t="s">
        <v>30</v>
      </c>
      <c r="G59" t="s">
        <v>31</v>
      </c>
      <c r="H59">
        <v>10</v>
      </c>
      <c r="I59">
        <v>7</v>
      </c>
      <c r="J59">
        <v>76</v>
      </c>
      <c r="K59">
        <v>1</v>
      </c>
      <c r="L59" t="s">
        <v>73</v>
      </c>
      <c r="M59" t="s">
        <v>74</v>
      </c>
      <c r="N59">
        <v>10</v>
      </c>
      <c r="O59">
        <v>19</v>
      </c>
    </row>
    <row r="60" spans="1:15">
      <c r="A60">
        <v>19287</v>
      </c>
      <c r="B60" s="1">
        <v>20210708075320</v>
      </c>
      <c r="C60" s="2">
        <v>44383</v>
      </c>
      <c r="D60">
        <v>39280</v>
      </c>
      <c r="E60" t="s">
        <v>29</v>
      </c>
      <c r="F60" t="s">
        <v>30</v>
      </c>
      <c r="G60" t="s">
        <v>31</v>
      </c>
      <c r="H60">
        <v>10</v>
      </c>
      <c r="I60">
        <v>7</v>
      </c>
      <c r="J60">
        <v>76</v>
      </c>
      <c r="K60">
        <v>1</v>
      </c>
      <c r="L60" t="s">
        <v>73</v>
      </c>
      <c r="M60" t="s">
        <v>74</v>
      </c>
      <c r="N60">
        <v>11</v>
      </c>
      <c r="O60">
        <v>19</v>
      </c>
    </row>
    <row r="61" spans="1:15">
      <c r="A61">
        <v>19288</v>
      </c>
      <c r="B61" s="1">
        <v>20210708075320</v>
      </c>
      <c r="C61" s="2">
        <v>44383</v>
      </c>
      <c r="D61">
        <v>39280</v>
      </c>
      <c r="E61" t="s">
        <v>29</v>
      </c>
      <c r="F61" t="s">
        <v>30</v>
      </c>
      <c r="G61" t="s">
        <v>31</v>
      </c>
      <c r="H61">
        <v>10</v>
      </c>
      <c r="I61">
        <v>7</v>
      </c>
      <c r="J61">
        <v>76</v>
      </c>
      <c r="K61">
        <v>1</v>
      </c>
      <c r="L61" t="s">
        <v>73</v>
      </c>
      <c r="M61" t="s">
        <v>74</v>
      </c>
      <c r="N61">
        <v>14</v>
      </c>
      <c r="O61">
        <v>19</v>
      </c>
    </row>
    <row r="62" spans="1:15">
      <c r="A62">
        <v>19289</v>
      </c>
      <c r="B62" s="1">
        <v>20210708075342</v>
      </c>
      <c r="C62" s="2">
        <v>44383</v>
      </c>
      <c r="D62">
        <v>23317</v>
      </c>
      <c r="E62" t="s">
        <v>29</v>
      </c>
      <c r="F62" t="s">
        <v>34</v>
      </c>
      <c r="G62" t="s">
        <v>35</v>
      </c>
      <c r="H62">
        <v>10</v>
      </c>
      <c r="I62">
        <v>9</v>
      </c>
      <c r="J62">
        <v>205</v>
      </c>
      <c r="K62">
        <v>1</v>
      </c>
      <c r="L62" t="s">
        <v>75</v>
      </c>
      <c r="M62" t="s">
        <v>76</v>
      </c>
      <c r="N62">
        <v>8</v>
      </c>
      <c r="O62">
        <v>41</v>
      </c>
    </row>
    <row r="63" spans="1:15">
      <c r="A63">
        <v>19290</v>
      </c>
      <c r="B63" s="1">
        <v>20210708075342</v>
      </c>
      <c r="C63" s="2">
        <v>44383</v>
      </c>
      <c r="D63">
        <v>23317</v>
      </c>
      <c r="E63" t="s">
        <v>29</v>
      </c>
      <c r="F63" t="s">
        <v>34</v>
      </c>
      <c r="G63" t="s">
        <v>35</v>
      </c>
      <c r="H63">
        <v>10</v>
      </c>
      <c r="I63">
        <v>9</v>
      </c>
      <c r="J63">
        <v>205</v>
      </c>
      <c r="K63">
        <v>1</v>
      </c>
      <c r="L63" t="s">
        <v>75</v>
      </c>
      <c r="M63" t="s">
        <v>76</v>
      </c>
      <c r="N63">
        <v>9</v>
      </c>
      <c r="O63">
        <v>41</v>
      </c>
    </row>
    <row r="64" spans="1:15">
      <c r="A64">
        <v>19291</v>
      </c>
      <c r="B64" s="1">
        <v>20210708075342</v>
      </c>
      <c r="C64" s="2">
        <v>44383</v>
      </c>
      <c r="D64">
        <v>23317</v>
      </c>
      <c r="E64" t="s">
        <v>29</v>
      </c>
      <c r="F64" t="s">
        <v>34</v>
      </c>
      <c r="G64" t="s">
        <v>35</v>
      </c>
      <c r="H64">
        <v>10</v>
      </c>
      <c r="I64">
        <v>9</v>
      </c>
      <c r="J64">
        <v>205</v>
      </c>
      <c r="K64">
        <v>1</v>
      </c>
      <c r="L64" t="s">
        <v>75</v>
      </c>
      <c r="M64" t="s">
        <v>76</v>
      </c>
      <c r="N64">
        <v>11</v>
      </c>
      <c r="O64">
        <v>41</v>
      </c>
    </row>
    <row r="65" spans="1:15">
      <c r="A65">
        <v>19292</v>
      </c>
      <c r="B65" s="1">
        <v>20210708075342</v>
      </c>
      <c r="C65" s="2">
        <v>44383</v>
      </c>
      <c r="D65">
        <v>23317</v>
      </c>
      <c r="E65" t="s">
        <v>29</v>
      </c>
      <c r="F65" t="s">
        <v>34</v>
      </c>
      <c r="G65" t="s">
        <v>35</v>
      </c>
      <c r="H65">
        <v>10</v>
      </c>
      <c r="I65">
        <v>9</v>
      </c>
      <c r="J65">
        <v>205</v>
      </c>
      <c r="K65">
        <v>1</v>
      </c>
      <c r="L65" t="s">
        <v>75</v>
      </c>
      <c r="M65" t="s">
        <v>76</v>
      </c>
      <c r="N65">
        <v>14</v>
      </c>
      <c r="O65">
        <v>41</v>
      </c>
    </row>
    <row r="66" spans="1:15">
      <c r="A66">
        <v>19293</v>
      </c>
      <c r="B66" s="1">
        <v>20210708075342</v>
      </c>
      <c r="C66" s="2">
        <v>44383</v>
      </c>
      <c r="D66">
        <v>23317</v>
      </c>
      <c r="E66" t="s">
        <v>29</v>
      </c>
      <c r="F66" t="s">
        <v>34</v>
      </c>
      <c r="G66" t="s">
        <v>35</v>
      </c>
      <c r="H66">
        <v>10</v>
      </c>
      <c r="I66">
        <v>9</v>
      </c>
      <c r="J66">
        <v>205</v>
      </c>
      <c r="K66">
        <v>1</v>
      </c>
      <c r="L66" t="s">
        <v>75</v>
      </c>
      <c r="M66" t="s">
        <v>76</v>
      </c>
      <c r="N66">
        <v>15</v>
      </c>
      <c r="O66">
        <v>41</v>
      </c>
    </row>
    <row r="67" spans="1:15">
      <c r="A67">
        <v>19294</v>
      </c>
      <c r="B67" s="1">
        <v>20210708075401</v>
      </c>
      <c r="C67" s="2">
        <v>44383</v>
      </c>
      <c r="D67">
        <v>29239</v>
      </c>
      <c r="E67" t="s">
        <v>29</v>
      </c>
      <c r="F67" t="s">
        <v>48</v>
      </c>
      <c r="G67" t="s">
        <v>49</v>
      </c>
      <c r="H67">
        <v>10</v>
      </c>
      <c r="I67">
        <v>2</v>
      </c>
      <c r="J67">
        <v>14</v>
      </c>
      <c r="K67">
        <v>1</v>
      </c>
      <c r="L67" t="s">
        <v>77</v>
      </c>
      <c r="M67" t="s">
        <v>78</v>
      </c>
      <c r="N67">
        <v>4</v>
      </c>
      <c r="O67">
        <v>7</v>
      </c>
    </row>
    <row r="68" spans="1:15">
      <c r="A68">
        <v>19295</v>
      </c>
      <c r="B68" s="1">
        <v>20210708075401</v>
      </c>
      <c r="C68" s="2">
        <v>44383</v>
      </c>
      <c r="D68">
        <v>29239</v>
      </c>
      <c r="E68" t="s">
        <v>29</v>
      </c>
      <c r="F68" t="s">
        <v>48</v>
      </c>
      <c r="G68" t="s">
        <v>49</v>
      </c>
      <c r="H68">
        <v>10</v>
      </c>
      <c r="I68">
        <v>2</v>
      </c>
      <c r="J68">
        <v>14</v>
      </c>
      <c r="K68">
        <v>1</v>
      </c>
      <c r="L68" t="s">
        <v>77</v>
      </c>
      <c r="M68" t="s">
        <v>78</v>
      </c>
      <c r="N68">
        <v>13</v>
      </c>
      <c r="O68">
        <v>7</v>
      </c>
    </row>
    <row r="69" spans="1:15">
      <c r="A69">
        <v>19296</v>
      </c>
      <c r="B69" s="1">
        <v>20210708075426</v>
      </c>
      <c r="C69" s="2">
        <v>44384</v>
      </c>
      <c r="D69">
        <v>39280</v>
      </c>
      <c r="E69" t="s">
        <v>29</v>
      </c>
      <c r="F69" t="s">
        <v>30</v>
      </c>
      <c r="G69" t="s">
        <v>31</v>
      </c>
      <c r="H69">
        <v>10</v>
      </c>
      <c r="I69">
        <v>5</v>
      </c>
      <c r="J69">
        <v>63</v>
      </c>
      <c r="K69">
        <v>1</v>
      </c>
      <c r="L69" t="s">
        <v>79</v>
      </c>
      <c r="M69" t="s">
        <v>67</v>
      </c>
      <c r="N69">
        <v>8</v>
      </c>
      <c r="O69">
        <v>31.5</v>
      </c>
    </row>
    <row r="70" spans="1:15">
      <c r="A70">
        <v>19297</v>
      </c>
      <c r="B70" s="1">
        <v>20210708075426</v>
      </c>
      <c r="C70" s="2">
        <v>44384</v>
      </c>
      <c r="D70">
        <v>39280</v>
      </c>
      <c r="E70" t="s">
        <v>29</v>
      </c>
      <c r="F70" t="s">
        <v>30</v>
      </c>
      <c r="G70" t="s">
        <v>31</v>
      </c>
      <c r="H70">
        <v>10</v>
      </c>
      <c r="I70">
        <v>5</v>
      </c>
      <c r="J70">
        <v>63</v>
      </c>
      <c r="K70">
        <v>1</v>
      </c>
      <c r="L70" t="s">
        <v>79</v>
      </c>
      <c r="M70" t="s">
        <v>67</v>
      </c>
      <c r="N70">
        <v>10</v>
      </c>
      <c r="O70">
        <v>31.5</v>
      </c>
    </row>
    <row r="71" spans="1:15">
      <c r="A71">
        <v>19298</v>
      </c>
      <c r="B71" s="1">
        <v>20210708075449</v>
      </c>
      <c r="C71" s="2">
        <v>44384</v>
      </c>
      <c r="D71">
        <v>23317</v>
      </c>
      <c r="E71" t="s">
        <v>29</v>
      </c>
      <c r="F71" t="s">
        <v>34</v>
      </c>
      <c r="G71" t="s">
        <v>35</v>
      </c>
      <c r="H71">
        <v>10</v>
      </c>
      <c r="I71">
        <v>5</v>
      </c>
      <c r="J71">
        <v>104</v>
      </c>
      <c r="K71">
        <v>1</v>
      </c>
      <c r="L71" t="s">
        <v>80</v>
      </c>
      <c r="M71" t="s">
        <v>72</v>
      </c>
      <c r="N71">
        <v>8</v>
      </c>
      <c r="O71">
        <v>52</v>
      </c>
    </row>
    <row r="72" spans="1:15">
      <c r="A72">
        <v>19299</v>
      </c>
      <c r="B72" s="1">
        <v>20210708075449</v>
      </c>
      <c r="C72" s="2">
        <v>44384</v>
      </c>
      <c r="D72">
        <v>23317</v>
      </c>
      <c r="E72" t="s">
        <v>29</v>
      </c>
      <c r="F72" t="s">
        <v>34</v>
      </c>
      <c r="G72" t="s">
        <v>35</v>
      </c>
      <c r="H72">
        <v>10</v>
      </c>
      <c r="I72">
        <v>5</v>
      </c>
      <c r="J72">
        <v>104</v>
      </c>
      <c r="K72">
        <v>1</v>
      </c>
      <c r="L72" t="s">
        <v>80</v>
      </c>
      <c r="M72" t="s">
        <v>72</v>
      </c>
      <c r="N72">
        <v>15</v>
      </c>
      <c r="O72">
        <v>52</v>
      </c>
    </row>
    <row r="73" spans="1:15">
      <c r="A73">
        <v>19300</v>
      </c>
      <c r="B73" s="1">
        <v>20210708075508</v>
      </c>
      <c r="C73" s="2">
        <v>44384</v>
      </c>
      <c r="D73">
        <v>39281</v>
      </c>
      <c r="E73" t="s">
        <v>29</v>
      </c>
      <c r="F73" t="s">
        <v>38</v>
      </c>
      <c r="G73" t="s">
        <v>49</v>
      </c>
      <c r="H73">
        <v>10</v>
      </c>
      <c r="I73">
        <v>5</v>
      </c>
      <c r="J73">
        <v>52</v>
      </c>
      <c r="K73">
        <v>1</v>
      </c>
      <c r="L73" t="s">
        <v>63</v>
      </c>
      <c r="M73" t="s">
        <v>81</v>
      </c>
      <c r="N73">
        <v>5</v>
      </c>
      <c r="O73">
        <v>26</v>
      </c>
    </row>
    <row r="74" spans="1:15">
      <c r="A74">
        <v>19301</v>
      </c>
      <c r="B74" s="1">
        <v>20210708075508</v>
      </c>
      <c r="C74" s="2">
        <v>44384</v>
      </c>
      <c r="D74">
        <v>39281</v>
      </c>
      <c r="E74" t="s">
        <v>29</v>
      </c>
      <c r="F74" t="s">
        <v>38</v>
      </c>
      <c r="G74" t="s">
        <v>49</v>
      </c>
      <c r="H74">
        <v>10</v>
      </c>
      <c r="I74">
        <v>5</v>
      </c>
      <c r="J74">
        <v>52</v>
      </c>
      <c r="K74">
        <v>1</v>
      </c>
      <c r="L74" t="s">
        <v>63</v>
      </c>
      <c r="M74" t="s">
        <v>81</v>
      </c>
      <c r="N74">
        <v>11</v>
      </c>
      <c r="O74">
        <v>26</v>
      </c>
    </row>
    <row r="75" spans="1:15">
      <c r="A75">
        <v>19302</v>
      </c>
      <c r="B75" s="1">
        <v>20210708075532</v>
      </c>
      <c r="C75" s="2">
        <v>44384</v>
      </c>
      <c r="D75">
        <v>23316</v>
      </c>
      <c r="E75" t="s">
        <v>29</v>
      </c>
      <c r="F75" t="s">
        <v>42</v>
      </c>
      <c r="G75" t="s">
        <v>68</v>
      </c>
      <c r="H75">
        <v>10</v>
      </c>
      <c r="I75">
        <v>5</v>
      </c>
      <c r="J75">
        <v>30</v>
      </c>
      <c r="K75">
        <v>1</v>
      </c>
      <c r="L75" t="s">
        <v>82</v>
      </c>
      <c r="M75" t="s">
        <v>41</v>
      </c>
      <c r="N75">
        <v>13</v>
      </c>
      <c r="O75">
        <v>15</v>
      </c>
    </row>
    <row r="76" spans="1:15">
      <c r="A76">
        <v>19303</v>
      </c>
      <c r="B76" s="1">
        <v>20210708075532</v>
      </c>
      <c r="C76" s="2">
        <v>44384</v>
      </c>
      <c r="D76">
        <v>23316</v>
      </c>
      <c r="E76" t="s">
        <v>29</v>
      </c>
      <c r="F76" t="s">
        <v>42</v>
      </c>
      <c r="G76" t="s">
        <v>68</v>
      </c>
      <c r="H76">
        <v>10</v>
      </c>
      <c r="I76">
        <v>5</v>
      </c>
      <c r="J76">
        <v>30</v>
      </c>
      <c r="K76">
        <v>1</v>
      </c>
      <c r="L76" t="s">
        <v>82</v>
      </c>
      <c r="M76" t="s">
        <v>41</v>
      </c>
      <c r="N76">
        <v>14</v>
      </c>
      <c r="O76">
        <v>15</v>
      </c>
    </row>
    <row r="77" spans="1:15">
      <c r="A77">
        <v>19304</v>
      </c>
      <c r="B77" s="1">
        <v>20210708075548</v>
      </c>
      <c r="C77" s="2">
        <v>44384</v>
      </c>
      <c r="D77">
        <v>23991</v>
      </c>
      <c r="E77" t="s">
        <v>29</v>
      </c>
      <c r="F77" t="s">
        <v>46</v>
      </c>
      <c r="G77" t="s">
        <v>47</v>
      </c>
      <c r="H77">
        <v>10</v>
      </c>
      <c r="I77">
        <v>5</v>
      </c>
      <c r="J77">
        <v>80</v>
      </c>
      <c r="K77">
        <v>1</v>
      </c>
      <c r="L77" t="s">
        <v>83</v>
      </c>
      <c r="M77" t="s">
        <v>78</v>
      </c>
      <c r="N77">
        <v>4</v>
      </c>
      <c r="O77">
        <v>40</v>
      </c>
    </row>
    <row r="78" spans="1:15">
      <c r="A78">
        <v>19305</v>
      </c>
      <c r="B78" s="1">
        <v>20210708075548</v>
      </c>
      <c r="C78" s="2">
        <v>44384</v>
      </c>
      <c r="D78">
        <v>23991</v>
      </c>
      <c r="E78" t="s">
        <v>29</v>
      </c>
      <c r="F78" t="s">
        <v>46</v>
      </c>
      <c r="G78" t="s">
        <v>47</v>
      </c>
      <c r="H78">
        <v>10</v>
      </c>
      <c r="I78">
        <v>5</v>
      </c>
      <c r="J78">
        <v>80</v>
      </c>
      <c r="K78">
        <v>1</v>
      </c>
      <c r="L78" t="s">
        <v>83</v>
      </c>
      <c r="M78" t="s">
        <v>78</v>
      </c>
      <c r="N78">
        <v>13</v>
      </c>
      <c r="O78">
        <v>40</v>
      </c>
    </row>
    <row r="79" spans="1:15">
      <c r="A79">
        <v>19306</v>
      </c>
      <c r="B79" s="1">
        <v>20210708075606</v>
      </c>
      <c r="C79" s="2">
        <v>44384</v>
      </c>
      <c r="D79">
        <v>39279</v>
      </c>
      <c r="E79" t="s">
        <v>29</v>
      </c>
      <c r="F79" t="s">
        <v>70</v>
      </c>
      <c r="G79" t="s">
        <v>43</v>
      </c>
      <c r="H79">
        <v>10</v>
      </c>
      <c r="I79">
        <v>6</v>
      </c>
      <c r="J79">
        <v>163</v>
      </c>
      <c r="K79">
        <v>1</v>
      </c>
      <c r="L79">
        <v>109</v>
      </c>
      <c r="M79" t="s">
        <v>84</v>
      </c>
      <c r="N79">
        <v>5</v>
      </c>
      <c r="O79">
        <v>81.5</v>
      </c>
    </row>
    <row r="80" spans="1:15">
      <c r="A80">
        <v>19307</v>
      </c>
      <c r="B80" s="1">
        <v>20210708075606</v>
      </c>
      <c r="C80" s="2">
        <v>44384</v>
      </c>
      <c r="D80">
        <v>39279</v>
      </c>
      <c r="E80" t="s">
        <v>29</v>
      </c>
      <c r="F80" t="s">
        <v>70</v>
      </c>
      <c r="G80" t="s">
        <v>43</v>
      </c>
      <c r="H80">
        <v>10</v>
      </c>
      <c r="I80">
        <v>6</v>
      </c>
      <c r="J80">
        <v>163</v>
      </c>
      <c r="K80">
        <v>1</v>
      </c>
      <c r="L80">
        <v>109</v>
      </c>
      <c r="M80" t="s">
        <v>84</v>
      </c>
      <c r="N80">
        <v>10</v>
      </c>
      <c r="O80">
        <v>81.5</v>
      </c>
    </row>
    <row r="81" spans="1:15">
      <c r="A81">
        <v>19308</v>
      </c>
      <c r="B81" s="1">
        <v>20210712111025</v>
      </c>
      <c r="C81" s="2">
        <v>44383</v>
      </c>
      <c r="D81">
        <v>39339</v>
      </c>
      <c r="E81" t="s">
        <v>17</v>
      </c>
      <c r="F81" t="s">
        <v>56</v>
      </c>
      <c r="G81" t="s">
        <v>60</v>
      </c>
      <c r="H81">
        <v>10</v>
      </c>
      <c r="I81">
        <v>4</v>
      </c>
      <c r="J81">
        <v>176</v>
      </c>
      <c r="K81">
        <v>1</v>
      </c>
      <c r="L81" t="s">
        <v>85</v>
      </c>
      <c r="M81" t="s">
        <v>81</v>
      </c>
      <c r="N81">
        <v>5</v>
      </c>
      <c r="O81">
        <v>88</v>
      </c>
    </row>
    <row r="82" spans="1:15">
      <c r="A82">
        <v>19309</v>
      </c>
      <c r="B82" s="1">
        <v>20210712111025</v>
      </c>
      <c r="C82" s="2">
        <v>44383</v>
      </c>
      <c r="D82">
        <v>39339</v>
      </c>
      <c r="E82" t="s">
        <v>17</v>
      </c>
      <c r="F82" t="s">
        <v>56</v>
      </c>
      <c r="G82" t="s">
        <v>60</v>
      </c>
      <c r="H82">
        <v>10</v>
      </c>
      <c r="I82">
        <v>4</v>
      </c>
      <c r="J82">
        <v>176</v>
      </c>
      <c r="K82">
        <v>1</v>
      </c>
      <c r="L82" t="s">
        <v>85</v>
      </c>
      <c r="M82" t="s">
        <v>81</v>
      </c>
      <c r="N82">
        <v>11</v>
      </c>
      <c r="O82">
        <v>88</v>
      </c>
    </row>
    <row r="83" spans="1:15">
      <c r="A83">
        <v>19310</v>
      </c>
      <c r="B83" s="1">
        <v>20210712111046</v>
      </c>
      <c r="C83" s="2">
        <v>44383</v>
      </c>
      <c r="D83">
        <v>39277</v>
      </c>
      <c r="E83" t="s">
        <v>17</v>
      </c>
      <c r="F83" t="s">
        <v>18</v>
      </c>
      <c r="G83" t="s">
        <v>19</v>
      </c>
      <c r="H83">
        <v>10</v>
      </c>
      <c r="I83">
        <v>10</v>
      </c>
      <c r="J83">
        <v>316</v>
      </c>
      <c r="K83">
        <v>1</v>
      </c>
      <c r="L83" t="s">
        <v>86</v>
      </c>
      <c r="M83" t="s">
        <v>87</v>
      </c>
      <c r="N83">
        <v>2</v>
      </c>
      <c r="O83">
        <v>79</v>
      </c>
    </row>
    <row r="84" spans="1:15">
      <c r="A84">
        <v>19311</v>
      </c>
      <c r="B84" s="1">
        <v>20210712111046</v>
      </c>
      <c r="C84" s="2">
        <v>44383</v>
      </c>
      <c r="D84">
        <v>39277</v>
      </c>
      <c r="E84" t="s">
        <v>17</v>
      </c>
      <c r="F84" t="s">
        <v>18</v>
      </c>
      <c r="G84" t="s">
        <v>19</v>
      </c>
      <c r="H84">
        <v>10</v>
      </c>
      <c r="I84">
        <v>10</v>
      </c>
      <c r="J84">
        <v>316</v>
      </c>
      <c r="K84">
        <v>1</v>
      </c>
      <c r="L84" t="s">
        <v>86</v>
      </c>
      <c r="M84" t="s">
        <v>87</v>
      </c>
      <c r="N84">
        <v>4</v>
      </c>
      <c r="O84">
        <v>79</v>
      </c>
    </row>
    <row r="85" spans="1:15">
      <c r="A85">
        <v>19312</v>
      </c>
      <c r="B85" s="1">
        <v>20210712111046</v>
      </c>
      <c r="C85" s="2">
        <v>44383</v>
      </c>
      <c r="D85">
        <v>39277</v>
      </c>
      <c r="E85" t="s">
        <v>17</v>
      </c>
      <c r="F85" t="s">
        <v>18</v>
      </c>
      <c r="G85" t="s">
        <v>19</v>
      </c>
      <c r="H85">
        <v>10</v>
      </c>
      <c r="I85">
        <v>10</v>
      </c>
      <c r="J85">
        <v>316</v>
      </c>
      <c r="K85">
        <v>1</v>
      </c>
      <c r="L85" t="s">
        <v>86</v>
      </c>
      <c r="M85" t="s">
        <v>87</v>
      </c>
      <c r="N85">
        <v>6</v>
      </c>
      <c r="O85">
        <v>79</v>
      </c>
    </row>
    <row r="86" spans="1:15">
      <c r="A86">
        <v>19313</v>
      </c>
      <c r="B86" s="1">
        <v>20210712111046</v>
      </c>
      <c r="C86" s="2">
        <v>44383</v>
      </c>
      <c r="D86">
        <v>39277</v>
      </c>
      <c r="E86" t="s">
        <v>17</v>
      </c>
      <c r="F86" t="s">
        <v>18</v>
      </c>
      <c r="G86" t="s">
        <v>19</v>
      </c>
      <c r="H86">
        <v>10</v>
      </c>
      <c r="I86">
        <v>10</v>
      </c>
      <c r="J86">
        <v>316</v>
      </c>
      <c r="K86">
        <v>1</v>
      </c>
      <c r="L86" t="s">
        <v>86</v>
      </c>
      <c r="M86" t="s">
        <v>87</v>
      </c>
      <c r="N86">
        <v>7</v>
      </c>
      <c r="O86">
        <v>79</v>
      </c>
    </row>
    <row r="87" spans="1:15">
      <c r="A87">
        <v>19314</v>
      </c>
      <c r="B87" s="1">
        <v>20210712111100</v>
      </c>
      <c r="C87" s="2">
        <v>44383</v>
      </c>
      <c r="D87">
        <v>23006</v>
      </c>
      <c r="E87" t="s">
        <v>17</v>
      </c>
      <c r="F87" t="s">
        <v>50</v>
      </c>
      <c r="G87" t="s">
        <v>25</v>
      </c>
      <c r="H87">
        <v>10</v>
      </c>
      <c r="I87">
        <v>15</v>
      </c>
      <c r="J87">
        <v>240</v>
      </c>
      <c r="K87">
        <v>1</v>
      </c>
      <c r="L87">
        <v>217</v>
      </c>
      <c r="M87" t="s">
        <v>22</v>
      </c>
      <c r="N87">
        <v>2</v>
      </c>
      <c r="O87">
        <v>120</v>
      </c>
    </row>
    <row r="88" spans="1:15">
      <c r="A88">
        <v>19315</v>
      </c>
      <c r="B88" s="1">
        <v>20210712111100</v>
      </c>
      <c r="C88" s="2">
        <v>44383</v>
      </c>
      <c r="D88">
        <v>23006</v>
      </c>
      <c r="E88" t="s">
        <v>17</v>
      </c>
      <c r="F88" t="s">
        <v>50</v>
      </c>
      <c r="G88" t="s">
        <v>25</v>
      </c>
      <c r="H88">
        <v>10</v>
      </c>
      <c r="I88">
        <v>15</v>
      </c>
      <c r="J88">
        <v>240</v>
      </c>
      <c r="K88">
        <v>1</v>
      </c>
      <c r="L88">
        <v>217</v>
      </c>
      <c r="M88" t="s">
        <v>22</v>
      </c>
      <c r="N88">
        <v>6</v>
      </c>
      <c r="O88">
        <v>120</v>
      </c>
    </row>
    <row r="89" spans="1:15">
      <c r="A89">
        <v>19316</v>
      </c>
      <c r="B89" s="1">
        <v>20210712111122</v>
      </c>
      <c r="C89" s="2">
        <v>44383</v>
      </c>
      <c r="D89">
        <v>23992</v>
      </c>
      <c r="E89" t="s">
        <v>17</v>
      </c>
      <c r="F89" t="s">
        <v>23</v>
      </c>
      <c r="G89" t="s">
        <v>24</v>
      </c>
      <c r="H89">
        <v>10</v>
      </c>
      <c r="I89">
        <v>10</v>
      </c>
      <c r="J89">
        <v>401</v>
      </c>
      <c r="K89">
        <v>1</v>
      </c>
      <c r="L89" t="s">
        <v>88</v>
      </c>
      <c r="M89" t="s">
        <v>89</v>
      </c>
      <c r="N89">
        <v>3</v>
      </c>
      <c r="O89">
        <v>133.66999999999999</v>
      </c>
    </row>
    <row r="90" spans="1:15">
      <c r="A90">
        <v>19317</v>
      </c>
      <c r="B90" s="1">
        <v>20210712111122</v>
      </c>
      <c r="C90" s="2">
        <v>44383</v>
      </c>
      <c r="D90">
        <v>23992</v>
      </c>
      <c r="E90" t="s">
        <v>17</v>
      </c>
      <c r="F90" t="s">
        <v>23</v>
      </c>
      <c r="G90" t="s">
        <v>24</v>
      </c>
      <c r="H90">
        <v>10</v>
      </c>
      <c r="I90">
        <v>10</v>
      </c>
      <c r="J90">
        <v>401</v>
      </c>
      <c r="K90">
        <v>1</v>
      </c>
      <c r="L90" t="s">
        <v>88</v>
      </c>
      <c r="M90" t="s">
        <v>89</v>
      </c>
      <c r="N90">
        <v>5</v>
      </c>
      <c r="O90">
        <v>133.66999999999999</v>
      </c>
    </row>
    <row r="91" spans="1:15">
      <c r="A91">
        <v>19318</v>
      </c>
      <c r="B91" s="1">
        <v>20210712111122</v>
      </c>
      <c r="C91" s="2">
        <v>44383</v>
      </c>
      <c r="D91">
        <v>23992</v>
      </c>
      <c r="E91" t="s">
        <v>17</v>
      </c>
      <c r="F91" t="s">
        <v>23</v>
      </c>
      <c r="G91" t="s">
        <v>24</v>
      </c>
      <c r="H91">
        <v>10</v>
      </c>
      <c r="I91">
        <v>10</v>
      </c>
      <c r="J91">
        <v>401</v>
      </c>
      <c r="K91">
        <v>1</v>
      </c>
      <c r="L91" t="s">
        <v>88</v>
      </c>
      <c r="M91" t="s">
        <v>89</v>
      </c>
      <c r="N91">
        <v>12</v>
      </c>
      <c r="O91">
        <v>133.66999999999999</v>
      </c>
    </row>
    <row r="92" spans="1:15">
      <c r="A92">
        <v>19319</v>
      </c>
      <c r="B92" s="1">
        <v>20210712111140</v>
      </c>
      <c r="C92" s="2">
        <v>44383</v>
      </c>
      <c r="D92">
        <v>39282</v>
      </c>
      <c r="E92" t="s">
        <v>17</v>
      </c>
      <c r="F92" t="s">
        <v>90</v>
      </c>
      <c r="G92" t="s">
        <v>51</v>
      </c>
      <c r="H92">
        <v>10</v>
      </c>
      <c r="I92">
        <v>6</v>
      </c>
      <c r="J92">
        <v>87</v>
      </c>
      <c r="K92">
        <v>1</v>
      </c>
      <c r="L92" t="s">
        <v>91</v>
      </c>
      <c r="M92" t="s">
        <v>92</v>
      </c>
      <c r="N92">
        <v>2</v>
      </c>
      <c r="O92">
        <v>29</v>
      </c>
    </row>
    <row r="93" spans="1:15">
      <c r="A93">
        <v>19320</v>
      </c>
      <c r="B93" s="1">
        <v>20210712111140</v>
      </c>
      <c r="C93" s="2">
        <v>44383</v>
      </c>
      <c r="D93">
        <v>39282</v>
      </c>
      <c r="E93" t="s">
        <v>17</v>
      </c>
      <c r="F93" t="s">
        <v>90</v>
      </c>
      <c r="G93" t="s">
        <v>51</v>
      </c>
      <c r="H93">
        <v>10</v>
      </c>
      <c r="I93">
        <v>6</v>
      </c>
      <c r="J93">
        <v>87</v>
      </c>
      <c r="K93">
        <v>1</v>
      </c>
      <c r="L93" t="s">
        <v>91</v>
      </c>
      <c r="M93" t="s">
        <v>92</v>
      </c>
      <c r="N93">
        <v>4</v>
      </c>
      <c r="O93">
        <v>29</v>
      </c>
    </row>
    <row r="94" spans="1:15">
      <c r="A94">
        <v>19321</v>
      </c>
      <c r="B94" s="1">
        <v>20210712111140</v>
      </c>
      <c r="C94" s="2">
        <v>44383</v>
      </c>
      <c r="D94">
        <v>39282</v>
      </c>
      <c r="E94" t="s">
        <v>17</v>
      </c>
      <c r="F94" t="s">
        <v>90</v>
      </c>
      <c r="G94" t="s">
        <v>51</v>
      </c>
      <c r="H94">
        <v>10</v>
      </c>
      <c r="I94">
        <v>6</v>
      </c>
      <c r="J94">
        <v>87</v>
      </c>
      <c r="K94">
        <v>1</v>
      </c>
      <c r="L94" t="s">
        <v>91</v>
      </c>
      <c r="M94" t="s">
        <v>92</v>
      </c>
      <c r="N94">
        <v>6</v>
      </c>
      <c r="O94">
        <v>29</v>
      </c>
    </row>
    <row r="95" spans="1:15">
      <c r="A95">
        <v>19322</v>
      </c>
      <c r="B95" s="1">
        <v>20210712111216</v>
      </c>
      <c r="C95" s="2">
        <v>44384</v>
      </c>
      <c r="D95">
        <v>39339</v>
      </c>
      <c r="E95" t="s">
        <v>17</v>
      </c>
      <c r="F95" t="s">
        <v>56</v>
      </c>
      <c r="G95" t="s">
        <v>24</v>
      </c>
      <c r="H95">
        <v>10</v>
      </c>
      <c r="I95">
        <v>17</v>
      </c>
      <c r="J95">
        <v>232</v>
      </c>
      <c r="K95">
        <v>1</v>
      </c>
      <c r="L95">
        <v>222</v>
      </c>
      <c r="M95">
        <v>12</v>
      </c>
      <c r="N95">
        <v>12</v>
      </c>
      <c r="O95">
        <v>232</v>
      </c>
    </row>
    <row r="96" spans="1:15">
      <c r="A96">
        <v>19323</v>
      </c>
      <c r="B96" s="1">
        <v>20210712111230</v>
      </c>
      <c r="C96" s="2">
        <v>44384</v>
      </c>
      <c r="D96">
        <v>39277</v>
      </c>
      <c r="E96" t="s">
        <v>17</v>
      </c>
      <c r="F96" t="s">
        <v>18</v>
      </c>
      <c r="G96" t="s">
        <v>19</v>
      </c>
      <c r="H96">
        <v>10</v>
      </c>
      <c r="I96">
        <v>10</v>
      </c>
      <c r="J96">
        <v>263</v>
      </c>
      <c r="K96">
        <v>1</v>
      </c>
      <c r="L96">
        <v>221</v>
      </c>
      <c r="M96" t="s">
        <v>53</v>
      </c>
      <c r="N96">
        <v>3</v>
      </c>
      <c r="O96">
        <v>87.67</v>
      </c>
    </row>
    <row r="97" spans="1:15">
      <c r="A97">
        <v>19324</v>
      </c>
      <c r="B97" s="1">
        <v>20210712111230</v>
      </c>
      <c r="C97" s="2">
        <v>44384</v>
      </c>
      <c r="D97">
        <v>39277</v>
      </c>
      <c r="E97" t="s">
        <v>17</v>
      </c>
      <c r="F97" t="s">
        <v>18</v>
      </c>
      <c r="G97" t="s">
        <v>19</v>
      </c>
      <c r="H97">
        <v>10</v>
      </c>
      <c r="I97">
        <v>10</v>
      </c>
      <c r="J97">
        <v>263</v>
      </c>
      <c r="K97">
        <v>1</v>
      </c>
      <c r="L97">
        <v>221</v>
      </c>
      <c r="M97" t="s">
        <v>53</v>
      </c>
      <c r="N97">
        <v>6</v>
      </c>
      <c r="O97">
        <v>87.67</v>
      </c>
    </row>
    <row r="98" spans="1:15">
      <c r="A98">
        <v>19325</v>
      </c>
      <c r="B98" s="1">
        <v>20210712111230</v>
      </c>
      <c r="C98" s="2">
        <v>44384</v>
      </c>
      <c r="D98">
        <v>39277</v>
      </c>
      <c r="E98" t="s">
        <v>17</v>
      </c>
      <c r="F98" t="s">
        <v>18</v>
      </c>
      <c r="G98" t="s">
        <v>19</v>
      </c>
      <c r="H98">
        <v>10</v>
      </c>
      <c r="I98">
        <v>10</v>
      </c>
      <c r="J98">
        <v>263</v>
      </c>
      <c r="K98">
        <v>1</v>
      </c>
      <c r="L98">
        <v>221</v>
      </c>
      <c r="M98" t="s">
        <v>53</v>
      </c>
      <c r="N98">
        <v>12</v>
      </c>
      <c r="O98">
        <v>87.67</v>
      </c>
    </row>
    <row r="99" spans="1:15">
      <c r="A99">
        <v>19326</v>
      </c>
      <c r="B99" s="1">
        <v>20210712111252</v>
      </c>
      <c r="C99" s="2">
        <v>44384</v>
      </c>
      <c r="D99">
        <v>23006</v>
      </c>
      <c r="E99" t="s">
        <v>17</v>
      </c>
      <c r="F99" t="s">
        <v>50</v>
      </c>
      <c r="G99" t="s">
        <v>60</v>
      </c>
      <c r="H99">
        <v>10</v>
      </c>
      <c r="I99">
        <v>11</v>
      </c>
      <c r="J99">
        <v>246</v>
      </c>
      <c r="K99">
        <v>1</v>
      </c>
      <c r="L99" t="s">
        <v>93</v>
      </c>
      <c r="M99" t="s">
        <v>89</v>
      </c>
      <c r="N99">
        <v>3</v>
      </c>
      <c r="O99">
        <v>82</v>
      </c>
    </row>
    <row r="100" spans="1:15">
      <c r="A100">
        <v>19327</v>
      </c>
      <c r="B100" s="1">
        <v>20210712111252</v>
      </c>
      <c r="C100" s="2">
        <v>44384</v>
      </c>
      <c r="D100">
        <v>23006</v>
      </c>
      <c r="E100" t="s">
        <v>17</v>
      </c>
      <c r="F100" t="s">
        <v>50</v>
      </c>
      <c r="G100" t="s">
        <v>60</v>
      </c>
      <c r="H100">
        <v>10</v>
      </c>
      <c r="I100">
        <v>11</v>
      </c>
      <c r="J100">
        <v>246</v>
      </c>
      <c r="K100">
        <v>1</v>
      </c>
      <c r="L100" t="s">
        <v>93</v>
      </c>
      <c r="M100" t="s">
        <v>89</v>
      </c>
      <c r="N100">
        <v>5</v>
      </c>
      <c r="O100">
        <v>82</v>
      </c>
    </row>
    <row r="101" spans="1:15">
      <c r="A101">
        <v>19328</v>
      </c>
      <c r="B101" s="1">
        <v>20210712111252</v>
      </c>
      <c r="C101" s="2">
        <v>44384</v>
      </c>
      <c r="D101">
        <v>23006</v>
      </c>
      <c r="E101" t="s">
        <v>17</v>
      </c>
      <c r="F101" t="s">
        <v>50</v>
      </c>
      <c r="G101" t="s">
        <v>60</v>
      </c>
      <c r="H101">
        <v>10</v>
      </c>
      <c r="I101">
        <v>11</v>
      </c>
      <c r="J101">
        <v>246</v>
      </c>
      <c r="K101">
        <v>1</v>
      </c>
      <c r="L101" t="s">
        <v>93</v>
      </c>
      <c r="M101" t="s">
        <v>89</v>
      </c>
      <c r="N101">
        <v>12</v>
      </c>
      <c r="O101">
        <v>82</v>
      </c>
    </row>
    <row r="102" spans="1:15">
      <c r="A102">
        <v>19329</v>
      </c>
      <c r="B102" s="1">
        <v>20210712111315</v>
      </c>
      <c r="C102" s="2">
        <v>44384</v>
      </c>
      <c r="D102">
        <v>23992</v>
      </c>
      <c r="E102" t="s">
        <v>17</v>
      </c>
      <c r="F102" t="s">
        <v>23</v>
      </c>
      <c r="G102" t="s">
        <v>26</v>
      </c>
      <c r="H102">
        <v>10</v>
      </c>
      <c r="I102">
        <v>11</v>
      </c>
      <c r="J102">
        <v>139</v>
      </c>
      <c r="K102">
        <v>1</v>
      </c>
      <c r="L102" t="s">
        <v>94</v>
      </c>
      <c r="M102" t="s">
        <v>87</v>
      </c>
      <c r="N102">
        <v>2</v>
      </c>
      <c r="O102">
        <v>34.75</v>
      </c>
    </row>
    <row r="103" spans="1:15">
      <c r="A103">
        <v>19330</v>
      </c>
      <c r="B103" s="1">
        <v>20210712111315</v>
      </c>
      <c r="C103" s="2">
        <v>44384</v>
      </c>
      <c r="D103">
        <v>23992</v>
      </c>
      <c r="E103" t="s">
        <v>17</v>
      </c>
      <c r="F103" t="s">
        <v>23</v>
      </c>
      <c r="G103" t="s">
        <v>26</v>
      </c>
      <c r="H103">
        <v>10</v>
      </c>
      <c r="I103">
        <v>11</v>
      </c>
      <c r="J103">
        <v>139</v>
      </c>
      <c r="K103">
        <v>1</v>
      </c>
      <c r="L103" t="s">
        <v>94</v>
      </c>
      <c r="M103" t="s">
        <v>87</v>
      </c>
      <c r="N103">
        <v>4</v>
      </c>
      <c r="O103">
        <v>34.75</v>
      </c>
    </row>
    <row r="104" spans="1:15">
      <c r="A104">
        <v>19331</v>
      </c>
      <c r="B104" s="1">
        <v>20210712111315</v>
      </c>
      <c r="C104" s="2">
        <v>44384</v>
      </c>
      <c r="D104">
        <v>23992</v>
      </c>
      <c r="E104" t="s">
        <v>17</v>
      </c>
      <c r="F104" t="s">
        <v>23</v>
      </c>
      <c r="G104" t="s">
        <v>26</v>
      </c>
      <c r="H104">
        <v>10</v>
      </c>
      <c r="I104">
        <v>11</v>
      </c>
      <c r="J104">
        <v>139</v>
      </c>
      <c r="K104">
        <v>1</v>
      </c>
      <c r="L104" t="s">
        <v>94</v>
      </c>
      <c r="M104" t="s">
        <v>87</v>
      </c>
      <c r="N104">
        <v>6</v>
      </c>
      <c r="O104">
        <v>34.75</v>
      </c>
    </row>
    <row r="105" spans="1:15">
      <c r="A105">
        <v>19332</v>
      </c>
      <c r="B105" s="1">
        <v>20210712111315</v>
      </c>
      <c r="C105" s="2">
        <v>44384</v>
      </c>
      <c r="D105">
        <v>23992</v>
      </c>
      <c r="E105" t="s">
        <v>17</v>
      </c>
      <c r="F105" t="s">
        <v>23</v>
      </c>
      <c r="G105" t="s">
        <v>26</v>
      </c>
      <c r="H105">
        <v>10</v>
      </c>
      <c r="I105">
        <v>11</v>
      </c>
      <c r="J105">
        <v>139</v>
      </c>
      <c r="K105">
        <v>1</v>
      </c>
      <c r="L105" t="s">
        <v>94</v>
      </c>
      <c r="M105" t="s">
        <v>87</v>
      </c>
      <c r="N105">
        <v>7</v>
      </c>
      <c r="O105">
        <v>34.75</v>
      </c>
    </row>
    <row r="106" spans="1:15">
      <c r="A106">
        <v>19333</v>
      </c>
      <c r="B106" s="1">
        <v>20210712111328</v>
      </c>
      <c r="C106" s="2">
        <v>44384</v>
      </c>
      <c r="D106">
        <v>39282</v>
      </c>
      <c r="E106" t="s">
        <v>17</v>
      </c>
      <c r="F106" t="s">
        <v>90</v>
      </c>
      <c r="G106" t="s">
        <v>51</v>
      </c>
      <c r="H106">
        <v>10</v>
      </c>
      <c r="I106">
        <v>16</v>
      </c>
      <c r="J106">
        <v>371</v>
      </c>
      <c r="K106">
        <v>1</v>
      </c>
      <c r="L106">
        <v>217</v>
      </c>
      <c r="M106" t="s">
        <v>22</v>
      </c>
      <c r="N106">
        <v>2</v>
      </c>
      <c r="O106">
        <v>185.5</v>
      </c>
    </row>
    <row r="107" spans="1:15">
      <c r="A107">
        <v>19334</v>
      </c>
      <c r="B107" s="1">
        <v>20210712111328</v>
      </c>
      <c r="C107" s="2">
        <v>44384</v>
      </c>
      <c r="D107">
        <v>39282</v>
      </c>
      <c r="E107" t="s">
        <v>17</v>
      </c>
      <c r="F107" t="s">
        <v>90</v>
      </c>
      <c r="G107" t="s">
        <v>51</v>
      </c>
      <c r="H107">
        <v>10</v>
      </c>
      <c r="I107">
        <v>16</v>
      </c>
      <c r="J107">
        <v>371</v>
      </c>
      <c r="K107">
        <v>1</v>
      </c>
      <c r="L107">
        <v>217</v>
      </c>
      <c r="M107" t="s">
        <v>22</v>
      </c>
      <c r="N107">
        <v>6</v>
      </c>
      <c r="O107">
        <v>185.5</v>
      </c>
    </row>
    <row r="108" spans="1:15">
      <c r="A108">
        <v>19338</v>
      </c>
      <c r="B108" s="1">
        <v>20210712111843</v>
      </c>
      <c r="C108" s="2">
        <v>44385</v>
      </c>
      <c r="D108">
        <v>23316</v>
      </c>
      <c r="E108" t="s">
        <v>29</v>
      </c>
      <c r="F108" t="s">
        <v>42</v>
      </c>
      <c r="G108" t="s">
        <v>68</v>
      </c>
      <c r="H108">
        <v>10</v>
      </c>
      <c r="I108">
        <v>5</v>
      </c>
      <c r="J108">
        <v>31</v>
      </c>
      <c r="K108">
        <v>1</v>
      </c>
      <c r="L108" t="s">
        <v>95</v>
      </c>
      <c r="M108" t="s">
        <v>41</v>
      </c>
      <c r="N108">
        <v>13</v>
      </c>
      <c r="O108">
        <v>15.5</v>
      </c>
    </row>
    <row r="109" spans="1:15">
      <c r="A109">
        <v>19339</v>
      </c>
      <c r="B109" s="1">
        <v>20210712111843</v>
      </c>
      <c r="C109" s="2">
        <v>44385</v>
      </c>
      <c r="D109">
        <v>23316</v>
      </c>
      <c r="E109" t="s">
        <v>29</v>
      </c>
      <c r="F109" t="s">
        <v>42</v>
      </c>
      <c r="G109" t="s">
        <v>68</v>
      </c>
      <c r="H109">
        <v>10</v>
      </c>
      <c r="I109">
        <v>5</v>
      </c>
      <c r="J109">
        <v>31</v>
      </c>
      <c r="K109">
        <v>1</v>
      </c>
      <c r="L109" t="s">
        <v>95</v>
      </c>
      <c r="M109" t="s">
        <v>41</v>
      </c>
      <c r="N109">
        <v>14</v>
      </c>
      <c r="O109">
        <v>15.5</v>
      </c>
    </row>
    <row r="110" spans="1:15">
      <c r="A110">
        <v>19340</v>
      </c>
      <c r="B110" s="1">
        <v>20210712111903</v>
      </c>
      <c r="C110" s="2">
        <v>44385</v>
      </c>
      <c r="D110">
        <v>23991</v>
      </c>
      <c r="E110" t="s">
        <v>29</v>
      </c>
      <c r="F110" t="s">
        <v>46</v>
      </c>
      <c r="G110" t="s">
        <v>47</v>
      </c>
      <c r="H110">
        <v>10</v>
      </c>
      <c r="I110">
        <v>6</v>
      </c>
      <c r="J110">
        <v>56</v>
      </c>
      <c r="K110">
        <v>1</v>
      </c>
      <c r="L110" t="s">
        <v>96</v>
      </c>
      <c r="M110" t="s">
        <v>97</v>
      </c>
      <c r="N110">
        <v>1</v>
      </c>
      <c r="O110">
        <v>18.670000000000002</v>
      </c>
    </row>
    <row r="111" spans="1:15">
      <c r="A111">
        <v>19341</v>
      </c>
      <c r="B111" s="1">
        <v>20210712111903</v>
      </c>
      <c r="C111" s="2">
        <v>44385</v>
      </c>
      <c r="D111">
        <v>23991</v>
      </c>
      <c r="E111" t="s">
        <v>29</v>
      </c>
      <c r="F111" t="s">
        <v>46</v>
      </c>
      <c r="G111" t="s">
        <v>47</v>
      </c>
      <c r="H111">
        <v>10</v>
      </c>
      <c r="I111">
        <v>6</v>
      </c>
      <c r="J111">
        <v>56</v>
      </c>
      <c r="K111">
        <v>1</v>
      </c>
      <c r="L111" t="s">
        <v>96</v>
      </c>
      <c r="M111" t="s">
        <v>97</v>
      </c>
      <c r="N111">
        <v>9</v>
      </c>
      <c r="O111">
        <v>18.670000000000002</v>
      </c>
    </row>
    <row r="112" spans="1:15">
      <c r="A112">
        <v>19342</v>
      </c>
      <c r="B112" s="1">
        <v>20210712111903</v>
      </c>
      <c r="C112" s="2">
        <v>44385</v>
      </c>
      <c r="D112">
        <v>23991</v>
      </c>
      <c r="E112" t="s">
        <v>29</v>
      </c>
      <c r="F112" t="s">
        <v>46</v>
      </c>
      <c r="G112" t="s">
        <v>47</v>
      </c>
      <c r="H112">
        <v>10</v>
      </c>
      <c r="I112">
        <v>6</v>
      </c>
      <c r="J112">
        <v>56</v>
      </c>
      <c r="K112">
        <v>1</v>
      </c>
      <c r="L112" t="s">
        <v>96</v>
      </c>
      <c r="M112" t="s">
        <v>97</v>
      </c>
      <c r="N112">
        <v>15</v>
      </c>
      <c r="O112">
        <v>18.670000000000002</v>
      </c>
    </row>
    <row r="113" spans="1:15">
      <c r="A113">
        <v>19343</v>
      </c>
      <c r="B113" s="1">
        <v>20210712111920</v>
      </c>
      <c r="C113" s="2">
        <v>44385</v>
      </c>
      <c r="D113">
        <v>39279</v>
      </c>
      <c r="E113" t="s">
        <v>29</v>
      </c>
      <c r="F113" t="s">
        <v>70</v>
      </c>
      <c r="G113" t="s">
        <v>43</v>
      </c>
      <c r="H113">
        <v>10</v>
      </c>
      <c r="I113">
        <v>5</v>
      </c>
      <c r="J113">
        <v>40</v>
      </c>
      <c r="K113">
        <v>1</v>
      </c>
      <c r="L113" t="s">
        <v>98</v>
      </c>
      <c r="M113" t="s">
        <v>99</v>
      </c>
      <c r="N113">
        <v>8</v>
      </c>
      <c r="O113">
        <v>13.33</v>
      </c>
    </row>
    <row r="114" spans="1:15">
      <c r="A114">
        <v>19344</v>
      </c>
      <c r="B114" s="1">
        <v>20210712111920</v>
      </c>
      <c r="C114" s="2">
        <v>44385</v>
      </c>
      <c r="D114">
        <v>39279</v>
      </c>
      <c r="E114" t="s">
        <v>29</v>
      </c>
      <c r="F114" t="s">
        <v>70</v>
      </c>
      <c r="G114" t="s">
        <v>43</v>
      </c>
      <c r="H114">
        <v>10</v>
      </c>
      <c r="I114">
        <v>5</v>
      </c>
      <c r="J114">
        <v>40</v>
      </c>
      <c r="K114">
        <v>1</v>
      </c>
      <c r="L114" t="s">
        <v>98</v>
      </c>
      <c r="M114" t="s">
        <v>99</v>
      </c>
      <c r="N114">
        <v>10</v>
      </c>
      <c r="O114">
        <v>13.33</v>
      </c>
    </row>
    <row r="115" spans="1:15">
      <c r="A115">
        <v>19345</v>
      </c>
      <c r="B115" s="1">
        <v>20210712111920</v>
      </c>
      <c r="C115" s="2">
        <v>44385</v>
      </c>
      <c r="D115">
        <v>39279</v>
      </c>
      <c r="E115" t="s">
        <v>29</v>
      </c>
      <c r="F115" t="s">
        <v>70</v>
      </c>
      <c r="G115" t="s">
        <v>43</v>
      </c>
      <c r="H115">
        <v>10</v>
      </c>
      <c r="I115">
        <v>5</v>
      </c>
      <c r="J115">
        <v>40</v>
      </c>
      <c r="K115">
        <v>1</v>
      </c>
      <c r="L115" t="s">
        <v>98</v>
      </c>
      <c r="M115" t="s">
        <v>99</v>
      </c>
      <c r="N115">
        <v>11</v>
      </c>
      <c r="O115">
        <v>13.33</v>
      </c>
    </row>
    <row r="116" spans="1:15">
      <c r="A116">
        <v>19346</v>
      </c>
      <c r="B116" s="1">
        <v>20210712111939</v>
      </c>
      <c r="C116" s="2">
        <v>44385</v>
      </c>
      <c r="D116">
        <v>29239</v>
      </c>
      <c r="E116" t="s">
        <v>29</v>
      </c>
      <c r="F116" t="s">
        <v>48</v>
      </c>
      <c r="G116" t="s">
        <v>49</v>
      </c>
      <c r="H116">
        <v>10</v>
      </c>
      <c r="I116">
        <v>12</v>
      </c>
      <c r="J116">
        <v>65</v>
      </c>
      <c r="K116">
        <v>1</v>
      </c>
      <c r="L116">
        <v>112</v>
      </c>
      <c r="M116" t="s">
        <v>81</v>
      </c>
      <c r="N116">
        <v>5</v>
      </c>
      <c r="O116">
        <v>32.5</v>
      </c>
    </row>
    <row r="117" spans="1:15">
      <c r="A117">
        <v>19347</v>
      </c>
      <c r="B117" s="1">
        <v>20210712111939</v>
      </c>
      <c r="C117" s="2">
        <v>44385</v>
      </c>
      <c r="D117">
        <v>29239</v>
      </c>
      <c r="E117" t="s">
        <v>29</v>
      </c>
      <c r="F117" t="s">
        <v>48</v>
      </c>
      <c r="G117" t="s">
        <v>49</v>
      </c>
      <c r="H117">
        <v>10</v>
      </c>
      <c r="I117">
        <v>12</v>
      </c>
      <c r="J117">
        <v>65</v>
      </c>
      <c r="K117">
        <v>1</v>
      </c>
      <c r="L117">
        <v>112</v>
      </c>
      <c r="M117" t="s">
        <v>81</v>
      </c>
      <c r="N117">
        <v>11</v>
      </c>
      <c r="O117">
        <v>32.5</v>
      </c>
    </row>
    <row r="118" spans="1:15">
      <c r="A118">
        <v>19348</v>
      </c>
      <c r="B118" s="1">
        <v>20210712112038</v>
      </c>
      <c r="C118" s="2">
        <v>44386</v>
      </c>
      <c r="D118">
        <v>39280</v>
      </c>
      <c r="E118" t="s">
        <v>29</v>
      </c>
      <c r="F118" t="s">
        <v>30</v>
      </c>
      <c r="G118" t="s">
        <v>31</v>
      </c>
      <c r="H118">
        <v>10</v>
      </c>
      <c r="I118">
        <v>6</v>
      </c>
      <c r="J118">
        <v>78</v>
      </c>
      <c r="K118">
        <v>1</v>
      </c>
      <c r="L118" t="s">
        <v>100</v>
      </c>
      <c r="M118" t="s">
        <v>101</v>
      </c>
      <c r="N118">
        <v>1</v>
      </c>
      <c r="O118">
        <v>26</v>
      </c>
    </row>
    <row r="119" spans="1:15">
      <c r="A119">
        <v>19349</v>
      </c>
      <c r="B119" s="1">
        <v>20210712112038</v>
      </c>
      <c r="C119" s="2">
        <v>44386</v>
      </c>
      <c r="D119">
        <v>39280</v>
      </c>
      <c r="E119" t="s">
        <v>29</v>
      </c>
      <c r="F119" t="s">
        <v>30</v>
      </c>
      <c r="G119" t="s">
        <v>31</v>
      </c>
      <c r="H119">
        <v>10</v>
      </c>
      <c r="I119">
        <v>6</v>
      </c>
      <c r="J119">
        <v>78</v>
      </c>
      <c r="K119">
        <v>1</v>
      </c>
      <c r="L119" t="s">
        <v>100</v>
      </c>
      <c r="M119" t="s">
        <v>101</v>
      </c>
      <c r="N119">
        <v>5</v>
      </c>
      <c r="O119">
        <v>26</v>
      </c>
    </row>
    <row r="120" spans="1:15">
      <c r="A120">
        <v>19350</v>
      </c>
      <c r="B120" s="1">
        <v>20210712112038</v>
      </c>
      <c r="C120" s="2">
        <v>44386</v>
      </c>
      <c r="D120">
        <v>39280</v>
      </c>
      <c r="E120" t="s">
        <v>29</v>
      </c>
      <c r="F120" t="s">
        <v>30</v>
      </c>
      <c r="G120" t="s">
        <v>31</v>
      </c>
      <c r="H120">
        <v>10</v>
      </c>
      <c r="I120">
        <v>6</v>
      </c>
      <c r="J120">
        <v>78</v>
      </c>
      <c r="K120">
        <v>1</v>
      </c>
      <c r="L120" t="s">
        <v>100</v>
      </c>
      <c r="M120" t="s">
        <v>101</v>
      </c>
      <c r="N120">
        <v>13</v>
      </c>
      <c r="O120">
        <v>26</v>
      </c>
    </row>
    <row r="121" spans="1:15">
      <c r="A121">
        <v>19351</v>
      </c>
      <c r="B121" s="1">
        <v>20210712112052</v>
      </c>
      <c r="C121" s="2">
        <v>44386</v>
      </c>
      <c r="D121">
        <v>23317</v>
      </c>
      <c r="E121" t="s">
        <v>29</v>
      </c>
      <c r="F121" t="s">
        <v>34</v>
      </c>
      <c r="G121" t="s">
        <v>35</v>
      </c>
      <c r="H121">
        <v>10</v>
      </c>
      <c r="I121">
        <v>5</v>
      </c>
      <c r="J121">
        <v>106</v>
      </c>
      <c r="K121">
        <v>1</v>
      </c>
      <c r="L121" t="s">
        <v>102</v>
      </c>
      <c r="M121" t="s">
        <v>103</v>
      </c>
      <c r="N121">
        <v>4</v>
      </c>
      <c r="O121">
        <v>35.33</v>
      </c>
    </row>
    <row r="122" spans="1:15">
      <c r="A122">
        <v>19352</v>
      </c>
      <c r="B122" s="1">
        <v>20210712112052</v>
      </c>
      <c r="C122" s="2">
        <v>44386</v>
      </c>
      <c r="D122">
        <v>23317</v>
      </c>
      <c r="E122" t="s">
        <v>29</v>
      </c>
      <c r="F122" t="s">
        <v>34</v>
      </c>
      <c r="G122" t="s">
        <v>35</v>
      </c>
      <c r="H122">
        <v>10</v>
      </c>
      <c r="I122">
        <v>5</v>
      </c>
      <c r="J122">
        <v>106</v>
      </c>
      <c r="K122">
        <v>1</v>
      </c>
      <c r="L122" t="s">
        <v>102</v>
      </c>
      <c r="M122" t="s">
        <v>103</v>
      </c>
      <c r="N122">
        <v>5</v>
      </c>
      <c r="O122">
        <v>35.33</v>
      </c>
    </row>
    <row r="123" spans="1:15">
      <c r="A123">
        <v>19353</v>
      </c>
      <c r="B123" s="1">
        <v>20210712112052</v>
      </c>
      <c r="C123" s="2">
        <v>44386</v>
      </c>
      <c r="D123">
        <v>23317</v>
      </c>
      <c r="E123" t="s">
        <v>29</v>
      </c>
      <c r="F123" t="s">
        <v>34</v>
      </c>
      <c r="G123" t="s">
        <v>35</v>
      </c>
      <c r="H123">
        <v>10</v>
      </c>
      <c r="I123">
        <v>5</v>
      </c>
      <c r="J123">
        <v>106</v>
      </c>
      <c r="K123">
        <v>1</v>
      </c>
      <c r="L123" t="s">
        <v>102</v>
      </c>
      <c r="M123" t="s">
        <v>103</v>
      </c>
      <c r="N123">
        <v>11</v>
      </c>
      <c r="O123">
        <v>35.33</v>
      </c>
    </row>
    <row r="124" spans="1:15">
      <c r="A124">
        <v>19354</v>
      </c>
      <c r="B124" s="1">
        <v>20210712112115</v>
      </c>
      <c r="C124" s="2">
        <v>44386</v>
      </c>
      <c r="D124">
        <v>23316</v>
      </c>
      <c r="E124" t="s">
        <v>29</v>
      </c>
      <c r="F124" t="s">
        <v>42</v>
      </c>
      <c r="G124" t="s">
        <v>68</v>
      </c>
      <c r="H124">
        <v>10</v>
      </c>
      <c r="I124">
        <v>6</v>
      </c>
      <c r="J124">
        <v>47</v>
      </c>
      <c r="K124">
        <v>1</v>
      </c>
      <c r="L124" t="s">
        <v>104</v>
      </c>
      <c r="M124" t="s">
        <v>105</v>
      </c>
      <c r="N124">
        <v>1</v>
      </c>
      <c r="O124">
        <v>15.67</v>
      </c>
    </row>
    <row r="125" spans="1:15">
      <c r="A125">
        <v>19355</v>
      </c>
      <c r="B125" s="1">
        <v>20210712112115</v>
      </c>
      <c r="C125" s="2">
        <v>44386</v>
      </c>
      <c r="D125">
        <v>23316</v>
      </c>
      <c r="E125" t="s">
        <v>29</v>
      </c>
      <c r="F125" t="s">
        <v>42</v>
      </c>
      <c r="G125" t="s">
        <v>68</v>
      </c>
      <c r="H125">
        <v>10</v>
      </c>
      <c r="I125">
        <v>6</v>
      </c>
      <c r="J125">
        <v>47</v>
      </c>
      <c r="K125">
        <v>1</v>
      </c>
      <c r="L125" t="s">
        <v>104</v>
      </c>
      <c r="M125" t="s">
        <v>105</v>
      </c>
      <c r="N125">
        <v>9</v>
      </c>
      <c r="O125">
        <v>15.67</v>
      </c>
    </row>
    <row r="126" spans="1:15">
      <c r="A126">
        <v>19356</v>
      </c>
      <c r="B126" s="1">
        <v>20210712112115</v>
      </c>
      <c r="C126" s="2">
        <v>44386</v>
      </c>
      <c r="D126">
        <v>23316</v>
      </c>
      <c r="E126" t="s">
        <v>29</v>
      </c>
      <c r="F126" t="s">
        <v>42</v>
      </c>
      <c r="G126" t="s">
        <v>68</v>
      </c>
      <c r="H126">
        <v>10</v>
      </c>
      <c r="I126">
        <v>6</v>
      </c>
      <c r="J126">
        <v>47</v>
      </c>
      <c r="K126">
        <v>1</v>
      </c>
      <c r="L126" t="s">
        <v>104</v>
      </c>
      <c r="M126" t="s">
        <v>105</v>
      </c>
      <c r="N126">
        <v>14</v>
      </c>
      <c r="O126">
        <v>15.67</v>
      </c>
    </row>
    <row r="127" spans="1:15">
      <c r="A127">
        <v>19357</v>
      </c>
      <c r="B127" s="1">
        <v>20210712112129</v>
      </c>
      <c r="C127" s="2">
        <v>44386</v>
      </c>
      <c r="D127">
        <v>23991</v>
      </c>
      <c r="E127" t="s">
        <v>29</v>
      </c>
      <c r="F127" t="s">
        <v>46</v>
      </c>
      <c r="G127" t="s">
        <v>47</v>
      </c>
      <c r="H127">
        <v>10</v>
      </c>
      <c r="I127">
        <v>7</v>
      </c>
      <c r="J127">
        <v>98</v>
      </c>
      <c r="K127">
        <v>1</v>
      </c>
      <c r="L127">
        <v>108</v>
      </c>
      <c r="M127" t="s">
        <v>106</v>
      </c>
      <c r="N127">
        <v>4</v>
      </c>
      <c r="O127">
        <v>24.5</v>
      </c>
    </row>
    <row r="128" spans="1:15">
      <c r="A128">
        <v>19358</v>
      </c>
      <c r="B128" s="1">
        <v>20210712112129</v>
      </c>
      <c r="C128" s="2">
        <v>44386</v>
      </c>
      <c r="D128">
        <v>23991</v>
      </c>
      <c r="E128" t="s">
        <v>29</v>
      </c>
      <c r="F128" t="s">
        <v>46</v>
      </c>
      <c r="G128" t="s">
        <v>47</v>
      </c>
      <c r="H128">
        <v>10</v>
      </c>
      <c r="I128">
        <v>7</v>
      </c>
      <c r="J128">
        <v>98</v>
      </c>
      <c r="K128">
        <v>1</v>
      </c>
      <c r="L128">
        <v>108</v>
      </c>
      <c r="M128" t="s">
        <v>106</v>
      </c>
      <c r="N128">
        <v>5</v>
      </c>
      <c r="O128">
        <v>24.5</v>
      </c>
    </row>
    <row r="129" spans="1:15">
      <c r="A129">
        <v>19359</v>
      </c>
      <c r="B129" s="1">
        <v>20210712112129</v>
      </c>
      <c r="C129" s="2">
        <v>44386</v>
      </c>
      <c r="D129">
        <v>23991</v>
      </c>
      <c r="E129" t="s">
        <v>29</v>
      </c>
      <c r="F129" t="s">
        <v>46</v>
      </c>
      <c r="G129" t="s">
        <v>47</v>
      </c>
      <c r="H129">
        <v>10</v>
      </c>
      <c r="I129">
        <v>7</v>
      </c>
      <c r="J129">
        <v>98</v>
      </c>
      <c r="K129">
        <v>1</v>
      </c>
      <c r="L129">
        <v>108</v>
      </c>
      <c r="M129" t="s">
        <v>106</v>
      </c>
      <c r="N129">
        <v>10</v>
      </c>
      <c r="O129">
        <v>24.5</v>
      </c>
    </row>
    <row r="130" spans="1:15">
      <c r="A130">
        <v>19360</v>
      </c>
      <c r="B130" s="1">
        <v>20210712112129</v>
      </c>
      <c r="C130" s="2">
        <v>44386</v>
      </c>
      <c r="D130">
        <v>23991</v>
      </c>
      <c r="E130" t="s">
        <v>29</v>
      </c>
      <c r="F130" t="s">
        <v>46</v>
      </c>
      <c r="G130" t="s">
        <v>47</v>
      </c>
      <c r="H130">
        <v>10</v>
      </c>
      <c r="I130">
        <v>7</v>
      </c>
      <c r="J130">
        <v>98</v>
      </c>
      <c r="K130">
        <v>1</v>
      </c>
      <c r="L130">
        <v>108</v>
      </c>
      <c r="M130" t="s">
        <v>106</v>
      </c>
      <c r="N130">
        <v>13</v>
      </c>
      <c r="O130">
        <v>24.5</v>
      </c>
    </row>
    <row r="131" spans="1:15">
      <c r="A131">
        <v>19361</v>
      </c>
      <c r="B131" s="1">
        <v>20210712112147</v>
      </c>
      <c r="C131" s="2">
        <v>44386</v>
      </c>
      <c r="D131">
        <v>39279</v>
      </c>
      <c r="E131" t="s">
        <v>29</v>
      </c>
      <c r="F131" t="s">
        <v>70</v>
      </c>
      <c r="G131" t="s">
        <v>107</v>
      </c>
      <c r="H131">
        <v>10</v>
      </c>
      <c r="I131">
        <v>5</v>
      </c>
      <c r="J131">
        <v>93</v>
      </c>
      <c r="K131">
        <v>1</v>
      </c>
      <c r="L131" t="s">
        <v>80</v>
      </c>
      <c r="M131" t="s">
        <v>72</v>
      </c>
      <c r="N131">
        <v>8</v>
      </c>
      <c r="O131">
        <v>46.5</v>
      </c>
    </row>
    <row r="132" spans="1:15">
      <c r="A132">
        <v>19362</v>
      </c>
      <c r="B132" s="1">
        <v>20210712112147</v>
      </c>
      <c r="C132" s="2">
        <v>44386</v>
      </c>
      <c r="D132">
        <v>39279</v>
      </c>
      <c r="E132" t="s">
        <v>29</v>
      </c>
      <c r="F132" t="s">
        <v>70</v>
      </c>
      <c r="G132" t="s">
        <v>107</v>
      </c>
      <c r="H132">
        <v>10</v>
      </c>
      <c r="I132">
        <v>5</v>
      </c>
      <c r="J132">
        <v>93</v>
      </c>
      <c r="K132">
        <v>1</v>
      </c>
      <c r="L132" t="s">
        <v>80</v>
      </c>
      <c r="M132" t="s">
        <v>72</v>
      </c>
      <c r="N132">
        <v>15</v>
      </c>
      <c r="O132">
        <v>46.5</v>
      </c>
    </row>
    <row r="133" spans="1:15">
      <c r="A133">
        <v>19371</v>
      </c>
      <c r="B133" s="1">
        <v>20210715083422</v>
      </c>
      <c r="C133" s="2">
        <v>44386</v>
      </c>
      <c r="D133">
        <v>23992</v>
      </c>
      <c r="E133" t="s">
        <v>17</v>
      </c>
      <c r="F133" t="s">
        <v>23</v>
      </c>
      <c r="G133" t="s">
        <v>26</v>
      </c>
      <c r="H133">
        <v>10</v>
      </c>
      <c r="I133">
        <v>11</v>
      </c>
      <c r="J133">
        <v>483</v>
      </c>
      <c r="K133">
        <v>1</v>
      </c>
      <c r="L133">
        <v>217</v>
      </c>
      <c r="M133" t="s">
        <v>22</v>
      </c>
      <c r="N133">
        <v>2</v>
      </c>
      <c r="O133">
        <v>241.5</v>
      </c>
    </row>
    <row r="134" spans="1:15">
      <c r="A134">
        <v>19372</v>
      </c>
      <c r="B134" s="1">
        <v>20210715083422</v>
      </c>
      <c r="C134" s="2">
        <v>44386</v>
      </c>
      <c r="D134">
        <v>23992</v>
      </c>
      <c r="E134" t="s">
        <v>17</v>
      </c>
      <c r="F134" t="s">
        <v>23</v>
      </c>
      <c r="G134" t="s">
        <v>26</v>
      </c>
      <c r="H134">
        <v>10</v>
      </c>
      <c r="I134">
        <v>11</v>
      </c>
      <c r="J134">
        <v>483</v>
      </c>
      <c r="K134">
        <v>1</v>
      </c>
      <c r="L134">
        <v>217</v>
      </c>
      <c r="M134" t="s">
        <v>22</v>
      </c>
      <c r="N134">
        <v>6</v>
      </c>
      <c r="O134">
        <v>241.5</v>
      </c>
    </row>
    <row r="135" spans="1:15">
      <c r="A135">
        <v>19373</v>
      </c>
      <c r="B135" s="1">
        <v>20210715083442</v>
      </c>
      <c r="C135" s="2">
        <v>44386</v>
      </c>
      <c r="D135">
        <v>39282</v>
      </c>
      <c r="E135" t="s">
        <v>17</v>
      </c>
      <c r="F135" t="s">
        <v>90</v>
      </c>
      <c r="G135" t="s">
        <v>51</v>
      </c>
      <c r="H135">
        <v>10</v>
      </c>
      <c r="I135">
        <v>9</v>
      </c>
      <c r="J135">
        <v>47</v>
      </c>
      <c r="K135">
        <v>1</v>
      </c>
      <c r="L135" t="s">
        <v>108</v>
      </c>
      <c r="M135" t="s">
        <v>109</v>
      </c>
      <c r="N135">
        <v>3</v>
      </c>
      <c r="O135">
        <v>11.75</v>
      </c>
    </row>
    <row r="136" spans="1:15">
      <c r="A136">
        <v>19374</v>
      </c>
      <c r="B136" s="1">
        <v>20210715083442</v>
      </c>
      <c r="C136" s="2">
        <v>44386</v>
      </c>
      <c r="D136">
        <v>39282</v>
      </c>
      <c r="E136" t="s">
        <v>17</v>
      </c>
      <c r="F136" t="s">
        <v>90</v>
      </c>
      <c r="G136" t="s">
        <v>51</v>
      </c>
      <c r="H136">
        <v>10</v>
      </c>
      <c r="I136">
        <v>9</v>
      </c>
      <c r="J136">
        <v>47</v>
      </c>
      <c r="K136">
        <v>1</v>
      </c>
      <c r="L136" t="s">
        <v>108</v>
      </c>
      <c r="M136" t="s">
        <v>109</v>
      </c>
      <c r="N136">
        <v>5</v>
      </c>
      <c r="O136">
        <v>11.75</v>
      </c>
    </row>
    <row r="137" spans="1:15">
      <c r="A137">
        <v>19375</v>
      </c>
      <c r="B137" s="1">
        <v>20210715083442</v>
      </c>
      <c r="C137" s="2">
        <v>44386</v>
      </c>
      <c r="D137">
        <v>39282</v>
      </c>
      <c r="E137" t="s">
        <v>17</v>
      </c>
      <c r="F137" t="s">
        <v>90</v>
      </c>
      <c r="G137" t="s">
        <v>51</v>
      </c>
      <c r="H137">
        <v>10</v>
      </c>
      <c r="I137">
        <v>9</v>
      </c>
      <c r="J137">
        <v>47</v>
      </c>
      <c r="K137">
        <v>1</v>
      </c>
      <c r="L137" t="s">
        <v>108</v>
      </c>
      <c r="M137" t="s">
        <v>109</v>
      </c>
      <c r="N137">
        <v>6</v>
      </c>
      <c r="O137">
        <v>11.75</v>
      </c>
    </row>
    <row r="138" spans="1:15">
      <c r="A138">
        <v>19376</v>
      </c>
      <c r="B138" s="1">
        <v>20210715083442</v>
      </c>
      <c r="C138" s="2">
        <v>44386</v>
      </c>
      <c r="D138">
        <v>39282</v>
      </c>
      <c r="E138" t="s">
        <v>17</v>
      </c>
      <c r="F138" t="s">
        <v>90</v>
      </c>
      <c r="G138" t="s">
        <v>51</v>
      </c>
      <c r="H138">
        <v>10</v>
      </c>
      <c r="I138">
        <v>9</v>
      </c>
      <c r="J138">
        <v>47</v>
      </c>
      <c r="K138">
        <v>1</v>
      </c>
      <c r="L138" t="s">
        <v>108</v>
      </c>
      <c r="M138" t="s">
        <v>109</v>
      </c>
      <c r="N138">
        <v>12</v>
      </c>
      <c r="O138">
        <v>11.75</v>
      </c>
    </row>
    <row r="139" spans="1:15">
      <c r="A139">
        <v>19377</v>
      </c>
      <c r="B139" s="1">
        <v>20210715083514</v>
      </c>
      <c r="C139" s="2">
        <v>44389</v>
      </c>
      <c r="D139">
        <v>23317</v>
      </c>
      <c r="E139" t="s">
        <v>29</v>
      </c>
      <c r="F139" t="s">
        <v>34</v>
      </c>
      <c r="G139" t="s">
        <v>35</v>
      </c>
      <c r="H139">
        <v>10</v>
      </c>
      <c r="I139">
        <v>6</v>
      </c>
      <c r="J139">
        <v>148</v>
      </c>
      <c r="K139">
        <v>1</v>
      </c>
      <c r="L139" t="s">
        <v>110</v>
      </c>
      <c r="M139" t="s">
        <v>111</v>
      </c>
      <c r="N139">
        <v>10</v>
      </c>
      <c r="O139">
        <v>49.33</v>
      </c>
    </row>
    <row r="140" spans="1:15">
      <c r="A140">
        <v>19378</v>
      </c>
      <c r="B140" s="1">
        <v>20210715083514</v>
      </c>
      <c r="C140" s="2">
        <v>44389</v>
      </c>
      <c r="D140">
        <v>23317</v>
      </c>
      <c r="E140" t="s">
        <v>29</v>
      </c>
      <c r="F140" t="s">
        <v>34</v>
      </c>
      <c r="G140" t="s">
        <v>35</v>
      </c>
      <c r="H140">
        <v>10</v>
      </c>
      <c r="I140">
        <v>6</v>
      </c>
      <c r="J140">
        <v>148</v>
      </c>
      <c r="K140">
        <v>1</v>
      </c>
      <c r="L140" t="s">
        <v>110</v>
      </c>
      <c r="M140" t="s">
        <v>111</v>
      </c>
      <c r="N140">
        <v>11</v>
      </c>
      <c r="O140">
        <v>49.33</v>
      </c>
    </row>
    <row r="141" spans="1:15">
      <c r="A141">
        <v>19379</v>
      </c>
      <c r="B141" s="1">
        <v>20210715083514</v>
      </c>
      <c r="C141" s="2">
        <v>44389</v>
      </c>
      <c r="D141">
        <v>23317</v>
      </c>
      <c r="E141" t="s">
        <v>29</v>
      </c>
      <c r="F141" t="s">
        <v>34</v>
      </c>
      <c r="G141" t="s">
        <v>35</v>
      </c>
      <c r="H141">
        <v>10</v>
      </c>
      <c r="I141">
        <v>6</v>
      </c>
      <c r="J141">
        <v>148</v>
      </c>
      <c r="K141">
        <v>1</v>
      </c>
      <c r="L141" t="s">
        <v>110</v>
      </c>
      <c r="M141" t="s">
        <v>111</v>
      </c>
      <c r="N141">
        <v>15</v>
      </c>
      <c r="O141">
        <v>49.33</v>
      </c>
    </row>
    <row r="142" spans="1:15">
      <c r="A142">
        <v>19380</v>
      </c>
      <c r="B142" s="1">
        <v>20210715083535</v>
      </c>
      <c r="C142" s="2">
        <v>44389</v>
      </c>
      <c r="D142">
        <v>23316</v>
      </c>
      <c r="E142" t="s">
        <v>29</v>
      </c>
      <c r="F142" t="s">
        <v>42</v>
      </c>
      <c r="G142" t="s">
        <v>68</v>
      </c>
      <c r="H142">
        <v>10</v>
      </c>
      <c r="I142">
        <v>5</v>
      </c>
      <c r="J142">
        <v>22</v>
      </c>
      <c r="K142">
        <v>1</v>
      </c>
      <c r="L142">
        <v>107</v>
      </c>
      <c r="M142" t="s">
        <v>78</v>
      </c>
      <c r="N142">
        <v>4</v>
      </c>
      <c r="O142">
        <v>11</v>
      </c>
    </row>
    <row r="143" spans="1:15">
      <c r="A143">
        <v>19381</v>
      </c>
      <c r="B143" s="1">
        <v>20210715083535</v>
      </c>
      <c r="C143" s="2">
        <v>44389</v>
      </c>
      <c r="D143">
        <v>23316</v>
      </c>
      <c r="E143" t="s">
        <v>29</v>
      </c>
      <c r="F143" t="s">
        <v>42</v>
      </c>
      <c r="G143" t="s">
        <v>68</v>
      </c>
      <c r="H143">
        <v>10</v>
      </c>
      <c r="I143">
        <v>5</v>
      </c>
      <c r="J143">
        <v>22</v>
      </c>
      <c r="K143">
        <v>1</v>
      </c>
      <c r="L143">
        <v>107</v>
      </c>
      <c r="M143" t="s">
        <v>78</v>
      </c>
      <c r="N143">
        <v>13</v>
      </c>
      <c r="O143">
        <v>11</v>
      </c>
    </row>
    <row r="144" spans="1:15">
      <c r="A144">
        <v>19382</v>
      </c>
      <c r="B144" s="1">
        <v>20210715083549</v>
      </c>
      <c r="C144" s="2">
        <v>44389</v>
      </c>
      <c r="D144">
        <v>23991</v>
      </c>
      <c r="E144" t="s">
        <v>29</v>
      </c>
      <c r="F144" t="s">
        <v>46</v>
      </c>
      <c r="G144" t="s">
        <v>47</v>
      </c>
      <c r="H144">
        <v>10</v>
      </c>
      <c r="I144">
        <v>6</v>
      </c>
      <c r="J144">
        <v>62</v>
      </c>
      <c r="K144">
        <v>1</v>
      </c>
      <c r="L144" t="s">
        <v>83</v>
      </c>
      <c r="M144" t="s">
        <v>78</v>
      </c>
      <c r="N144">
        <v>4</v>
      </c>
      <c r="O144">
        <v>31</v>
      </c>
    </row>
    <row r="145" spans="1:15">
      <c r="A145">
        <v>19383</v>
      </c>
      <c r="B145" s="1">
        <v>20210715083549</v>
      </c>
      <c r="C145" s="2">
        <v>44389</v>
      </c>
      <c r="D145">
        <v>23991</v>
      </c>
      <c r="E145" t="s">
        <v>29</v>
      </c>
      <c r="F145" t="s">
        <v>46</v>
      </c>
      <c r="G145" t="s">
        <v>47</v>
      </c>
      <c r="H145">
        <v>10</v>
      </c>
      <c r="I145">
        <v>6</v>
      </c>
      <c r="J145">
        <v>62</v>
      </c>
      <c r="K145">
        <v>1</v>
      </c>
      <c r="L145" t="s">
        <v>83</v>
      </c>
      <c r="M145" t="s">
        <v>78</v>
      </c>
      <c r="N145">
        <v>13</v>
      </c>
      <c r="O145">
        <v>31</v>
      </c>
    </row>
    <row r="146" spans="1:15">
      <c r="A146">
        <v>19384</v>
      </c>
      <c r="B146" s="1">
        <v>20210715083611</v>
      </c>
      <c r="C146" s="2">
        <v>44389</v>
      </c>
      <c r="D146">
        <v>39279</v>
      </c>
      <c r="E146" t="s">
        <v>29</v>
      </c>
      <c r="F146" t="s">
        <v>70</v>
      </c>
      <c r="G146" t="s">
        <v>107</v>
      </c>
      <c r="H146">
        <v>10</v>
      </c>
      <c r="I146">
        <v>5</v>
      </c>
      <c r="J146">
        <v>130</v>
      </c>
      <c r="K146">
        <v>1</v>
      </c>
      <c r="L146" t="s">
        <v>36</v>
      </c>
      <c r="M146" t="s">
        <v>106</v>
      </c>
      <c r="N146">
        <v>4</v>
      </c>
      <c r="O146">
        <v>32.5</v>
      </c>
    </row>
    <row r="147" spans="1:15">
      <c r="A147">
        <v>19385</v>
      </c>
      <c r="B147" s="1">
        <v>20210715083611</v>
      </c>
      <c r="C147" s="2">
        <v>44389</v>
      </c>
      <c r="D147">
        <v>39279</v>
      </c>
      <c r="E147" t="s">
        <v>29</v>
      </c>
      <c r="F147" t="s">
        <v>70</v>
      </c>
      <c r="G147" t="s">
        <v>107</v>
      </c>
      <c r="H147">
        <v>10</v>
      </c>
      <c r="I147">
        <v>5</v>
      </c>
      <c r="J147">
        <v>130</v>
      </c>
      <c r="K147">
        <v>1</v>
      </c>
      <c r="L147" t="s">
        <v>36</v>
      </c>
      <c r="M147" t="s">
        <v>106</v>
      </c>
      <c r="N147">
        <v>5</v>
      </c>
      <c r="O147">
        <v>32.5</v>
      </c>
    </row>
    <row r="148" spans="1:15">
      <c r="A148">
        <v>19386</v>
      </c>
      <c r="B148" s="1">
        <v>20210715083611</v>
      </c>
      <c r="C148" s="2">
        <v>44389</v>
      </c>
      <c r="D148">
        <v>39279</v>
      </c>
      <c r="E148" t="s">
        <v>29</v>
      </c>
      <c r="F148" t="s">
        <v>70</v>
      </c>
      <c r="G148" t="s">
        <v>107</v>
      </c>
      <c r="H148">
        <v>10</v>
      </c>
      <c r="I148">
        <v>5</v>
      </c>
      <c r="J148">
        <v>130</v>
      </c>
      <c r="K148">
        <v>1</v>
      </c>
      <c r="L148" t="s">
        <v>36</v>
      </c>
      <c r="M148" t="s">
        <v>106</v>
      </c>
      <c r="N148">
        <v>10</v>
      </c>
      <c r="O148">
        <v>32.5</v>
      </c>
    </row>
    <row r="149" spans="1:15">
      <c r="A149">
        <v>19387</v>
      </c>
      <c r="B149" s="1">
        <v>20210715083611</v>
      </c>
      <c r="C149" s="2">
        <v>44389</v>
      </c>
      <c r="D149">
        <v>39279</v>
      </c>
      <c r="E149" t="s">
        <v>29</v>
      </c>
      <c r="F149" t="s">
        <v>70</v>
      </c>
      <c r="G149" t="s">
        <v>107</v>
      </c>
      <c r="H149">
        <v>10</v>
      </c>
      <c r="I149">
        <v>5</v>
      </c>
      <c r="J149">
        <v>130</v>
      </c>
      <c r="K149">
        <v>1</v>
      </c>
      <c r="L149" t="s">
        <v>36</v>
      </c>
      <c r="M149" t="s">
        <v>106</v>
      </c>
      <c r="N149">
        <v>13</v>
      </c>
      <c r="O149">
        <v>32.5</v>
      </c>
    </row>
    <row r="150" spans="1:15">
      <c r="A150">
        <v>19388</v>
      </c>
      <c r="B150" s="1">
        <v>20210715083626</v>
      </c>
      <c r="C150" s="2">
        <v>44389</v>
      </c>
      <c r="D150">
        <v>29239</v>
      </c>
      <c r="E150" t="s">
        <v>29</v>
      </c>
      <c r="F150" t="s">
        <v>48</v>
      </c>
      <c r="G150" t="s">
        <v>112</v>
      </c>
      <c r="H150">
        <v>10</v>
      </c>
      <c r="I150">
        <v>11</v>
      </c>
      <c r="J150">
        <v>44</v>
      </c>
      <c r="K150">
        <v>1</v>
      </c>
      <c r="L150">
        <v>112</v>
      </c>
      <c r="M150" t="s">
        <v>81</v>
      </c>
      <c r="N150">
        <v>5</v>
      </c>
      <c r="O150">
        <v>22</v>
      </c>
    </row>
    <row r="151" spans="1:15">
      <c r="A151">
        <v>19389</v>
      </c>
      <c r="B151" s="1">
        <v>20210715083626</v>
      </c>
      <c r="C151" s="2">
        <v>44389</v>
      </c>
      <c r="D151">
        <v>29239</v>
      </c>
      <c r="E151" t="s">
        <v>29</v>
      </c>
      <c r="F151" t="s">
        <v>48</v>
      </c>
      <c r="G151" t="s">
        <v>112</v>
      </c>
      <c r="H151">
        <v>10</v>
      </c>
      <c r="I151">
        <v>11</v>
      </c>
      <c r="J151">
        <v>44</v>
      </c>
      <c r="K151">
        <v>1</v>
      </c>
      <c r="L151">
        <v>112</v>
      </c>
      <c r="M151" t="s">
        <v>81</v>
      </c>
      <c r="N151">
        <v>11</v>
      </c>
      <c r="O151">
        <v>22</v>
      </c>
    </row>
    <row r="152" spans="1:15">
      <c r="A152">
        <v>19390</v>
      </c>
      <c r="B152" s="1">
        <v>20210715083708</v>
      </c>
      <c r="C152" s="2">
        <v>44389</v>
      </c>
      <c r="D152">
        <v>39339</v>
      </c>
      <c r="E152" t="s">
        <v>17</v>
      </c>
      <c r="F152" t="s">
        <v>56</v>
      </c>
      <c r="G152" t="s">
        <v>113</v>
      </c>
      <c r="H152">
        <v>10</v>
      </c>
      <c r="I152">
        <v>9</v>
      </c>
      <c r="J152">
        <v>221</v>
      </c>
      <c r="K152">
        <v>1</v>
      </c>
      <c r="L152" t="s">
        <v>114</v>
      </c>
      <c r="M152" t="s">
        <v>92</v>
      </c>
      <c r="N152">
        <v>2</v>
      </c>
      <c r="O152">
        <v>73.67</v>
      </c>
    </row>
    <row r="153" spans="1:15">
      <c r="A153">
        <v>19391</v>
      </c>
      <c r="B153" s="1">
        <v>20210715083708</v>
      </c>
      <c r="C153" s="2">
        <v>44389</v>
      </c>
      <c r="D153">
        <v>39339</v>
      </c>
      <c r="E153" t="s">
        <v>17</v>
      </c>
      <c r="F153" t="s">
        <v>56</v>
      </c>
      <c r="G153" t="s">
        <v>113</v>
      </c>
      <c r="H153">
        <v>10</v>
      </c>
      <c r="I153">
        <v>9</v>
      </c>
      <c r="J153">
        <v>221</v>
      </c>
      <c r="K153">
        <v>1</v>
      </c>
      <c r="L153" t="s">
        <v>114</v>
      </c>
      <c r="M153" t="s">
        <v>92</v>
      </c>
      <c r="N153">
        <v>4</v>
      </c>
      <c r="O153">
        <v>73.67</v>
      </c>
    </row>
    <row r="154" spans="1:15">
      <c r="A154">
        <v>19392</v>
      </c>
      <c r="B154" s="1">
        <v>20210715083708</v>
      </c>
      <c r="C154" s="2">
        <v>44389</v>
      </c>
      <c r="D154">
        <v>39339</v>
      </c>
      <c r="E154" t="s">
        <v>17</v>
      </c>
      <c r="F154" t="s">
        <v>56</v>
      </c>
      <c r="G154" t="s">
        <v>113</v>
      </c>
      <c r="H154">
        <v>10</v>
      </c>
      <c r="I154">
        <v>9</v>
      </c>
      <c r="J154">
        <v>221</v>
      </c>
      <c r="K154">
        <v>1</v>
      </c>
      <c r="L154" t="s">
        <v>114</v>
      </c>
      <c r="M154" t="s">
        <v>92</v>
      </c>
      <c r="N154">
        <v>6</v>
      </c>
      <c r="O154">
        <v>73.67</v>
      </c>
    </row>
    <row r="155" spans="1:15">
      <c r="A155">
        <v>19393</v>
      </c>
      <c r="B155" s="1">
        <v>20210715083723</v>
      </c>
      <c r="C155" s="2">
        <v>44389</v>
      </c>
      <c r="D155">
        <v>39277</v>
      </c>
      <c r="E155" t="s">
        <v>17</v>
      </c>
      <c r="F155" t="s">
        <v>18</v>
      </c>
      <c r="G155" t="s">
        <v>19</v>
      </c>
      <c r="H155">
        <v>10</v>
      </c>
      <c r="I155">
        <v>7</v>
      </c>
      <c r="J155">
        <v>435</v>
      </c>
      <c r="K155">
        <v>1</v>
      </c>
      <c r="L155" t="s">
        <v>85</v>
      </c>
      <c r="M155" t="s">
        <v>81</v>
      </c>
      <c r="N155">
        <v>5</v>
      </c>
      <c r="O155">
        <v>217.5</v>
      </c>
    </row>
    <row r="156" spans="1:15">
      <c r="A156">
        <v>19394</v>
      </c>
      <c r="B156" s="1">
        <v>20210715083723</v>
      </c>
      <c r="C156" s="2">
        <v>44389</v>
      </c>
      <c r="D156">
        <v>39277</v>
      </c>
      <c r="E156" t="s">
        <v>17</v>
      </c>
      <c r="F156" t="s">
        <v>18</v>
      </c>
      <c r="G156" t="s">
        <v>19</v>
      </c>
      <c r="H156">
        <v>10</v>
      </c>
      <c r="I156">
        <v>7</v>
      </c>
      <c r="J156">
        <v>435</v>
      </c>
      <c r="K156">
        <v>1</v>
      </c>
      <c r="L156" t="s">
        <v>85</v>
      </c>
      <c r="M156" t="s">
        <v>81</v>
      </c>
      <c r="N156">
        <v>11</v>
      </c>
      <c r="O156">
        <v>217.5</v>
      </c>
    </row>
    <row r="157" spans="1:15">
      <c r="A157">
        <v>19395</v>
      </c>
      <c r="B157" s="1">
        <v>20210715083737</v>
      </c>
      <c r="C157" s="2">
        <v>44389</v>
      </c>
      <c r="D157">
        <v>23006</v>
      </c>
      <c r="E157" t="s">
        <v>17</v>
      </c>
      <c r="F157" t="s">
        <v>50</v>
      </c>
      <c r="G157" t="s">
        <v>60</v>
      </c>
      <c r="H157">
        <v>10</v>
      </c>
      <c r="I157">
        <v>10</v>
      </c>
      <c r="J157">
        <v>412</v>
      </c>
      <c r="K157">
        <v>1</v>
      </c>
      <c r="L157" t="s">
        <v>115</v>
      </c>
      <c r="M157" t="s">
        <v>116</v>
      </c>
      <c r="N157">
        <v>3</v>
      </c>
      <c r="O157">
        <v>137.33000000000001</v>
      </c>
    </row>
    <row r="158" spans="1:15">
      <c r="A158">
        <v>19396</v>
      </c>
      <c r="B158" s="1">
        <v>20210715083737</v>
      </c>
      <c r="C158" s="2">
        <v>44389</v>
      </c>
      <c r="D158">
        <v>23006</v>
      </c>
      <c r="E158" t="s">
        <v>17</v>
      </c>
      <c r="F158" t="s">
        <v>50</v>
      </c>
      <c r="G158" t="s">
        <v>60</v>
      </c>
      <c r="H158">
        <v>10</v>
      </c>
      <c r="I158">
        <v>10</v>
      </c>
      <c r="J158">
        <v>412</v>
      </c>
      <c r="K158">
        <v>1</v>
      </c>
      <c r="L158" t="s">
        <v>115</v>
      </c>
      <c r="M158" t="s">
        <v>116</v>
      </c>
      <c r="N158">
        <v>4</v>
      </c>
      <c r="O158">
        <v>137.33000000000001</v>
      </c>
    </row>
    <row r="159" spans="1:15">
      <c r="A159">
        <v>19397</v>
      </c>
      <c r="B159" s="1">
        <v>20210715083737</v>
      </c>
      <c r="C159" s="2">
        <v>44389</v>
      </c>
      <c r="D159">
        <v>23006</v>
      </c>
      <c r="E159" t="s">
        <v>17</v>
      </c>
      <c r="F159" t="s">
        <v>50</v>
      </c>
      <c r="G159" t="s">
        <v>60</v>
      </c>
      <c r="H159">
        <v>10</v>
      </c>
      <c r="I159">
        <v>10</v>
      </c>
      <c r="J159">
        <v>412</v>
      </c>
      <c r="K159">
        <v>1</v>
      </c>
      <c r="L159" t="s">
        <v>115</v>
      </c>
      <c r="M159" t="s">
        <v>116</v>
      </c>
      <c r="N159">
        <v>12</v>
      </c>
      <c r="O159">
        <v>137.33000000000001</v>
      </c>
    </row>
    <row r="160" spans="1:15">
      <c r="A160">
        <v>19398</v>
      </c>
      <c r="B160" s="1">
        <v>20210715083754</v>
      </c>
      <c r="C160" s="2">
        <v>44389</v>
      </c>
      <c r="D160">
        <v>23992</v>
      </c>
      <c r="E160" t="s">
        <v>17</v>
      </c>
      <c r="F160" t="s">
        <v>23</v>
      </c>
      <c r="G160" t="s">
        <v>26</v>
      </c>
      <c r="H160">
        <v>10</v>
      </c>
      <c r="I160">
        <v>11</v>
      </c>
      <c r="J160">
        <v>452</v>
      </c>
      <c r="K160">
        <v>1</v>
      </c>
      <c r="L160" t="s">
        <v>54</v>
      </c>
      <c r="M160" t="s">
        <v>117</v>
      </c>
      <c r="N160">
        <v>6</v>
      </c>
      <c r="O160">
        <v>150.66999999999999</v>
      </c>
    </row>
    <row r="161" spans="1:15">
      <c r="A161">
        <v>19399</v>
      </c>
      <c r="B161" s="1">
        <v>20210715083754</v>
      </c>
      <c r="C161" s="2">
        <v>44389</v>
      </c>
      <c r="D161">
        <v>23992</v>
      </c>
      <c r="E161" t="s">
        <v>17</v>
      </c>
      <c r="F161" t="s">
        <v>23</v>
      </c>
      <c r="G161" t="s">
        <v>26</v>
      </c>
      <c r="H161">
        <v>10</v>
      </c>
      <c r="I161">
        <v>11</v>
      </c>
      <c r="J161">
        <v>452</v>
      </c>
      <c r="K161">
        <v>1</v>
      </c>
      <c r="L161" t="s">
        <v>54</v>
      </c>
      <c r="M161" t="s">
        <v>117</v>
      </c>
      <c r="N161">
        <v>7</v>
      </c>
      <c r="O161">
        <v>150.66999999999999</v>
      </c>
    </row>
    <row r="162" spans="1:15">
      <c r="A162">
        <v>19400</v>
      </c>
      <c r="B162" s="1">
        <v>20210715083754</v>
      </c>
      <c r="C162" s="2">
        <v>44389</v>
      </c>
      <c r="D162">
        <v>23992</v>
      </c>
      <c r="E162" t="s">
        <v>17</v>
      </c>
      <c r="F162" t="s">
        <v>23</v>
      </c>
      <c r="G162" t="s">
        <v>26</v>
      </c>
      <c r="H162">
        <v>10</v>
      </c>
      <c r="I162">
        <v>11</v>
      </c>
      <c r="J162">
        <v>452</v>
      </c>
      <c r="K162">
        <v>1</v>
      </c>
      <c r="L162" t="s">
        <v>54</v>
      </c>
      <c r="M162" t="s">
        <v>117</v>
      </c>
      <c r="N162">
        <v>12</v>
      </c>
      <c r="O162">
        <v>150.66999999999999</v>
      </c>
    </row>
    <row r="163" spans="1:15">
      <c r="A163">
        <v>19401</v>
      </c>
      <c r="B163" s="1">
        <v>20210715083809</v>
      </c>
      <c r="C163" s="2">
        <v>44389</v>
      </c>
      <c r="D163">
        <v>39282</v>
      </c>
      <c r="E163" t="s">
        <v>17</v>
      </c>
      <c r="F163" t="s">
        <v>90</v>
      </c>
      <c r="G163" t="s">
        <v>51</v>
      </c>
      <c r="H163">
        <v>10</v>
      </c>
      <c r="I163">
        <v>12</v>
      </c>
      <c r="J163">
        <v>123</v>
      </c>
      <c r="K163">
        <v>1</v>
      </c>
      <c r="L163">
        <v>217</v>
      </c>
      <c r="M163" t="s">
        <v>22</v>
      </c>
      <c r="N163">
        <v>2</v>
      </c>
      <c r="O163">
        <v>61.5</v>
      </c>
    </row>
    <row r="164" spans="1:15">
      <c r="A164">
        <v>19402</v>
      </c>
      <c r="B164" s="1">
        <v>20210715083809</v>
      </c>
      <c r="C164" s="2">
        <v>44389</v>
      </c>
      <c r="D164">
        <v>39282</v>
      </c>
      <c r="E164" t="s">
        <v>17</v>
      </c>
      <c r="F164" t="s">
        <v>90</v>
      </c>
      <c r="G164" t="s">
        <v>51</v>
      </c>
      <c r="H164">
        <v>10</v>
      </c>
      <c r="I164">
        <v>12</v>
      </c>
      <c r="J164">
        <v>123</v>
      </c>
      <c r="K164">
        <v>1</v>
      </c>
      <c r="L164">
        <v>217</v>
      </c>
      <c r="M164" t="s">
        <v>22</v>
      </c>
      <c r="N164">
        <v>6</v>
      </c>
      <c r="O164">
        <v>61.5</v>
      </c>
    </row>
    <row r="165" spans="1:15">
      <c r="A165">
        <v>19403</v>
      </c>
      <c r="B165" s="1">
        <v>20210715083837</v>
      </c>
      <c r="C165" s="2">
        <v>44390</v>
      </c>
      <c r="D165">
        <v>23317</v>
      </c>
      <c r="E165" t="s">
        <v>29</v>
      </c>
      <c r="F165" t="s">
        <v>34</v>
      </c>
      <c r="G165" t="s">
        <v>35</v>
      </c>
      <c r="H165">
        <v>10</v>
      </c>
      <c r="I165">
        <v>5</v>
      </c>
      <c r="J165">
        <v>178</v>
      </c>
      <c r="K165">
        <v>1</v>
      </c>
      <c r="L165">
        <v>108</v>
      </c>
      <c r="M165" t="s">
        <v>78</v>
      </c>
      <c r="N165">
        <v>4</v>
      </c>
      <c r="O165">
        <v>89</v>
      </c>
    </row>
    <row r="166" spans="1:15">
      <c r="A166">
        <v>19404</v>
      </c>
      <c r="B166" s="1">
        <v>20210715083837</v>
      </c>
      <c r="C166" s="2">
        <v>44390</v>
      </c>
      <c r="D166">
        <v>23317</v>
      </c>
      <c r="E166" t="s">
        <v>29</v>
      </c>
      <c r="F166" t="s">
        <v>34</v>
      </c>
      <c r="G166" t="s">
        <v>35</v>
      </c>
      <c r="H166">
        <v>10</v>
      </c>
      <c r="I166">
        <v>5</v>
      </c>
      <c r="J166">
        <v>178</v>
      </c>
      <c r="K166">
        <v>1</v>
      </c>
      <c r="L166">
        <v>108</v>
      </c>
      <c r="M166" t="s">
        <v>78</v>
      </c>
      <c r="N166">
        <v>13</v>
      </c>
      <c r="O166">
        <v>89</v>
      </c>
    </row>
    <row r="167" spans="1:15">
      <c r="A167">
        <v>19405</v>
      </c>
      <c r="B167" s="1">
        <v>20210715083848</v>
      </c>
      <c r="C167" s="2">
        <v>44390</v>
      </c>
      <c r="D167">
        <v>39281</v>
      </c>
      <c r="E167" t="s">
        <v>29</v>
      </c>
      <c r="F167" t="s">
        <v>38</v>
      </c>
      <c r="G167" t="s">
        <v>39</v>
      </c>
      <c r="H167">
        <v>10</v>
      </c>
      <c r="I167">
        <v>7</v>
      </c>
      <c r="J167">
        <v>212</v>
      </c>
      <c r="K167">
        <v>1</v>
      </c>
      <c r="L167">
        <v>101</v>
      </c>
      <c r="M167">
        <v>15</v>
      </c>
      <c r="N167">
        <v>15</v>
      </c>
      <c r="O167">
        <v>212</v>
      </c>
    </row>
    <row r="168" spans="1:15">
      <c r="A168">
        <v>19406</v>
      </c>
      <c r="B168" s="1">
        <v>20210715083902</v>
      </c>
      <c r="C168" s="2">
        <v>44390</v>
      </c>
      <c r="D168">
        <v>39280</v>
      </c>
      <c r="E168" t="s">
        <v>29</v>
      </c>
      <c r="F168" t="s">
        <v>30</v>
      </c>
      <c r="G168" t="s">
        <v>31</v>
      </c>
      <c r="H168">
        <v>10</v>
      </c>
      <c r="I168">
        <v>7</v>
      </c>
      <c r="J168">
        <v>143</v>
      </c>
      <c r="K168">
        <v>1</v>
      </c>
      <c r="L168">
        <v>111</v>
      </c>
      <c r="M168" t="s">
        <v>81</v>
      </c>
      <c r="N168">
        <v>5</v>
      </c>
      <c r="O168">
        <v>71.5</v>
      </c>
    </row>
    <row r="169" spans="1:15">
      <c r="A169">
        <v>19407</v>
      </c>
      <c r="B169" s="1">
        <v>20210715083902</v>
      </c>
      <c r="C169" s="2">
        <v>44390</v>
      </c>
      <c r="D169">
        <v>39280</v>
      </c>
      <c r="E169" t="s">
        <v>29</v>
      </c>
      <c r="F169" t="s">
        <v>30</v>
      </c>
      <c r="G169" t="s">
        <v>31</v>
      </c>
      <c r="H169">
        <v>10</v>
      </c>
      <c r="I169">
        <v>7</v>
      </c>
      <c r="J169">
        <v>143</v>
      </c>
      <c r="K169">
        <v>1</v>
      </c>
      <c r="L169">
        <v>111</v>
      </c>
      <c r="M169" t="s">
        <v>81</v>
      </c>
      <c r="N169">
        <v>11</v>
      </c>
      <c r="O169">
        <v>71.5</v>
      </c>
    </row>
    <row r="170" spans="1:15">
      <c r="A170">
        <v>19408</v>
      </c>
      <c r="B170" s="1">
        <v>20210715083918</v>
      </c>
      <c r="C170" s="2">
        <v>44390</v>
      </c>
      <c r="D170">
        <v>23316</v>
      </c>
      <c r="E170" t="s">
        <v>29</v>
      </c>
      <c r="F170" t="s">
        <v>42</v>
      </c>
      <c r="G170" t="s">
        <v>68</v>
      </c>
      <c r="H170">
        <v>10</v>
      </c>
      <c r="I170">
        <v>4</v>
      </c>
      <c r="J170">
        <v>31</v>
      </c>
      <c r="K170">
        <v>1</v>
      </c>
      <c r="L170" t="s">
        <v>118</v>
      </c>
      <c r="M170" t="s">
        <v>119</v>
      </c>
      <c r="N170">
        <v>1</v>
      </c>
      <c r="O170">
        <v>10.33</v>
      </c>
    </row>
    <row r="171" spans="1:15">
      <c r="A171">
        <v>19409</v>
      </c>
      <c r="B171" s="1">
        <v>20210715083918</v>
      </c>
      <c r="C171" s="2">
        <v>44390</v>
      </c>
      <c r="D171">
        <v>23316</v>
      </c>
      <c r="E171" t="s">
        <v>29</v>
      </c>
      <c r="F171" t="s">
        <v>42</v>
      </c>
      <c r="G171" t="s">
        <v>68</v>
      </c>
      <c r="H171">
        <v>10</v>
      </c>
      <c r="I171">
        <v>4</v>
      </c>
      <c r="J171">
        <v>31</v>
      </c>
      <c r="K171">
        <v>1</v>
      </c>
      <c r="L171" t="s">
        <v>118</v>
      </c>
      <c r="M171" t="s">
        <v>119</v>
      </c>
      <c r="N171">
        <v>13</v>
      </c>
      <c r="O171">
        <v>10.33</v>
      </c>
    </row>
    <row r="172" spans="1:15">
      <c r="A172">
        <v>19410</v>
      </c>
      <c r="B172" s="1">
        <v>20210715083918</v>
      </c>
      <c r="C172" s="2">
        <v>44390</v>
      </c>
      <c r="D172">
        <v>23316</v>
      </c>
      <c r="E172" t="s">
        <v>29</v>
      </c>
      <c r="F172" t="s">
        <v>42</v>
      </c>
      <c r="G172" t="s">
        <v>68</v>
      </c>
      <c r="H172">
        <v>10</v>
      </c>
      <c r="I172">
        <v>4</v>
      </c>
      <c r="J172">
        <v>31</v>
      </c>
      <c r="K172">
        <v>1</v>
      </c>
      <c r="L172" t="s">
        <v>118</v>
      </c>
      <c r="M172" t="s">
        <v>119</v>
      </c>
      <c r="N172">
        <v>14</v>
      </c>
      <c r="O172">
        <v>10.33</v>
      </c>
    </row>
    <row r="173" spans="1:15">
      <c r="A173">
        <v>19411</v>
      </c>
      <c r="B173" s="1">
        <v>20210715083933</v>
      </c>
      <c r="C173" s="2">
        <v>44390</v>
      </c>
      <c r="D173">
        <v>23991</v>
      </c>
      <c r="E173" t="s">
        <v>29</v>
      </c>
      <c r="F173" t="s">
        <v>46</v>
      </c>
      <c r="G173" t="s">
        <v>47</v>
      </c>
      <c r="H173">
        <v>10</v>
      </c>
      <c r="I173">
        <v>5</v>
      </c>
      <c r="J173">
        <v>64</v>
      </c>
      <c r="K173">
        <v>1</v>
      </c>
      <c r="L173">
        <v>102</v>
      </c>
      <c r="M173" t="s">
        <v>72</v>
      </c>
      <c r="N173">
        <v>8</v>
      </c>
      <c r="O173">
        <v>32</v>
      </c>
    </row>
    <row r="174" spans="1:15">
      <c r="A174">
        <v>19412</v>
      </c>
      <c r="B174" s="1">
        <v>20210715083933</v>
      </c>
      <c r="C174" s="2">
        <v>44390</v>
      </c>
      <c r="D174">
        <v>23991</v>
      </c>
      <c r="E174" t="s">
        <v>29</v>
      </c>
      <c r="F174" t="s">
        <v>46</v>
      </c>
      <c r="G174" t="s">
        <v>47</v>
      </c>
      <c r="H174">
        <v>10</v>
      </c>
      <c r="I174">
        <v>5</v>
      </c>
      <c r="J174">
        <v>64</v>
      </c>
      <c r="K174">
        <v>1</v>
      </c>
      <c r="L174">
        <v>102</v>
      </c>
      <c r="M174" t="s">
        <v>72</v>
      </c>
      <c r="N174">
        <v>15</v>
      </c>
      <c r="O174">
        <v>32</v>
      </c>
    </row>
    <row r="175" spans="1:15">
      <c r="A175">
        <v>19413</v>
      </c>
      <c r="B175" s="1">
        <v>20210715083947</v>
      </c>
      <c r="C175" s="2">
        <v>44390</v>
      </c>
      <c r="D175">
        <v>39279</v>
      </c>
      <c r="E175" t="s">
        <v>29</v>
      </c>
      <c r="F175" t="s">
        <v>70</v>
      </c>
      <c r="G175" t="s">
        <v>107</v>
      </c>
      <c r="H175">
        <v>10</v>
      </c>
      <c r="I175">
        <v>5</v>
      </c>
      <c r="J175">
        <v>109</v>
      </c>
      <c r="K175">
        <v>1</v>
      </c>
      <c r="L175">
        <v>110</v>
      </c>
      <c r="M175" t="s">
        <v>67</v>
      </c>
      <c r="N175">
        <v>8</v>
      </c>
      <c r="O175">
        <v>54.5</v>
      </c>
    </row>
    <row r="176" spans="1:15">
      <c r="A176">
        <v>19414</v>
      </c>
      <c r="B176" s="1">
        <v>20210715083947</v>
      </c>
      <c r="C176" s="2">
        <v>44390</v>
      </c>
      <c r="D176">
        <v>39279</v>
      </c>
      <c r="E176" t="s">
        <v>29</v>
      </c>
      <c r="F176" t="s">
        <v>70</v>
      </c>
      <c r="G176" t="s">
        <v>107</v>
      </c>
      <c r="H176">
        <v>10</v>
      </c>
      <c r="I176">
        <v>5</v>
      </c>
      <c r="J176">
        <v>109</v>
      </c>
      <c r="K176">
        <v>1</v>
      </c>
      <c r="L176">
        <v>110</v>
      </c>
      <c r="M176" t="s">
        <v>67</v>
      </c>
      <c r="N176">
        <v>10</v>
      </c>
      <c r="O176">
        <v>54.5</v>
      </c>
    </row>
    <row r="177" spans="1:15">
      <c r="A177">
        <v>19415</v>
      </c>
      <c r="B177" s="1">
        <v>20210715084006</v>
      </c>
      <c r="C177" s="2">
        <v>44390</v>
      </c>
      <c r="D177">
        <v>29239</v>
      </c>
      <c r="E177" t="s">
        <v>29</v>
      </c>
      <c r="F177" t="s">
        <v>48</v>
      </c>
      <c r="G177" t="s">
        <v>112</v>
      </c>
      <c r="H177">
        <v>10</v>
      </c>
      <c r="I177">
        <v>7</v>
      </c>
      <c r="J177">
        <v>17</v>
      </c>
      <c r="K177">
        <v>1</v>
      </c>
      <c r="L177" t="s">
        <v>98</v>
      </c>
      <c r="M177" t="s">
        <v>120</v>
      </c>
      <c r="N177">
        <v>5</v>
      </c>
      <c r="O177">
        <v>4.25</v>
      </c>
    </row>
    <row r="178" spans="1:15">
      <c r="A178">
        <v>19416</v>
      </c>
      <c r="B178" s="1">
        <v>20210715084006</v>
      </c>
      <c r="C178" s="2">
        <v>44390</v>
      </c>
      <c r="D178">
        <v>29239</v>
      </c>
      <c r="E178" t="s">
        <v>29</v>
      </c>
      <c r="F178" t="s">
        <v>48</v>
      </c>
      <c r="G178" t="s">
        <v>112</v>
      </c>
      <c r="H178">
        <v>10</v>
      </c>
      <c r="I178">
        <v>7</v>
      </c>
      <c r="J178">
        <v>17</v>
      </c>
      <c r="K178">
        <v>1</v>
      </c>
      <c r="L178" t="s">
        <v>98</v>
      </c>
      <c r="M178" t="s">
        <v>120</v>
      </c>
      <c r="N178">
        <v>8</v>
      </c>
      <c r="O178">
        <v>4.25</v>
      </c>
    </row>
    <row r="179" spans="1:15">
      <c r="A179">
        <v>19417</v>
      </c>
      <c r="B179" s="1">
        <v>20210715084006</v>
      </c>
      <c r="C179" s="2">
        <v>44390</v>
      </c>
      <c r="D179">
        <v>29239</v>
      </c>
      <c r="E179" t="s">
        <v>29</v>
      </c>
      <c r="F179" t="s">
        <v>48</v>
      </c>
      <c r="G179" t="s">
        <v>112</v>
      </c>
      <c r="H179">
        <v>10</v>
      </c>
      <c r="I179">
        <v>7</v>
      </c>
      <c r="J179">
        <v>17</v>
      </c>
      <c r="K179">
        <v>1</v>
      </c>
      <c r="L179" t="s">
        <v>98</v>
      </c>
      <c r="M179" t="s">
        <v>120</v>
      </c>
      <c r="N179">
        <v>10</v>
      </c>
      <c r="O179">
        <v>4.25</v>
      </c>
    </row>
    <row r="180" spans="1:15">
      <c r="A180">
        <v>19418</v>
      </c>
      <c r="B180" s="1">
        <v>20210715084006</v>
      </c>
      <c r="C180" s="2">
        <v>44390</v>
      </c>
      <c r="D180">
        <v>29239</v>
      </c>
      <c r="E180" t="s">
        <v>29</v>
      </c>
      <c r="F180" t="s">
        <v>48</v>
      </c>
      <c r="G180" t="s">
        <v>112</v>
      </c>
      <c r="H180">
        <v>10</v>
      </c>
      <c r="I180">
        <v>7</v>
      </c>
      <c r="J180">
        <v>17</v>
      </c>
      <c r="K180">
        <v>1</v>
      </c>
      <c r="L180" t="s">
        <v>98</v>
      </c>
      <c r="M180" t="s">
        <v>120</v>
      </c>
      <c r="N180">
        <v>11</v>
      </c>
      <c r="O180">
        <v>4.25</v>
      </c>
    </row>
    <row r="181" spans="1:15">
      <c r="A181">
        <v>19419</v>
      </c>
      <c r="B181" s="1">
        <v>20210715084031</v>
      </c>
      <c r="C181" s="2">
        <v>44390</v>
      </c>
      <c r="D181">
        <v>39339</v>
      </c>
      <c r="E181" t="s">
        <v>17</v>
      </c>
      <c r="F181" t="s">
        <v>56</v>
      </c>
      <c r="G181" t="s">
        <v>121</v>
      </c>
      <c r="H181">
        <v>10</v>
      </c>
      <c r="I181">
        <v>4</v>
      </c>
      <c r="J181">
        <v>60</v>
      </c>
      <c r="K181">
        <v>1</v>
      </c>
      <c r="L181" t="s">
        <v>85</v>
      </c>
      <c r="M181" t="s">
        <v>81</v>
      </c>
      <c r="N181">
        <v>5</v>
      </c>
      <c r="O181">
        <v>30</v>
      </c>
    </row>
    <row r="182" spans="1:15">
      <c r="A182">
        <v>19420</v>
      </c>
      <c r="B182" s="1">
        <v>20210715084031</v>
      </c>
      <c r="C182" s="2">
        <v>44390</v>
      </c>
      <c r="D182">
        <v>39339</v>
      </c>
      <c r="E182" t="s">
        <v>17</v>
      </c>
      <c r="F182" t="s">
        <v>56</v>
      </c>
      <c r="G182" t="s">
        <v>121</v>
      </c>
      <c r="H182">
        <v>10</v>
      </c>
      <c r="I182">
        <v>4</v>
      </c>
      <c r="J182">
        <v>60</v>
      </c>
      <c r="K182">
        <v>1</v>
      </c>
      <c r="L182" t="s">
        <v>85</v>
      </c>
      <c r="M182" t="s">
        <v>81</v>
      </c>
      <c r="N182">
        <v>11</v>
      </c>
      <c r="O182">
        <v>30</v>
      </c>
    </row>
    <row r="183" spans="1:15">
      <c r="A183">
        <v>19421</v>
      </c>
      <c r="B183" s="1">
        <v>20210715084047</v>
      </c>
      <c r="C183" s="2">
        <v>44390</v>
      </c>
      <c r="D183">
        <v>39277</v>
      </c>
      <c r="E183" t="s">
        <v>17</v>
      </c>
      <c r="F183" t="s">
        <v>18</v>
      </c>
      <c r="G183" t="s">
        <v>19</v>
      </c>
      <c r="H183">
        <v>10</v>
      </c>
      <c r="I183">
        <v>9</v>
      </c>
      <c r="J183">
        <v>336</v>
      </c>
      <c r="K183">
        <v>1</v>
      </c>
      <c r="L183" t="s">
        <v>122</v>
      </c>
      <c r="M183" t="s">
        <v>109</v>
      </c>
      <c r="N183">
        <v>3</v>
      </c>
      <c r="O183">
        <v>84</v>
      </c>
    </row>
    <row r="184" spans="1:15">
      <c r="A184">
        <v>19422</v>
      </c>
      <c r="B184" s="1">
        <v>20210715084047</v>
      </c>
      <c r="C184" s="2">
        <v>44390</v>
      </c>
      <c r="D184">
        <v>39277</v>
      </c>
      <c r="E184" t="s">
        <v>17</v>
      </c>
      <c r="F184" t="s">
        <v>18</v>
      </c>
      <c r="G184" t="s">
        <v>19</v>
      </c>
      <c r="H184">
        <v>10</v>
      </c>
      <c r="I184">
        <v>9</v>
      </c>
      <c r="J184">
        <v>336</v>
      </c>
      <c r="K184">
        <v>1</v>
      </c>
      <c r="L184" t="s">
        <v>122</v>
      </c>
      <c r="M184" t="s">
        <v>109</v>
      </c>
      <c r="N184">
        <v>5</v>
      </c>
      <c r="O184">
        <v>84</v>
      </c>
    </row>
    <row r="185" spans="1:15">
      <c r="A185">
        <v>19423</v>
      </c>
      <c r="B185" s="1">
        <v>20210715084047</v>
      </c>
      <c r="C185" s="2">
        <v>44390</v>
      </c>
      <c r="D185">
        <v>39277</v>
      </c>
      <c r="E185" t="s">
        <v>17</v>
      </c>
      <c r="F185" t="s">
        <v>18</v>
      </c>
      <c r="G185" t="s">
        <v>19</v>
      </c>
      <c r="H185">
        <v>10</v>
      </c>
      <c r="I185">
        <v>9</v>
      </c>
      <c r="J185">
        <v>336</v>
      </c>
      <c r="K185">
        <v>1</v>
      </c>
      <c r="L185" t="s">
        <v>122</v>
      </c>
      <c r="M185" t="s">
        <v>109</v>
      </c>
      <c r="N185">
        <v>6</v>
      </c>
      <c r="O185">
        <v>84</v>
      </c>
    </row>
    <row r="186" spans="1:15">
      <c r="A186">
        <v>19424</v>
      </c>
      <c r="B186" s="1">
        <v>20210715084047</v>
      </c>
      <c r="C186" s="2">
        <v>44390</v>
      </c>
      <c r="D186">
        <v>39277</v>
      </c>
      <c r="E186" t="s">
        <v>17</v>
      </c>
      <c r="F186" t="s">
        <v>18</v>
      </c>
      <c r="G186" t="s">
        <v>19</v>
      </c>
      <c r="H186">
        <v>10</v>
      </c>
      <c r="I186">
        <v>9</v>
      </c>
      <c r="J186">
        <v>336</v>
      </c>
      <c r="K186">
        <v>1</v>
      </c>
      <c r="L186" t="s">
        <v>122</v>
      </c>
      <c r="M186" t="s">
        <v>109</v>
      </c>
      <c r="N186">
        <v>12</v>
      </c>
      <c r="O186">
        <v>84</v>
      </c>
    </row>
    <row r="187" spans="1:15">
      <c r="A187">
        <v>19425</v>
      </c>
      <c r="B187" s="1">
        <v>20210715084109</v>
      </c>
      <c r="C187" s="2">
        <v>44390</v>
      </c>
      <c r="D187">
        <v>23006</v>
      </c>
      <c r="E187" t="s">
        <v>17</v>
      </c>
      <c r="F187" t="s">
        <v>50</v>
      </c>
      <c r="G187" t="s">
        <v>60</v>
      </c>
      <c r="H187">
        <v>10</v>
      </c>
      <c r="I187">
        <v>9</v>
      </c>
      <c r="J187">
        <v>408</v>
      </c>
      <c r="K187">
        <v>1</v>
      </c>
      <c r="L187" t="s">
        <v>123</v>
      </c>
      <c r="M187" t="s">
        <v>89</v>
      </c>
      <c r="N187">
        <v>3</v>
      </c>
      <c r="O187">
        <v>136</v>
      </c>
    </row>
    <row r="188" spans="1:15">
      <c r="A188">
        <v>19426</v>
      </c>
      <c r="B188" s="1">
        <v>20210715084109</v>
      </c>
      <c r="C188" s="2">
        <v>44390</v>
      </c>
      <c r="D188">
        <v>23006</v>
      </c>
      <c r="E188" t="s">
        <v>17</v>
      </c>
      <c r="F188" t="s">
        <v>50</v>
      </c>
      <c r="G188" t="s">
        <v>60</v>
      </c>
      <c r="H188">
        <v>10</v>
      </c>
      <c r="I188">
        <v>9</v>
      </c>
      <c r="J188">
        <v>408</v>
      </c>
      <c r="K188">
        <v>1</v>
      </c>
      <c r="L188" t="s">
        <v>123</v>
      </c>
      <c r="M188" t="s">
        <v>89</v>
      </c>
      <c r="N188">
        <v>5</v>
      </c>
      <c r="O188">
        <v>136</v>
      </c>
    </row>
    <row r="189" spans="1:15">
      <c r="A189">
        <v>19427</v>
      </c>
      <c r="B189" s="1">
        <v>20210715084109</v>
      </c>
      <c r="C189" s="2">
        <v>44390</v>
      </c>
      <c r="D189">
        <v>23006</v>
      </c>
      <c r="E189" t="s">
        <v>17</v>
      </c>
      <c r="F189" t="s">
        <v>50</v>
      </c>
      <c r="G189" t="s">
        <v>60</v>
      </c>
      <c r="H189">
        <v>10</v>
      </c>
      <c r="I189">
        <v>9</v>
      </c>
      <c r="J189">
        <v>408</v>
      </c>
      <c r="K189">
        <v>1</v>
      </c>
      <c r="L189" t="s">
        <v>123</v>
      </c>
      <c r="M189" t="s">
        <v>89</v>
      </c>
      <c r="N189">
        <v>12</v>
      </c>
      <c r="O189">
        <v>136</v>
      </c>
    </row>
    <row r="190" spans="1:15">
      <c r="A190">
        <v>19428</v>
      </c>
      <c r="B190" s="1">
        <v>20210715084129</v>
      </c>
      <c r="C190" s="2">
        <v>44390</v>
      </c>
      <c r="D190">
        <v>23992</v>
      </c>
      <c r="E190" t="s">
        <v>17</v>
      </c>
      <c r="F190" t="s">
        <v>23</v>
      </c>
      <c r="G190" t="s">
        <v>26</v>
      </c>
      <c r="H190">
        <v>10</v>
      </c>
      <c r="I190">
        <v>15</v>
      </c>
      <c r="J190">
        <v>332</v>
      </c>
      <c r="K190">
        <v>1</v>
      </c>
      <c r="L190" t="s">
        <v>124</v>
      </c>
      <c r="M190" t="s">
        <v>125</v>
      </c>
      <c r="N190">
        <v>4</v>
      </c>
      <c r="O190">
        <v>83</v>
      </c>
    </row>
    <row r="191" spans="1:15">
      <c r="A191">
        <v>19429</v>
      </c>
      <c r="B191" s="1">
        <v>20210715084129</v>
      </c>
      <c r="C191" s="2">
        <v>44390</v>
      </c>
      <c r="D191">
        <v>23992</v>
      </c>
      <c r="E191" t="s">
        <v>17</v>
      </c>
      <c r="F191" t="s">
        <v>23</v>
      </c>
      <c r="G191" t="s">
        <v>26</v>
      </c>
      <c r="H191">
        <v>10</v>
      </c>
      <c r="I191">
        <v>15</v>
      </c>
      <c r="J191">
        <v>332</v>
      </c>
      <c r="K191">
        <v>1</v>
      </c>
      <c r="L191" t="s">
        <v>124</v>
      </c>
      <c r="M191" t="s">
        <v>125</v>
      </c>
      <c r="N191">
        <v>6</v>
      </c>
      <c r="O191">
        <v>83</v>
      </c>
    </row>
    <row r="192" spans="1:15">
      <c r="A192">
        <v>19430</v>
      </c>
      <c r="B192" s="1">
        <v>20210715084129</v>
      </c>
      <c r="C192" s="2">
        <v>44390</v>
      </c>
      <c r="D192">
        <v>23992</v>
      </c>
      <c r="E192" t="s">
        <v>17</v>
      </c>
      <c r="F192" t="s">
        <v>23</v>
      </c>
      <c r="G192" t="s">
        <v>26</v>
      </c>
      <c r="H192">
        <v>10</v>
      </c>
      <c r="I192">
        <v>15</v>
      </c>
      <c r="J192">
        <v>332</v>
      </c>
      <c r="K192">
        <v>1</v>
      </c>
      <c r="L192" t="s">
        <v>124</v>
      </c>
      <c r="M192" t="s">
        <v>125</v>
      </c>
      <c r="N192">
        <v>7</v>
      </c>
      <c r="O192">
        <v>83</v>
      </c>
    </row>
    <row r="193" spans="1:15">
      <c r="A193">
        <v>19431</v>
      </c>
      <c r="B193" s="1">
        <v>20210715084129</v>
      </c>
      <c r="C193" s="2">
        <v>44390</v>
      </c>
      <c r="D193">
        <v>23992</v>
      </c>
      <c r="E193" t="s">
        <v>17</v>
      </c>
      <c r="F193" t="s">
        <v>23</v>
      </c>
      <c r="G193" t="s">
        <v>26</v>
      </c>
      <c r="H193">
        <v>10</v>
      </c>
      <c r="I193">
        <v>15</v>
      </c>
      <c r="J193">
        <v>332</v>
      </c>
      <c r="K193">
        <v>1</v>
      </c>
      <c r="L193" t="s">
        <v>124</v>
      </c>
      <c r="M193" t="s">
        <v>125</v>
      </c>
      <c r="N193">
        <v>12</v>
      </c>
      <c r="O193">
        <v>83</v>
      </c>
    </row>
    <row r="194" spans="1:15">
      <c r="A194">
        <v>19432</v>
      </c>
      <c r="B194" s="1">
        <v>20210715084144</v>
      </c>
      <c r="C194" s="2">
        <v>44390</v>
      </c>
      <c r="D194">
        <v>39282</v>
      </c>
      <c r="E194" t="s">
        <v>17</v>
      </c>
      <c r="F194" t="s">
        <v>90</v>
      </c>
      <c r="G194" t="s">
        <v>51</v>
      </c>
      <c r="H194">
        <v>10</v>
      </c>
      <c r="I194">
        <v>11</v>
      </c>
      <c r="J194">
        <v>93</v>
      </c>
      <c r="K194">
        <v>1</v>
      </c>
      <c r="L194">
        <v>217</v>
      </c>
      <c r="M194" t="s">
        <v>22</v>
      </c>
      <c r="N194">
        <v>2</v>
      </c>
      <c r="O194">
        <v>46.5</v>
      </c>
    </row>
    <row r="195" spans="1:15">
      <c r="A195">
        <v>19433</v>
      </c>
      <c r="B195" s="1">
        <v>20210715084144</v>
      </c>
      <c r="C195" s="2">
        <v>44390</v>
      </c>
      <c r="D195">
        <v>39282</v>
      </c>
      <c r="E195" t="s">
        <v>17</v>
      </c>
      <c r="F195" t="s">
        <v>90</v>
      </c>
      <c r="G195" t="s">
        <v>51</v>
      </c>
      <c r="H195">
        <v>10</v>
      </c>
      <c r="I195">
        <v>11</v>
      </c>
      <c r="J195">
        <v>93</v>
      </c>
      <c r="K195">
        <v>1</v>
      </c>
      <c r="L195">
        <v>217</v>
      </c>
      <c r="M195" t="s">
        <v>22</v>
      </c>
      <c r="N195">
        <v>6</v>
      </c>
      <c r="O195">
        <v>46.5</v>
      </c>
    </row>
    <row r="196" spans="1:15">
      <c r="A196">
        <v>19434</v>
      </c>
      <c r="B196" s="1">
        <v>20210715084210</v>
      </c>
      <c r="C196" s="2">
        <v>44391</v>
      </c>
      <c r="D196">
        <v>23317</v>
      </c>
      <c r="E196" t="s">
        <v>29</v>
      </c>
      <c r="F196" t="s">
        <v>34</v>
      </c>
      <c r="G196" t="s">
        <v>35</v>
      </c>
      <c r="H196">
        <v>10</v>
      </c>
      <c r="I196">
        <v>5</v>
      </c>
      <c r="J196">
        <v>133</v>
      </c>
      <c r="K196">
        <v>1</v>
      </c>
      <c r="L196" t="s">
        <v>80</v>
      </c>
      <c r="M196" t="s">
        <v>72</v>
      </c>
      <c r="N196">
        <v>8</v>
      </c>
      <c r="O196">
        <v>66.5</v>
      </c>
    </row>
    <row r="197" spans="1:15">
      <c r="A197">
        <v>19435</v>
      </c>
      <c r="B197" s="1">
        <v>20210715084210</v>
      </c>
      <c r="C197" s="2">
        <v>44391</v>
      </c>
      <c r="D197">
        <v>23317</v>
      </c>
      <c r="E197" t="s">
        <v>29</v>
      </c>
      <c r="F197" t="s">
        <v>34</v>
      </c>
      <c r="G197" t="s">
        <v>35</v>
      </c>
      <c r="H197">
        <v>10</v>
      </c>
      <c r="I197">
        <v>5</v>
      </c>
      <c r="J197">
        <v>133</v>
      </c>
      <c r="K197">
        <v>1</v>
      </c>
      <c r="L197" t="s">
        <v>80</v>
      </c>
      <c r="M197" t="s">
        <v>72</v>
      </c>
      <c r="N197">
        <v>15</v>
      </c>
      <c r="O197">
        <v>66.5</v>
      </c>
    </row>
    <row r="198" spans="1:15">
      <c r="A198">
        <v>19436</v>
      </c>
      <c r="B198" s="1">
        <v>20210715084226</v>
      </c>
      <c r="C198" s="2">
        <v>44391</v>
      </c>
      <c r="D198">
        <v>39281</v>
      </c>
      <c r="E198" t="s">
        <v>29</v>
      </c>
      <c r="F198" t="s">
        <v>38</v>
      </c>
      <c r="G198" t="s">
        <v>39</v>
      </c>
      <c r="H198">
        <v>10</v>
      </c>
      <c r="I198">
        <v>5</v>
      </c>
      <c r="J198">
        <v>111</v>
      </c>
      <c r="K198">
        <v>1</v>
      </c>
      <c r="L198" t="s">
        <v>32</v>
      </c>
      <c r="M198" t="s">
        <v>126</v>
      </c>
      <c r="N198">
        <v>9</v>
      </c>
      <c r="O198">
        <v>27.75</v>
      </c>
    </row>
    <row r="199" spans="1:15">
      <c r="A199">
        <v>19437</v>
      </c>
      <c r="B199" s="1">
        <v>20210715084226</v>
      </c>
      <c r="C199" s="2">
        <v>44391</v>
      </c>
      <c r="D199">
        <v>39281</v>
      </c>
      <c r="E199" t="s">
        <v>29</v>
      </c>
      <c r="F199" t="s">
        <v>38</v>
      </c>
      <c r="G199" t="s">
        <v>39</v>
      </c>
      <c r="H199">
        <v>10</v>
      </c>
      <c r="I199">
        <v>5</v>
      </c>
      <c r="J199">
        <v>111</v>
      </c>
      <c r="K199">
        <v>1</v>
      </c>
      <c r="L199" t="s">
        <v>32</v>
      </c>
      <c r="M199" t="s">
        <v>126</v>
      </c>
      <c r="N199">
        <v>10</v>
      </c>
      <c r="O199">
        <v>27.75</v>
      </c>
    </row>
    <row r="200" spans="1:15">
      <c r="A200">
        <v>19438</v>
      </c>
      <c r="B200" s="1">
        <v>20210715084226</v>
      </c>
      <c r="C200" s="2">
        <v>44391</v>
      </c>
      <c r="D200">
        <v>39281</v>
      </c>
      <c r="E200" t="s">
        <v>29</v>
      </c>
      <c r="F200" t="s">
        <v>38</v>
      </c>
      <c r="G200" t="s">
        <v>39</v>
      </c>
      <c r="H200">
        <v>10</v>
      </c>
      <c r="I200">
        <v>5</v>
      </c>
      <c r="J200">
        <v>111</v>
      </c>
      <c r="K200">
        <v>1</v>
      </c>
      <c r="L200" t="s">
        <v>32</v>
      </c>
      <c r="M200" t="s">
        <v>126</v>
      </c>
      <c r="N200">
        <v>13</v>
      </c>
      <c r="O200">
        <v>27.75</v>
      </c>
    </row>
    <row r="201" spans="1:15">
      <c r="A201">
        <v>19439</v>
      </c>
      <c r="B201" s="1">
        <v>20210715084226</v>
      </c>
      <c r="C201" s="2">
        <v>44391</v>
      </c>
      <c r="D201">
        <v>39281</v>
      </c>
      <c r="E201" t="s">
        <v>29</v>
      </c>
      <c r="F201" t="s">
        <v>38</v>
      </c>
      <c r="G201" t="s">
        <v>39</v>
      </c>
      <c r="H201">
        <v>10</v>
      </c>
      <c r="I201">
        <v>5</v>
      </c>
      <c r="J201">
        <v>111</v>
      </c>
      <c r="K201">
        <v>1</v>
      </c>
      <c r="L201" t="s">
        <v>32</v>
      </c>
      <c r="M201" t="s">
        <v>126</v>
      </c>
      <c r="N201">
        <v>14</v>
      </c>
      <c r="O201">
        <v>27.75</v>
      </c>
    </row>
    <row r="202" spans="1:15">
      <c r="A202">
        <v>19440</v>
      </c>
      <c r="B202" s="1">
        <v>20210715084241</v>
      </c>
      <c r="C202" s="2">
        <v>44391</v>
      </c>
      <c r="D202">
        <v>39280</v>
      </c>
      <c r="E202" t="s">
        <v>29</v>
      </c>
      <c r="F202" t="s">
        <v>30</v>
      </c>
      <c r="G202" t="s">
        <v>31</v>
      </c>
      <c r="H202">
        <v>10</v>
      </c>
      <c r="I202">
        <v>6</v>
      </c>
      <c r="J202">
        <v>109</v>
      </c>
      <c r="K202">
        <v>1</v>
      </c>
      <c r="L202" t="s">
        <v>83</v>
      </c>
      <c r="M202" t="s">
        <v>127</v>
      </c>
      <c r="N202">
        <v>4</v>
      </c>
      <c r="O202">
        <v>36.33</v>
      </c>
    </row>
    <row r="203" spans="1:15">
      <c r="A203">
        <v>19441</v>
      </c>
      <c r="B203" s="1">
        <v>20210715084241</v>
      </c>
      <c r="C203" s="2">
        <v>44391</v>
      </c>
      <c r="D203">
        <v>39280</v>
      </c>
      <c r="E203" t="s">
        <v>29</v>
      </c>
      <c r="F203" t="s">
        <v>30</v>
      </c>
      <c r="G203" t="s">
        <v>31</v>
      </c>
      <c r="H203">
        <v>10</v>
      </c>
      <c r="I203">
        <v>6</v>
      </c>
      <c r="J203">
        <v>109</v>
      </c>
      <c r="K203">
        <v>1</v>
      </c>
      <c r="L203" t="s">
        <v>83</v>
      </c>
      <c r="M203" t="s">
        <v>127</v>
      </c>
      <c r="N203">
        <v>5</v>
      </c>
      <c r="O203">
        <v>36.33</v>
      </c>
    </row>
    <row r="204" spans="1:15">
      <c r="A204">
        <v>19442</v>
      </c>
      <c r="B204" s="1">
        <v>20210715084241</v>
      </c>
      <c r="C204" s="2">
        <v>44391</v>
      </c>
      <c r="D204">
        <v>39280</v>
      </c>
      <c r="E204" t="s">
        <v>29</v>
      </c>
      <c r="F204" t="s">
        <v>30</v>
      </c>
      <c r="G204" t="s">
        <v>31</v>
      </c>
      <c r="H204">
        <v>10</v>
      </c>
      <c r="I204">
        <v>6</v>
      </c>
      <c r="J204">
        <v>109</v>
      </c>
      <c r="K204">
        <v>1</v>
      </c>
      <c r="L204" t="s">
        <v>83</v>
      </c>
      <c r="M204" t="s">
        <v>127</v>
      </c>
      <c r="N204">
        <v>13</v>
      </c>
      <c r="O204">
        <v>36.33</v>
      </c>
    </row>
    <row r="205" spans="1:15">
      <c r="A205">
        <v>19443</v>
      </c>
      <c r="B205" s="1">
        <v>20210715084257</v>
      </c>
      <c r="C205" s="2">
        <v>44391</v>
      </c>
      <c r="D205">
        <v>23316</v>
      </c>
      <c r="E205" t="s">
        <v>29</v>
      </c>
      <c r="F205" t="s">
        <v>42</v>
      </c>
      <c r="G205" t="s">
        <v>68</v>
      </c>
      <c r="H205">
        <v>10</v>
      </c>
      <c r="I205">
        <v>6</v>
      </c>
      <c r="J205">
        <v>24</v>
      </c>
      <c r="K205">
        <v>1</v>
      </c>
      <c r="L205">
        <v>111</v>
      </c>
      <c r="M205" t="s">
        <v>128</v>
      </c>
      <c r="N205">
        <v>4</v>
      </c>
      <c r="O205">
        <v>8</v>
      </c>
    </row>
    <row r="206" spans="1:15">
      <c r="A206">
        <v>19444</v>
      </c>
      <c r="B206" s="1">
        <v>20210715084257</v>
      </c>
      <c r="C206" s="2">
        <v>44391</v>
      </c>
      <c r="D206">
        <v>23316</v>
      </c>
      <c r="E206" t="s">
        <v>29</v>
      </c>
      <c r="F206" t="s">
        <v>42</v>
      </c>
      <c r="G206" t="s">
        <v>68</v>
      </c>
      <c r="H206">
        <v>10</v>
      </c>
      <c r="I206">
        <v>6</v>
      </c>
      <c r="J206">
        <v>24</v>
      </c>
      <c r="K206">
        <v>1</v>
      </c>
      <c r="L206">
        <v>111</v>
      </c>
      <c r="M206" t="s">
        <v>128</v>
      </c>
      <c r="N206">
        <v>8</v>
      </c>
      <c r="O206">
        <v>8</v>
      </c>
    </row>
    <row r="207" spans="1:15">
      <c r="A207">
        <v>19445</v>
      </c>
      <c r="B207" s="1">
        <v>20210715084257</v>
      </c>
      <c r="C207" s="2">
        <v>44391</v>
      </c>
      <c r="D207">
        <v>23316</v>
      </c>
      <c r="E207" t="s">
        <v>29</v>
      </c>
      <c r="F207" t="s">
        <v>42</v>
      </c>
      <c r="G207" t="s">
        <v>68</v>
      </c>
      <c r="H207">
        <v>10</v>
      </c>
      <c r="I207">
        <v>6</v>
      </c>
      <c r="J207">
        <v>24</v>
      </c>
      <c r="K207">
        <v>1</v>
      </c>
      <c r="L207">
        <v>111</v>
      </c>
      <c r="M207" t="s">
        <v>128</v>
      </c>
      <c r="N207">
        <v>11</v>
      </c>
      <c r="O207">
        <v>8</v>
      </c>
    </row>
    <row r="208" spans="1:15">
      <c r="A208">
        <v>19446</v>
      </c>
      <c r="B208" s="1">
        <v>20210715084314</v>
      </c>
      <c r="C208" s="2">
        <v>44391</v>
      </c>
      <c r="D208">
        <v>23991</v>
      </c>
      <c r="E208" t="s">
        <v>29</v>
      </c>
      <c r="F208" t="s">
        <v>46</v>
      </c>
      <c r="G208" t="s">
        <v>47</v>
      </c>
      <c r="H208">
        <v>10</v>
      </c>
      <c r="I208">
        <v>8</v>
      </c>
      <c r="J208">
        <v>64</v>
      </c>
      <c r="K208">
        <v>1</v>
      </c>
      <c r="L208" t="s">
        <v>129</v>
      </c>
      <c r="M208" t="s">
        <v>130</v>
      </c>
      <c r="N208">
        <v>4</v>
      </c>
      <c r="O208">
        <v>16</v>
      </c>
    </row>
    <row r="209" spans="1:15">
      <c r="A209">
        <v>19447</v>
      </c>
      <c r="B209" s="1">
        <v>20210715084314</v>
      </c>
      <c r="C209" s="2">
        <v>44391</v>
      </c>
      <c r="D209">
        <v>23991</v>
      </c>
      <c r="E209" t="s">
        <v>29</v>
      </c>
      <c r="F209" t="s">
        <v>46</v>
      </c>
      <c r="G209" t="s">
        <v>47</v>
      </c>
      <c r="H209">
        <v>10</v>
      </c>
      <c r="I209">
        <v>8</v>
      </c>
      <c r="J209">
        <v>64</v>
      </c>
      <c r="K209">
        <v>1</v>
      </c>
      <c r="L209" t="s">
        <v>129</v>
      </c>
      <c r="M209" t="s">
        <v>130</v>
      </c>
      <c r="N209">
        <v>5</v>
      </c>
      <c r="O209">
        <v>16</v>
      </c>
    </row>
    <row r="210" spans="1:15">
      <c r="A210">
        <v>19448</v>
      </c>
      <c r="B210" s="1">
        <v>20210715084314</v>
      </c>
      <c r="C210" s="2">
        <v>44391</v>
      </c>
      <c r="D210">
        <v>23991</v>
      </c>
      <c r="E210" t="s">
        <v>29</v>
      </c>
      <c r="F210" t="s">
        <v>46</v>
      </c>
      <c r="G210" t="s">
        <v>47</v>
      </c>
      <c r="H210">
        <v>10</v>
      </c>
      <c r="I210">
        <v>8</v>
      </c>
      <c r="J210">
        <v>64</v>
      </c>
      <c r="K210">
        <v>1</v>
      </c>
      <c r="L210" t="s">
        <v>129</v>
      </c>
      <c r="M210" t="s">
        <v>130</v>
      </c>
      <c r="N210">
        <v>11</v>
      </c>
      <c r="O210">
        <v>16</v>
      </c>
    </row>
    <row r="211" spans="1:15">
      <c r="A211">
        <v>19449</v>
      </c>
      <c r="B211" s="1">
        <v>20210715084314</v>
      </c>
      <c r="C211" s="2">
        <v>44391</v>
      </c>
      <c r="D211">
        <v>23991</v>
      </c>
      <c r="E211" t="s">
        <v>29</v>
      </c>
      <c r="F211" t="s">
        <v>46</v>
      </c>
      <c r="G211" t="s">
        <v>47</v>
      </c>
      <c r="H211">
        <v>10</v>
      </c>
      <c r="I211">
        <v>8</v>
      </c>
      <c r="J211">
        <v>64</v>
      </c>
      <c r="K211">
        <v>1</v>
      </c>
      <c r="L211" t="s">
        <v>129</v>
      </c>
      <c r="M211" t="s">
        <v>130</v>
      </c>
      <c r="N211">
        <v>13</v>
      </c>
      <c r="O211">
        <v>16</v>
      </c>
    </row>
    <row r="212" spans="1:15">
      <c r="A212">
        <v>19450</v>
      </c>
      <c r="B212" s="1">
        <v>20210715084339</v>
      </c>
      <c r="C212" s="2">
        <v>44391</v>
      </c>
      <c r="D212">
        <v>39279</v>
      </c>
      <c r="E212" t="s">
        <v>29</v>
      </c>
      <c r="F212" t="s">
        <v>70</v>
      </c>
      <c r="G212" t="s">
        <v>107</v>
      </c>
      <c r="H212">
        <v>10</v>
      </c>
      <c r="I212">
        <v>5</v>
      </c>
      <c r="J212">
        <v>147</v>
      </c>
      <c r="K212">
        <v>1</v>
      </c>
      <c r="L212">
        <v>109</v>
      </c>
      <c r="M212" t="s">
        <v>59</v>
      </c>
      <c r="N212">
        <v>4</v>
      </c>
      <c r="O212">
        <v>49</v>
      </c>
    </row>
    <row r="213" spans="1:15">
      <c r="A213">
        <v>19451</v>
      </c>
      <c r="B213" s="1">
        <v>20210715084339</v>
      </c>
      <c r="C213" s="2">
        <v>44391</v>
      </c>
      <c r="D213">
        <v>39279</v>
      </c>
      <c r="E213" t="s">
        <v>29</v>
      </c>
      <c r="F213" t="s">
        <v>70</v>
      </c>
      <c r="G213" t="s">
        <v>107</v>
      </c>
      <c r="H213">
        <v>10</v>
      </c>
      <c r="I213">
        <v>5</v>
      </c>
      <c r="J213">
        <v>147</v>
      </c>
      <c r="K213">
        <v>1</v>
      </c>
      <c r="L213">
        <v>109</v>
      </c>
      <c r="M213" t="s">
        <v>59</v>
      </c>
      <c r="N213">
        <v>5</v>
      </c>
      <c r="O213">
        <v>49</v>
      </c>
    </row>
    <row r="214" spans="1:15">
      <c r="A214">
        <v>19452</v>
      </c>
      <c r="B214" s="1">
        <v>20210715084339</v>
      </c>
      <c r="C214" s="2">
        <v>44391</v>
      </c>
      <c r="D214">
        <v>39279</v>
      </c>
      <c r="E214" t="s">
        <v>29</v>
      </c>
      <c r="F214" t="s">
        <v>70</v>
      </c>
      <c r="G214" t="s">
        <v>107</v>
      </c>
      <c r="H214">
        <v>10</v>
      </c>
      <c r="I214">
        <v>5</v>
      </c>
      <c r="J214">
        <v>147</v>
      </c>
      <c r="K214">
        <v>1</v>
      </c>
      <c r="L214">
        <v>109</v>
      </c>
      <c r="M214" t="s">
        <v>59</v>
      </c>
      <c r="N214">
        <v>10</v>
      </c>
      <c r="O214">
        <v>49</v>
      </c>
    </row>
    <row r="215" spans="1:15">
      <c r="A215">
        <v>19453</v>
      </c>
      <c r="B215" s="1">
        <v>20210715084356</v>
      </c>
      <c r="C215" s="2">
        <v>44391</v>
      </c>
      <c r="D215">
        <v>29239</v>
      </c>
      <c r="E215" t="s">
        <v>29</v>
      </c>
      <c r="F215" t="s">
        <v>48</v>
      </c>
      <c r="G215" t="s">
        <v>112</v>
      </c>
      <c r="H215">
        <v>10</v>
      </c>
      <c r="I215">
        <v>7</v>
      </c>
      <c r="J215">
        <v>24</v>
      </c>
      <c r="K215">
        <v>1</v>
      </c>
      <c r="L215">
        <v>102</v>
      </c>
      <c r="M215" t="s">
        <v>45</v>
      </c>
      <c r="N215">
        <v>8</v>
      </c>
      <c r="O215">
        <v>8</v>
      </c>
    </row>
    <row r="216" spans="1:15">
      <c r="A216">
        <v>19454</v>
      </c>
      <c r="B216" s="1">
        <v>20210715084356</v>
      </c>
      <c r="C216" s="2">
        <v>44391</v>
      </c>
      <c r="D216">
        <v>29239</v>
      </c>
      <c r="E216" t="s">
        <v>29</v>
      </c>
      <c r="F216" t="s">
        <v>48</v>
      </c>
      <c r="G216" t="s">
        <v>112</v>
      </c>
      <c r="H216">
        <v>10</v>
      </c>
      <c r="I216">
        <v>7</v>
      </c>
      <c r="J216">
        <v>24</v>
      </c>
      <c r="K216">
        <v>1</v>
      </c>
      <c r="L216">
        <v>102</v>
      </c>
      <c r="M216" t="s">
        <v>45</v>
      </c>
      <c r="N216">
        <v>9</v>
      </c>
      <c r="O216">
        <v>8</v>
      </c>
    </row>
    <row r="217" spans="1:15">
      <c r="A217">
        <v>19455</v>
      </c>
      <c r="B217" s="1">
        <v>20210715084356</v>
      </c>
      <c r="C217" s="2">
        <v>44391</v>
      </c>
      <c r="D217">
        <v>29239</v>
      </c>
      <c r="E217" t="s">
        <v>29</v>
      </c>
      <c r="F217" t="s">
        <v>48</v>
      </c>
      <c r="G217" t="s">
        <v>112</v>
      </c>
      <c r="H217">
        <v>10</v>
      </c>
      <c r="I217">
        <v>7</v>
      </c>
      <c r="J217">
        <v>24</v>
      </c>
      <c r="K217">
        <v>1</v>
      </c>
      <c r="L217">
        <v>102</v>
      </c>
      <c r="M217" t="s">
        <v>45</v>
      </c>
      <c r="N217">
        <v>15</v>
      </c>
      <c r="O217">
        <v>8</v>
      </c>
    </row>
    <row r="218" spans="1:15">
      <c r="A218">
        <v>19456</v>
      </c>
      <c r="B218" s="1">
        <v>20210715084413</v>
      </c>
      <c r="C218" s="2">
        <v>44391</v>
      </c>
      <c r="D218">
        <v>29239</v>
      </c>
      <c r="E218" t="s">
        <v>29</v>
      </c>
      <c r="F218" t="s">
        <v>112</v>
      </c>
      <c r="G218" t="s">
        <v>49</v>
      </c>
      <c r="H218">
        <v>10</v>
      </c>
      <c r="I218">
        <v>6</v>
      </c>
      <c r="J218">
        <v>16</v>
      </c>
      <c r="K218">
        <v>1</v>
      </c>
      <c r="L218">
        <v>102</v>
      </c>
      <c r="M218" t="s">
        <v>45</v>
      </c>
      <c r="N218">
        <v>8</v>
      </c>
      <c r="O218">
        <v>5.33</v>
      </c>
    </row>
    <row r="219" spans="1:15">
      <c r="A219">
        <v>19457</v>
      </c>
      <c r="B219" s="1">
        <v>20210715084413</v>
      </c>
      <c r="C219" s="2">
        <v>44391</v>
      </c>
      <c r="D219">
        <v>29239</v>
      </c>
      <c r="E219" t="s">
        <v>29</v>
      </c>
      <c r="F219" t="s">
        <v>112</v>
      </c>
      <c r="G219" t="s">
        <v>49</v>
      </c>
      <c r="H219">
        <v>10</v>
      </c>
      <c r="I219">
        <v>6</v>
      </c>
      <c r="J219">
        <v>16</v>
      </c>
      <c r="K219">
        <v>1</v>
      </c>
      <c r="L219">
        <v>102</v>
      </c>
      <c r="M219" t="s">
        <v>45</v>
      </c>
      <c r="N219">
        <v>9</v>
      </c>
      <c r="O219">
        <v>5.33</v>
      </c>
    </row>
    <row r="220" spans="1:15">
      <c r="A220">
        <v>19458</v>
      </c>
      <c r="B220" s="1">
        <v>20210715084413</v>
      </c>
      <c r="C220" s="2">
        <v>44391</v>
      </c>
      <c r="D220">
        <v>29239</v>
      </c>
      <c r="E220" t="s">
        <v>29</v>
      </c>
      <c r="F220" t="s">
        <v>112</v>
      </c>
      <c r="G220" t="s">
        <v>49</v>
      </c>
      <c r="H220">
        <v>10</v>
      </c>
      <c r="I220">
        <v>6</v>
      </c>
      <c r="J220">
        <v>16</v>
      </c>
      <c r="K220">
        <v>1</v>
      </c>
      <c r="L220">
        <v>102</v>
      </c>
      <c r="M220" t="s">
        <v>45</v>
      </c>
      <c r="N220">
        <v>15</v>
      </c>
      <c r="O220">
        <v>5.33</v>
      </c>
    </row>
    <row r="221" spans="1:15">
      <c r="A221">
        <v>19580</v>
      </c>
      <c r="B221" s="1">
        <v>20210722074154</v>
      </c>
      <c r="C221" s="2">
        <v>44396</v>
      </c>
      <c r="D221">
        <v>39282</v>
      </c>
      <c r="E221" t="s">
        <v>17</v>
      </c>
      <c r="F221" t="s">
        <v>90</v>
      </c>
      <c r="G221" t="s">
        <v>51</v>
      </c>
      <c r="H221">
        <v>10</v>
      </c>
      <c r="I221">
        <v>9</v>
      </c>
      <c r="J221">
        <v>133</v>
      </c>
      <c r="K221">
        <v>1</v>
      </c>
      <c r="L221">
        <v>217</v>
      </c>
      <c r="M221" t="s">
        <v>22</v>
      </c>
      <c r="N221">
        <v>2</v>
      </c>
      <c r="O221">
        <v>66.5</v>
      </c>
    </row>
    <row r="222" spans="1:15">
      <c r="A222">
        <v>19581</v>
      </c>
      <c r="B222" s="1">
        <v>20210722074154</v>
      </c>
      <c r="C222" s="2">
        <v>44396</v>
      </c>
      <c r="D222">
        <v>39282</v>
      </c>
      <c r="E222" t="s">
        <v>17</v>
      </c>
      <c r="F222" t="s">
        <v>90</v>
      </c>
      <c r="G222" t="s">
        <v>51</v>
      </c>
      <c r="H222">
        <v>10</v>
      </c>
      <c r="I222">
        <v>9</v>
      </c>
      <c r="J222">
        <v>133</v>
      </c>
      <c r="K222">
        <v>1</v>
      </c>
      <c r="L222">
        <v>217</v>
      </c>
      <c r="M222" t="s">
        <v>22</v>
      </c>
      <c r="N222">
        <v>6</v>
      </c>
      <c r="O222">
        <v>66.5</v>
      </c>
    </row>
    <row r="223" spans="1:15">
      <c r="A223">
        <v>19461</v>
      </c>
      <c r="B223" s="1">
        <v>20210715084534</v>
      </c>
      <c r="C223" s="2">
        <v>44391</v>
      </c>
      <c r="D223">
        <v>39277</v>
      </c>
      <c r="E223" t="s">
        <v>17</v>
      </c>
      <c r="F223" t="s">
        <v>18</v>
      </c>
      <c r="G223" t="s">
        <v>19</v>
      </c>
      <c r="H223">
        <v>10</v>
      </c>
      <c r="I223">
        <v>10</v>
      </c>
      <c r="J223">
        <v>149</v>
      </c>
      <c r="K223">
        <v>1</v>
      </c>
      <c r="L223">
        <v>224</v>
      </c>
      <c r="M223" t="s">
        <v>20</v>
      </c>
      <c r="N223">
        <v>3</v>
      </c>
      <c r="O223">
        <v>74.5</v>
      </c>
    </row>
    <row r="224" spans="1:15">
      <c r="A224">
        <v>19462</v>
      </c>
      <c r="B224" s="1">
        <v>20210715084534</v>
      </c>
      <c r="C224" s="2">
        <v>44391</v>
      </c>
      <c r="D224">
        <v>39277</v>
      </c>
      <c r="E224" t="s">
        <v>17</v>
      </c>
      <c r="F224" t="s">
        <v>18</v>
      </c>
      <c r="G224" t="s">
        <v>19</v>
      </c>
      <c r="H224">
        <v>10</v>
      </c>
      <c r="I224">
        <v>10</v>
      </c>
      <c r="J224">
        <v>149</v>
      </c>
      <c r="K224">
        <v>1</v>
      </c>
      <c r="L224">
        <v>224</v>
      </c>
      <c r="M224" t="s">
        <v>20</v>
      </c>
      <c r="N224">
        <v>12</v>
      </c>
      <c r="O224">
        <v>74.5</v>
      </c>
    </row>
    <row r="225" spans="1:15">
      <c r="A225">
        <v>19463</v>
      </c>
      <c r="B225" s="1">
        <v>20210715084551</v>
      </c>
      <c r="C225" s="2">
        <v>44391</v>
      </c>
      <c r="D225">
        <v>23248</v>
      </c>
      <c r="E225" t="s">
        <v>17</v>
      </c>
      <c r="F225" t="s">
        <v>50</v>
      </c>
      <c r="G225" t="s">
        <v>60</v>
      </c>
      <c r="H225">
        <v>10</v>
      </c>
      <c r="I225">
        <v>11</v>
      </c>
      <c r="J225">
        <v>471</v>
      </c>
      <c r="K225">
        <v>1</v>
      </c>
      <c r="L225" t="s">
        <v>108</v>
      </c>
      <c r="M225" t="s">
        <v>109</v>
      </c>
      <c r="N225">
        <v>3</v>
      </c>
      <c r="O225">
        <v>117.75</v>
      </c>
    </row>
    <row r="226" spans="1:15">
      <c r="A226">
        <v>19464</v>
      </c>
      <c r="B226" s="1">
        <v>20210715084551</v>
      </c>
      <c r="C226" s="2">
        <v>44391</v>
      </c>
      <c r="D226">
        <v>23248</v>
      </c>
      <c r="E226" t="s">
        <v>17</v>
      </c>
      <c r="F226" t="s">
        <v>50</v>
      </c>
      <c r="G226" t="s">
        <v>60</v>
      </c>
      <c r="H226">
        <v>10</v>
      </c>
      <c r="I226">
        <v>11</v>
      </c>
      <c r="J226">
        <v>471</v>
      </c>
      <c r="K226">
        <v>1</v>
      </c>
      <c r="L226" t="s">
        <v>108</v>
      </c>
      <c r="M226" t="s">
        <v>109</v>
      </c>
      <c r="N226">
        <v>5</v>
      </c>
      <c r="O226">
        <v>117.75</v>
      </c>
    </row>
    <row r="227" spans="1:15">
      <c r="A227">
        <v>19465</v>
      </c>
      <c r="B227" s="1">
        <v>20210715084551</v>
      </c>
      <c r="C227" s="2">
        <v>44391</v>
      </c>
      <c r="D227">
        <v>23248</v>
      </c>
      <c r="E227" t="s">
        <v>17</v>
      </c>
      <c r="F227" t="s">
        <v>50</v>
      </c>
      <c r="G227" t="s">
        <v>60</v>
      </c>
      <c r="H227">
        <v>10</v>
      </c>
      <c r="I227">
        <v>11</v>
      </c>
      <c r="J227">
        <v>471</v>
      </c>
      <c r="K227">
        <v>1</v>
      </c>
      <c r="L227" t="s">
        <v>108</v>
      </c>
      <c r="M227" t="s">
        <v>109</v>
      </c>
      <c r="N227">
        <v>6</v>
      </c>
      <c r="O227">
        <v>117.75</v>
      </c>
    </row>
    <row r="228" spans="1:15">
      <c r="A228">
        <v>19466</v>
      </c>
      <c r="B228" s="1">
        <v>20210715084551</v>
      </c>
      <c r="C228" s="2">
        <v>44391</v>
      </c>
      <c r="D228">
        <v>23248</v>
      </c>
      <c r="E228" t="s">
        <v>17</v>
      </c>
      <c r="F228" t="s">
        <v>50</v>
      </c>
      <c r="G228" t="s">
        <v>60</v>
      </c>
      <c r="H228">
        <v>10</v>
      </c>
      <c r="I228">
        <v>11</v>
      </c>
      <c r="J228">
        <v>471</v>
      </c>
      <c r="K228">
        <v>1</v>
      </c>
      <c r="L228" t="s">
        <v>108</v>
      </c>
      <c r="M228" t="s">
        <v>109</v>
      </c>
      <c r="N228">
        <v>12</v>
      </c>
      <c r="O228">
        <v>117.75</v>
      </c>
    </row>
    <row r="229" spans="1:15">
      <c r="A229">
        <v>19467</v>
      </c>
      <c r="B229" s="1">
        <v>20210715084607</v>
      </c>
      <c r="C229" s="2">
        <v>44391</v>
      </c>
      <c r="D229">
        <v>23992</v>
      </c>
      <c r="E229" t="s">
        <v>17</v>
      </c>
      <c r="F229" t="s">
        <v>23</v>
      </c>
      <c r="G229" t="s">
        <v>26</v>
      </c>
      <c r="H229">
        <v>10</v>
      </c>
      <c r="I229">
        <v>9</v>
      </c>
      <c r="J229">
        <v>186</v>
      </c>
      <c r="K229">
        <v>1</v>
      </c>
      <c r="L229" t="s">
        <v>85</v>
      </c>
      <c r="M229" t="s">
        <v>81</v>
      </c>
      <c r="N229">
        <v>5</v>
      </c>
      <c r="O229">
        <v>93</v>
      </c>
    </row>
    <row r="230" spans="1:15">
      <c r="A230">
        <v>19468</v>
      </c>
      <c r="B230" s="1">
        <v>20210715084607</v>
      </c>
      <c r="C230" s="2">
        <v>44391</v>
      </c>
      <c r="D230">
        <v>23992</v>
      </c>
      <c r="E230" t="s">
        <v>17</v>
      </c>
      <c r="F230" t="s">
        <v>23</v>
      </c>
      <c r="G230" t="s">
        <v>26</v>
      </c>
      <c r="H230">
        <v>10</v>
      </c>
      <c r="I230">
        <v>9</v>
      </c>
      <c r="J230">
        <v>186</v>
      </c>
      <c r="K230">
        <v>1</v>
      </c>
      <c r="L230" t="s">
        <v>85</v>
      </c>
      <c r="M230" t="s">
        <v>81</v>
      </c>
      <c r="N230">
        <v>11</v>
      </c>
      <c r="O230">
        <v>93</v>
      </c>
    </row>
    <row r="231" spans="1:15">
      <c r="A231">
        <v>19469</v>
      </c>
      <c r="B231" s="1">
        <v>20210715084626</v>
      </c>
      <c r="C231" s="2">
        <v>44391</v>
      </c>
      <c r="D231">
        <v>39282</v>
      </c>
      <c r="E231" t="s">
        <v>17</v>
      </c>
      <c r="F231" t="s">
        <v>90</v>
      </c>
      <c r="G231" t="s">
        <v>51</v>
      </c>
      <c r="H231">
        <v>10</v>
      </c>
      <c r="I231">
        <v>6</v>
      </c>
      <c r="J231">
        <v>314</v>
      </c>
      <c r="K231">
        <v>1</v>
      </c>
      <c r="L231" t="s">
        <v>131</v>
      </c>
      <c r="M231" t="s">
        <v>92</v>
      </c>
      <c r="N231">
        <v>2</v>
      </c>
      <c r="O231">
        <v>104.67</v>
      </c>
    </row>
    <row r="232" spans="1:15">
      <c r="A232">
        <v>19470</v>
      </c>
      <c r="B232" s="1">
        <v>20210715084626</v>
      </c>
      <c r="C232" s="2">
        <v>44391</v>
      </c>
      <c r="D232">
        <v>39282</v>
      </c>
      <c r="E232" t="s">
        <v>17</v>
      </c>
      <c r="F232" t="s">
        <v>90</v>
      </c>
      <c r="G232" t="s">
        <v>51</v>
      </c>
      <c r="H232">
        <v>10</v>
      </c>
      <c r="I232">
        <v>6</v>
      </c>
      <c r="J232">
        <v>314</v>
      </c>
      <c r="K232">
        <v>1</v>
      </c>
      <c r="L232" t="s">
        <v>131</v>
      </c>
      <c r="M232" t="s">
        <v>92</v>
      </c>
      <c r="N232">
        <v>4</v>
      </c>
      <c r="O232">
        <v>104.67</v>
      </c>
    </row>
    <row r="233" spans="1:15">
      <c r="A233">
        <v>19471</v>
      </c>
      <c r="B233" s="1">
        <v>20210715084626</v>
      </c>
      <c r="C233" s="2">
        <v>44391</v>
      </c>
      <c r="D233">
        <v>39282</v>
      </c>
      <c r="E233" t="s">
        <v>17</v>
      </c>
      <c r="F233" t="s">
        <v>90</v>
      </c>
      <c r="G233" t="s">
        <v>51</v>
      </c>
      <c r="H233">
        <v>10</v>
      </c>
      <c r="I233">
        <v>6</v>
      </c>
      <c r="J233">
        <v>314</v>
      </c>
      <c r="K233">
        <v>1</v>
      </c>
      <c r="L233" t="s">
        <v>131</v>
      </c>
      <c r="M233" t="s">
        <v>92</v>
      </c>
      <c r="N233">
        <v>6</v>
      </c>
      <c r="O233">
        <v>104.67</v>
      </c>
    </row>
    <row r="234" spans="1:15">
      <c r="A234">
        <v>19472</v>
      </c>
      <c r="B234" s="1">
        <v>20210715084642</v>
      </c>
      <c r="C234" s="2">
        <v>44391</v>
      </c>
      <c r="D234">
        <v>39278</v>
      </c>
      <c r="E234" t="s">
        <v>17</v>
      </c>
      <c r="F234" t="s">
        <v>121</v>
      </c>
      <c r="G234" t="s">
        <v>24</v>
      </c>
      <c r="H234">
        <v>10</v>
      </c>
      <c r="I234">
        <v>10</v>
      </c>
      <c r="J234">
        <v>130</v>
      </c>
      <c r="K234">
        <v>1</v>
      </c>
      <c r="L234" t="s">
        <v>54</v>
      </c>
      <c r="M234" t="s">
        <v>55</v>
      </c>
      <c r="N234">
        <v>2</v>
      </c>
      <c r="O234">
        <v>32.5</v>
      </c>
    </row>
    <row r="235" spans="1:15">
      <c r="A235">
        <v>19473</v>
      </c>
      <c r="B235" s="1">
        <v>20210715084642</v>
      </c>
      <c r="C235" s="2">
        <v>44391</v>
      </c>
      <c r="D235">
        <v>39278</v>
      </c>
      <c r="E235" t="s">
        <v>17</v>
      </c>
      <c r="F235" t="s">
        <v>121</v>
      </c>
      <c r="G235" t="s">
        <v>24</v>
      </c>
      <c r="H235">
        <v>10</v>
      </c>
      <c r="I235">
        <v>10</v>
      </c>
      <c r="J235">
        <v>130</v>
      </c>
      <c r="K235">
        <v>1</v>
      </c>
      <c r="L235" t="s">
        <v>54</v>
      </c>
      <c r="M235" t="s">
        <v>55</v>
      </c>
      <c r="N235">
        <v>6</v>
      </c>
      <c r="O235">
        <v>32.5</v>
      </c>
    </row>
    <row r="236" spans="1:15">
      <c r="A236">
        <v>19474</v>
      </c>
      <c r="B236" s="1">
        <v>20210715084642</v>
      </c>
      <c r="C236" s="2">
        <v>44391</v>
      </c>
      <c r="D236">
        <v>39278</v>
      </c>
      <c r="E236" t="s">
        <v>17</v>
      </c>
      <c r="F236" t="s">
        <v>121</v>
      </c>
      <c r="G236" t="s">
        <v>24</v>
      </c>
      <c r="H236">
        <v>10</v>
      </c>
      <c r="I236">
        <v>10</v>
      </c>
      <c r="J236">
        <v>130</v>
      </c>
      <c r="K236">
        <v>1</v>
      </c>
      <c r="L236" t="s">
        <v>54</v>
      </c>
      <c r="M236" t="s">
        <v>55</v>
      </c>
      <c r="N236">
        <v>7</v>
      </c>
      <c r="O236">
        <v>32.5</v>
      </c>
    </row>
    <row r="237" spans="1:15">
      <c r="A237">
        <v>19475</v>
      </c>
      <c r="B237" s="1">
        <v>20210715084642</v>
      </c>
      <c r="C237" s="2">
        <v>44391</v>
      </c>
      <c r="D237">
        <v>39278</v>
      </c>
      <c r="E237" t="s">
        <v>17</v>
      </c>
      <c r="F237" t="s">
        <v>121</v>
      </c>
      <c r="G237" t="s">
        <v>24</v>
      </c>
      <c r="H237">
        <v>10</v>
      </c>
      <c r="I237">
        <v>10</v>
      </c>
      <c r="J237">
        <v>130</v>
      </c>
      <c r="K237">
        <v>1</v>
      </c>
      <c r="L237" t="s">
        <v>54</v>
      </c>
      <c r="M237" t="s">
        <v>55</v>
      </c>
      <c r="N237">
        <v>12</v>
      </c>
      <c r="O237">
        <v>32.5</v>
      </c>
    </row>
    <row r="238" spans="1:15">
      <c r="A238">
        <v>19582</v>
      </c>
      <c r="B238" s="1">
        <v>20210722074210</v>
      </c>
      <c r="C238" s="2">
        <v>44396</v>
      </c>
      <c r="D238">
        <v>23248</v>
      </c>
      <c r="E238" t="s">
        <v>17</v>
      </c>
      <c r="F238" t="s">
        <v>50</v>
      </c>
      <c r="G238" t="s">
        <v>25</v>
      </c>
      <c r="H238">
        <v>10</v>
      </c>
      <c r="I238">
        <v>9</v>
      </c>
      <c r="J238">
        <v>97</v>
      </c>
      <c r="K238">
        <v>1</v>
      </c>
      <c r="L238" t="s">
        <v>54</v>
      </c>
      <c r="M238" t="s">
        <v>55</v>
      </c>
      <c r="N238">
        <v>2</v>
      </c>
      <c r="O238">
        <v>24.25</v>
      </c>
    </row>
    <row r="239" spans="1:15">
      <c r="A239">
        <v>19583</v>
      </c>
      <c r="B239" s="1">
        <v>20210722074210</v>
      </c>
      <c r="C239" s="2">
        <v>44396</v>
      </c>
      <c r="D239">
        <v>23248</v>
      </c>
      <c r="E239" t="s">
        <v>17</v>
      </c>
      <c r="F239" t="s">
        <v>50</v>
      </c>
      <c r="G239" t="s">
        <v>25</v>
      </c>
      <c r="H239">
        <v>10</v>
      </c>
      <c r="I239">
        <v>9</v>
      </c>
      <c r="J239">
        <v>97</v>
      </c>
      <c r="K239">
        <v>1</v>
      </c>
      <c r="L239" t="s">
        <v>54</v>
      </c>
      <c r="M239" t="s">
        <v>55</v>
      </c>
      <c r="N239">
        <v>6</v>
      </c>
      <c r="O239">
        <v>24.25</v>
      </c>
    </row>
    <row r="240" spans="1:15">
      <c r="A240">
        <v>19584</v>
      </c>
      <c r="B240" s="1">
        <v>20210722074210</v>
      </c>
      <c r="C240" s="2">
        <v>44396</v>
      </c>
      <c r="D240">
        <v>23248</v>
      </c>
      <c r="E240" t="s">
        <v>17</v>
      </c>
      <c r="F240" t="s">
        <v>50</v>
      </c>
      <c r="G240" t="s">
        <v>25</v>
      </c>
      <c r="H240">
        <v>10</v>
      </c>
      <c r="I240">
        <v>9</v>
      </c>
      <c r="J240">
        <v>97</v>
      </c>
      <c r="K240">
        <v>1</v>
      </c>
      <c r="L240" t="s">
        <v>54</v>
      </c>
      <c r="M240" t="s">
        <v>55</v>
      </c>
      <c r="N240">
        <v>7</v>
      </c>
      <c r="O240">
        <v>24.25</v>
      </c>
    </row>
    <row r="241" spans="1:15">
      <c r="A241">
        <v>19585</v>
      </c>
      <c r="B241" s="1">
        <v>20210722074210</v>
      </c>
      <c r="C241" s="2">
        <v>44396</v>
      </c>
      <c r="D241">
        <v>23248</v>
      </c>
      <c r="E241" t="s">
        <v>17</v>
      </c>
      <c r="F241" t="s">
        <v>50</v>
      </c>
      <c r="G241" t="s">
        <v>25</v>
      </c>
      <c r="H241">
        <v>10</v>
      </c>
      <c r="I241">
        <v>9</v>
      </c>
      <c r="J241">
        <v>97</v>
      </c>
      <c r="K241">
        <v>1</v>
      </c>
      <c r="L241" t="s">
        <v>54</v>
      </c>
      <c r="M241" t="s">
        <v>55</v>
      </c>
      <c r="N241">
        <v>12</v>
      </c>
      <c r="O241">
        <v>24.25</v>
      </c>
    </row>
    <row r="242" spans="1:15">
      <c r="A242">
        <v>19586</v>
      </c>
      <c r="B242" s="1">
        <v>20210722074227</v>
      </c>
      <c r="C242" s="2">
        <v>44396</v>
      </c>
      <c r="D242">
        <v>39277</v>
      </c>
      <c r="E242" t="s">
        <v>17</v>
      </c>
      <c r="F242" t="s">
        <v>18</v>
      </c>
      <c r="G242" t="s">
        <v>19</v>
      </c>
      <c r="H242">
        <v>10</v>
      </c>
      <c r="I242">
        <v>10</v>
      </c>
      <c r="J242">
        <v>126</v>
      </c>
      <c r="K242">
        <v>1</v>
      </c>
      <c r="L242">
        <v>220</v>
      </c>
      <c r="M242" t="s">
        <v>22</v>
      </c>
      <c r="N242">
        <v>2</v>
      </c>
      <c r="O242">
        <v>63</v>
      </c>
    </row>
    <row r="243" spans="1:15">
      <c r="A243">
        <v>19587</v>
      </c>
      <c r="B243" s="1">
        <v>20210722074227</v>
      </c>
      <c r="C243" s="2">
        <v>44396</v>
      </c>
      <c r="D243">
        <v>39277</v>
      </c>
      <c r="E243" t="s">
        <v>17</v>
      </c>
      <c r="F243" t="s">
        <v>18</v>
      </c>
      <c r="G243" t="s">
        <v>19</v>
      </c>
      <c r="H243">
        <v>10</v>
      </c>
      <c r="I243">
        <v>10</v>
      </c>
      <c r="J243">
        <v>126</v>
      </c>
      <c r="K243">
        <v>1</v>
      </c>
      <c r="L243">
        <v>220</v>
      </c>
      <c r="M243" t="s">
        <v>22</v>
      </c>
      <c r="N243">
        <v>6</v>
      </c>
      <c r="O243">
        <v>63</v>
      </c>
    </row>
    <row r="244" spans="1:15">
      <c r="A244">
        <v>19588</v>
      </c>
      <c r="B244" s="1">
        <v>20210722074454</v>
      </c>
      <c r="C244" s="2">
        <v>44397</v>
      </c>
      <c r="D244">
        <v>39339</v>
      </c>
      <c r="E244" t="s">
        <v>17</v>
      </c>
      <c r="F244" t="s">
        <v>60</v>
      </c>
      <c r="G244" t="s">
        <v>25</v>
      </c>
      <c r="H244">
        <v>10</v>
      </c>
      <c r="I244">
        <v>5</v>
      </c>
      <c r="J244">
        <v>605</v>
      </c>
      <c r="K244">
        <v>1</v>
      </c>
      <c r="L244" t="s">
        <v>85</v>
      </c>
      <c r="M244" t="s">
        <v>81</v>
      </c>
      <c r="N244">
        <v>5</v>
      </c>
      <c r="O244">
        <v>302.5</v>
      </c>
    </row>
    <row r="245" spans="1:15">
      <c r="A245">
        <v>19589</v>
      </c>
      <c r="B245" s="1">
        <v>20210722074454</v>
      </c>
      <c r="C245" s="2">
        <v>44397</v>
      </c>
      <c r="D245">
        <v>39339</v>
      </c>
      <c r="E245" t="s">
        <v>17</v>
      </c>
      <c r="F245" t="s">
        <v>60</v>
      </c>
      <c r="G245" t="s">
        <v>25</v>
      </c>
      <c r="H245">
        <v>10</v>
      </c>
      <c r="I245">
        <v>5</v>
      </c>
      <c r="J245">
        <v>605</v>
      </c>
      <c r="K245">
        <v>1</v>
      </c>
      <c r="L245" t="s">
        <v>85</v>
      </c>
      <c r="M245" t="s">
        <v>81</v>
      </c>
      <c r="N245">
        <v>11</v>
      </c>
      <c r="O245">
        <v>302.5</v>
      </c>
    </row>
    <row r="246" spans="1:15">
      <c r="A246">
        <v>19590</v>
      </c>
      <c r="B246" s="1">
        <v>20210722074513</v>
      </c>
      <c r="C246" s="2">
        <v>44397</v>
      </c>
      <c r="D246">
        <v>23249</v>
      </c>
      <c r="E246" t="s">
        <v>17</v>
      </c>
      <c r="F246" t="s">
        <v>132</v>
      </c>
      <c r="G246" t="s">
        <v>24</v>
      </c>
      <c r="H246">
        <v>10</v>
      </c>
      <c r="I246">
        <v>8</v>
      </c>
      <c r="J246">
        <v>336</v>
      </c>
      <c r="K246">
        <v>1</v>
      </c>
      <c r="L246" t="s">
        <v>94</v>
      </c>
      <c r="M246" t="s">
        <v>87</v>
      </c>
      <c r="N246">
        <v>2</v>
      </c>
      <c r="O246">
        <v>84</v>
      </c>
    </row>
    <row r="247" spans="1:15">
      <c r="A247">
        <v>19591</v>
      </c>
      <c r="B247" s="1">
        <v>20210722074513</v>
      </c>
      <c r="C247" s="2">
        <v>44397</v>
      </c>
      <c r="D247">
        <v>23249</v>
      </c>
      <c r="E247" t="s">
        <v>17</v>
      </c>
      <c r="F247" t="s">
        <v>132</v>
      </c>
      <c r="G247" t="s">
        <v>24</v>
      </c>
      <c r="H247">
        <v>10</v>
      </c>
      <c r="I247">
        <v>8</v>
      </c>
      <c r="J247">
        <v>336</v>
      </c>
      <c r="K247">
        <v>1</v>
      </c>
      <c r="L247" t="s">
        <v>94</v>
      </c>
      <c r="M247" t="s">
        <v>87</v>
      </c>
      <c r="N247">
        <v>4</v>
      </c>
      <c r="O247">
        <v>84</v>
      </c>
    </row>
    <row r="248" spans="1:15">
      <c r="A248">
        <v>19476</v>
      </c>
      <c r="B248" s="1">
        <v>20210716064153</v>
      </c>
      <c r="C248" s="2">
        <v>44392</v>
      </c>
      <c r="D248">
        <v>23317</v>
      </c>
      <c r="E248" t="s">
        <v>29</v>
      </c>
      <c r="F248" t="s">
        <v>34</v>
      </c>
      <c r="G248" t="s">
        <v>35</v>
      </c>
      <c r="H248">
        <v>10</v>
      </c>
      <c r="I248">
        <v>8</v>
      </c>
      <c r="J248">
        <v>104</v>
      </c>
      <c r="K248">
        <v>1</v>
      </c>
      <c r="L248">
        <v>112</v>
      </c>
      <c r="M248" t="s">
        <v>133</v>
      </c>
      <c r="N248">
        <v>5</v>
      </c>
      <c r="O248">
        <v>34.67</v>
      </c>
    </row>
    <row r="249" spans="1:15">
      <c r="A249">
        <v>19477</v>
      </c>
      <c r="B249" s="1">
        <v>20210716064153</v>
      </c>
      <c r="C249" s="2">
        <v>44392</v>
      </c>
      <c r="D249">
        <v>23317</v>
      </c>
      <c r="E249" t="s">
        <v>29</v>
      </c>
      <c r="F249" t="s">
        <v>34</v>
      </c>
      <c r="G249" t="s">
        <v>35</v>
      </c>
      <c r="H249">
        <v>10</v>
      </c>
      <c r="I249">
        <v>8</v>
      </c>
      <c r="J249">
        <v>104</v>
      </c>
      <c r="K249">
        <v>1</v>
      </c>
      <c r="L249">
        <v>112</v>
      </c>
      <c r="M249" t="s">
        <v>133</v>
      </c>
      <c r="N249">
        <v>8</v>
      </c>
      <c r="O249">
        <v>34.67</v>
      </c>
    </row>
    <row r="250" spans="1:15">
      <c r="A250">
        <v>19478</v>
      </c>
      <c r="B250" s="1">
        <v>20210716064153</v>
      </c>
      <c r="C250" s="2">
        <v>44392</v>
      </c>
      <c r="D250">
        <v>23317</v>
      </c>
      <c r="E250" t="s">
        <v>29</v>
      </c>
      <c r="F250" t="s">
        <v>34</v>
      </c>
      <c r="G250" t="s">
        <v>35</v>
      </c>
      <c r="H250">
        <v>10</v>
      </c>
      <c r="I250">
        <v>8</v>
      </c>
      <c r="J250">
        <v>104</v>
      </c>
      <c r="K250">
        <v>1</v>
      </c>
      <c r="L250">
        <v>112</v>
      </c>
      <c r="M250" t="s">
        <v>133</v>
      </c>
      <c r="N250">
        <v>11</v>
      </c>
      <c r="O250">
        <v>34.67</v>
      </c>
    </row>
    <row r="251" spans="1:15">
      <c r="A251">
        <v>19479</v>
      </c>
      <c r="B251" s="1">
        <v>20210716064207</v>
      </c>
      <c r="C251" s="2">
        <v>44392</v>
      </c>
      <c r="D251">
        <v>39280</v>
      </c>
      <c r="E251" t="s">
        <v>29</v>
      </c>
      <c r="F251" t="s">
        <v>30</v>
      </c>
      <c r="G251" t="s">
        <v>31</v>
      </c>
      <c r="H251">
        <v>10</v>
      </c>
      <c r="I251">
        <v>7</v>
      </c>
      <c r="J251">
        <v>142</v>
      </c>
      <c r="K251">
        <v>1</v>
      </c>
      <c r="L251">
        <v>101</v>
      </c>
      <c r="M251">
        <v>15</v>
      </c>
      <c r="N251">
        <v>15</v>
      </c>
      <c r="O251">
        <v>142</v>
      </c>
    </row>
    <row r="252" spans="1:15">
      <c r="A252">
        <v>19480</v>
      </c>
      <c r="B252" s="1">
        <v>20210716064220</v>
      </c>
      <c r="C252" s="2">
        <v>44392</v>
      </c>
      <c r="D252">
        <v>23316</v>
      </c>
      <c r="E252" t="s">
        <v>29</v>
      </c>
      <c r="F252" t="s">
        <v>42</v>
      </c>
      <c r="G252" t="s">
        <v>68</v>
      </c>
      <c r="H252">
        <v>10</v>
      </c>
      <c r="I252">
        <v>6</v>
      </c>
      <c r="J252">
        <v>36</v>
      </c>
      <c r="K252">
        <v>1</v>
      </c>
      <c r="L252">
        <v>108</v>
      </c>
      <c r="M252" t="s">
        <v>69</v>
      </c>
      <c r="N252">
        <v>5</v>
      </c>
      <c r="O252">
        <v>18</v>
      </c>
    </row>
    <row r="253" spans="1:15">
      <c r="A253">
        <v>19481</v>
      </c>
      <c r="B253" s="1">
        <v>20210716064220</v>
      </c>
      <c r="C253" s="2">
        <v>44392</v>
      </c>
      <c r="D253">
        <v>23316</v>
      </c>
      <c r="E253" t="s">
        <v>29</v>
      </c>
      <c r="F253" t="s">
        <v>42</v>
      </c>
      <c r="G253" t="s">
        <v>68</v>
      </c>
      <c r="H253">
        <v>10</v>
      </c>
      <c r="I253">
        <v>6</v>
      </c>
      <c r="J253">
        <v>36</v>
      </c>
      <c r="K253">
        <v>1</v>
      </c>
      <c r="L253">
        <v>108</v>
      </c>
      <c r="M253" t="s">
        <v>69</v>
      </c>
      <c r="N253">
        <v>13</v>
      </c>
      <c r="O253">
        <v>18</v>
      </c>
    </row>
    <row r="254" spans="1:15">
      <c r="A254">
        <v>19482</v>
      </c>
      <c r="B254" s="1">
        <v>20210716064241</v>
      </c>
      <c r="C254" s="2">
        <v>44392</v>
      </c>
      <c r="D254">
        <v>23991</v>
      </c>
      <c r="E254" t="s">
        <v>29</v>
      </c>
      <c r="F254" t="s">
        <v>46</v>
      </c>
      <c r="G254" t="s">
        <v>47</v>
      </c>
      <c r="H254">
        <v>10</v>
      </c>
      <c r="I254">
        <v>7</v>
      </c>
      <c r="J254">
        <v>60</v>
      </c>
      <c r="K254">
        <v>1</v>
      </c>
      <c r="L254" t="s">
        <v>134</v>
      </c>
      <c r="M254" t="s">
        <v>135</v>
      </c>
      <c r="N254">
        <v>4</v>
      </c>
      <c r="O254">
        <v>20</v>
      </c>
    </row>
    <row r="255" spans="1:15">
      <c r="A255">
        <v>19483</v>
      </c>
      <c r="B255" s="1">
        <v>20210716064241</v>
      </c>
      <c r="C255" s="2">
        <v>44392</v>
      </c>
      <c r="D255">
        <v>23991</v>
      </c>
      <c r="E255" t="s">
        <v>29</v>
      </c>
      <c r="F255" t="s">
        <v>46</v>
      </c>
      <c r="G255" t="s">
        <v>47</v>
      </c>
      <c r="H255">
        <v>10</v>
      </c>
      <c r="I255">
        <v>7</v>
      </c>
      <c r="J255">
        <v>60</v>
      </c>
      <c r="K255">
        <v>1</v>
      </c>
      <c r="L255" t="s">
        <v>134</v>
      </c>
      <c r="M255" t="s">
        <v>135</v>
      </c>
      <c r="N255">
        <v>13</v>
      </c>
      <c r="O255">
        <v>20</v>
      </c>
    </row>
    <row r="256" spans="1:15">
      <c r="A256">
        <v>19484</v>
      </c>
      <c r="B256" s="1">
        <v>20210716064241</v>
      </c>
      <c r="C256" s="2">
        <v>44392</v>
      </c>
      <c r="D256">
        <v>23991</v>
      </c>
      <c r="E256" t="s">
        <v>29</v>
      </c>
      <c r="F256" t="s">
        <v>46</v>
      </c>
      <c r="G256" t="s">
        <v>47</v>
      </c>
      <c r="H256">
        <v>10</v>
      </c>
      <c r="I256">
        <v>7</v>
      </c>
      <c r="J256">
        <v>60</v>
      </c>
      <c r="K256">
        <v>1</v>
      </c>
      <c r="L256" t="s">
        <v>134</v>
      </c>
      <c r="M256" t="s">
        <v>135</v>
      </c>
      <c r="N256">
        <v>14</v>
      </c>
      <c r="O256">
        <v>20</v>
      </c>
    </row>
    <row r="257" spans="1:15">
      <c r="A257">
        <v>19485</v>
      </c>
      <c r="B257" s="1">
        <v>20210716064306</v>
      </c>
      <c r="C257" s="2">
        <v>44392</v>
      </c>
      <c r="D257">
        <v>39279</v>
      </c>
      <c r="E257" t="s">
        <v>29</v>
      </c>
      <c r="F257" t="s">
        <v>136</v>
      </c>
      <c r="G257" t="s">
        <v>107</v>
      </c>
      <c r="H257">
        <v>10</v>
      </c>
      <c r="I257">
        <v>6</v>
      </c>
      <c r="J257">
        <v>96</v>
      </c>
      <c r="K257">
        <v>1</v>
      </c>
      <c r="L257">
        <v>109</v>
      </c>
      <c r="M257" t="s">
        <v>84</v>
      </c>
      <c r="N257">
        <v>5</v>
      </c>
      <c r="O257">
        <v>48</v>
      </c>
    </row>
    <row r="258" spans="1:15">
      <c r="A258">
        <v>19486</v>
      </c>
      <c r="B258" s="1">
        <v>20210716064306</v>
      </c>
      <c r="C258" s="2">
        <v>44392</v>
      </c>
      <c r="D258">
        <v>39279</v>
      </c>
      <c r="E258" t="s">
        <v>29</v>
      </c>
      <c r="F258" t="s">
        <v>136</v>
      </c>
      <c r="G258" t="s">
        <v>107</v>
      </c>
      <c r="H258">
        <v>10</v>
      </c>
      <c r="I258">
        <v>6</v>
      </c>
      <c r="J258">
        <v>96</v>
      </c>
      <c r="K258">
        <v>1</v>
      </c>
      <c r="L258">
        <v>109</v>
      </c>
      <c r="M258" t="s">
        <v>84</v>
      </c>
      <c r="N258">
        <v>10</v>
      </c>
      <c r="O258">
        <v>48</v>
      </c>
    </row>
    <row r="259" spans="1:15">
      <c r="A259">
        <v>19487</v>
      </c>
      <c r="B259" s="1">
        <v>20210716064324</v>
      </c>
      <c r="C259" s="2">
        <v>44392</v>
      </c>
      <c r="D259">
        <v>29239</v>
      </c>
      <c r="E259" t="s">
        <v>29</v>
      </c>
      <c r="F259" t="s">
        <v>48</v>
      </c>
      <c r="G259" t="s">
        <v>112</v>
      </c>
      <c r="H259">
        <v>10</v>
      </c>
      <c r="I259">
        <v>12</v>
      </c>
      <c r="J259">
        <v>89</v>
      </c>
      <c r="K259">
        <v>1</v>
      </c>
      <c r="L259" t="s">
        <v>102</v>
      </c>
      <c r="M259" t="s">
        <v>137</v>
      </c>
      <c r="N259">
        <v>5</v>
      </c>
      <c r="O259">
        <v>29.67</v>
      </c>
    </row>
    <row r="260" spans="1:15">
      <c r="A260">
        <v>19488</v>
      </c>
      <c r="B260" s="1">
        <v>20210716064324</v>
      </c>
      <c r="C260" s="2">
        <v>44392</v>
      </c>
      <c r="D260">
        <v>29239</v>
      </c>
      <c r="E260" t="s">
        <v>29</v>
      </c>
      <c r="F260" t="s">
        <v>48</v>
      </c>
      <c r="G260" t="s">
        <v>112</v>
      </c>
      <c r="H260">
        <v>10</v>
      </c>
      <c r="I260">
        <v>12</v>
      </c>
      <c r="J260">
        <v>89</v>
      </c>
      <c r="K260">
        <v>1</v>
      </c>
      <c r="L260" t="s">
        <v>102</v>
      </c>
      <c r="M260" t="s">
        <v>137</v>
      </c>
      <c r="N260">
        <v>10</v>
      </c>
      <c r="O260">
        <v>29.67</v>
      </c>
    </row>
    <row r="261" spans="1:15">
      <c r="A261">
        <v>19489</v>
      </c>
      <c r="B261" s="1">
        <v>20210716064324</v>
      </c>
      <c r="C261" s="2">
        <v>44392</v>
      </c>
      <c r="D261">
        <v>29239</v>
      </c>
      <c r="E261" t="s">
        <v>29</v>
      </c>
      <c r="F261" t="s">
        <v>48</v>
      </c>
      <c r="G261" t="s">
        <v>112</v>
      </c>
      <c r="H261">
        <v>10</v>
      </c>
      <c r="I261">
        <v>12</v>
      </c>
      <c r="J261">
        <v>89</v>
      </c>
      <c r="K261">
        <v>1</v>
      </c>
      <c r="L261" t="s">
        <v>102</v>
      </c>
      <c r="M261" t="s">
        <v>137</v>
      </c>
      <c r="N261">
        <v>11</v>
      </c>
      <c r="O261">
        <v>29.67</v>
      </c>
    </row>
    <row r="262" spans="1:15">
      <c r="A262">
        <v>19506</v>
      </c>
      <c r="B262" s="1">
        <v>20210716064554</v>
      </c>
      <c r="C262" s="2">
        <v>44392</v>
      </c>
      <c r="D262">
        <v>39339</v>
      </c>
      <c r="E262" t="s">
        <v>17</v>
      </c>
      <c r="F262" t="s">
        <v>56</v>
      </c>
      <c r="G262" t="s">
        <v>19</v>
      </c>
      <c r="H262">
        <v>10</v>
      </c>
      <c r="I262">
        <v>5</v>
      </c>
      <c r="J262">
        <v>259</v>
      </c>
      <c r="K262">
        <v>1</v>
      </c>
      <c r="L262" t="s">
        <v>85</v>
      </c>
      <c r="M262" t="s">
        <v>81</v>
      </c>
      <c r="N262">
        <v>5</v>
      </c>
      <c r="O262">
        <v>129.5</v>
      </c>
    </row>
    <row r="263" spans="1:15">
      <c r="A263">
        <v>19507</v>
      </c>
      <c r="B263" s="1">
        <v>20210716064554</v>
      </c>
      <c r="C263" s="2">
        <v>44392</v>
      </c>
      <c r="D263">
        <v>39339</v>
      </c>
      <c r="E263" t="s">
        <v>17</v>
      </c>
      <c r="F263" t="s">
        <v>56</v>
      </c>
      <c r="G263" t="s">
        <v>19</v>
      </c>
      <c r="H263">
        <v>10</v>
      </c>
      <c r="I263">
        <v>5</v>
      </c>
      <c r="J263">
        <v>259</v>
      </c>
      <c r="K263">
        <v>1</v>
      </c>
      <c r="L263" t="s">
        <v>85</v>
      </c>
      <c r="M263" t="s">
        <v>81</v>
      </c>
      <c r="N263">
        <v>11</v>
      </c>
      <c r="O263">
        <v>129.5</v>
      </c>
    </row>
    <row r="264" spans="1:15">
      <c r="A264">
        <v>19492</v>
      </c>
      <c r="B264" s="1">
        <v>20210716064400</v>
      </c>
      <c r="C264" s="2">
        <v>44392</v>
      </c>
      <c r="D264">
        <v>23248</v>
      </c>
      <c r="E264" t="s">
        <v>17</v>
      </c>
      <c r="F264" t="s">
        <v>50</v>
      </c>
      <c r="G264" t="s">
        <v>60</v>
      </c>
      <c r="H264">
        <v>10</v>
      </c>
      <c r="I264">
        <v>9</v>
      </c>
      <c r="J264">
        <v>490</v>
      </c>
      <c r="K264">
        <v>1</v>
      </c>
      <c r="L264" t="s">
        <v>138</v>
      </c>
      <c r="M264" t="s">
        <v>53</v>
      </c>
      <c r="N264">
        <v>3</v>
      </c>
      <c r="O264">
        <v>163.33000000000001</v>
      </c>
    </row>
    <row r="265" spans="1:15">
      <c r="A265">
        <v>19493</v>
      </c>
      <c r="B265" s="1">
        <v>20210716064400</v>
      </c>
      <c r="C265" s="2">
        <v>44392</v>
      </c>
      <c r="D265">
        <v>23248</v>
      </c>
      <c r="E265" t="s">
        <v>17</v>
      </c>
      <c r="F265" t="s">
        <v>50</v>
      </c>
      <c r="G265" t="s">
        <v>60</v>
      </c>
      <c r="H265">
        <v>10</v>
      </c>
      <c r="I265">
        <v>9</v>
      </c>
      <c r="J265">
        <v>490</v>
      </c>
      <c r="K265">
        <v>1</v>
      </c>
      <c r="L265" t="s">
        <v>138</v>
      </c>
      <c r="M265" t="s">
        <v>53</v>
      </c>
      <c r="N265">
        <v>6</v>
      </c>
      <c r="O265">
        <v>163.33000000000001</v>
      </c>
    </row>
    <row r="266" spans="1:15">
      <c r="A266">
        <v>19494</v>
      </c>
      <c r="B266" s="1">
        <v>20210716064400</v>
      </c>
      <c r="C266" s="2">
        <v>44392</v>
      </c>
      <c r="D266">
        <v>23248</v>
      </c>
      <c r="E266" t="s">
        <v>17</v>
      </c>
      <c r="F266" t="s">
        <v>50</v>
      </c>
      <c r="G266" t="s">
        <v>60</v>
      </c>
      <c r="H266">
        <v>10</v>
      </c>
      <c r="I266">
        <v>9</v>
      </c>
      <c r="J266">
        <v>490</v>
      </c>
      <c r="K266">
        <v>1</v>
      </c>
      <c r="L266" t="s">
        <v>138</v>
      </c>
      <c r="M266" t="s">
        <v>53</v>
      </c>
      <c r="N266">
        <v>12</v>
      </c>
      <c r="O266">
        <v>163.33000000000001</v>
      </c>
    </row>
    <row r="267" spans="1:15">
      <c r="A267">
        <v>19495</v>
      </c>
      <c r="B267" s="1">
        <v>20210716064414</v>
      </c>
      <c r="C267" s="2">
        <v>44392</v>
      </c>
      <c r="D267">
        <v>23992</v>
      </c>
      <c r="E267" t="s">
        <v>17</v>
      </c>
      <c r="F267" t="s">
        <v>23</v>
      </c>
      <c r="G267" t="s">
        <v>26</v>
      </c>
      <c r="H267">
        <v>10</v>
      </c>
      <c r="I267">
        <v>11</v>
      </c>
      <c r="J267">
        <v>115</v>
      </c>
      <c r="K267">
        <v>1</v>
      </c>
      <c r="L267">
        <v>221</v>
      </c>
      <c r="M267" t="s">
        <v>53</v>
      </c>
      <c r="N267">
        <v>3</v>
      </c>
      <c r="O267">
        <v>38.33</v>
      </c>
    </row>
    <row r="268" spans="1:15">
      <c r="A268">
        <v>19496</v>
      </c>
      <c r="B268" s="1">
        <v>20210716064414</v>
      </c>
      <c r="C268" s="2">
        <v>44392</v>
      </c>
      <c r="D268">
        <v>23992</v>
      </c>
      <c r="E268" t="s">
        <v>17</v>
      </c>
      <c r="F268" t="s">
        <v>23</v>
      </c>
      <c r="G268" t="s">
        <v>26</v>
      </c>
      <c r="H268">
        <v>10</v>
      </c>
      <c r="I268">
        <v>11</v>
      </c>
      <c r="J268">
        <v>115</v>
      </c>
      <c r="K268">
        <v>1</v>
      </c>
      <c r="L268">
        <v>221</v>
      </c>
      <c r="M268" t="s">
        <v>53</v>
      </c>
      <c r="N268">
        <v>6</v>
      </c>
      <c r="O268">
        <v>38.33</v>
      </c>
    </row>
    <row r="269" spans="1:15">
      <c r="A269">
        <v>19497</v>
      </c>
      <c r="B269" s="1">
        <v>20210716064414</v>
      </c>
      <c r="C269" s="2">
        <v>44392</v>
      </c>
      <c r="D269">
        <v>23992</v>
      </c>
      <c r="E269" t="s">
        <v>17</v>
      </c>
      <c r="F269" t="s">
        <v>23</v>
      </c>
      <c r="G269" t="s">
        <v>26</v>
      </c>
      <c r="H269">
        <v>10</v>
      </c>
      <c r="I269">
        <v>11</v>
      </c>
      <c r="J269">
        <v>115</v>
      </c>
      <c r="K269">
        <v>1</v>
      </c>
      <c r="L269">
        <v>221</v>
      </c>
      <c r="M269" t="s">
        <v>53</v>
      </c>
      <c r="N269">
        <v>12</v>
      </c>
      <c r="O269">
        <v>38.33</v>
      </c>
    </row>
    <row r="270" spans="1:15">
      <c r="A270">
        <v>19498</v>
      </c>
      <c r="B270" s="1">
        <v>20210716064433</v>
      </c>
      <c r="C270" s="2">
        <v>44392</v>
      </c>
      <c r="D270">
        <v>39282</v>
      </c>
      <c r="E270" t="s">
        <v>17</v>
      </c>
      <c r="F270" t="s">
        <v>90</v>
      </c>
      <c r="G270" t="s">
        <v>51</v>
      </c>
      <c r="H270">
        <v>10</v>
      </c>
      <c r="I270">
        <v>8</v>
      </c>
      <c r="J270">
        <v>327</v>
      </c>
      <c r="K270">
        <v>1</v>
      </c>
      <c r="L270" t="s">
        <v>61</v>
      </c>
      <c r="M270" t="s">
        <v>87</v>
      </c>
      <c r="N270">
        <v>2</v>
      </c>
      <c r="O270">
        <v>81.75</v>
      </c>
    </row>
    <row r="271" spans="1:15">
      <c r="A271">
        <v>19499</v>
      </c>
      <c r="B271" s="1">
        <v>20210716064433</v>
      </c>
      <c r="C271" s="2">
        <v>44392</v>
      </c>
      <c r="D271">
        <v>39282</v>
      </c>
      <c r="E271" t="s">
        <v>17</v>
      </c>
      <c r="F271" t="s">
        <v>90</v>
      </c>
      <c r="G271" t="s">
        <v>51</v>
      </c>
      <c r="H271">
        <v>10</v>
      </c>
      <c r="I271">
        <v>8</v>
      </c>
      <c r="J271">
        <v>327</v>
      </c>
      <c r="K271">
        <v>1</v>
      </c>
      <c r="L271" t="s">
        <v>61</v>
      </c>
      <c r="M271" t="s">
        <v>87</v>
      </c>
      <c r="N271">
        <v>4</v>
      </c>
      <c r="O271">
        <v>81.75</v>
      </c>
    </row>
    <row r="272" spans="1:15">
      <c r="A272">
        <v>19500</v>
      </c>
      <c r="B272" s="1">
        <v>20210716064433</v>
      </c>
      <c r="C272" s="2">
        <v>44392</v>
      </c>
      <c r="D272">
        <v>39282</v>
      </c>
      <c r="E272" t="s">
        <v>17</v>
      </c>
      <c r="F272" t="s">
        <v>90</v>
      </c>
      <c r="G272" t="s">
        <v>51</v>
      </c>
      <c r="H272">
        <v>10</v>
      </c>
      <c r="I272">
        <v>8</v>
      </c>
      <c r="J272">
        <v>327</v>
      </c>
      <c r="K272">
        <v>1</v>
      </c>
      <c r="L272" t="s">
        <v>61</v>
      </c>
      <c r="M272" t="s">
        <v>87</v>
      </c>
      <c r="N272">
        <v>6</v>
      </c>
      <c r="O272">
        <v>81.75</v>
      </c>
    </row>
    <row r="273" spans="1:15">
      <c r="A273">
        <v>19501</v>
      </c>
      <c r="B273" s="1">
        <v>20210716064433</v>
      </c>
      <c r="C273" s="2">
        <v>44392</v>
      </c>
      <c r="D273">
        <v>39282</v>
      </c>
      <c r="E273" t="s">
        <v>17</v>
      </c>
      <c r="F273" t="s">
        <v>90</v>
      </c>
      <c r="G273" t="s">
        <v>51</v>
      </c>
      <c r="H273">
        <v>10</v>
      </c>
      <c r="I273">
        <v>8</v>
      </c>
      <c r="J273">
        <v>327</v>
      </c>
      <c r="K273">
        <v>1</v>
      </c>
      <c r="L273" t="s">
        <v>61</v>
      </c>
      <c r="M273" t="s">
        <v>87</v>
      </c>
      <c r="N273">
        <v>7</v>
      </c>
      <c r="O273">
        <v>81.75</v>
      </c>
    </row>
    <row r="274" spans="1:15">
      <c r="A274">
        <v>19502</v>
      </c>
      <c r="B274" s="1">
        <v>20210716064455</v>
      </c>
      <c r="C274" s="2">
        <v>44392</v>
      </c>
      <c r="D274">
        <v>23249</v>
      </c>
      <c r="E274" t="s">
        <v>17</v>
      </c>
      <c r="F274" t="s">
        <v>132</v>
      </c>
      <c r="G274" t="s">
        <v>25</v>
      </c>
      <c r="H274">
        <v>10</v>
      </c>
      <c r="I274">
        <v>10</v>
      </c>
      <c r="J274">
        <v>128</v>
      </c>
      <c r="K274">
        <v>1</v>
      </c>
      <c r="L274" t="s">
        <v>54</v>
      </c>
      <c r="M274" t="s">
        <v>55</v>
      </c>
      <c r="N274">
        <v>2</v>
      </c>
      <c r="O274">
        <v>32</v>
      </c>
    </row>
    <row r="275" spans="1:15">
      <c r="A275">
        <v>19503</v>
      </c>
      <c r="B275" s="1">
        <v>20210716064455</v>
      </c>
      <c r="C275" s="2">
        <v>44392</v>
      </c>
      <c r="D275">
        <v>23249</v>
      </c>
      <c r="E275" t="s">
        <v>17</v>
      </c>
      <c r="F275" t="s">
        <v>132</v>
      </c>
      <c r="G275" t="s">
        <v>25</v>
      </c>
      <c r="H275">
        <v>10</v>
      </c>
      <c r="I275">
        <v>10</v>
      </c>
      <c r="J275">
        <v>128</v>
      </c>
      <c r="K275">
        <v>1</v>
      </c>
      <c r="L275" t="s">
        <v>54</v>
      </c>
      <c r="M275" t="s">
        <v>55</v>
      </c>
      <c r="N275">
        <v>6</v>
      </c>
      <c r="O275">
        <v>32</v>
      </c>
    </row>
    <row r="276" spans="1:15">
      <c r="A276">
        <v>19504</v>
      </c>
      <c r="B276" s="1">
        <v>20210716064455</v>
      </c>
      <c r="C276" s="2">
        <v>44392</v>
      </c>
      <c r="D276">
        <v>23249</v>
      </c>
      <c r="E276" t="s">
        <v>17</v>
      </c>
      <c r="F276" t="s">
        <v>132</v>
      </c>
      <c r="G276" t="s">
        <v>25</v>
      </c>
      <c r="H276">
        <v>10</v>
      </c>
      <c r="I276">
        <v>10</v>
      </c>
      <c r="J276">
        <v>128</v>
      </c>
      <c r="K276">
        <v>1</v>
      </c>
      <c r="L276" t="s">
        <v>54</v>
      </c>
      <c r="M276" t="s">
        <v>55</v>
      </c>
      <c r="N276">
        <v>7</v>
      </c>
      <c r="O276">
        <v>32</v>
      </c>
    </row>
    <row r="277" spans="1:15">
      <c r="A277">
        <v>19505</v>
      </c>
      <c r="B277" s="1">
        <v>20210716064455</v>
      </c>
      <c r="C277" s="2">
        <v>44392</v>
      </c>
      <c r="D277">
        <v>23249</v>
      </c>
      <c r="E277" t="s">
        <v>17</v>
      </c>
      <c r="F277" t="s">
        <v>132</v>
      </c>
      <c r="G277" t="s">
        <v>25</v>
      </c>
      <c r="H277">
        <v>10</v>
      </c>
      <c r="I277">
        <v>10</v>
      </c>
      <c r="J277">
        <v>128</v>
      </c>
      <c r="K277">
        <v>1</v>
      </c>
      <c r="L277" t="s">
        <v>54</v>
      </c>
      <c r="M277" t="s">
        <v>55</v>
      </c>
      <c r="N277">
        <v>12</v>
      </c>
      <c r="O277">
        <v>32</v>
      </c>
    </row>
    <row r="278" spans="1:15">
      <c r="A278">
        <v>19508</v>
      </c>
      <c r="B278" s="1">
        <v>20210720091722</v>
      </c>
      <c r="C278" s="2">
        <v>44393</v>
      </c>
      <c r="D278">
        <v>39280</v>
      </c>
      <c r="E278" t="s">
        <v>29</v>
      </c>
      <c r="F278" t="s">
        <v>30</v>
      </c>
      <c r="G278" t="s">
        <v>31</v>
      </c>
      <c r="H278">
        <v>10</v>
      </c>
      <c r="I278">
        <v>6</v>
      </c>
      <c r="J278">
        <v>76</v>
      </c>
      <c r="K278">
        <v>1</v>
      </c>
      <c r="L278" t="s">
        <v>63</v>
      </c>
      <c r="M278" t="s">
        <v>81</v>
      </c>
      <c r="N278">
        <v>5</v>
      </c>
      <c r="O278">
        <v>38</v>
      </c>
    </row>
    <row r="279" spans="1:15">
      <c r="A279">
        <v>19509</v>
      </c>
      <c r="B279" s="1">
        <v>20210720091722</v>
      </c>
      <c r="C279" s="2">
        <v>44393</v>
      </c>
      <c r="D279">
        <v>39280</v>
      </c>
      <c r="E279" t="s">
        <v>29</v>
      </c>
      <c r="F279" t="s">
        <v>30</v>
      </c>
      <c r="G279" t="s">
        <v>31</v>
      </c>
      <c r="H279">
        <v>10</v>
      </c>
      <c r="I279">
        <v>6</v>
      </c>
      <c r="J279">
        <v>76</v>
      </c>
      <c r="K279">
        <v>1</v>
      </c>
      <c r="L279" t="s">
        <v>63</v>
      </c>
      <c r="M279" t="s">
        <v>81</v>
      </c>
      <c r="N279">
        <v>11</v>
      </c>
      <c r="O279">
        <v>38</v>
      </c>
    </row>
    <row r="280" spans="1:15">
      <c r="A280">
        <v>19510</v>
      </c>
      <c r="B280" s="1">
        <v>20210720091743</v>
      </c>
      <c r="C280" s="2">
        <v>44393</v>
      </c>
      <c r="D280">
        <v>39281</v>
      </c>
      <c r="E280" t="s">
        <v>29</v>
      </c>
      <c r="F280" t="s">
        <v>38</v>
      </c>
      <c r="G280" t="s">
        <v>39</v>
      </c>
      <c r="H280">
        <v>10</v>
      </c>
      <c r="I280">
        <v>6</v>
      </c>
      <c r="J280">
        <v>89</v>
      </c>
      <c r="K280">
        <v>1</v>
      </c>
      <c r="L280" t="s">
        <v>139</v>
      </c>
      <c r="M280" t="s">
        <v>140</v>
      </c>
      <c r="N280">
        <v>1</v>
      </c>
      <c r="O280">
        <v>22.25</v>
      </c>
    </row>
    <row r="281" spans="1:15">
      <c r="A281">
        <v>19511</v>
      </c>
      <c r="B281" s="1">
        <v>20210720091743</v>
      </c>
      <c r="C281" s="2">
        <v>44393</v>
      </c>
      <c r="D281">
        <v>39281</v>
      </c>
      <c r="E281" t="s">
        <v>29</v>
      </c>
      <c r="F281" t="s">
        <v>38</v>
      </c>
      <c r="G281" t="s">
        <v>39</v>
      </c>
      <c r="H281">
        <v>10</v>
      </c>
      <c r="I281">
        <v>6</v>
      </c>
      <c r="J281">
        <v>89</v>
      </c>
      <c r="K281">
        <v>1</v>
      </c>
      <c r="L281" t="s">
        <v>139</v>
      </c>
      <c r="M281" t="s">
        <v>140</v>
      </c>
      <c r="N281">
        <v>4</v>
      </c>
      <c r="O281">
        <v>22.25</v>
      </c>
    </row>
    <row r="282" spans="1:15">
      <c r="A282">
        <v>19512</v>
      </c>
      <c r="B282" s="1">
        <v>20210720091743</v>
      </c>
      <c r="C282" s="2">
        <v>44393</v>
      </c>
      <c r="D282">
        <v>39281</v>
      </c>
      <c r="E282" t="s">
        <v>29</v>
      </c>
      <c r="F282" t="s">
        <v>38</v>
      </c>
      <c r="G282" t="s">
        <v>39</v>
      </c>
      <c r="H282">
        <v>10</v>
      </c>
      <c r="I282">
        <v>6</v>
      </c>
      <c r="J282">
        <v>89</v>
      </c>
      <c r="K282">
        <v>1</v>
      </c>
      <c r="L282" t="s">
        <v>139</v>
      </c>
      <c r="M282" t="s">
        <v>140</v>
      </c>
      <c r="N282">
        <v>13</v>
      </c>
      <c r="O282">
        <v>22.25</v>
      </c>
    </row>
    <row r="283" spans="1:15">
      <c r="A283">
        <v>19513</v>
      </c>
      <c r="B283" s="1">
        <v>20210720091743</v>
      </c>
      <c r="C283" s="2">
        <v>44393</v>
      </c>
      <c r="D283">
        <v>39281</v>
      </c>
      <c r="E283" t="s">
        <v>29</v>
      </c>
      <c r="F283" t="s">
        <v>38</v>
      </c>
      <c r="G283" t="s">
        <v>39</v>
      </c>
      <c r="H283">
        <v>10</v>
      </c>
      <c r="I283">
        <v>6</v>
      </c>
      <c r="J283">
        <v>89</v>
      </c>
      <c r="K283">
        <v>1</v>
      </c>
      <c r="L283" t="s">
        <v>139</v>
      </c>
      <c r="M283" t="s">
        <v>140</v>
      </c>
      <c r="N283">
        <v>14</v>
      </c>
      <c r="O283">
        <v>22.25</v>
      </c>
    </row>
    <row r="284" spans="1:15">
      <c r="A284">
        <v>19514</v>
      </c>
      <c r="B284" s="1">
        <v>20210720091800</v>
      </c>
      <c r="C284" s="2">
        <v>44393</v>
      </c>
      <c r="D284">
        <v>23316</v>
      </c>
      <c r="E284" t="s">
        <v>29</v>
      </c>
      <c r="F284" t="s">
        <v>42</v>
      </c>
      <c r="G284" t="s">
        <v>68</v>
      </c>
      <c r="H284">
        <v>10</v>
      </c>
      <c r="I284">
        <v>5</v>
      </c>
      <c r="J284">
        <v>43</v>
      </c>
      <c r="K284">
        <v>1</v>
      </c>
      <c r="L284">
        <v>101</v>
      </c>
      <c r="M284" t="s">
        <v>141</v>
      </c>
      <c r="N284">
        <v>9</v>
      </c>
      <c r="O284">
        <v>21.5</v>
      </c>
    </row>
    <row r="285" spans="1:15">
      <c r="A285">
        <v>19515</v>
      </c>
      <c r="B285" s="1">
        <v>20210720091800</v>
      </c>
      <c r="C285" s="2">
        <v>44393</v>
      </c>
      <c r="D285">
        <v>23316</v>
      </c>
      <c r="E285" t="s">
        <v>29</v>
      </c>
      <c r="F285" t="s">
        <v>42</v>
      </c>
      <c r="G285" t="s">
        <v>68</v>
      </c>
      <c r="H285">
        <v>10</v>
      </c>
      <c r="I285">
        <v>5</v>
      </c>
      <c r="J285">
        <v>43</v>
      </c>
      <c r="K285">
        <v>1</v>
      </c>
      <c r="L285">
        <v>101</v>
      </c>
      <c r="M285" t="s">
        <v>141</v>
      </c>
      <c r="N285">
        <v>15</v>
      </c>
      <c r="O285">
        <v>21.5</v>
      </c>
    </row>
    <row r="286" spans="1:15">
      <c r="A286">
        <v>19516</v>
      </c>
      <c r="B286" s="1">
        <v>20210720091819</v>
      </c>
      <c r="C286" s="2">
        <v>44393</v>
      </c>
      <c r="D286">
        <v>23991</v>
      </c>
      <c r="E286" t="s">
        <v>29</v>
      </c>
      <c r="F286" t="s">
        <v>46</v>
      </c>
      <c r="G286" t="s">
        <v>47</v>
      </c>
      <c r="H286">
        <v>10</v>
      </c>
      <c r="I286">
        <v>6</v>
      </c>
      <c r="J286">
        <v>58</v>
      </c>
      <c r="K286">
        <v>1</v>
      </c>
      <c r="L286">
        <v>109</v>
      </c>
      <c r="M286" t="s">
        <v>142</v>
      </c>
      <c r="N286">
        <v>4</v>
      </c>
      <c r="O286">
        <v>14.5</v>
      </c>
    </row>
    <row r="287" spans="1:15">
      <c r="A287">
        <v>19517</v>
      </c>
      <c r="B287" s="1">
        <v>20210720091819</v>
      </c>
      <c r="C287" s="2">
        <v>44393</v>
      </c>
      <c r="D287">
        <v>23991</v>
      </c>
      <c r="E287" t="s">
        <v>29</v>
      </c>
      <c r="F287" t="s">
        <v>46</v>
      </c>
      <c r="G287" t="s">
        <v>47</v>
      </c>
      <c r="H287">
        <v>10</v>
      </c>
      <c r="I287">
        <v>6</v>
      </c>
      <c r="J287">
        <v>58</v>
      </c>
      <c r="K287">
        <v>1</v>
      </c>
      <c r="L287">
        <v>109</v>
      </c>
      <c r="M287" t="s">
        <v>142</v>
      </c>
      <c r="N287">
        <v>5</v>
      </c>
      <c r="O287">
        <v>14.5</v>
      </c>
    </row>
    <row r="288" spans="1:15">
      <c r="A288">
        <v>19518</v>
      </c>
      <c r="B288" s="1">
        <v>20210720091819</v>
      </c>
      <c r="C288" s="2">
        <v>44393</v>
      </c>
      <c r="D288">
        <v>23991</v>
      </c>
      <c r="E288" t="s">
        <v>29</v>
      </c>
      <c r="F288" t="s">
        <v>46</v>
      </c>
      <c r="G288" t="s">
        <v>47</v>
      </c>
      <c r="H288">
        <v>10</v>
      </c>
      <c r="I288">
        <v>6</v>
      </c>
      <c r="J288">
        <v>58</v>
      </c>
      <c r="K288">
        <v>1</v>
      </c>
      <c r="L288">
        <v>109</v>
      </c>
      <c r="M288" t="s">
        <v>142</v>
      </c>
      <c r="N288">
        <v>10</v>
      </c>
      <c r="O288">
        <v>14.5</v>
      </c>
    </row>
    <row r="289" spans="1:15">
      <c r="A289">
        <v>19519</v>
      </c>
      <c r="B289" s="1">
        <v>20210720091819</v>
      </c>
      <c r="C289" s="2">
        <v>44393</v>
      </c>
      <c r="D289">
        <v>23991</v>
      </c>
      <c r="E289" t="s">
        <v>29</v>
      </c>
      <c r="F289" t="s">
        <v>46</v>
      </c>
      <c r="G289" t="s">
        <v>47</v>
      </c>
      <c r="H289">
        <v>10</v>
      </c>
      <c r="I289">
        <v>6</v>
      </c>
      <c r="J289">
        <v>58</v>
      </c>
      <c r="K289">
        <v>1</v>
      </c>
      <c r="L289">
        <v>109</v>
      </c>
      <c r="M289" t="s">
        <v>142</v>
      </c>
      <c r="N289">
        <v>14</v>
      </c>
      <c r="O289">
        <v>14.5</v>
      </c>
    </row>
    <row r="290" spans="1:15">
      <c r="A290">
        <v>19520</v>
      </c>
      <c r="B290" s="1">
        <v>20210720091845</v>
      </c>
      <c r="C290" s="2">
        <v>44393</v>
      </c>
      <c r="D290">
        <v>29239</v>
      </c>
      <c r="E290" t="s">
        <v>29</v>
      </c>
      <c r="F290" t="s">
        <v>48</v>
      </c>
      <c r="G290" t="s">
        <v>112</v>
      </c>
      <c r="H290">
        <v>10</v>
      </c>
      <c r="I290">
        <v>5</v>
      </c>
      <c r="J290">
        <v>95</v>
      </c>
      <c r="K290">
        <v>1</v>
      </c>
      <c r="L290" t="s">
        <v>143</v>
      </c>
      <c r="M290" t="s">
        <v>144</v>
      </c>
      <c r="N290">
        <v>5</v>
      </c>
      <c r="O290">
        <v>31.67</v>
      </c>
    </row>
    <row r="291" spans="1:15">
      <c r="A291">
        <v>19521</v>
      </c>
      <c r="B291" s="1">
        <v>20210720091845</v>
      </c>
      <c r="C291" s="2">
        <v>44393</v>
      </c>
      <c r="D291">
        <v>29239</v>
      </c>
      <c r="E291" t="s">
        <v>29</v>
      </c>
      <c r="F291" t="s">
        <v>48</v>
      </c>
      <c r="G291" t="s">
        <v>112</v>
      </c>
      <c r="H291">
        <v>10</v>
      </c>
      <c r="I291">
        <v>5</v>
      </c>
      <c r="J291">
        <v>95</v>
      </c>
      <c r="K291">
        <v>1</v>
      </c>
      <c r="L291" t="s">
        <v>143</v>
      </c>
      <c r="M291" t="s">
        <v>144</v>
      </c>
      <c r="N291">
        <v>11</v>
      </c>
      <c r="O291">
        <v>31.67</v>
      </c>
    </row>
    <row r="292" spans="1:15">
      <c r="A292">
        <v>19522</v>
      </c>
      <c r="B292" s="1">
        <v>20210720091845</v>
      </c>
      <c r="C292" s="2">
        <v>44393</v>
      </c>
      <c r="D292">
        <v>29239</v>
      </c>
      <c r="E292" t="s">
        <v>29</v>
      </c>
      <c r="F292" t="s">
        <v>48</v>
      </c>
      <c r="G292" t="s">
        <v>112</v>
      </c>
      <c r="H292">
        <v>10</v>
      </c>
      <c r="I292">
        <v>5</v>
      </c>
      <c r="J292">
        <v>95</v>
      </c>
      <c r="K292">
        <v>1</v>
      </c>
      <c r="L292" t="s">
        <v>143</v>
      </c>
      <c r="M292" t="s">
        <v>144</v>
      </c>
      <c r="N292">
        <v>15</v>
      </c>
      <c r="O292">
        <v>31.67</v>
      </c>
    </row>
    <row r="293" spans="1:15">
      <c r="A293">
        <v>19523</v>
      </c>
      <c r="B293" s="1">
        <v>20210720091923</v>
      </c>
      <c r="C293" s="2">
        <v>44393</v>
      </c>
      <c r="D293">
        <v>23992</v>
      </c>
      <c r="E293" t="s">
        <v>17</v>
      </c>
      <c r="F293" t="s">
        <v>23</v>
      </c>
      <c r="G293" t="s">
        <v>24</v>
      </c>
      <c r="H293">
        <v>10</v>
      </c>
      <c r="I293">
        <v>10</v>
      </c>
      <c r="J293">
        <v>145</v>
      </c>
      <c r="K293">
        <v>1</v>
      </c>
      <c r="L293" t="s">
        <v>145</v>
      </c>
      <c r="M293" t="s">
        <v>20</v>
      </c>
      <c r="N293">
        <v>3</v>
      </c>
      <c r="O293">
        <v>72.5</v>
      </c>
    </row>
    <row r="294" spans="1:15">
      <c r="A294">
        <v>19524</v>
      </c>
      <c r="B294" s="1">
        <v>20210720091923</v>
      </c>
      <c r="C294" s="2">
        <v>44393</v>
      </c>
      <c r="D294">
        <v>23992</v>
      </c>
      <c r="E294" t="s">
        <v>17</v>
      </c>
      <c r="F294" t="s">
        <v>23</v>
      </c>
      <c r="G294" t="s">
        <v>24</v>
      </c>
      <c r="H294">
        <v>10</v>
      </c>
      <c r="I294">
        <v>10</v>
      </c>
      <c r="J294">
        <v>145</v>
      </c>
      <c r="K294">
        <v>1</v>
      </c>
      <c r="L294" t="s">
        <v>145</v>
      </c>
      <c r="M294" t="s">
        <v>20</v>
      </c>
      <c r="N294">
        <v>12</v>
      </c>
      <c r="O294">
        <v>72.5</v>
      </c>
    </row>
    <row r="295" spans="1:15">
      <c r="A295">
        <v>19525</v>
      </c>
      <c r="B295" s="1">
        <v>20210720091937</v>
      </c>
      <c r="C295" s="2">
        <v>44393</v>
      </c>
      <c r="D295">
        <v>39277</v>
      </c>
      <c r="E295" t="s">
        <v>17</v>
      </c>
      <c r="F295" t="s">
        <v>18</v>
      </c>
      <c r="G295" t="s">
        <v>19</v>
      </c>
      <c r="H295">
        <v>10</v>
      </c>
      <c r="I295">
        <v>10</v>
      </c>
      <c r="J295">
        <v>203</v>
      </c>
      <c r="K295">
        <v>1</v>
      </c>
      <c r="L295">
        <v>220</v>
      </c>
      <c r="M295" t="s">
        <v>22</v>
      </c>
      <c r="N295">
        <v>2</v>
      </c>
      <c r="O295">
        <v>101.5</v>
      </c>
    </row>
    <row r="296" spans="1:15">
      <c r="A296">
        <v>19526</v>
      </c>
      <c r="B296" s="1">
        <v>20210720091937</v>
      </c>
      <c r="C296" s="2">
        <v>44393</v>
      </c>
      <c r="D296">
        <v>39277</v>
      </c>
      <c r="E296" t="s">
        <v>17</v>
      </c>
      <c r="F296" t="s">
        <v>18</v>
      </c>
      <c r="G296" t="s">
        <v>19</v>
      </c>
      <c r="H296">
        <v>10</v>
      </c>
      <c r="I296">
        <v>10</v>
      </c>
      <c r="J296">
        <v>203</v>
      </c>
      <c r="K296">
        <v>1</v>
      </c>
      <c r="L296">
        <v>220</v>
      </c>
      <c r="M296" t="s">
        <v>22</v>
      </c>
      <c r="N296">
        <v>6</v>
      </c>
      <c r="O296">
        <v>101.5</v>
      </c>
    </row>
    <row r="297" spans="1:15">
      <c r="A297">
        <v>19527</v>
      </c>
      <c r="B297" s="1">
        <v>20210720092006</v>
      </c>
      <c r="C297" s="2">
        <v>44393</v>
      </c>
      <c r="D297">
        <v>25159</v>
      </c>
      <c r="E297" t="s">
        <v>17</v>
      </c>
      <c r="F297" t="s">
        <v>25</v>
      </c>
      <c r="G297" t="s">
        <v>26</v>
      </c>
      <c r="H297">
        <v>10</v>
      </c>
      <c r="I297">
        <v>9</v>
      </c>
      <c r="J297">
        <v>31</v>
      </c>
      <c r="K297">
        <v>1</v>
      </c>
      <c r="L297" t="s">
        <v>61</v>
      </c>
      <c r="M297" t="s">
        <v>87</v>
      </c>
      <c r="N297">
        <v>2</v>
      </c>
      <c r="O297">
        <v>7.75</v>
      </c>
    </row>
    <row r="298" spans="1:15">
      <c r="A298">
        <v>19528</v>
      </c>
      <c r="B298" s="1">
        <v>20210720092006</v>
      </c>
      <c r="C298" s="2">
        <v>44393</v>
      </c>
      <c r="D298">
        <v>25159</v>
      </c>
      <c r="E298" t="s">
        <v>17</v>
      </c>
      <c r="F298" t="s">
        <v>25</v>
      </c>
      <c r="G298" t="s">
        <v>26</v>
      </c>
      <c r="H298">
        <v>10</v>
      </c>
      <c r="I298">
        <v>9</v>
      </c>
      <c r="J298">
        <v>31</v>
      </c>
      <c r="K298">
        <v>1</v>
      </c>
      <c r="L298" t="s">
        <v>61</v>
      </c>
      <c r="M298" t="s">
        <v>87</v>
      </c>
      <c r="N298">
        <v>4</v>
      </c>
      <c r="O298">
        <v>7.75</v>
      </c>
    </row>
    <row r="299" spans="1:15">
      <c r="A299">
        <v>19529</v>
      </c>
      <c r="B299" s="1">
        <v>20210720092006</v>
      </c>
      <c r="C299" s="2">
        <v>44393</v>
      </c>
      <c r="D299">
        <v>25159</v>
      </c>
      <c r="E299" t="s">
        <v>17</v>
      </c>
      <c r="F299" t="s">
        <v>25</v>
      </c>
      <c r="G299" t="s">
        <v>26</v>
      </c>
      <c r="H299">
        <v>10</v>
      </c>
      <c r="I299">
        <v>9</v>
      </c>
      <c r="J299">
        <v>31</v>
      </c>
      <c r="K299">
        <v>1</v>
      </c>
      <c r="L299" t="s">
        <v>61</v>
      </c>
      <c r="M299" t="s">
        <v>87</v>
      </c>
      <c r="N299">
        <v>6</v>
      </c>
      <c r="O299">
        <v>7.75</v>
      </c>
    </row>
    <row r="300" spans="1:15">
      <c r="A300">
        <v>19530</v>
      </c>
      <c r="B300" s="1">
        <v>20210720092006</v>
      </c>
      <c r="C300" s="2">
        <v>44393</v>
      </c>
      <c r="D300">
        <v>25159</v>
      </c>
      <c r="E300" t="s">
        <v>17</v>
      </c>
      <c r="F300" t="s">
        <v>25</v>
      </c>
      <c r="G300" t="s">
        <v>26</v>
      </c>
      <c r="H300">
        <v>10</v>
      </c>
      <c r="I300">
        <v>9</v>
      </c>
      <c r="J300">
        <v>31</v>
      </c>
      <c r="K300">
        <v>1</v>
      </c>
      <c r="L300" t="s">
        <v>61</v>
      </c>
      <c r="M300" t="s">
        <v>87</v>
      </c>
      <c r="N300">
        <v>7</v>
      </c>
      <c r="O300">
        <v>7.75</v>
      </c>
    </row>
    <row r="301" spans="1:15">
      <c r="A301">
        <v>19531</v>
      </c>
      <c r="B301" s="1">
        <v>20210720092027</v>
      </c>
      <c r="C301" s="2">
        <v>44393</v>
      </c>
      <c r="D301">
        <v>39339</v>
      </c>
      <c r="E301" t="s">
        <v>17</v>
      </c>
      <c r="F301" t="s">
        <v>60</v>
      </c>
      <c r="G301" t="s">
        <v>51</v>
      </c>
      <c r="H301">
        <v>10</v>
      </c>
      <c r="I301">
        <v>10</v>
      </c>
      <c r="J301">
        <v>143</v>
      </c>
      <c r="K301">
        <v>1</v>
      </c>
      <c r="L301" t="s">
        <v>138</v>
      </c>
      <c r="M301" t="s">
        <v>53</v>
      </c>
      <c r="N301">
        <v>3</v>
      </c>
      <c r="O301">
        <v>47.67</v>
      </c>
    </row>
    <row r="302" spans="1:15">
      <c r="A302">
        <v>19532</v>
      </c>
      <c r="B302" s="1">
        <v>20210720092027</v>
      </c>
      <c r="C302" s="2">
        <v>44393</v>
      </c>
      <c r="D302">
        <v>39339</v>
      </c>
      <c r="E302" t="s">
        <v>17</v>
      </c>
      <c r="F302" t="s">
        <v>60</v>
      </c>
      <c r="G302" t="s">
        <v>51</v>
      </c>
      <c r="H302">
        <v>10</v>
      </c>
      <c r="I302">
        <v>10</v>
      </c>
      <c r="J302">
        <v>143</v>
      </c>
      <c r="K302">
        <v>1</v>
      </c>
      <c r="L302" t="s">
        <v>138</v>
      </c>
      <c r="M302" t="s">
        <v>53</v>
      </c>
      <c r="N302">
        <v>6</v>
      </c>
      <c r="O302">
        <v>47.67</v>
      </c>
    </row>
    <row r="303" spans="1:15">
      <c r="A303">
        <v>19533</v>
      </c>
      <c r="B303" s="1">
        <v>20210720092027</v>
      </c>
      <c r="C303" s="2">
        <v>44393</v>
      </c>
      <c r="D303">
        <v>39339</v>
      </c>
      <c r="E303" t="s">
        <v>17</v>
      </c>
      <c r="F303" t="s">
        <v>60</v>
      </c>
      <c r="G303" t="s">
        <v>51</v>
      </c>
      <c r="H303">
        <v>10</v>
      </c>
      <c r="I303">
        <v>10</v>
      </c>
      <c r="J303">
        <v>143</v>
      </c>
      <c r="K303">
        <v>1</v>
      </c>
      <c r="L303" t="s">
        <v>138</v>
      </c>
      <c r="M303" t="s">
        <v>53</v>
      </c>
      <c r="N303">
        <v>12</v>
      </c>
      <c r="O303">
        <v>47.67</v>
      </c>
    </row>
    <row r="304" spans="1:15">
      <c r="A304">
        <v>19534</v>
      </c>
      <c r="B304" s="1">
        <v>20210720092054</v>
      </c>
      <c r="C304" s="2">
        <v>44394</v>
      </c>
      <c r="D304">
        <v>39280</v>
      </c>
      <c r="E304" t="s">
        <v>29</v>
      </c>
      <c r="F304" t="s">
        <v>18</v>
      </c>
      <c r="G304" t="s">
        <v>146</v>
      </c>
      <c r="H304">
        <v>10</v>
      </c>
      <c r="I304">
        <v>13</v>
      </c>
      <c r="J304">
        <v>53</v>
      </c>
      <c r="K304">
        <v>1</v>
      </c>
      <c r="L304">
        <v>103</v>
      </c>
      <c r="M304">
        <v>9</v>
      </c>
      <c r="N304">
        <v>9</v>
      </c>
      <c r="O304">
        <v>53</v>
      </c>
    </row>
    <row r="305" spans="1:15">
      <c r="A305">
        <v>19535</v>
      </c>
      <c r="B305" s="1">
        <v>20210720092123</v>
      </c>
      <c r="C305" s="2">
        <v>44394</v>
      </c>
      <c r="D305">
        <v>39281</v>
      </c>
      <c r="E305" t="s">
        <v>29</v>
      </c>
      <c r="F305" t="s">
        <v>147</v>
      </c>
      <c r="G305" t="s">
        <v>39</v>
      </c>
      <c r="H305">
        <v>10</v>
      </c>
      <c r="I305">
        <v>12</v>
      </c>
      <c r="J305">
        <v>29</v>
      </c>
      <c r="K305">
        <v>1</v>
      </c>
      <c r="L305">
        <v>109</v>
      </c>
      <c r="M305" t="s">
        <v>148</v>
      </c>
      <c r="N305">
        <v>4</v>
      </c>
      <c r="O305">
        <v>14.5</v>
      </c>
    </row>
    <row r="306" spans="1:15">
      <c r="A306">
        <v>19536</v>
      </c>
      <c r="B306" s="1">
        <v>20210720092123</v>
      </c>
      <c r="C306" s="2">
        <v>44394</v>
      </c>
      <c r="D306">
        <v>39281</v>
      </c>
      <c r="E306" t="s">
        <v>29</v>
      </c>
      <c r="F306" t="s">
        <v>147</v>
      </c>
      <c r="G306" t="s">
        <v>39</v>
      </c>
      <c r="H306">
        <v>10</v>
      </c>
      <c r="I306">
        <v>12</v>
      </c>
      <c r="J306">
        <v>29</v>
      </c>
      <c r="K306">
        <v>1</v>
      </c>
      <c r="L306">
        <v>109</v>
      </c>
      <c r="M306" t="s">
        <v>148</v>
      </c>
      <c r="N306">
        <v>10</v>
      </c>
      <c r="O306">
        <v>14.5</v>
      </c>
    </row>
    <row r="307" spans="1:15">
      <c r="A307">
        <v>19537</v>
      </c>
      <c r="B307" s="1">
        <v>20210720092147</v>
      </c>
      <c r="C307" s="2">
        <v>44394</v>
      </c>
      <c r="D307">
        <v>23242</v>
      </c>
      <c r="E307" t="s">
        <v>29</v>
      </c>
      <c r="F307" t="s">
        <v>149</v>
      </c>
      <c r="G307" t="s">
        <v>150</v>
      </c>
      <c r="H307">
        <v>10</v>
      </c>
      <c r="I307">
        <v>14</v>
      </c>
      <c r="J307">
        <v>45</v>
      </c>
      <c r="K307">
        <v>1</v>
      </c>
      <c r="L307">
        <v>104</v>
      </c>
      <c r="M307" t="s">
        <v>119</v>
      </c>
      <c r="N307">
        <v>1</v>
      </c>
      <c r="O307">
        <v>15</v>
      </c>
    </row>
    <row r="308" spans="1:15">
      <c r="A308">
        <v>19538</v>
      </c>
      <c r="B308" s="1">
        <v>20210720092147</v>
      </c>
      <c r="C308" s="2">
        <v>44394</v>
      </c>
      <c r="D308">
        <v>23242</v>
      </c>
      <c r="E308" t="s">
        <v>29</v>
      </c>
      <c r="F308" t="s">
        <v>149</v>
      </c>
      <c r="G308" t="s">
        <v>150</v>
      </c>
      <c r="H308">
        <v>10</v>
      </c>
      <c r="I308">
        <v>14</v>
      </c>
      <c r="J308">
        <v>45</v>
      </c>
      <c r="K308">
        <v>1</v>
      </c>
      <c r="L308">
        <v>104</v>
      </c>
      <c r="M308" t="s">
        <v>119</v>
      </c>
      <c r="N308">
        <v>13</v>
      </c>
      <c r="O308">
        <v>15</v>
      </c>
    </row>
    <row r="309" spans="1:15">
      <c r="A309">
        <v>19539</v>
      </c>
      <c r="B309" s="1">
        <v>20210720092147</v>
      </c>
      <c r="C309" s="2">
        <v>44394</v>
      </c>
      <c r="D309">
        <v>23242</v>
      </c>
      <c r="E309" t="s">
        <v>29</v>
      </c>
      <c r="F309" t="s">
        <v>149</v>
      </c>
      <c r="G309" t="s">
        <v>150</v>
      </c>
      <c r="H309">
        <v>10</v>
      </c>
      <c r="I309">
        <v>14</v>
      </c>
      <c r="J309">
        <v>45</v>
      </c>
      <c r="K309">
        <v>1</v>
      </c>
      <c r="L309">
        <v>104</v>
      </c>
      <c r="M309" t="s">
        <v>119</v>
      </c>
      <c r="N309">
        <v>14</v>
      </c>
      <c r="O309">
        <v>15</v>
      </c>
    </row>
    <row r="310" spans="1:15">
      <c r="A310">
        <v>19540</v>
      </c>
      <c r="B310" s="1">
        <v>20210720092211</v>
      </c>
      <c r="C310" s="2">
        <v>44394</v>
      </c>
      <c r="D310">
        <v>23991</v>
      </c>
      <c r="E310" t="s">
        <v>29</v>
      </c>
      <c r="F310" t="s">
        <v>46</v>
      </c>
      <c r="G310" t="s">
        <v>47</v>
      </c>
      <c r="H310">
        <v>10</v>
      </c>
      <c r="I310">
        <v>11</v>
      </c>
      <c r="J310">
        <v>49</v>
      </c>
      <c r="K310">
        <v>1</v>
      </c>
      <c r="L310">
        <v>110</v>
      </c>
      <c r="M310" t="s">
        <v>151</v>
      </c>
      <c r="N310">
        <v>8</v>
      </c>
      <c r="O310">
        <v>16.329999999999998</v>
      </c>
    </row>
    <row r="311" spans="1:15">
      <c r="A311">
        <v>19541</v>
      </c>
      <c r="B311" s="1">
        <v>20210720092211</v>
      </c>
      <c r="C311" s="2">
        <v>44394</v>
      </c>
      <c r="D311">
        <v>23991</v>
      </c>
      <c r="E311" t="s">
        <v>29</v>
      </c>
      <c r="F311" t="s">
        <v>46</v>
      </c>
      <c r="G311" t="s">
        <v>47</v>
      </c>
      <c r="H311">
        <v>10</v>
      </c>
      <c r="I311">
        <v>11</v>
      </c>
      <c r="J311">
        <v>49</v>
      </c>
      <c r="K311">
        <v>1</v>
      </c>
      <c r="L311">
        <v>110</v>
      </c>
      <c r="M311" t="s">
        <v>151</v>
      </c>
      <c r="N311">
        <v>9</v>
      </c>
      <c r="O311">
        <v>16.329999999999998</v>
      </c>
    </row>
    <row r="312" spans="1:15">
      <c r="A312">
        <v>19542</v>
      </c>
      <c r="B312" s="1">
        <v>20210720092211</v>
      </c>
      <c r="C312" s="2">
        <v>44394</v>
      </c>
      <c r="D312">
        <v>23991</v>
      </c>
      <c r="E312" t="s">
        <v>29</v>
      </c>
      <c r="F312" t="s">
        <v>46</v>
      </c>
      <c r="G312" t="s">
        <v>47</v>
      </c>
      <c r="H312">
        <v>10</v>
      </c>
      <c r="I312">
        <v>11</v>
      </c>
      <c r="J312">
        <v>49</v>
      </c>
      <c r="K312">
        <v>1</v>
      </c>
      <c r="L312">
        <v>110</v>
      </c>
      <c r="M312" t="s">
        <v>151</v>
      </c>
      <c r="N312">
        <v>10</v>
      </c>
      <c r="O312">
        <v>16.329999999999998</v>
      </c>
    </row>
    <row r="313" spans="1:15">
      <c r="A313">
        <v>19543</v>
      </c>
      <c r="B313" s="1">
        <v>20210720092224</v>
      </c>
      <c r="C313" s="2">
        <v>44394</v>
      </c>
      <c r="D313">
        <v>23317</v>
      </c>
      <c r="E313" t="s">
        <v>29</v>
      </c>
      <c r="F313" t="s">
        <v>68</v>
      </c>
      <c r="G313" t="s">
        <v>48</v>
      </c>
      <c r="H313">
        <v>10</v>
      </c>
      <c r="I313">
        <v>13</v>
      </c>
      <c r="J313">
        <v>76</v>
      </c>
      <c r="K313">
        <v>1</v>
      </c>
      <c r="L313">
        <v>101</v>
      </c>
      <c r="M313">
        <v>15</v>
      </c>
      <c r="N313">
        <v>15</v>
      </c>
      <c r="O313">
        <v>76</v>
      </c>
    </row>
    <row r="314" spans="1:15">
      <c r="A314">
        <v>19544</v>
      </c>
      <c r="B314" s="1">
        <v>20210720092244</v>
      </c>
      <c r="C314" s="2">
        <v>44394</v>
      </c>
      <c r="D314">
        <v>23243</v>
      </c>
      <c r="E314" t="s">
        <v>29</v>
      </c>
      <c r="F314" t="s">
        <v>152</v>
      </c>
      <c r="G314" t="s">
        <v>112</v>
      </c>
      <c r="H314">
        <v>10</v>
      </c>
      <c r="I314">
        <v>12</v>
      </c>
      <c r="J314">
        <v>93</v>
      </c>
      <c r="K314">
        <v>1</v>
      </c>
      <c r="L314">
        <v>102</v>
      </c>
      <c r="M314" t="s">
        <v>45</v>
      </c>
      <c r="N314">
        <v>8</v>
      </c>
      <c r="O314">
        <v>31</v>
      </c>
    </row>
    <row r="315" spans="1:15">
      <c r="A315">
        <v>19545</v>
      </c>
      <c r="B315" s="1">
        <v>20210720092244</v>
      </c>
      <c r="C315" s="2">
        <v>44394</v>
      </c>
      <c r="D315">
        <v>23243</v>
      </c>
      <c r="E315" t="s">
        <v>29</v>
      </c>
      <c r="F315" t="s">
        <v>152</v>
      </c>
      <c r="G315" t="s">
        <v>112</v>
      </c>
      <c r="H315">
        <v>10</v>
      </c>
      <c r="I315">
        <v>12</v>
      </c>
      <c r="J315">
        <v>93</v>
      </c>
      <c r="K315">
        <v>1</v>
      </c>
      <c r="L315">
        <v>102</v>
      </c>
      <c r="M315" t="s">
        <v>45</v>
      </c>
      <c r="N315">
        <v>9</v>
      </c>
      <c r="O315">
        <v>31</v>
      </c>
    </row>
    <row r="316" spans="1:15">
      <c r="A316">
        <v>19546</v>
      </c>
      <c r="B316" s="1">
        <v>20210720092244</v>
      </c>
      <c r="C316" s="2">
        <v>44394</v>
      </c>
      <c r="D316">
        <v>23243</v>
      </c>
      <c r="E316" t="s">
        <v>29</v>
      </c>
      <c r="F316" t="s">
        <v>152</v>
      </c>
      <c r="G316" t="s">
        <v>112</v>
      </c>
      <c r="H316">
        <v>10</v>
      </c>
      <c r="I316">
        <v>12</v>
      </c>
      <c r="J316">
        <v>93</v>
      </c>
      <c r="K316">
        <v>1</v>
      </c>
      <c r="L316">
        <v>102</v>
      </c>
      <c r="M316" t="s">
        <v>45</v>
      </c>
      <c r="N316">
        <v>15</v>
      </c>
      <c r="O316">
        <v>31</v>
      </c>
    </row>
    <row r="317" spans="1:15">
      <c r="A317">
        <v>19547</v>
      </c>
      <c r="B317" s="1">
        <v>20210720092308</v>
      </c>
      <c r="C317" s="2">
        <v>44394</v>
      </c>
      <c r="D317">
        <v>39279</v>
      </c>
      <c r="E317" t="s">
        <v>29</v>
      </c>
      <c r="F317" t="s">
        <v>153</v>
      </c>
      <c r="G317" t="s">
        <v>154</v>
      </c>
      <c r="H317">
        <v>10</v>
      </c>
      <c r="I317">
        <v>13</v>
      </c>
      <c r="J317">
        <v>107</v>
      </c>
      <c r="K317">
        <v>1</v>
      </c>
      <c r="L317">
        <v>112</v>
      </c>
      <c r="M317" t="s">
        <v>81</v>
      </c>
      <c r="N317">
        <v>5</v>
      </c>
      <c r="O317">
        <v>53.5</v>
      </c>
    </row>
    <row r="318" spans="1:15">
      <c r="A318">
        <v>19548</v>
      </c>
      <c r="B318" s="1">
        <v>20210720092308</v>
      </c>
      <c r="C318" s="2">
        <v>44394</v>
      </c>
      <c r="D318">
        <v>39279</v>
      </c>
      <c r="E318" t="s">
        <v>29</v>
      </c>
      <c r="F318" t="s">
        <v>153</v>
      </c>
      <c r="G318" t="s">
        <v>154</v>
      </c>
      <c r="H318">
        <v>10</v>
      </c>
      <c r="I318">
        <v>13</v>
      </c>
      <c r="J318">
        <v>107</v>
      </c>
      <c r="K318">
        <v>1</v>
      </c>
      <c r="L318">
        <v>112</v>
      </c>
      <c r="M318" t="s">
        <v>81</v>
      </c>
      <c r="N318">
        <v>11</v>
      </c>
      <c r="O318">
        <v>53.5</v>
      </c>
    </row>
    <row r="319" spans="1:15">
      <c r="A319">
        <v>19549</v>
      </c>
      <c r="B319" s="1">
        <v>20210720092338</v>
      </c>
      <c r="C319" s="2">
        <v>44395</v>
      </c>
      <c r="D319">
        <v>39280</v>
      </c>
      <c r="E319" t="s">
        <v>29</v>
      </c>
      <c r="F319" t="s">
        <v>18</v>
      </c>
      <c r="G319" t="s">
        <v>146</v>
      </c>
      <c r="H319">
        <v>10</v>
      </c>
      <c r="I319">
        <v>12</v>
      </c>
      <c r="J319">
        <v>68</v>
      </c>
      <c r="K319">
        <v>1</v>
      </c>
      <c r="L319" t="s">
        <v>155</v>
      </c>
      <c r="M319" t="s">
        <v>151</v>
      </c>
      <c r="N319">
        <v>8</v>
      </c>
      <c r="O319">
        <v>22.67</v>
      </c>
    </row>
    <row r="320" spans="1:15">
      <c r="A320">
        <v>19550</v>
      </c>
      <c r="B320" s="1">
        <v>20210720092338</v>
      </c>
      <c r="C320" s="2">
        <v>44395</v>
      </c>
      <c r="D320">
        <v>39280</v>
      </c>
      <c r="E320" t="s">
        <v>29</v>
      </c>
      <c r="F320" t="s">
        <v>18</v>
      </c>
      <c r="G320" t="s">
        <v>146</v>
      </c>
      <c r="H320">
        <v>10</v>
      </c>
      <c r="I320">
        <v>12</v>
      </c>
      <c r="J320">
        <v>68</v>
      </c>
      <c r="K320">
        <v>1</v>
      </c>
      <c r="L320" t="s">
        <v>155</v>
      </c>
      <c r="M320" t="s">
        <v>151</v>
      </c>
      <c r="N320">
        <v>9</v>
      </c>
      <c r="O320">
        <v>22.67</v>
      </c>
    </row>
    <row r="321" spans="1:15">
      <c r="A321">
        <v>19551</v>
      </c>
      <c r="B321" s="1">
        <v>20210720092338</v>
      </c>
      <c r="C321" s="2">
        <v>44395</v>
      </c>
      <c r="D321">
        <v>39280</v>
      </c>
      <c r="E321" t="s">
        <v>29</v>
      </c>
      <c r="F321" t="s">
        <v>18</v>
      </c>
      <c r="G321" t="s">
        <v>146</v>
      </c>
      <c r="H321">
        <v>10</v>
      </c>
      <c r="I321">
        <v>12</v>
      </c>
      <c r="J321">
        <v>68</v>
      </c>
      <c r="K321">
        <v>1</v>
      </c>
      <c r="L321" t="s">
        <v>155</v>
      </c>
      <c r="M321" t="s">
        <v>151</v>
      </c>
      <c r="N321">
        <v>10</v>
      </c>
      <c r="O321">
        <v>22.67</v>
      </c>
    </row>
    <row r="322" spans="1:15">
      <c r="A322">
        <v>19552</v>
      </c>
      <c r="B322" s="1">
        <v>20210720092355</v>
      </c>
      <c r="C322" s="2">
        <v>44395</v>
      </c>
      <c r="D322">
        <v>23991</v>
      </c>
      <c r="E322" t="s">
        <v>29</v>
      </c>
      <c r="F322" t="s">
        <v>147</v>
      </c>
      <c r="G322" t="s">
        <v>39</v>
      </c>
      <c r="H322">
        <v>10</v>
      </c>
      <c r="I322">
        <v>10</v>
      </c>
      <c r="J322">
        <v>58</v>
      </c>
      <c r="K322">
        <v>1</v>
      </c>
      <c r="L322">
        <v>105</v>
      </c>
      <c r="M322" t="s">
        <v>156</v>
      </c>
      <c r="N322">
        <v>1</v>
      </c>
      <c r="O322">
        <v>29</v>
      </c>
    </row>
    <row r="323" spans="1:15">
      <c r="A323">
        <v>19553</v>
      </c>
      <c r="B323" s="1">
        <v>20210720092355</v>
      </c>
      <c r="C323" s="2">
        <v>44395</v>
      </c>
      <c r="D323">
        <v>23991</v>
      </c>
      <c r="E323" t="s">
        <v>29</v>
      </c>
      <c r="F323" t="s">
        <v>147</v>
      </c>
      <c r="G323" t="s">
        <v>39</v>
      </c>
      <c r="H323">
        <v>10</v>
      </c>
      <c r="I323">
        <v>10</v>
      </c>
      <c r="J323">
        <v>58</v>
      </c>
      <c r="K323">
        <v>1</v>
      </c>
      <c r="L323">
        <v>105</v>
      </c>
      <c r="M323" t="s">
        <v>156</v>
      </c>
      <c r="N323">
        <v>14</v>
      </c>
      <c r="O323">
        <v>29</v>
      </c>
    </row>
    <row r="324" spans="1:15">
      <c r="A324">
        <v>19554</v>
      </c>
      <c r="B324" s="1">
        <v>20210720092413</v>
      </c>
      <c r="C324" s="2">
        <v>44395</v>
      </c>
      <c r="D324">
        <v>23242</v>
      </c>
      <c r="E324" t="s">
        <v>29</v>
      </c>
      <c r="F324" t="s">
        <v>149</v>
      </c>
      <c r="G324" t="s">
        <v>150</v>
      </c>
      <c r="H324">
        <v>10</v>
      </c>
      <c r="I324">
        <v>9</v>
      </c>
      <c r="J324">
        <v>38</v>
      </c>
      <c r="K324">
        <v>1</v>
      </c>
      <c r="L324">
        <v>108</v>
      </c>
      <c r="M324" t="s">
        <v>127</v>
      </c>
      <c r="N324">
        <v>4</v>
      </c>
      <c r="O324">
        <v>12.67</v>
      </c>
    </row>
    <row r="325" spans="1:15">
      <c r="A325">
        <v>19555</v>
      </c>
      <c r="B325" s="1">
        <v>20210720092413</v>
      </c>
      <c r="C325" s="2">
        <v>44395</v>
      </c>
      <c r="D325">
        <v>23242</v>
      </c>
      <c r="E325" t="s">
        <v>29</v>
      </c>
      <c r="F325" t="s">
        <v>149</v>
      </c>
      <c r="G325" t="s">
        <v>150</v>
      </c>
      <c r="H325">
        <v>10</v>
      </c>
      <c r="I325">
        <v>9</v>
      </c>
      <c r="J325">
        <v>38</v>
      </c>
      <c r="K325">
        <v>1</v>
      </c>
      <c r="L325">
        <v>108</v>
      </c>
      <c r="M325" t="s">
        <v>127</v>
      </c>
      <c r="N325">
        <v>5</v>
      </c>
      <c r="O325">
        <v>12.67</v>
      </c>
    </row>
    <row r="326" spans="1:15">
      <c r="A326">
        <v>19556</v>
      </c>
      <c r="B326" s="1">
        <v>20210720092413</v>
      </c>
      <c r="C326" s="2">
        <v>44395</v>
      </c>
      <c r="D326">
        <v>23242</v>
      </c>
      <c r="E326" t="s">
        <v>29</v>
      </c>
      <c r="F326" t="s">
        <v>149</v>
      </c>
      <c r="G326" t="s">
        <v>150</v>
      </c>
      <c r="H326">
        <v>10</v>
      </c>
      <c r="I326">
        <v>9</v>
      </c>
      <c r="J326">
        <v>38</v>
      </c>
      <c r="K326">
        <v>1</v>
      </c>
      <c r="L326">
        <v>108</v>
      </c>
      <c r="M326" t="s">
        <v>127</v>
      </c>
      <c r="N326">
        <v>13</v>
      </c>
      <c r="O326">
        <v>12.67</v>
      </c>
    </row>
    <row r="327" spans="1:15">
      <c r="A327">
        <v>19557</v>
      </c>
      <c r="B327" s="1">
        <v>20210720092434</v>
      </c>
      <c r="C327" s="2">
        <v>44395</v>
      </c>
      <c r="D327">
        <v>39279</v>
      </c>
      <c r="E327" t="s">
        <v>29</v>
      </c>
      <c r="F327" t="s">
        <v>154</v>
      </c>
      <c r="G327" t="s">
        <v>48</v>
      </c>
      <c r="H327">
        <v>10</v>
      </c>
      <c r="I327">
        <v>8</v>
      </c>
      <c r="J327">
        <v>60</v>
      </c>
      <c r="K327">
        <v>1</v>
      </c>
      <c r="L327">
        <v>107</v>
      </c>
      <c r="M327" t="s">
        <v>78</v>
      </c>
      <c r="N327">
        <v>4</v>
      </c>
      <c r="O327">
        <v>30</v>
      </c>
    </row>
    <row r="328" spans="1:15">
      <c r="A328">
        <v>19558</v>
      </c>
      <c r="B328" s="1">
        <v>20210720092434</v>
      </c>
      <c r="C328" s="2">
        <v>44395</v>
      </c>
      <c r="D328">
        <v>39279</v>
      </c>
      <c r="E328" t="s">
        <v>29</v>
      </c>
      <c r="F328" t="s">
        <v>154</v>
      </c>
      <c r="G328" t="s">
        <v>48</v>
      </c>
      <c r="H328">
        <v>10</v>
      </c>
      <c r="I328">
        <v>8</v>
      </c>
      <c r="J328">
        <v>60</v>
      </c>
      <c r="K328">
        <v>1</v>
      </c>
      <c r="L328">
        <v>107</v>
      </c>
      <c r="M328" t="s">
        <v>78</v>
      </c>
      <c r="N328">
        <v>13</v>
      </c>
      <c r="O328">
        <v>30</v>
      </c>
    </row>
    <row r="329" spans="1:15">
      <c r="A329">
        <v>19559</v>
      </c>
      <c r="B329" s="1">
        <v>20210720092455</v>
      </c>
      <c r="C329" s="2">
        <v>44395</v>
      </c>
      <c r="D329">
        <v>23317</v>
      </c>
      <c r="E329" t="s">
        <v>29</v>
      </c>
      <c r="F329" t="s">
        <v>68</v>
      </c>
      <c r="G329" t="s">
        <v>113</v>
      </c>
      <c r="H329">
        <v>10</v>
      </c>
      <c r="I329">
        <v>13</v>
      </c>
      <c r="J329">
        <v>45</v>
      </c>
      <c r="K329">
        <v>1</v>
      </c>
      <c r="L329">
        <v>111</v>
      </c>
      <c r="M329">
        <v>11</v>
      </c>
      <c r="N329">
        <v>11</v>
      </c>
      <c r="O329">
        <v>45</v>
      </c>
    </row>
    <row r="330" spans="1:15">
      <c r="A330">
        <v>19560</v>
      </c>
      <c r="B330" s="1">
        <v>20210720092514</v>
      </c>
      <c r="C330" s="2">
        <v>44395</v>
      </c>
      <c r="D330">
        <v>23243</v>
      </c>
      <c r="E330" t="s">
        <v>29</v>
      </c>
      <c r="F330" t="s">
        <v>152</v>
      </c>
      <c r="G330" t="s">
        <v>112</v>
      </c>
      <c r="H330">
        <v>10</v>
      </c>
      <c r="I330">
        <v>11</v>
      </c>
      <c r="J330">
        <v>55</v>
      </c>
      <c r="K330">
        <v>1</v>
      </c>
      <c r="L330">
        <v>111</v>
      </c>
      <c r="M330">
        <v>11</v>
      </c>
      <c r="N330">
        <v>11</v>
      </c>
      <c r="O330">
        <v>55</v>
      </c>
    </row>
    <row r="331" spans="1:15">
      <c r="A331">
        <v>19592</v>
      </c>
      <c r="B331" s="1">
        <v>20210722074513</v>
      </c>
      <c r="C331" s="2">
        <v>44397</v>
      </c>
      <c r="D331">
        <v>23249</v>
      </c>
      <c r="E331" t="s">
        <v>17</v>
      </c>
      <c r="F331" t="s">
        <v>132</v>
      </c>
      <c r="G331" t="s">
        <v>24</v>
      </c>
      <c r="H331">
        <v>10</v>
      </c>
      <c r="I331">
        <v>8</v>
      </c>
      <c r="J331">
        <v>336</v>
      </c>
      <c r="K331">
        <v>1</v>
      </c>
      <c r="L331" t="s">
        <v>94</v>
      </c>
      <c r="M331" t="s">
        <v>87</v>
      </c>
      <c r="N331">
        <v>6</v>
      </c>
      <c r="O331">
        <v>84</v>
      </c>
    </row>
    <row r="332" spans="1:15">
      <c r="A332">
        <v>19593</v>
      </c>
      <c r="B332" s="1">
        <v>20210722074513</v>
      </c>
      <c r="C332" s="2">
        <v>44397</v>
      </c>
      <c r="D332">
        <v>23249</v>
      </c>
      <c r="E332" t="s">
        <v>17</v>
      </c>
      <c r="F332" t="s">
        <v>132</v>
      </c>
      <c r="G332" t="s">
        <v>24</v>
      </c>
      <c r="H332">
        <v>10</v>
      </c>
      <c r="I332">
        <v>8</v>
      </c>
      <c r="J332">
        <v>336</v>
      </c>
      <c r="K332">
        <v>1</v>
      </c>
      <c r="L332" t="s">
        <v>94</v>
      </c>
      <c r="M332" t="s">
        <v>87</v>
      </c>
      <c r="N332">
        <v>7</v>
      </c>
      <c r="O332">
        <v>84</v>
      </c>
    </row>
    <row r="333" spans="1:15">
      <c r="A333">
        <v>19594</v>
      </c>
      <c r="B333" s="1">
        <v>20210722074531</v>
      </c>
      <c r="C333" s="2">
        <v>44397</v>
      </c>
      <c r="D333">
        <v>39282</v>
      </c>
      <c r="E333" t="s">
        <v>17</v>
      </c>
      <c r="F333" t="s">
        <v>90</v>
      </c>
      <c r="G333" t="s">
        <v>51</v>
      </c>
      <c r="H333">
        <v>10</v>
      </c>
      <c r="I333">
        <v>9</v>
      </c>
      <c r="J333">
        <v>130</v>
      </c>
      <c r="K333">
        <v>1</v>
      </c>
      <c r="L333" t="s">
        <v>52</v>
      </c>
      <c r="M333" t="s">
        <v>53</v>
      </c>
      <c r="N333">
        <v>3</v>
      </c>
      <c r="O333">
        <v>43.33</v>
      </c>
    </row>
    <row r="334" spans="1:15">
      <c r="A334">
        <v>19595</v>
      </c>
      <c r="B334" s="1">
        <v>20210722074531</v>
      </c>
      <c r="C334" s="2">
        <v>44397</v>
      </c>
      <c r="D334">
        <v>39282</v>
      </c>
      <c r="E334" t="s">
        <v>17</v>
      </c>
      <c r="F334" t="s">
        <v>90</v>
      </c>
      <c r="G334" t="s">
        <v>51</v>
      </c>
      <c r="H334">
        <v>10</v>
      </c>
      <c r="I334">
        <v>9</v>
      </c>
      <c r="J334">
        <v>130</v>
      </c>
      <c r="K334">
        <v>1</v>
      </c>
      <c r="L334" t="s">
        <v>52</v>
      </c>
      <c r="M334" t="s">
        <v>53</v>
      </c>
      <c r="N334">
        <v>6</v>
      </c>
      <c r="O334">
        <v>43.33</v>
      </c>
    </row>
    <row r="335" spans="1:15">
      <c r="A335">
        <v>19596</v>
      </c>
      <c r="B335" s="1">
        <v>20210722074531</v>
      </c>
      <c r="C335" s="2">
        <v>44397</v>
      </c>
      <c r="D335">
        <v>39282</v>
      </c>
      <c r="E335" t="s">
        <v>17</v>
      </c>
      <c r="F335" t="s">
        <v>90</v>
      </c>
      <c r="G335" t="s">
        <v>51</v>
      </c>
      <c r="H335">
        <v>10</v>
      </c>
      <c r="I335">
        <v>9</v>
      </c>
      <c r="J335">
        <v>130</v>
      </c>
      <c r="K335">
        <v>1</v>
      </c>
      <c r="L335" t="s">
        <v>52</v>
      </c>
      <c r="M335" t="s">
        <v>53</v>
      </c>
      <c r="N335">
        <v>12</v>
      </c>
      <c r="O335">
        <v>43.33</v>
      </c>
    </row>
    <row r="336" spans="1:15">
      <c r="A336">
        <v>19597</v>
      </c>
      <c r="B336" s="1">
        <v>20210722074552</v>
      </c>
      <c r="C336" s="2">
        <v>44397</v>
      </c>
      <c r="D336">
        <v>39277</v>
      </c>
      <c r="E336" t="s">
        <v>17</v>
      </c>
      <c r="F336" t="s">
        <v>18</v>
      </c>
      <c r="G336" t="s">
        <v>19</v>
      </c>
      <c r="H336">
        <v>10</v>
      </c>
      <c r="I336">
        <v>11</v>
      </c>
      <c r="J336">
        <v>113</v>
      </c>
      <c r="K336">
        <v>1</v>
      </c>
      <c r="L336" t="s">
        <v>157</v>
      </c>
      <c r="M336" t="s">
        <v>89</v>
      </c>
      <c r="N336">
        <v>3</v>
      </c>
      <c r="O336">
        <v>37.67</v>
      </c>
    </row>
    <row r="337" spans="1:15">
      <c r="A337">
        <v>19598</v>
      </c>
      <c r="B337" s="1">
        <v>20210722074552</v>
      </c>
      <c r="C337" s="2">
        <v>44397</v>
      </c>
      <c r="D337">
        <v>39277</v>
      </c>
      <c r="E337" t="s">
        <v>17</v>
      </c>
      <c r="F337" t="s">
        <v>18</v>
      </c>
      <c r="G337" t="s">
        <v>19</v>
      </c>
      <c r="H337">
        <v>10</v>
      </c>
      <c r="I337">
        <v>11</v>
      </c>
      <c r="J337">
        <v>113</v>
      </c>
      <c r="K337">
        <v>1</v>
      </c>
      <c r="L337" t="s">
        <v>157</v>
      </c>
      <c r="M337" t="s">
        <v>89</v>
      </c>
      <c r="N337">
        <v>5</v>
      </c>
      <c r="O337">
        <v>37.67</v>
      </c>
    </row>
    <row r="338" spans="1:15">
      <c r="A338">
        <v>19599</v>
      </c>
      <c r="B338" s="1">
        <v>20210722074552</v>
      </c>
      <c r="C338" s="2">
        <v>44397</v>
      </c>
      <c r="D338">
        <v>39277</v>
      </c>
      <c r="E338" t="s">
        <v>17</v>
      </c>
      <c r="F338" t="s">
        <v>18</v>
      </c>
      <c r="G338" t="s">
        <v>19</v>
      </c>
      <c r="H338">
        <v>10</v>
      </c>
      <c r="I338">
        <v>11</v>
      </c>
      <c r="J338">
        <v>113</v>
      </c>
      <c r="K338">
        <v>1</v>
      </c>
      <c r="L338" t="s">
        <v>157</v>
      </c>
      <c r="M338" t="s">
        <v>89</v>
      </c>
      <c r="N338">
        <v>12</v>
      </c>
      <c r="O338">
        <v>37.67</v>
      </c>
    </row>
    <row r="339" spans="1:15">
      <c r="A339">
        <v>19600</v>
      </c>
      <c r="B339" s="1">
        <v>20210722074630</v>
      </c>
      <c r="C339" s="2">
        <v>44398</v>
      </c>
      <c r="D339">
        <v>23317</v>
      </c>
      <c r="E339" t="s">
        <v>29</v>
      </c>
      <c r="F339" t="s">
        <v>30</v>
      </c>
      <c r="G339" t="s">
        <v>31</v>
      </c>
      <c r="H339">
        <v>10</v>
      </c>
      <c r="I339">
        <v>3</v>
      </c>
      <c r="J339">
        <v>54</v>
      </c>
      <c r="K339">
        <v>1</v>
      </c>
      <c r="L339" t="s">
        <v>158</v>
      </c>
      <c r="M339" t="s">
        <v>159</v>
      </c>
      <c r="N339">
        <v>1</v>
      </c>
      <c r="O339">
        <v>27</v>
      </c>
    </row>
    <row r="340" spans="1:15">
      <c r="A340">
        <v>19561</v>
      </c>
      <c r="B340" s="1">
        <v>20210722073936</v>
      </c>
      <c r="C340" s="2">
        <v>44396</v>
      </c>
      <c r="D340">
        <v>39281</v>
      </c>
      <c r="E340" t="s">
        <v>29</v>
      </c>
      <c r="F340" t="s">
        <v>38</v>
      </c>
      <c r="G340" t="s">
        <v>39</v>
      </c>
      <c r="H340">
        <v>10</v>
      </c>
      <c r="I340">
        <v>6</v>
      </c>
      <c r="J340">
        <v>103</v>
      </c>
      <c r="K340">
        <v>1</v>
      </c>
      <c r="L340" t="s">
        <v>160</v>
      </c>
      <c r="M340" t="s">
        <v>59</v>
      </c>
      <c r="N340">
        <v>4</v>
      </c>
      <c r="O340">
        <v>34.33</v>
      </c>
    </row>
    <row r="341" spans="1:15">
      <c r="A341">
        <v>19562</v>
      </c>
      <c r="B341" s="1">
        <v>20210722073936</v>
      </c>
      <c r="C341" s="2">
        <v>44396</v>
      </c>
      <c r="D341">
        <v>39281</v>
      </c>
      <c r="E341" t="s">
        <v>29</v>
      </c>
      <c r="F341" t="s">
        <v>38</v>
      </c>
      <c r="G341" t="s">
        <v>39</v>
      </c>
      <c r="H341">
        <v>10</v>
      </c>
      <c r="I341">
        <v>6</v>
      </c>
      <c r="J341">
        <v>103</v>
      </c>
      <c r="K341">
        <v>1</v>
      </c>
      <c r="L341" t="s">
        <v>160</v>
      </c>
      <c r="M341" t="s">
        <v>59</v>
      </c>
      <c r="N341">
        <v>5</v>
      </c>
      <c r="O341">
        <v>34.33</v>
      </c>
    </row>
    <row r="342" spans="1:15">
      <c r="A342">
        <v>19563</v>
      </c>
      <c r="B342" s="1">
        <v>20210722073936</v>
      </c>
      <c r="C342" s="2">
        <v>44396</v>
      </c>
      <c r="D342">
        <v>39281</v>
      </c>
      <c r="E342" t="s">
        <v>29</v>
      </c>
      <c r="F342" t="s">
        <v>38</v>
      </c>
      <c r="G342" t="s">
        <v>39</v>
      </c>
      <c r="H342">
        <v>10</v>
      </c>
      <c r="I342">
        <v>6</v>
      </c>
      <c r="J342">
        <v>103</v>
      </c>
      <c r="K342">
        <v>1</v>
      </c>
      <c r="L342" t="s">
        <v>160</v>
      </c>
      <c r="M342" t="s">
        <v>59</v>
      </c>
      <c r="N342">
        <v>10</v>
      </c>
      <c r="O342">
        <v>34.33</v>
      </c>
    </row>
    <row r="343" spans="1:15">
      <c r="A343">
        <v>19564</v>
      </c>
      <c r="B343" s="1">
        <v>20210722073949</v>
      </c>
      <c r="C343" s="2">
        <v>44396</v>
      </c>
      <c r="D343">
        <v>39280</v>
      </c>
      <c r="E343" t="s">
        <v>29</v>
      </c>
      <c r="F343" t="s">
        <v>30</v>
      </c>
      <c r="G343" t="s">
        <v>31</v>
      </c>
      <c r="H343">
        <v>10</v>
      </c>
      <c r="I343">
        <v>8</v>
      </c>
      <c r="J343">
        <v>129</v>
      </c>
      <c r="K343">
        <v>1</v>
      </c>
      <c r="L343" t="s">
        <v>161</v>
      </c>
      <c r="M343" t="s">
        <v>135</v>
      </c>
      <c r="N343">
        <v>4</v>
      </c>
      <c r="O343">
        <v>43</v>
      </c>
    </row>
    <row r="344" spans="1:15">
      <c r="A344">
        <v>19565</v>
      </c>
      <c r="B344" s="1">
        <v>20210722073949</v>
      </c>
      <c r="C344" s="2">
        <v>44396</v>
      </c>
      <c r="D344">
        <v>39280</v>
      </c>
      <c r="E344" t="s">
        <v>29</v>
      </c>
      <c r="F344" t="s">
        <v>30</v>
      </c>
      <c r="G344" t="s">
        <v>31</v>
      </c>
      <c r="H344">
        <v>10</v>
      </c>
      <c r="I344">
        <v>8</v>
      </c>
      <c r="J344">
        <v>129</v>
      </c>
      <c r="K344">
        <v>1</v>
      </c>
      <c r="L344" t="s">
        <v>161</v>
      </c>
      <c r="M344" t="s">
        <v>135</v>
      </c>
      <c r="N344">
        <v>13</v>
      </c>
      <c r="O344">
        <v>43</v>
      </c>
    </row>
    <row r="345" spans="1:15">
      <c r="A345">
        <v>19566</v>
      </c>
      <c r="B345" s="1">
        <v>20210722073949</v>
      </c>
      <c r="C345" s="2">
        <v>44396</v>
      </c>
      <c r="D345">
        <v>39280</v>
      </c>
      <c r="E345" t="s">
        <v>29</v>
      </c>
      <c r="F345" t="s">
        <v>30</v>
      </c>
      <c r="G345" t="s">
        <v>31</v>
      </c>
      <c r="H345">
        <v>10</v>
      </c>
      <c r="I345">
        <v>8</v>
      </c>
      <c r="J345">
        <v>129</v>
      </c>
      <c r="K345">
        <v>1</v>
      </c>
      <c r="L345" t="s">
        <v>161</v>
      </c>
      <c r="M345" t="s">
        <v>135</v>
      </c>
      <c r="N345">
        <v>14</v>
      </c>
      <c r="O345">
        <v>43</v>
      </c>
    </row>
    <row r="346" spans="1:15">
      <c r="A346">
        <v>19567</v>
      </c>
      <c r="B346" s="1">
        <v>20210722074005</v>
      </c>
      <c r="C346" s="2">
        <v>44396</v>
      </c>
      <c r="D346">
        <v>23991</v>
      </c>
      <c r="E346" t="s">
        <v>29</v>
      </c>
      <c r="F346" t="s">
        <v>46</v>
      </c>
      <c r="G346" t="s">
        <v>47</v>
      </c>
      <c r="H346">
        <v>10</v>
      </c>
      <c r="I346">
        <v>6</v>
      </c>
      <c r="J346">
        <v>54</v>
      </c>
      <c r="K346">
        <v>1</v>
      </c>
      <c r="L346" t="s">
        <v>162</v>
      </c>
      <c r="M346">
        <v>9</v>
      </c>
      <c r="N346">
        <v>9</v>
      </c>
      <c r="O346">
        <v>54</v>
      </c>
    </row>
    <row r="347" spans="1:15">
      <c r="A347">
        <v>19568</v>
      </c>
      <c r="B347" s="1">
        <v>20210722074022</v>
      </c>
      <c r="C347" s="2">
        <v>44396</v>
      </c>
      <c r="D347">
        <v>39279</v>
      </c>
      <c r="E347" t="s">
        <v>29</v>
      </c>
      <c r="F347" t="s">
        <v>70</v>
      </c>
      <c r="G347" t="s">
        <v>107</v>
      </c>
      <c r="H347">
        <v>10</v>
      </c>
      <c r="I347">
        <v>8</v>
      </c>
      <c r="J347">
        <v>31</v>
      </c>
      <c r="K347">
        <v>1</v>
      </c>
      <c r="L347" t="s">
        <v>63</v>
      </c>
      <c r="M347" t="s">
        <v>81</v>
      </c>
      <c r="N347">
        <v>5</v>
      </c>
      <c r="O347">
        <v>15.5</v>
      </c>
    </row>
    <row r="348" spans="1:15">
      <c r="A348">
        <v>19569</v>
      </c>
      <c r="B348" s="1">
        <v>20210722074022</v>
      </c>
      <c r="C348" s="2">
        <v>44396</v>
      </c>
      <c r="D348">
        <v>39279</v>
      </c>
      <c r="E348" t="s">
        <v>29</v>
      </c>
      <c r="F348" t="s">
        <v>70</v>
      </c>
      <c r="G348" t="s">
        <v>107</v>
      </c>
      <c r="H348">
        <v>10</v>
      </c>
      <c r="I348">
        <v>8</v>
      </c>
      <c r="J348">
        <v>31</v>
      </c>
      <c r="K348">
        <v>1</v>
      </c>
      <c r="L348" t="s">
        <v>63</v>
      </c>
      <c r="M348" t="s">
        <v>81</v>
      </c>
      <c r="N348">
        <v>11</v>
      </c>
      <c r="O348">
        <v>15.5</v>
      </c>
    </row>
    <row r="349" spans="1:15">
      <c r="A349">
        <v>19570</v>
      </c>
      <c r="B349" s="1">
        <v>20210722074048</v>
      </c>
      <c r="C349" s="2">
        <v>44396</v>
      </c>
      <c r="D349">
        <v>39339</v>
      </c>
      <c r="E349" t="s">
        <v>17</v>
      </c>
      <c r="F349" t="s">
        <v>56</v>
      </c>
      <c r="G349" t="s">
        <v>24</v>
      </c>
      <c r="H349">
        <v>10</v>
      </c>
      <c r="I349">
        <v>10</v>
      </c>
      <c r="J349">
        <v>252</v>
      </c>
      <c r="K349">
        <v>1</v>
      </c>
      <c r="L349" t="s">
        <v>85</v>
      </c>
      <c r="M349" t="s">
        <v>81</v>
      </c>
      <c r="N349">
        <v>5</v>
      </c>
      <c r="O349">
        <v>126</v>
      </c>
    </row>
    <row r="350" spans="1:15">
      <c r="A350">
        <v>19571</v>
      </c>
      <c r="B350" s="1">
        <v>20210722074048</v>
      </c>
      <c r="C350" s="2">
        <v>44396</v>
      </c>
      <c r="D350">
        <v>39339</v>
      </c>
      <c r="E350" t="s">
        <v>17</v>
      </c>
      <c r="F350" t="s">
        <v>56</v>
      </c>
      <c r="G350" t="s">
        <v>24</v>
      </c>
      <c r="H350">
        <v>10</v>
      </c>
      <c r="I350">
        <v>10</v>
      </c>
      <c r="J350">
        <v>252</v>
      </c>
      <c r="K350">
        <v>1</v>
      </c>
      <c r="L350" t="s">
        <v>85</v>
      </c>
      <c r="M350" t="s">
        <v>81</v>
      </c>
      <c r="N350">
        <v>11</v>
      </c>
      <c r="O350">
        <v>126</v>
      </c>
    </row>
    <row r="351" spans="1:15">
      <c r="A351">
        <v>19572</v>
      </c>
      <c r="B351" s="1">
        <v>20210722074111</v>
      </c>
      <c r="C351" s="2">
        <v>44396</v>
      </c>
      <c r="D351">
        <v>23249</v>
      </c>
      <c r="E351" t="s">
        <v>17</v>
      </c>
      <c r="F351" t="s">
        <v>132</v>
      </c>
      <c r="G351" t="s">
        <v>60</v>
      </c>
      <c r="H351">
        <v>10</v>
      </c>
      <c r="I351">
        <v>6</v>
      </c>
      <c r="J351">
        <v>175</v>
      </c>
      <c r="K351">
        <v>1</v>
      </c>
      <c r="L351" t="s">
        <v>163</v>
      </c>
      <c r="M351" t="s">
        <v>125</v>
      </c>
      <c r="N351">
        <v>4</v>
      </c>
      <c r="O351">
        <v>43.75</v>
      </c>
    </row>
    <row r="352" spans="1:15">
      <c r="A352">
        <v>19573</v>
      </c>
      <c r="B352" s="1">
        <v>20210722074111</v>
      </c>
      <c r="C352" s="2">
        <v>44396</v>
      </c>
      <c r="D352">
        <v>23249</v>
      </c>
      <c r="E352" t="s">
        <v>17</v>
      </c>
      <c r="F352" t="s">
        <v>132</v>
      </c>
      <c r="G352" t="s">
        <v>60</v>
      </c>
      <c r="H352">
        <v>10</v>
      </c>
      <c r="I352">
        <v>6</v>
      </c>
      <c r="J352">
        <v>175</v>
      </c>
      <c r="K352">
        <v>1</v>
      </c>
      <c r="L352" t="s">
        <v>163</v>
      </c>
      <c r="M352" t="s">
        <v>125</v>
      </c>
      <c r="N352">
        <v>6</v>
      </c>
      <c r="O352">
        <v>43.75</v>
      </c>
    </row>
    <row r="353" spans="1:15">
      <c r="A353">
        <v>19574</v>
      </c>
      <c r="B353" s="1">
        <v>20210722074111</v>
      </c>
      <c r="C353" s="2">
        <v>44396</v>
      </c>
      <c r="D353">
        <v>23249</v>
      </c>
      <c r="E353" t="s">
        <v>17</v>
      </c>
      <c r="F353" t="s">
        <v>132</v>
      </c>
      <c r="G353" t="s">
        <v>60</v>
      </c>
      <c r="H353">
        <v>10</v>
      </c>
      <c r="I353">
        <v>6</v>
      </c>
      <c r="J353">
        <v>175</v>
      </c>
      <c r="K353">
        <v>1</v>
      </c>
      <c r="L353" t="s">
        <v>163</v>
      </c>
      <c r="M353" t="s">
        <v>125</v>
      </c>
      <c r="N353">
        <v>7</v>
      </c>
      <c r="O353">
        <v>43.75</v>
      </c>
    </row>
    <row r="354" spans="1:15">
      <c r="A354">
        <v>19575</v>
      </c>
      <c r="B354" s="1">
        <v>20210722074111</v>
      </c>
      <c r="C354" s="2">
        <v>44396</v>
      </c>
      <c r="D354">
        <v>23249</v>
      </c>
      <c r="E354" t="s">
        <v>17</v>
      </c>
      <c r="F354" t="s">
        <v>132</v>
      </c>
      <c r="G354" t="s">
        <v>60</v>
      </c>
      <c r="H354">
        <v>10</v>
      </c>
      <c r="I354">
        <v>6</v>
      </c>
      <c r="J354">
        <v>175</v>
      </c>
      <c r="K354">
        <v>1</v>
      </c>
      <c r="L354" t="s">
        <v>163</v>
      </c>
      <c r="M354" t="s">
        <v>125</v>
      </c>
      <c r="N354">
        <v>12</v>
      </c>
      <c r="O354">
        <v>43.75</v>
      </c>
    </row>
    <row r="355" spans="1:15">
      <c r="A355">
        <v>19576</v>
      </c>
      <c r="B355" s="1">
        <v>20210722074134</v>
      </c>
      <c r="C355" s="2">
        <v>44396</v>
      </c>
      <c r="D355">
        <v>23992</v>
      </c>
      <c r="E355" t="s">
        <v>17</v>
      </c>
      <c r="F355" t="s">
        <v>23</v>
      </c>
      <c r="G355" t="s">
        <v>26</v>
      </c>
      <c r="H355">
        <v>10</v>
      </c>
      <c r="I355">
        <v>9</v>
      </c>
      <c r="J355">
        <v>97</v>
      </c>
      <c r="K355">
        <v>1</v>
      </c>
      <c r="L355" t="s">
        <v>88</v>
      </c>
      <c r="M355" t="s">
        <v>109</v>
      </c>
      <c r="N355">
        <v>3</v>
      </c>
      <c r="O355">
        <v>24.25</v>
      </c>
    </row>
    <row r="356" spans="1:15">
      <c r="A356">
        <v>19577</v>
      </c>
      <c r="B356" s="1">
        <v>20210722074134</v>
      </c>
      <c r="C356" s="2">
        <v>44396</v>
      </c>
      <c r="D356">
        <v>23992</v>
      </c>
      <c r="E356" t="s">
        <v>17</v>
      </c>
      <c r="F356" t="s">
        <v>23</v>
      </c>
      <c r="G356" t="s">
        <v>26</v>
      </c>
      <c r="H356">
        <v>10</v>
      </c>
      <c r="I356">
        <v>9</v>
      </c>
      <c r="J356">
        <v>97</v>
      </c>
      <c r="K356">
        <v>1</v>
      </c>
      <c r="L356" t="s">
        <v>88</v>
      </c>
      <c r="M356" t="s">
        <v>109</v>
      </c>
      <c r="N356">
        <v>5</v>
      </c>
      <c r="O356">
        <v>24.25</v>
      </c>
    </row>
    <row r="357" spans="1:15">
      <c r="A357">
        <v>19578</v>
      </c>
      <c r="B357" s="1">
        <v>20210722074134</v>
      </c>
      <c r="C357" s="2">
        <v>44396</v>
      </c>
      <c r="D357">
        <v>23992</v>
      </c>
      <c r="E357" t="s">
        <v>17</v>
      </c>
      <c r="F357" t="s">
        <v>23</v>
      </c>
      <c r="G357" t="s">
        <v>26</v>
      </c>
      <c r="H357">
        <v>10</v>
      </c>
      <c r="I357">
        <v>9</v>
      </c>
      <c r="J357">
        <v>97</v>
      </c>
      <c r="K357">
        <v>1</v>
      </c>
      <c r="L357" t="s">
        <v>88</v>
      </c>
      <c r="M357" t="s">
        <v>109</v>
      </c>
      <c r="N357">
        <v>6</v>
      </c>
      <c r="O357">
        <v>24.25</v>
      </c>
    </row>
    <row r="358" spans="1:15">
      <c r="A358">
        <v>19579</v>
      </c>
      <c r="B358" s="1">
        <v>20210722074134</v>
      </c>
      <c r="C358" s="2">
        <v>44396</v>
      </c>
      <c r="D358">
        <v>23992</v>
      </c>
      <c r="E358" t="s">
        <v>17</v>
      </c>
      <c r="F358" t="s">
        <v>23</v>
      </c>
      <c r="G358" t="s">
        <v>26</v>
      </c>
      <c r="H358">
        <v>10</v>
      </c>
      <c r="I358">
        <v>9</v>
      </c>
      <c r="J358">
        <v>97</v>
      </c>
      <c r="K358">
        <v>1</v>
      </c>
      <c r="L358" t="s">
        <v>88</v>
      </c>
      <c r="M358" t="s">
        <v>109</v>
      </c>
      <c r="N358">
        <v>12</v>
      </c>
      <c r="O358">
        <v>24.25</v>
      </c>
    </row>
    <row r="359" spans="1:15">
      <c r="A359">
        <v>19635</v>
      </c>
      <c r="B359" s="1">
        <v>20210723074848</v>
      </c>
      <c r="C359" s="2">
        <v>44399</v>
      </c>
      <c r="D359">
        <v>39280</v>
      </c>
      <c r="E359" t="s">
        <v>29</v>
      </c>
      <c r="F359" t="s">
        <v>30</v>
      </c>
      <c r="G359" t="s">
        <v>31</v>
      </c>
      <c r="H359">
        <v>10</v>
      </c>
      <c r="I359">
        <v>5</v>
      </c>
      <c r="J359">
        <v>37</v>
      </c>
      <c r="K359">
        <v>1</v>
      </c>
      <c r="L359" t="s">
        <v>164</v>
      </c>
      <c r="M359" t="s">
        <v>165</v>
      </c>
      <c r="N359">
        <v>8</v>
      </c>
      <c r="O359">
        <v>9.25</v>
      </c>
    </row>
    <row r="360" spans="1:15">
      <c r="A360">
        <v>19636</v>
      </c>
      <c r="B360" s="1">
        <v>20210723074848</v>
      </c>
      <c r="C360" s="2">
        <v>44399</v>
      </c>
      <c r="D360">
        <v>39280</v>
      </c>
      <c r="E360" t="s">
        <v>29</v>
      </c>
      <c r="F360" t="s">
        <v>30</v>
      </c>
      <c r="G360" t="s">
        <v>31</v>
      </c>
      <c r="H360">
        <v>10</v>
      </c>
      <c r="I360">
        <v>5</v>
      </c>
      <c r="J360">
        <v>37</v>
      </c>
      <c r="K360">
        <v>1</v>
      </c>
      <c r="L360" t="s">
        <v>164</v>
      </c>
      <c r="M360" t="s">
        <v>165</v>
      </c>
      <c r="N360">
        <v>10</v>
      </c>
      <c r="O360">
        <v>9.25</v>
      </c>
    </row>
    <row r="361" spans="1:15">
      <c r="A361">
        <v>19637</v>
      </c>
      <c r="B361" s="1">
        <v>20210723074848</v>
      </c>
      <c r="C361" s="2">
        <v>44399</v>
      </c>
      <c r="D361">
        <v>39280</v>
      </c>
      <c r="E361" t="s">
        <v>29</v>
      </c>
      <c r="F361" t="s">
        <v>30</v>
      </c>
      <c r="G361" t="s">
        <v>31</v>
      </c>
      <c r="H361">
        <v>10</v>
      </c>
      <c r="I361">
        <v>5</v>
      </c>
      <c r="J361">
        <v>37</v>
      </c>
      <c r="K361">
        <v>1</v>
      </c>
      <c r="L361" t="s">
        <v>164</v>
      </c>
      <c r="M361" t="s">
        <v>165</v>
      </c>
      <c r="N361">
        <v>11</v>
      </c>
      <c r="O361">
        <v>9.25</v>
      </c>
    </row>
    <row r="362" spans="1:15">
      <c r="A362">
        <v>19638</v>
      </c>
      <c r="B362" s="1">
        <v>20210723074848</v>
      </c>
      <c r="C362" s="2">
        <v>44399</v>
      </c>
      <c r="D362">
        <v>39280</v>
      </c>
      <c r="E362" t="s">
        <v>29</v>
      </c>
      <c r="F362" t="s">
        <v>30</v>
      </c>
      <c r="G362" t="s">
        <v>31</v>
      </c>
      <c r="H362">
        <v>10</v>
      </c>
      <c r="I362">
        <v>5</v>
      </c>
      <c r="J362">
        <v>37</v>
      </c>
      <c r="K362">
        <v>1</v>
      </c>
      <c r="L362" t="s">
        <v>164</v>
      </c>
      <c r="M362" t="s">
        <v>165</v>
      </c>
      <c r="N362">
        <v>13</v>
      </c>
      <c r="O362">
        <v>9.25</v>
      </c>
    </row>
    <row r="363" spans="1:15">
      <c r="A363">
        <v>19639</v>
      </c>
      <c r="B363" s="1">
        <v>20210723074909</v>
      </c>
      <c r="C363" s="2">
        <v>44399</v>
      </c>
      <c r="D363">
        <v>23294</v>
      </c>
      <c r="E363" t="s">
        <v>29</v>
      </c>
      <c r="F363" t="s">
        <v>112</v>
      </c>
      <c r="G363" t="s">
        <v>39</v>
      </c>
      <c r="H363">
        <v>10</v>
      </c>
      <c r="I363">
        <v>11</v>
      </c>
      <c r="J363">
        <v>52</v>
      </c>
      <c r="K363">
        <v>1</v>
      </c>
      <c r="L363">
        <v>109</v>
      </c>
      <c r="M363" t="s">
        <v>59</v>
      </c>
      <c r="N363">
        <v>4</v>
      </c>
      <c r="O363">
        <v>17.329999999999998</v>
      </c>
    </row>
    <row r="364" spans="1:15">
      <c r="A364">
        <v>19640</v>
      </c>
      <c r="B364" s="1">
        <v>20210723074909</v>
      </c>
      <c r="C364" s="2">
        <v>44399</v>
      </c>
      <c r="D364">
        <v>23294</v>
      </c>
      <c r="E364" t="s">
        <v>29</v>
      </c>
      <c r="F364" t="s">
        <v>112</v>
      </c>
      <c r="G364" t="s">
        <v>39</v>
      </c>
      <c r="H364">
        <v>10</v>
      </c>
      <c r="I364">
        <v>11</v>
      </c>
      <c r="J364">
        <v>52</v>
      </c>
      <c r="K364">
        <v>1</v>
      </c>
      <c r="L364">
        <v>109</v>
      </c>
      <c r="M364" t="s">
        <v>59</v>
      </c>
      <c r="N364">
        <v>5</v>
      </c>
      <c r="O364">
        <v>17.329999999999998</v>
      </c>
    </row>
    <row r="365" spans="1:15">
      <c r="A365">
        <v>19641</v>
      </c>
      <c r="B365" s="1">
        <v>20210723074909</v>
      </c>
      <c r="C365" s="2">
        <v>44399</v>
      </c>
      <c r="D365">
        <v>23294</v>
      </c>
      <c r="E365" t="s">
        <v>29</v>
      </c>
      <c r="F365" t="s">
        <v>112</v>
      </c>
      <c r="G365" t="s">
        <v>39</v>
      </c>
      <c r="H365">
        <v>10</v>
      </c>
      <c r="I365">
        <v>11</v>
      </c>
      <c r="J365">
        <v>52</v>
      </c>
      <c r="K365">
        <v>1</v>
      </c>
      <c r="L365">
        <v>109</v>
      </c>
      <c r="M365" t="s">
        <v>59</v>
      </c>
      <c r="N365">
        <v>10</v>
      </c>
      <c r="O365">
        <v>17.329999999999998</v>
      </c>
    </row>
    <row r="366" spans="1:15">
      <c r="A366">
        <v>19642</v>
      </c>
      <c r="B366" s="1">
        <v>20210723074923</v>
      </c>
      <c r="C366" s="2">
        <v>44399</v>
      </c>
      <c r="D366">
        <v>23242</v>
      </c>
      <c r="E366" t="s">
        <v>29</v>
      </c>
      <c r="F366" t="s">
        <v>42</v>
      </c>
      <c r="G366" t="s">
        <v>68</v>
      </c>
      <c r="H366">
        <v>10</v>
      </c>
      <c r="I366">
        <v>6</v>
      </c>
      <c r="J366">
        <v>13</v>
      </c>
      <c r="K366">
        <v>1</v>
      </c>
      <c r="L366" t="s">
        <v>95</v>
      </c>
      <c r="M366" t="s">
        <v>156</v>
      </c>
      <c r="N366">
        <v>1</v>
      </c>
      <c r="O366">
        <v>6.5</v>
      </c>
    </row>
    <row r="367" spans="1:15">
      <c r="A367">
        <v>19643</v>
      </c>
      <c r="B367" s="1">
        <v>20210723074923</v>
      </c>
      <c r="C367" s="2">
        <v>44399</v>
      </c>
      <c r="D367">
        <v>23242</v>
      </c>
      <c r="E367" t="s">
        <v>29</v>
      </c>
      <c r="F367" t="s">
        <v>42</v>
      </c>
      <c r="G367" t="s">
        <v>68</v>
      </c>
      <c r="H367">
        <v>10</v>
      </c>
      <c r="I367">
        <v>6</v>
      </c>
      <c r="J367">
        <v>13</v>
      </c>
      <c r="K367">
        <v>1</v>
      </c>
      <c r="L367" t="s">
        <v>95</v>
      </c>
      <c r="M367" t="s">
        <v>156</v>
      </c>
      <c r="N367">
        <v>14</v>
      </c>
      <c r="O367">
        <v>6.5</v>
      </c>
    </row>
    <row r="368" spans="1:15">
      <c r="A368">
        <v>19644</v>
      </c>
      <c r="B368" s="1">
        <v>20210723074943</v>
      </c>
      <c r="C368" s="2">
        <v>44399</v>
      </c>
      <c r="D368">
        <v>23991</v>
      </c>
      <c r="E368" t="s">
        <v>29</v>
      </c>
      <c r="F368" t="s">
        <v>46</v>
      </c>
      <c r="G368" t="s">
        <v>47</v>
      </c>
      <c r="H368">
        <v>10</v>
      </c>
      <c r="I368">
        <v>7</v>
      </c>
      <c r="J368">
        <v>100</v>
      </c>
      <c r="K368">
        <v>1</v>
      </c>
      <c r="L368" t="s">
        <v>166</v>
      </c>
      <c r="M368" t="s">
        <v>167</v>
      </c>
      <c r="N368">
        <v>1</v>
      </c>
      <c r="O368">
        <v>33.33</v>
      </c>
    </row>
    <row r="369" spans="1:15">
      <c r="A369">
        <v>19645</v>
      </c>
      <c r="B369" s="1">
        <v>20210723074943</v>
      </c>
      <c r="C369" s="2">
        <v>44399</v>
      </c>
      <c r="D369">
        <v>23991</v>
      </c>
      <c r="E369" t="s">
        <v>29</v>
      </c>
      <c r="F369" t="s">
        <v>46</v>
      </c>
      <c r="G369" t="s">
        <v>47</v>
      </c>
      <c r="H369">
        <v>10</v>
      </c>
      <c r="I369">
        <v>7</v>
      </c>
      <c r="J369">
        <v>100</v>
      </c>
      <c r="K369">
        <v>1</v>
      </c>
      <c r="L369" t="s">
        <v>166</v>
      </c>
      <c r="M369" t="s">
        <v>167</v>
      </c>
      <c r="N369">
        <v>4</v>
      </c>
      <c r="O369">
        <v>33.33</v>
      </c>
    </row>
    <row r="370" spans="1:15">
      <c r="A370">
        <v>19646</v>
      </c>
      <c r="B370" s="1">
        <v>20210723074943</v>
      </c>
      <c r="C370" s="2">
        <v>44399</v>
      </c>
      <c r="D370">
        <v>23991</v>
      </c>
      <c r="E370" t="s">
        <v>29</v>
      </c>
      <c r="F370" t="s">
        <v>46</v>
      </c>
      <c r="G370" t="s">
        <v>47</v>
      </c>
      <c r="H370">
        <v>10</v>
      </c>
      <c r="I370">
        <v>7</v>
      </c>
      <c r="J370">
        <v>100</v>
      </c>
      <c r="K370">
        <v>1</v>
      </c>
      <c r="L370" t="s">
        <v>166</v>
      </c>
      <c r="M370" t="s">
        <v>167</v>
      </c>
      <c r="N370">
        <v>13</v>
      </c>
      <c r="O370">
        <v>33.33</v>
      </c>
    </row>
    <row r="371" spans="1:15">
      <c r="A371">
        <v>19647</v>
      </c>
      <c r="B371" s="1">
        <v>20210723075000</v>
      </c>
      <c r="C371" s="2">
        <v>44399</v>
      </c>
      <c r="D371">
        <v>39279</v>
      </c>
      <c r="E371" t="s">
        <v>29</v>
      </c>
      <c r="F371" t="s">
        <v>70</v>
      </c>
      <c r="G371" t="s">
        <v>107</v>
      </c>
      <c r="H371">
        <v>10</v>
      </c>
      <c r="I371">
        <v>7</v>
      </c>
      <c r="J371">
        <v>154</v>
      </c>
      <c r="K371">
        <v>1</v>
      </c>
      <c r="L371" t="s">
        <v>96</v>
      </c>
      <c r="M371" t="s">
        <v>141</v>
      </c>
      <c r="N371">
        <v>9</v>
      </c>
      <c r="O371">
        <v>77</v>
      </c>
    </row>
    <row r="372" spans="1:15">
      <c r="A372">
        <v>19648</v>
      </c>
      <c r="B372" s="1">
        <v>20210723075000</v>
      </c>
      <c r="C372" s="2">
        <v>44399</v>
      </c>
      <c r="D372">
        <v>39279</v>
      </c>
      <c r="E372" t="s">
        <v>29</v>
      </c>
      <c r="F372" t="s">
        <v>70</v>
      </c>
      <c r="G372" t="s">
        <v>107</v>
      </c>
      <c r="H372">
        <v>10</v>
      </c>
      <c r="I372">
        <v>7</v>
      </c>
      <c r="J372">
        <v>154</v>
      </c>
      <c r="K372">
        <v>1</v>
      </c>
      <c r="L372" t="s">
        <v>96</v>
      </c>
      <c r="M372" t="s">
        <v>141</v>
      </c>
      <c r="N372">
        <v>15</v>
      </c>
      <c r="O372">
        <v>77</v>
      </c>
    </row>
    <row r="373" spans="1:15">
      <c r="A373">
        <v>19711</v>
      </c>
      <c r="B373" s="1">
        <v>20210728094830</v>
      </c>
      <c r="C373" s="2">
        <v>44403</v>
      </c>
      <c r="D373">
        <v>39280</v>
      </c>
      <c r="E373" t="s">
        <v>29</v>
      </c>
      <c r="F373" t="s">
        <v>30</v>
      </c>
      <c r="G373" t="s">
        <v>31</v>
      </c>
      <c r="H373">
        <v>10</v>
      </c>
      <c r="I373">
        <v>6</v>
      </c>
      <c r="J373">
        <v>54</v>
      </c>
      <c r="K373">
        <v>1</v>
      </c>
      <c r="L373" t="s">
        <v>166</v>
      </c>
      <c r="M373" t="s">
        <v>140</v>
      </c>
      <c r="N373">
        <v>1</v>
      </c>
      <c r="O373">
        <v>13.5</v>
      </c>
    </row>
    <row r="374" spans="1:15">
      <c r="A374">
        <v>19712</v>
      </c>
      <c r="B374" s="1">
        <v>20210728094830</v>
      </c>
      <c r="C374" s="2">
        <v>44403</v>
      </c>
      <c r="D374">
        <v>39280</v>
      </c>
      <c r="E374" t="s">
        <v>29</v>
      </c>
      <c r="F374" t="s">
        <v>30</v>
      </c>
      <c r="G374" t="s">
        <v>31</v>
      </c>
      <c r="H374">
        <v>10</v>
      </c>
      <c r="I374">
        <v>6</v>
      </c>
      <c r="J374">
        <v>54</v>
      </c>
      <c r="K374">
        <v>1</v>
      </c>
      <c r="L374" t="s">
        <v>166</v>
      </c>
      <c r="M374" t="s">
        <v>140</v>
      </c>
      <c r="N374">
        <v>4</v>
      </c>
      <c r="O374">
        <v>13.5</v>
      </c>
    </row>
    <row r="375" spans="1:15">
      <c r="A375">
        <v>19713</v>
      </c>
      <c r="B375" s="1">
        <v>20210728094830</v>
      </c>
      <c r="C375" s="2">
        <v>44403</v>
      </c>
      <c r="D375">
        <v>39280</v>
      </c>
      <c r="E375" t="s">
        <v>29</v>
      </c>
      <c r="F375" t="s">
        <v>30</v>
      </c>
      <c r="G375" t="s">
        <v>31</v>
      </c>
      <c r="H375">
        <v>10</v>
      </c>
      <c r="I375">
        <v>6</v>
      </c>
      <c r="J375">
        <v>54</v>
      </c>
      <c r="K375">
        <v>1</v>
      </c>
      <c r="L375" t="s">
        <v>166</v>
      </c>
      <c r="M375" t="s">
        <v>140</v>
      </c>
      <c r="N375">
        <v>13</v>
      </c>
      <c r="O375">
        <v>13.5</v>
      </c>
    </row>
    <row r="376" spans="1:15">
      <c r="A376">
        <v>19714</v>
      </c>
      <c r="B376" s="1">
        <v>20210728094830</v>
      </c>
      <c r="C376" s="2">
        <v>44403</v>
      </c>
      <c r="D376">
        <v>39280</v>
      </c>
      <c r="E376" t="s">
        <v>29</v>
      </c>
      <c r="F376" t="s">
        <v>30</v>
      </c>
      <c r="G376" t="s">
        <v>31</v>
      </c>
      <c r="H376">
        <v>10</v>
      </c>
      <c r="I376">
        <v>6</v>
      </c>
      <c r="J376">
        <v>54</v>
      </c>
      <c r="K376">
        <v>1</v>
      </c>
      <c r="L376" t="s">
        <v>166</v>
      </c>
      <c r="M376" t="s">
        <v>140</v>
      </c>
      <c r="N376">
        <v>14</v>
      </c>
      <c r="O376">
        <v>13.5</v>
      </c>
    </row>
    <row r="377" spans="1:15">
      <c r="A377">
        <v>19715</v>
      </c>
      <c r="B377" s="1">
        <v>20210728094844</v>
      </c>
      <c r="C377" s="2">
        <v>44403</v>
      </c>
      <c r="D377">
        <v>23243</v>
      </c>
      <c r="E377" t="s">
        <v>29</v>
      </c>
      <c r="F377" t="s">
        <v>38</v>
      </c>
      <c r="G377" t="s">
        <v>39</v>
      </c>
      <c r="H377">
        <v>10</v>
      </c>
      <c r="I377">
        <v>5</v>
      </c>
      <c r="J377">
        <v>55</v>
      </c>
      <c r="K377">
        <v>1</v>
      </c>
      <c r="L377" t="s">
        <v>96</v>
      </c>
      <c r="M377" t="s">
        <v>45</v>
      </c>
      <c r="N377">
        <v>8</v>
      </c>
      <c r="O377">
        <v>18.329999999999998</v>
      </c>
    </row>
    <row r="378" spans="1:15">
      <c r="A378">
        <v>19716</v>
      </c>
      <c r="B378" s="1">
        <v>20210728094844</v>
      </c>
      <c r="C378" s="2">
        <v>44403</v>
      </c>
      <c r="D378">
        <v>23243</v>
      </c>
      <c r="E378" t="s">
        <v>29</v>
      </c>
      <c r="F378" t="s">
        <v>38</v>
      </c>
      <c r="G378" t="s">
        <v>39</v>
      </c>
      <c r="H378">
        <v>10</v>
      </c>
      <c r="I378">
        <v>5</v>
      </c>
      <c r="J378">
        <v>55</v>
      </c>
      <c r="K378">
        <v>1</v>
      </c>
      <c r="L378" t="s">
        <v>96</v>
      </c>
      <c r="M378" t="s">
        <v>45</v>
      </c>
      <c r="N378">
        <v>9</v>
      </c>
      <c r="O378">
        <v>18.329999999999998</v>
      </c>
    </row>
    <row r="379" spans="1:15">
      <c r="A379">
        <v>19717</v>
      </c>
      <c r="B379" s="1">
        <v>20210728094844</v>
      </c>
      <c r="C379" s="2">
        <v>44403</v>
      </c>
      <c r="D379">
        <v>23243</v>
      </c>
      <c r="E379" t="s">
        <v>29</v>
      </c>
      <c r="F379" t="s">
        <v>38</v>
      </c>
      <c r="G379" t="s">
        <v>39</v>
      </c>
      <c r="H379">
        <v>10</v>
      </c>
      <c r="I379">
        <v>5</v>
      </c>
      <c r="J379">
        <v>55</v>
      </c>
      <c r="K379">
        <v>1</v>
      </c>
      <c r="L379" t="s">
        <v>96</v>
      </c>
      <c r="M379" t="s">
        <v>45</v>
      </c>
      <c r="N379">
        <v>15</v>
      </c>
      <c r="O379">
        <v>18.329999999999998</v>
      </c>
    </row>
    <row r="380" spans="1:15">
      <c r="A380">
        <v>19718</v>
      </c>
      <c r="B380" s="1">
        <v>20210728094904</v>
      </c>
      <c r="C380" s="2">
        <v>44403</v>
      </c>
      <c r="D380">
        <v>23242</v>
      </c>
      <c r="E380" t="s">
        <v>29</v>
      </c>
      <c r="F380" t="s">
        <v>42</v>
      </c>
      <c r="G380" t="s">
        <v>68</v>
      </c>
      <c r="H380">
        <v>10</v>
      </c>
      <c r="I380">
        <v>4</v>
      </c>
      <c r="J380">
        <v>37</v>
      </c>
      <c r="K380">
        <v>1</v>
      </c>
      <c r="L380" t="s">
        <v>95</v>
      </c>
      <c r="M380" t="s">
        <v>156</v>
      </c>
      <c r="N380">
        <v>1</v>
      </c>
      <c r="O380">
        <v>18.5</v>
      </c>
    </row>
    <row r="381" spans="1:15">
      <c r="A381">
        <v>19719</v>
      </c>
      <c r="B381" s="1">
        <v>20210728094904</v>
      </c>
      <c r="C381" s="2">
        <v>44403</v>
      </c>
      <c r="D381">
        <v>23242</v>
      </c>
      <c r="E381" t="s">
        <v>29</v>
      </c>
      <c r="F381" t="s">
        <v>42</v>
      </c>
      <c r="G381" t="s">
        <v>68</v>
      </c>
      <c r="H381">
        <v>10</v>
      </c>
      <c r="I381">
        <v>4</v>
      </c>
      <c r="J381">
        <v>37</v>
      </c>
      <c r="K381">
        <v>1</v>
      </c>
      <c r="L381" t="s">
        <v>95</v>
      </c>
      <c r="M381" t="s">
        <v>156</v>
      </c>
      <c r="N381">
        <v>14</v>
      </c>
      <c r="O381">
        <v>18.5</v>
      </c>
    </row>
    <row r="382" spans="1:15">
      <c r="A382">
        <v>19720</v>
      </c>
      <c r="B382" s="1">
        <v>20210728094927</v>
      </c>
      <c r="C382" s="2">
        <v>44403</v>
      </c>
      <c r="D382">
        <v>23991</v>
      </c>
      <c r="E382" t="s">
        <v>29</v>
      </c>
      <c r="F382" t="s">
        <v>46</v>
      </c>
      <c r="G382" t="s">
        <v>43</v>
      </c>
      <c r="H382">
        <v>10</v>
      </c>
      <c r="I382">
        <v>8</v>
      </c>
      <c r="J382">
        <v>67</v>
      </c>
      <c r="K382">
        <v>1</v>
      </c>
      <c r="L382" t="s">
        <v>36</v>
      </c>
      <c r="M382" t="s">
        <v>168</v>
      </c>
      <c r="N382">
        <v>4</v>
      </c>
      <c r="O382">
        <v>16.75</v>
      </c>
    </row>
    <row r="383" spans="1:15">
      <c r="A383">
        <v>19721</v>
      </c>
      <c r="B383" s="1">
        <v>20210728094927</v>
      </c>
      <c r="C383" s="2">
        <v>44403</v>
      </c>
      <c r="D383">
        <v>23991</v>
      </c>
      <c r="E383" t="s">
        <v>29</v>
      </c>
      <c r="F383" t="s">
        <v>46</v>
      </c>
      <c r="G383" t="s">
        <v>43</v>
      </c>
      <c r="H383">
        <v>10</v>
      </c>
      <c r="I383">
        <v>8</v>
      </c>
      <c r="J383">
        <v>67</v>
      </c>
      <c r="K383">
        <v>1</v>
      </c>
      <c r="L383" t="s">
        <v>36</v>
      </c>
      <c r="M383" t="s">
        <v>168</v>
      </c>
      <c r="N383">
        <v>9</v>
      </c>
      <c r="O383">
        <v>16.75</v>
      </c>
    </row>
    <row r="384" spans="1:15">
      <c r="A384">
        <v>19601</v>
      </c>
      <c r="B384" s="1">
        <v>20210722074630</v>
      </c>
      <c r="C384" s="2">
        <v>44398</v>
      </c>
      <c r="D384">
        <v>23317</v>
      </c>
      <c r="E384" t="s">
        <v>29</v>
      </c>
      <c r="F384" t="s">
        <v>30</v>
      </c>
      <c r="G384" t="s">
        <v>31</v>
      </c>
      <c r="H384">
        <v>10</v>
      </c>
      <c r="I384">
        <v>3</v>
      </c>
      <c r="J384">
        <v>54</v>
      </c>
      <c r="K384">
        <v>1</v>
      </c>
      <c r="L384" t="s">
        <v>158</v>
      </c>
      <c r="M384" t="s">
        <v>159</v>
      </c>
      <c r="N384">
        <v>4</v>
      </c>
      <c r="O384">
        <v>27</v>
      </c>
    </row>
    <row r="385" spans="1:15">
      <c r="A385">
        <v>19602</v>
      </c>
      <c r="B385" s="1">
        <v>20210722074651</v>
      </c>
      <c r="C385" s="2">
        <v>44398</v>
      </c>
      <c r="D385">
        <v>23243</v>
      </c>
      <c r="E385" t="s">
        <v>29</v>
      </c>
      <c r="F385" t="s">
        <v>38</v>
      </c>
      <c r="G385" t="s">
        <v>39</v>
      </c>
      <c r="H385">
        <v>10</v>
      </c>
      <c r="I385">
        <v>7</v>
      </c>
      <c r="J385">
        <v>90</v>
      </c>
      <c r="K385">
        <v>1</v>
      </c>
      <c r="L385" t="s">
        <v>65</v>
      </c>
      <c r="M385" t="s">
        <v>169</v>
      </c>
      <c r="N385">
        <v>1</v>
      </c>
      <c r="O385">
        <v>18</v>
      </c>
    </row>
    <row r="386" spans="1:15">
      <c r="A386">
        <v>19603</v>
      </c>
      <c r="B386" s="1">
        <v>20210722074651</v>
      </c>
      <c r="C386" s="2">
        <v>44398</v>
      </c>
      <c r="D386">
        <v>23243</v>
      </c>
      <c r="E386" t="s">
        <v>29</v>
      </c>
      <c r="F386" t="s">
        <v>38</v>
      </c>
      <c r="G386" t="s">
        <v>39</v>
      </c>
      <c r="H386">
        <v>10</v>
      </c>
      <c r="I386">
        <v>7</v>
      </c>
      <c r="J386">
        <v>90</v>
      </c>
      <c r="K386">
        <v>1</v>
      </c>
      <c r="L386" t="s">
        <v>65</v>
      </c>
      <c r="M386" t="s">
        <v>169</v>
      </c>
      <c r="N386">
        <v>8</v>
      </c>
      <c r="O386">
        <v>18</v>
      </c>
    </row>
    <row r="387" spans="1:15">
      <c r="A387">
        <v>19604</v>
      </c>
      <c r="B387" s="1">
        <v>20210722074651</v>
      </c>
      <c r="C387" s="2">
        <v>44398</v>
      </c>
      <c r="D387">
        <v>23243</v>
      </c>
      <c r="E387" t="s">
        <v>29</v>
      </c>
      <c r="F387" t="s">
        <v>38</v>
      </c>
      <c r="G387" t="s">
        <v>39</v>
      </c>
      <c r="H387">
        <v>10</v>
      </c>
      <c r="I387">
        <v>7</v>
      </c>
      <c r="J387">
        <v>90</v>
      </c>
      <c r="K387">
        <v>1</v>
      </c>
      <c r="L387" t="s">
        <v>65</v>
      </c>
      <c r="M387" t="s">
        <v>169</v>
      </c>
      <c r="N387">
        <v>9</v>
      </c>
      <c r="O387">
        <v>18</v>
      </c>
    </row>
    <row r="388" spans="1:15">
      <c r="A388">
        <v>19605</v>
      </c>
      <c r="B388" s="1">
        <v>20210722074651</v>
      </c>
      <c r="C388" s="2">
        <v>44398</v>
      </c>
      <c r="D388">
        <v>23243</v>
      </c>
      <c r="E388" t="s">
        <v>29</v>
      </c>
      <c r="F388" t="s">
        <v>38</v>
      </c>
      <c r="G388" t="s">
        <v>39</v>
      </c>
      <c r="H388">
        <v>10</v>
      </c>
      <c r="I388">
        <v>7</v>
      </c>
      <c r="J388">
        <v>90</v>
      </c>
      <c r="K388">
        <v>1</v>
      </c>
      <c r="L388" t="s">
        <v>65</v>
      </c>
      <c r="M388" t="s">
        <v>169</v>
      </c>
      <c r="N388">
        <v>13</v>
      </c>
      <c r="O388">
        <v>18</v>
      </c>
    </row>
    <row r="389" spans="1:15">
      <c r="A389">
        <v>19606</v>
      </c>
      <c r="B389" s="1">
        <v>20210722074651</v>
      </c>
      <c r="C389" s="2">
        <v>44398</v>
      </c>
      <c r="D389">
        <v>23243</v>
      </c>
      <c r="E389" t="s">
        <v>29</v>
      </c>
      <c r="F389" t="s">
        <v>38</v>
      </c>
      <c r="G389" t="s">
        <v>39</v>
      </c>
      <c r="H389">
        <v>10</v>
      </c>
      <c r="I389">
        <v>7</v>
      </c>
      <c r="J389">
        <v>90</v>
      </c>
      <c r="K389">
        <v>1</v>
      </c>
      <c r="L389" t="s">
        <v>65</v>
      </c>
      <c r="M389" t="s">
        <v>169</v>
      </c>
      <c r="N389">
        <v>14</v>
      </c>
      <c r="O389">
        <v>18</v>
      </c>
    </row>
    <row r="390" spans="1:15">
      <c r="A390">
        <v>19607</v>
      </c>
      <c r="B390" s="1">
        <v>20210722074706</v>
      </c>
      <c r="C390" s="2">
        <v>44398</v>
      </c>
      <c r="D390">
        <v>23242</v>
      </c>
      <c r="E390" t="s">
        <v>29</v>
      </c>
      <c r="F390" t="s">
        <v>42</v>
      </c>
      <c r="G390" t="s">
        <v>68</v>
      </c>
      <c r="H390">
        <v>10</v>
      </c>
      <c r="I390">
        <v>7</v>
      </c>
      <c r="J390">
        <v>34</v>
      </c>
      <c r="K390">
        <v>1</v>
      </c>
      <c r="L390" t="s">
        <v>160</v>
      </c>
      <c r="M390" t="s">
        <v>59</v>
      </c>
      <c r="N390">
        <v>4</v>
      </c>
      <c r="O390">
        <v>11.33</v>
      </c>
    </row>
    <row r="391" spans="1:15">
      <c r="A391">
        <v>19608</v>
      </c>
      <c r="B391" s="1">
        <v>20210722074706</v>
      </c>
      <c r="C391" s="2">
        <v>44398</v>
      </c>
      <c r="D391">
        <v>23242</v>
      </c>
      <c r="E391" t="s">
        <v>29</v>
      </c>
      <c r="F391" t="s">
        <v>42</v>
      </c>
      <c r="G391" t="s">
        <v>68</v>
      </c>
      <c r="H391">
        <v>10</v>
      </c>
      <c r="I391">
        <v>7</v>
      </c>
      <c r="J391">
        <v>34</v>
      </c>
      <c r="K391">
        <v>1</v>
      </c>
      <c r="L391" t="s">
        <v>160</v>
      </c>
      <c r="M391" t="s">
        <v>59</v>
      </c>
      <c r="N391">
        <v>5</v>
      </c>
      <c r="O391">
        <v>11.33</v>
      </c>
    </row>
    <row r="392" spans="1:15">
      <c r="A392">
        <v>19609</v>
      </c>
      <c r="B392" s="1">
        <v>20210722074706</v>
      </c>
      <c r="C392" s="2">
        <v>44398</v>
      </c>
      <c r="D392">
        <v>23242</v>
      </c>
      <c r="E392" t="s">
        <v>29</v>
      </c>
      <c r="F392" t="s">
        <v>42</v>
      </c>
      <c r="G392" t="s">
        <v>68</v>
      </c>
      <c r="H392">
        <v>10</v>
      </c>
      <c r="I392">
        <v>7</v>
      </c>
      <c r="J392">
        <v>34</v>
      </c>
      <c r="K392">
        <v>1</v>
      </c>
      <c r="L392" t="s">
        <v>160</v>
      </c>
      <c r="M392" t="s">
        <v>59</v>
      </c>
      <c r="N392">
        <v>10</v>
      </c>
      <c r="O392">
        <v>11.33</v>
      </c>
    </row>
    <row r="393" spans="1:15">
      <c r="A393">
        <v>19610</v>
      </c>
      <c r="B393" s="1">
        <v>20210722074733</v>
      </c>
      <c r="C393" s="2">
        <v>44398</v>
      </c>
      <c r="D393">
        <v>23991</v>
      </c>
      <c r="E393" t="s">
        <v>29</v>
      </c>
      <c r="F393" t="s">
        <v>46</v>
      </c>
      <c r="G393" t="s">
        <v>47</v>
      </c>
      <c r="H393">
        <v>10</v>
      </c>
      <c r="I393">
        <v>4</v>
      </c>
      <c r="J393">
        <v>78</v>
      </c>
      <c r="K393">
        <v>1</v>
      </c>
      <c r="L393">
        <v>112</v>
      </c>
      <c r="M393">
        <v>11</v>
      </c>
      <c r="N393">
        <v>11</v>
      </c>
      <c r="O393">
        <v>78</v>
      </c>
    </row>
    <row r="394" spans="1:15">
      <c r="A394">
        <v>19611</v>
      </c>
      <c r="B394" s="1">
        <v>20210722074754</v>
      </c>
      <c r="C394" s="2">
        <v>44398</v>
      </c>
      <c r="D394">
        <v>39279</v>
      </c>
      <c r="E394" t="s">
        <v>29</v>
      </c>
      <c r="F394" t="s">
        <v>70</v>
      </c>
      <c r="G394" t="s">
        <v>107</v>
      </c>
      <c r="H394">
        <v>10</v>
      </c>
      <c r="I394">
        <v>5</v>
      </c>
      <c r="J394">
        <v>93</v>
      </c>
      <c r="K394">
        <v>1</v>
      </c>
      <c r="L394" t="s">
        <v>170</v>
      </c>
      <c r="M394" t="s">
        <v>151</v>
      </c>
      <c r="N394">
        <v>8</v>
      </c>
      <c r="O394">
        <v>31</v>
      </c>
    </row>
    <row r="395" spans="1:15">
      <c r="A395">
        <v>19612</v>
      </c>
      <c r="B395" s="1">
        <v>20210722074754</v>
      </c>
      <c r="C395" s="2">
        <v>44398</v>
      </c>
      <c r="D395">
        <v>39279</v>
      </c>
      <c r="E395" t="s">
        <v>29</v>
      </c>
      <c r="F395" t="s">
        <v>70</v>
      </c>
      <c r="G395" t="s">
        <v>107</v>
      </c>
      <c r="H395">
        <v>10</v>
      </c>
      <c r="I395">
        <v>5</v>
      </c>
      <c r="J395">
        <v>93</v>
      </c>
      <c r="K395">
        <v>1</v>
      </c>
      <c r="L395" t="s">
        <v>170</v>
      </c>
      <c r="M395" t="s">
        <v>151</v>
      </c>
      <c r="N395">
        <v>9</v>
      </c>
      <c r="O395">
        <v>31</v>
      </c>
    </row>
    <row r="396" spans="1:15">
      <c r="A396">
        <v>19613</v>
      </c>
      <c r="B396" s="1">
        <v>20210722074754</v>
      </c>
      <c r="C396" s="2">
        <v>44398</v>
      </c>
      <c r="D396">
        <v>39279</v>
      </c>
      <c r="E396" t="s">
        <v>29</v>
      </c>
      <c r="F396" t="s">
        <v>70</v>
      </c>
      <c r="G396" t="s">
        <v>107</v>
      </c>
      <c r="H396">
        <v>10</v>
      </c>
      <c r="I396">
        <v>5</v>
      </c>
      <c r="J396">
        <v>93</v>
      </c>
      <c r="K396">
        <v>1</v>
      </c>
      <c r="L396" t="s">
        <v>170</v>
      </c>
      <c r="M396" t="s">
        <v>151</v>
      </c>
      <c r="N396">
        <v>10</v>
      </c>
      <c r="O396">
        <v>31</v>
      </c>
    </row>
    <row r="397" spans="1:15">
      <c r="A397">
        <v>19614</v>
      </c>
      <c r="B397" s="1">
        <v>20210722074814</v>
      </c>
      <c r="C397" s="2">
        <v>44398</v>
      </c>
      <c r="D397">
        <v>29239</v>
      </c>
      <c r="E397" t="s">
        <v>29</v>
      </c>
      <c r="F397" t="s">
        <v>48</v>
      </c>
      <c r="G397" t="s">
        <v>112</v>
      </c>
      <c r="H397">
        <v>10</v>
      </c>
      <c r="I397">
        <v>9</v>
      </c>
      <c r="J397">
        <v>68</v>
      </c>
      <c r="K397">
        <v>1</v>
      </c>
      <c r="L397">
        <v>101</v>
      </c>
      <c r="M397">
        <v>15</v>
      </c>
      <c r="N397">
        <v>15</v>
      </c>
      <c r="O397">
        <v>68</v>
      </c>
    </row>
    <row r="398" spans="1:15">
      <c r="A398">
        <v>19615</v>
      </c>
      <c r="B398" s="1">
        <v>20210722074847</v>
      </c>
      <c r="C398" s="2">
        <v>44398</v>
      </c>
      <c r="D398">
        <v>39339</v>
      </c>
      <c r="E398" t="s">
        <v>17</v>
      </c>
      <c r="F398" t="s">
        <v>56</v>
      </c>
      <c r="G398" t="s">
        <v>24</v>
      </c>
      <c r="H398">
        <v>10</v>
      </c>
      <c r="I398">
        <v>8</v>
      </c>
      <c r="J398">
        <v>215</v>
      </c>
      <c r="K398">
        <v>1</v>
      </c>
      <c r="L398">
        <v>214</v>
      </c>
      <c r="M398" t="s">
        <v>20</v>
      </c>
      <c r="N398">
        <v>3</v>
      </c>
      <c r="O398">
        <v>107.5</v>
      </c>
    </row>
    <row r="399" spans="1:15">
      <c r="A399">
        <v>19616</v>
      </c>
      <c r="B399" s="1">
        <v>20210722074847</v>
      </c>
      <c r="C399" s="2">
        <v>44398</v>
      </c>
      <c r="D399">
        <v>39339</v>
      </c>
      <c r="E399" t="s">
        <v>17</v>
      </c>
      <c r="F399" t="s">
        <v>56</v>
      </c>
      <c r="G399" t="s">
        <v>24</v>
      </c>
      <c r="H399">
        <v>10</v>
      </c>
      <c r="I399">
        <v>8</v>
      </c>
      <c r="J399">
        <v>215</v>
      </c>
      <c r="K399">
        <v>1</v>
      </c>
      <c r="L399">
        <v>214</v>
      </c>
      <c r="M399" t="s">
        <v>20</v>
      </c>
      <c r="N399">
        <v>12</v>
      </c>
      <c r="O399">
        <v>107.5</v>
      </c>
    </row>
    <row r="400" spans="1:15">
      <c r="A400">
        <v>19617</v>
      </c>
      <c r="B400" s="1">
        <v>20210722074909</v>
      </c>
      <c r="C400" s="2">
        <v>44398</v>
      </c>
      <c r="D400">
        <v>39278</v>
      </c>
      <c r="E400" t="s">
        <v>17</v>
      </c>
      <c r="F400" t="s">
        <v>132</v>
      </c>
      <c r="G400" t="s">
        <v>60</v>
      </c>
      <c r="H400">
        <v>10</v>
      </c>
      <c r="I400">
        <v>9</v>
      </c>
      <c r="J400">
        <v>159</v>
      </c>
      <c r="K400">
        <v>1</v>
      </c>
      <c r="L400">
        <v>219</v>
      </c>
      <c r="M400" t="s">
        <v>117</v>
      </c>
      <c r="N400">
        <v>6</v>
      </c>
      <c r="O400">
        <v>53</v>
      </c>
    </row>
    <row r="401" spans="1:15">
      <c r="A401">
        <v>19618</v>
      </c>
      <c r="B401" s="1">
        <v>20210722074909</v>
      </c>
      <c r="C401" s="2">
        <v>44398</v>
      </c>
      <c r="D401">
        <v>39278</v>
      </c>
      <c r="E401" t="s">
        <v>17</v>
      </c>
      <c r="F401" t="s">
        <v>132</v>
      </c>
      <c r="G401" t="s">
        <v>60</v>
      </c>
      <c r="H401">
        <v>10</v>
      </c>
      <c r="I401">
        <v>9</v>
      </c>
      <c r="J401">
        <v>159</v>
      </c>
      <c r="K401">
        <v>1</v>
      </c>
      <c r="L401">
        <v>219</v>
      </c>
      <c r="M401" t="s">
        <v>117</v>
      </c>
      <c r="N401">
        <v>7</v>
      </c>
      <c r="O401">
        <v>53</v>
      </c>
    </row>
    <row r="402" spans="1:15">
      <c r="A402">
        <v>19619</v>
      </c>
      <c r="B402" s="1">
        <v>20210722074909</v>
      </c>
      <c r="C402" s="2">
        <v>44398</v>
      </c>
      <c r="D402">
        <v>39278</v>
      </c>
      <c r="E402" t="s">
        <v>17</v>
      </c>
      <c r="F402" t="s">
        <v>132</v>
      </c>
      <c r="G402" t="s">
        <v>60</v>
      </c>
      <c r="H402">
        <v>10</v>
      </c>
      <c r="I402">
        <v>9</v>
      </c>
      <c r="J402">
        <v>159</v>
      </c>
      <c r="K402">
        <v>1</v>
      </c>
      <c r="L402">
        <v>219</v>
      </c>
      <c r="M402" t="s">
        <v>117</v>
      </c>
      <c r="N402">
        <v>12</v>
      </c>
      <c r="O402">
        <v>53</v>
      </c>
    </row>
    <row r="403" spans="1:15">
      <c r="A403">
        <v>19620</v>
      </c>
      <c r="B403" s="1">
        <v>20210722074932</v>
      </c>
      <c r="C403" s="2">
        <v>44398</v>
      </c>
      <c r="D403">
        <v>23992</v>
      </c>
      <c r="E403" t="s">
        <v>17</v>
      </c>
      <c r="F403" t="s">
        <v>23</v>
      </c>
      <c r="G403" t="s">
        <v>26</v>
      </c>
      <c r="H403">
        <v>10</v>
      </c>
      <c r="I403">
        <v>9</v>
      </c>
      <c r="J403">
        <v>472</v>
      </c>
      <c r="K403">
        <v>1</v>
      </c>
      <c r="L403" t="s">
        <v>94</v>
      </c>
      <c r="M403" t="s">
        <v>87</v>
      </c>
      <c r="N403">
        <v>2</v>
      </c>
      <c r="O403">
        <v>118</v>
      </c>
    </row>
    <row r="404" spans="1:15">
      <c r="A404">
        <v>19621</v>
      </c>
      <c r="B404" s="1">
        <v>20210722074932</v>
      </c>
      <c r="C404" s="2">
        <v>44398</v>
      </c>
      <c r="D404">
        <v>23992</v>
      </c>
      <c r="E404" t="s">
        <v>17</v>
      </c>
      <c r="F404" t="s">
        <v>23</v>
      </c>
      <c r="G404" t="s">
        <v>26</v>
      </c>
      <c r="H404">
        <v>10</v>
      </c>
      <c r="I404">
        <v>9</v>
      </c>
      <c r="J404">
        <v>472</v>
      </c>
      <c r="K404">
        <v>1</v>
      </c>
      <c r="L404" t="s">
        <v>94</v>
      </c>
      <c r="M404" t="s">
        <v>87</v>
      </c>
      <c r="N404">
        <v>4</v>
      </c>
      <c r="O404">
        <v>118</v>
      </c>
    </row>
    <row r="405" spans="1:15">
      <c r="A405">
        <v>19622</v>
      </c>
      <c r="B405" s="1">
        <v>20210722074932</v>
      </c>
      <c r="C405" s="2">
        <v>44398</v>
      </c>
      <c r="D405">
        <v>23992</v>
      </c>
      <c r="E405" t="s">
        <v>17</v>
      </c>
      <c r="F405" t="s">
        <v>23</v>
      </c>
      <c r="G405" t="s">
        <v>26</v>
      </c>
      <c r="H405">
        <v>10</v>
      </c>
      <c r="I405">
        <v>9</v>
      </c>
      <c r="J405">
        <v>472</v>
      </c>
      <c r="K405">
        <v>1</v>
      </c>
      <c r="L405" t="s">
        <v>94</v>
      </c>
      <c r="M405" t="s">
        <v>87</v>
      </c>
      <c r="N405">
        <v>6</v>
      </c>
      <c r="O405">
        <v>118</v>
      </c>
    </row>
    <row r="406" spans="1:15">
      <c r="A406">
        <v>19623</v>
      </c>
      <c r="B406" s="1">
        <v>20210722074932</v>
      </c>
      <c r="C406" s="2">
        <v>44398</v>
      </c>
      <c r="D406">
        <v>23992</v>
      </c>
      <c r="E406" t="s">
        <v>17</v>
      </c>
      <c r="F406" t="s">
        <v>23</v>
      </c>
      <c r="G406" t="s">
        <v>26</v>
      </c>
      <c r="H406">
        <v>10</v>
      </c>
      <c r="I406">
        <v>9</v>
      </c>
      <c r="J406">
        <v>472</v>
      </c>
      <c r="K406">
        <v>1</v>
      </c>
      <c r="L406" t="s">
        <v>94</v>
      </c>
      <c r="M406" t="s">
        <v>87</v>
      </c>
      <c r="N406">
        <v>7</v>
      </c>
      <c r="O406">
        <v>118</v>
      </c>
    </row>
    <row r="407" spans="1:15">
      <c r="A407">
        <v>19624</v>
      </c>
      <c r="B407" s="1">
        <v>20210722074954</v>
      </c>
      <c r="C407" s="2">
        <v>44398</v>
      </c>
      <c r="D407">
        <v>39282</v>
      </c>
      <c r="E407" t="s">
        <v>17</v>
      </c>
      <c r="F407" t="s">
        <v>90</v>
      </c>
      <c r="G407" t="s">
        <v>51</v>
      </c>
      <c r="H407">
        <v>10</v>
      </c>
      <c r="I407">
        <v>7</v>
      </c>
      <c r="J407">
        <v>100</v>
      </c>
      <c r="K407">
        <v>1</v>
      </c>
      <c r="L407" t="s">
        <v>131</v>
      </c>
      <c r="M407" t="s">
        <v>171</v>
      </c>
      <c r="N407">
        <v>2</v>
      </c>
      <c r="O407">
        <v>25</v>
      </c>
    </row>
    <row r="408" spans="1:15">
      <c r="A408">
        <v>19625</v>
      </c>
      <c r="B408" s="1">
        <v>20210722074954</v>
      </c>
      <c r="C408" s="2">
        <v>44398</v>
      </c>
      <c r="D408">
        <v>39282</v>
      </c>
      <c r="E408" t="s">
        <v>17</v>
      </c>
      <c r="F408" t="s">
        <v>90</v>
      </c>
      <c r="G408" t="s">
        <v>51</v>
      </c>
      <c r="H408">
        <v>10</v>
      </c>
      <c r="I408">
        <v>7</v>
      </c>
      <c r="J408">
        <v>100</v>
      </c>
      <c r="K408">
        <v>1</v>
      </c>
      <c r="L408" t="s">
        <v>131</v>
      </c>
      <c r="M408" t="s">
        <v>171</v>
      </c>
      <c r="N408">
        <v>4</v>
      </c>
      <c r="O408">
        <v>25</v>
      </c>
    </row>
    <row r="409" spans="1:15">
      <c r="A409">
        <v>19626</v>
      </c>
      <c r="B409" s="1">
        <v>20210722074954</v>
      </c>
      <c r="C409" s="2">
        <v>44398</v>
      </c>
      <c r="D409">
        <v>39282</v>
      </c>
      <c r="E409" t="s">
        <v>17</v>
      </c>
      <c r="F409" t="s">
        <v>90</v>
      </c>
      <c r="G409" t="s">
        <v>51</v>
      </c>
      <c r="H409">
        <v>10</v>
      </c>
      <c r="I409">
        <v>7</v>
      </c>
      <c r="J409">
        <v>100</v>
      </c>
      <c r="K409">
        <v>1</v>
      </c>
      <c r="L409" t="s">
        <v>131</v>
      </c>
      <c r="M409" t="s">
        <v>171</v>
      </c>
      <c r="N409">
        <v>6</v>
      </c>
      <c r="O409">
        <v>25</v>
      </c>
    </row>
    <row r="410" spans="1:15">
      <c r="A410">
        <v>19627</v>
      </c>
      <c r="B410" s="1">
        <v>20210722074954</v>
      </c>
      <c r="C410" s="2">
        <v>44398</v>
      </c>
      <c r="D410">
        <v>39282</v>
      </c>
      <c r="E410" t="s">
        <v>17</v>
      </c>
      <c r="F410" t="s">
        <v>90</v>
      </c>
      <c r="G410" t="s">
        <v>51</v>
      </c>
      <c r="H410">
        <v>10</v>
      </c>
      <c r="I410">
        <v>7</v>
      </c>
      <c r="J410">
        <v>100</v>
      </c>
      <c r="K410">
        <v>1</v>
      </c>
      <c r="L410" t="s">
        <v>131</v>
      </c>
      <c r="M410" t="s">
        <v>171</v>
      </c>
      <c r="N410">
        <v>12</v>
      </c>
      <c r="O410">
        <v>25</v>
      </c>
    </row>
    <row r="411" spans="1:15">
      <c r="A411">
        <v>19628</v>
      </c>
      <c r="B411" s="1">
        <v>20210722075021</v>
      </c>
      <c r="C411" s="2">
        <v>44398</v>
      </c>
      <c r="D411">
        <v>23248</v>
      </c>
      <c r="E411" t="s">
        <v>17</v>
      </c>
      <c r="F411" t="s">
        <v>50</v>
      </c>
      <c r="G411" t="s">
        <v>25</v>
      </c>
      <c r="H411">
        <v>10</v>
      </c>
      <c r="I411">
        <v>7</v>
      </c>
      <c r="J411">
        <v>276</v>
      </c>
      <c r="K411">
        <v>1</v>
      </c>
      <c r="L411" t="s">
        <v>172</v>
      </c>
      <c r="M411" t="s">
        <v>173</v>
      </c>
      <c r="N411">
        <v>3</v>
      </c>
      <c r="O411">
        <v>55.2</v>
      </c>
    </row>
    <row r="412" spans="1:15">
      <c r="A412">
        <v>19629</v>
      </c>
      <c r="B412" s="1">
        <v>20210722075021</v>
      </c>
      <c r="C412" s="2">
        <v>44398</v>
      </c>
      <c r="D412">
        <v>23248</v>
      </c>
      <c r="E412" t="s">
        <v>17</v>
      </c>
      <c r="F412" t="s">
        <v>50</v>
      </c>
      <c r="G412" t="s">
        <v>25</v>
      </c>
      <c r="H412">
        <v>10</v>
      </c>
      <c r="I412">
        <v>7</v>
      </c>
      <c r="J412">
        <v>276</v>
      </c>
      <c r="K412">
        <v>1</v>
      </c>
      <c r="L412" t="s">
        <v>172</v>
      </c>
      <c r="M412" t="s">
        <v>173</v>
      </c>
      <c r="N412">
        <v>5</v>
      </c>
      <c r="O412">
        <v>55.2</v>
      </c>
    </row>
    <row r="413" spans="1:15">
      <c r="A413">
        <v>19630</v>
      </c>
      <c r="B413" s="1">
        <v>20210722075021</v>
      </c>
      <c r="C413" s="2">
        <v>44398</v>
      </c>
      <c r="D413">
        <v>23248</v>
      </c>
      <c r="E413" t="s">
        <v>17</v>
      </c>
      <c r="F413" t="s">
        <v>50</v>
      </c>
      <c r="G413" t="s">
        <v>25</v>
      </c>
      <c r="H413">
        <v>10</v>
      </c>
      <c r="I413">
        <v>7</v>
      </c>
      <c r="J413">
        <v>276</v>
      </c>
      <c r="K413">
        <v>1</v>
      </c>
      <c r="L413" t="s">
        <v>172</v>
      </c>
      <c r="M413" t="s">
        <v>173</v>
      </c>
      <c r="N413">
        <v>6</v>
      </c>
      <c r="O413">
        <v>55.2</v>
      </c>
    </row>
    <row r="414" spans="1:15">
      <c r="A414">
        <v>19631</v>
      </c>
      <c r="B414" s="1">
        <v>20210722075021</v>
      </c>
      <c r="C414" s="2">
        <v>44398</v>
      </c>
      <c r="D414">
        <v>23248</v>
      </c>
      <c r="E414" t="s">
        <v>17</v>
      </c>
      <c r="F414" t="s">
        <v>50</v>
      </c>
      <c r="G414" t="s">
        <v>25</v>
      </c>
      <c r="H414">
        <v>10</v>
      </c>
      <c r="I414">
        <v>7</v>
      </c>
      <c r="J414">
        <v>276</v>
      </c>
      <c r="K414">
        <v>1</v>
      </c>
      <c r="L414" t="s">
        <v>172</v>
      </c>
      <c r="M414" t="s">
        <v>173</v>
      </c>
      <c r="N414">
        <v>11</v>
      </c>
      <c r="O414">
        <v>55.2</v>
      </c>
    </row>
    <row r="415" spans="1:15">
      <c r="A415">
        <v>19632</v>
      </c>
      <c r="B415" s="1">
        <v>20210722075021</v>
      </c>
      <c r="C415" s="2">
        <v>44398</v>
      </c>
      <c r="D415">
        <v>23248</v>
      </c>
      <c r="E415" t="s">
        <v>17</v>
      </c>
      <c r="F415" t="s">
        <v>50</v>
      </c>
      <c r="G415" t="s">
        <v>25</v>
      </c>
      <c r="H415">
        <v>10</v>
      </c>
      <c r="I415">
        <v>7</v>
      </c>
      <c r="J415">
        <v>276</v>
      </c>
      <c r="K415">
        <v>1</v>
      </c>
      <c r="L415" t="s">
        <v>172</v>
      </c>
      <c r="M415" t="s">
        <v>173</v>
      </c>
      <c r="N415">
        <v>12</v>
      </c>
      <c r="O415">
        <v>55.2</v>
      </c>
    </row>
    <row r="416" spans="1:15">
      <c r="A416">
        <v>19633</v>
      </c>
      <c r="B416" s="1">
        <v>20210722075038</v>
      </c>
      <c r="C416" s="2">
        <v>44398</v>
      </c>
      <c r="D416">
        <v>39277</v>
      </c>
      <c r="E416" t="s">
        <v>17</v>
      </c>
      <c r="F416" t="s">
        <v>18</v>
      </c>
      <c r="G416" t="s">
        <v>19</v>
      </c>
      <c r="H416">
        <v>10</v>
      </c>
      <c r="I416">
        <v>9</v>
      </c>
      <c r="J416">
        <v>49</v>
      </c>
      <c r="K416">
        <v>1</v>
      </c>
      <c r="L416" t="s">
        <v>174</v>
      </c>
      <c r="M416" t="s">
        <v>20</v>
      </c>
      <c r="N416">
        <v>3</v>
      </c>
      <c r="O416">
        <v>24.5</v>
      </c>
    </row>
    <row r="417" spans="1:15">
      <c r="A417">
        <v>19634</v>
      </c>
      <c r="B417" s="1">
        <v>20210722075038</v>
      </c>
      <c r="C417" s="2">
        <v>44398</v>
      </c>
      <c r="D417">
        <v>39277</v>
      </c>
      <c r="E417" t="s">
        <v>17</v>
      </c>
      <c r="F417" t="s">
        <v>18</v>
      </c>
      <c r="G417" t="s">
        <v>19</v>
      </c>
      <c r="H417">
        <v>10</v>
      </c>
      <c r="I417">
        <v>9</v>
      </c>
      <c r="J417">
        <v>49</v>
      </c>
      <c r="K417">
        <v>1</v>
      </c>
      <c r="L417" t="s">
        <v>174</v>
      </c>
      <c r="M417" t="s">
        <v>20</v>
      </c>
      <c r="N417">
        <v>12</v>
      </c>
      <c r="O417">
        <v>24.5</v>
      </c>
    </row>
    <row r="418" spans="1:15">
      <c r="A418">
        <v>19649</v>
      </c>
      <c r="B418" s="1">
        <v>20210727082812</v>
      </c>
      <c r="C418" s="2">
        <v>44399</v>
      </c>
      <c r="D418">
        <v>23992</v>
      </c>
      <c r="E418" t="s">
        <v>17</v>
      </c>
      <c r="F418" t="s">
        <v>23</v>
      </c>
      <c r="G418" t="s">
        <v>60</v>
      </c>
      <c r="H418">
        <v>10</v>
      </c>
      <c r="I418">
        <v>11</v>
      </c>
      <c r="J418">
        <v>130</v>
      </c>
      <c r="K418">
        <v>1</v>
      </c>
      <c r="L418">
        <v>219</v>
      </c>
      <c r="M418" t="s">
        <v>117</v>
      </c>
      <c r="N418">
        <v>6</v>
      </c>
      <c r="O418">
        <v>43.33</v>
      </c>
    </row>
    <row r="419" spans="1:15">
      <c r="A419">
        <v>19650</v>
      </c>
      <c r="B419" s="1">
        <v>20210727082812</v>
      </c>
      <c r="C419" s="2">
        <v>44399</v>
      </c>
      <c r="D419">
        <v>23992</v>
      </c>
      <c r="E419" t="s">
        <v>17</v>
      </c>
      <c r="F419" t="s">
        <v>23</v>
      </c>
      <c r="G419" t="s">
        <v>60</v>
      </c>
      <c r="H419">
        <v>10</v>
      </c>
      <c r="I419">
        <v>11</v>
      </c>
      <c r="J419">
        <v>130</v>
      </c>
      <c r="K419">
        <v>1</v>
      </c>
      <c r="L419">
        <v>219</v>
      </c>
      <c r="M419" t="s">
        <v>117</v>
      </c>
      <c r="N419">
        <v>7</v>
      </c>
      <c r="O419">
        <v>43.33</v>
      </c>
    </row>
    <row r="420" spans="1:15">
      <c r="A420">
        <v>19651</v>
      </c>
      <c r="B420" s="1">
        <v>20210727082812</v>
      </c>
      <c r="C420" s="2">
        <v>44399</v>
      </c>
      <c r="D420">
        <v>23992</v>
      </c>
      <c r="E420" t="s">
        <v>17</v>
      </c>
      <c r="F420" t="s">
        <v>23</v>
      </c>
      <c r="G420" t="s">
        <v>60</v>
      </c>
      <c r="H420">
        <v>10</v>
      </c>
      <c r="I420">
        <v>11</v>
      </c>
      <c r="J420">
        <v>130</v>
      </c>
      <c r="K420">
        <v>1</v>
      </c>
      <c r="L420">
        <v>219</v>
      </c>
      <c r="M420" t="s">
        <v>117</v>
      </c>
      <c r="N420">
        <v>12</v>
      </c>
      <c r="O420">
        <v>43.33</v>
      </c>
    </row>
    <row r="421" spans="1:15">
      <c r="A421">
        <v>19652</v>
      </c>
      <c r="B421" s="1">
        <v>20210727082834</v>
      </c>
      <c r="C421" s="2">
        <v>44399</v>
      </c>
      <c r="D421">
        <v>39282</v>
      </c>
      <c r="E421" t="s">
        <v>17</v>
      </c>
      <c r="F421" t="s">
        <v>90</v>
      </c>
      <c r="G421" t="s">
        <v>51</v>
      </c>
      <c r="H421">
        <v>10</v>
      </c>
      <c r="I421">
        <v>5</v>
      </c>
      <c r="J421">
        <v>140</v>
      </c>
      <c r="K421">
        <v>1</v>
      </c>
      <c r="L421" t="s">
        <v>61</v>
      </c>
      <c r="M421" t="s">
        <v>92</v>
      </c>
      <c r="N421">
        <v>2</v>
      </c>
      <c r="O421">
        <v>46.67</v>
      </c>
    </row>
    <row r="422" spans="1:15">
      <c r="A422">
        <v>19653</v>
      </c>
      <c r="B422" s="1">
        <v>20210727082834</v>
      </c>
      <c r="C422" s="2">
        <v>44399</v>
      </c>
      <c r="D422">
        <v>39282</v>
      </c>
      <c r="E422" t="s">
        <v>17</v>
      </c>
      <c r="F422" t="s">
        <v>90</v>
      </c>
      <c r="G422" t="s">
        <v>51</v>
      </c>
      <c r="H422">
        <v>10</v>
      </c>
      <c r="I422">
        <v>5</v>
      </c>
      <c r="J422">
        <v>140</v>
      </c>
      <c r="K422">
        <v>1</v>
      </c>
      <c r="L422" t="s">
        <v>61</v>
      </c>
      <c r="M422" t="s">
        <v>92</v>
      </c>
      <c r="N422">
        <v>4</v>
      </c>
      <c r="O422">
        <v>46.67</v>
      </c>
    </row>
    <row r="423" spans="1:15">
      <c r="A423">
        <v>19654</v>
      </c>
      <c r="B423" s="1">
        <v>20210727082834</v>
      </c>
      <c r="C423" s="2">
        <v>44399</v>
      </c>
      <c r="D423">
        <v>39282</v>
      </c>
      <c r="E423" t="s">
        <v>17</v>
      </c>
      <c r="F423" t="s">
        <v>90</v>
      </c>
      <c r="G423" t="s">
        <v>51</v>
      </c>
      <c r="H423">
        <v>10</v>
      </c>
      <c r="I423">
        <v>5</v>
      </c>
      <c r="J423">
        <v>140</v>
      </c>
      <c r="K423">
        <v>1</v>
      </c>
      <c r="L423" t="s">
        <v>61</v>
      </c>
      <c r="M423" t="s">
        <v>92</v>
      </c>
      <c r="N423">
        <v>6</v>
      </c>
      <c r="O423">
        <v>46.67</v>
      </c>
    </row>
    <row r="424" spans="1:15">
      <c r="A424">
        <v>19655</v>
      </c>
      <c r="B424" s="1">
        <v>20210727082847</v>
      </c>
      <c r="C424" s="2">
        <v>44399</v>
      </c>
      <c r="D424">
        <v>39339</v>
      </c>
      <c r="E424" t="s">
        <v>17</v>
      </c>
      <c r="F424" t="s">
        <v>56</v>
      </c>
      <c r="G424" t="s">
        <v>24</v>
      </c>
      <c r="H424">
        <v>10</v>
      </c>
      <c r="I424">
        <v>5</v>
      </c>
      <c r="J424">
        <v>323</v>
      </c>
      <c r="K424">
        <v>1</v>
      </c>
      <c r="L424">
        <v>214</v>
      </c>
      <c r="M424">
        <v>5</v>
      </c>
      <c r="N424">
        <v>5</v>
      </c>
      <c r="O424">
        <v>323</v>
      </c>
    </row>
    <row r="425" spans="1:15">
      <c r="A425">
        <v>19656</v>
      </c>
      <c r="B425" s="1">
        <v>20210727082908</v>
      </c>
      <c r="C425" s="2">
        <v>44399</v>
      </c>
      <c r="D425">
        <v>23248</v>
      </c>
      <c r="E425" t="s">
        <v>17</v>
      </c>
      <c r="F425" t="s">
        <v>50</v>
      </c>
      <c r="G425" t="s">
        <v>25</v>
      </c>
      <c r="H425">
        <v>10</v>
      </c>
      <c r="I425">
        <v>13</v>
      </c>
      <c r="J425">
        <v>333</v>
      </c>
      <c r="K425">
        <v>1</v>
      </c>
      <c r="L425" t="s">
        <v>175</v>
      </c>
      <c r="M425" t="s">
        <v>53</v>
      </c>
      <c r="N425">
        <v>3</v>
      </c>
      <c r="O425">
        <v>111</v>
      </c>
    </row>
    <row r="426" spans="1:15">
      <c r="A426">
        <v>19657</v>
      </c>
      <c r="B426" s="1">
        <v>20210727082908</v>
      </c>
      <c r="C426" s="2">
        <v>44399</v>
      </c>
      <c r="D426">
        <v>23248</v>
      </c>
      <c r="E426" t="s">
        <v>17</v>
      </c>
      <c r="F426" t="s">
        <v>50</v>
      </c>
      <c r="G426" t="s">
        <v>25</v>
      </c>
      <c r="H426">
        <v>10</v>
      </c>
      <c r="I426">
        <v>13</v>
      </c>
      <c r="J426">
        <v>333</v>
      </c>
      <c r="K426">
        <v>1</v>
      </c>
      <c r="L426" t="s">
        <v>175</v>
      </c>
      <c r="M426" t="s">
        <v>53</v>
      </c>
      <c r="N426">
        <v>6</v>
      </c>
      <c r="O426">
        <v>111</v>
      </c>
    </row>
    <row r="427" spans="1:15">
      <c r="A427">
        <v>19658</v>
      </c>
      <c r="B427" s="1">
        <v>20210727082908</v>
      </c>
      <c r="C427" s="2">
        <v>44399</v>
      </c>
      <c r="D427">
        <v>23248</v>
      </c>
      <c r="E427" t="s">
        <v>17</v>
      </c>
      <c r="F427" t="s">
        <v>50</v>
      </c>
      <c r="G427" t="s">
        <v>25</v>
      </c>
      <c r="H427">
        <v>10</v>
      </c>
      <c r="I427">
        <v>13</v>
      </c>
      <c r="J427">
        <v>333</v>
      </c>
      <c r="K427">
        <v>1</v>
      </c>
      <c r="L427" t="s">
        <v>175</v>
      </c>
      <c r="M427" t="s">
        <v>53</v>
      </c>
      <c r="N427">
        <v>12</v>
      </c>
      <c r="O427">
        <v>111</v>
      </c>
    </row>
    <row r="428" spans="1:15">
      <c r="A428">
        <v>19659</v>
      </c>
      <c r="B428" s="1">
        <v>20210727082924</v>
      </c>
      <c r="C428" s="2">
        <v>44399</v>
      </c>
      <c r="D428">
        <v>39277</v>
      </c>
      <c r="E428" t="s">
        <v>17</v>
      </c>
      <c r="F428" t="s">
        <v>18</v>
      </c>
      <c r="G428" t="s">
        <v>19</v>
      </c>
      <c r="H428">
        <v>10</v>
      </c>
      <c r="I428">
        <v>10</v>
      </c>
      <c r="J428">
        <v>55</v>
      </c>
      <c r="K428">
        <v>1</v>
      </c>
      <c r="L428" t="s">
        <v>176</v>
      </c>
      <c r="M428" t="s">
        <v>117</v>
      </c>
      <c r="N428">
        <v>6</v>
      </c>
      <c r="O428">
        <v>18.329999999999998</v>
      </c>
    </row>
    <row r="429" spans="1:15">
      <c r="A429">
        <v>19660</v>
      </c>
      <c r="B429" s="1">
        <v>20210727082924</v>
      </c>
      <c r="C429" s="2">
        <v>44399</v>
      </c>
      <c r="D429">
        <v>39277</v>
      </c>
      <c r="E429" t="s">
        <v>17</v>
      </c>
      <c r="F429" t="s">
        <v>18</v>
      </c>
      <c r="G429" t="s">
        <v>19</v>
      </c>
      <c r="H429">
        <v>10</v>
      </c>
      <c r="I429">
        <v>10</v>
      </c>
      <c r="J429">
        <v>55</v>
      </c>
      <c r="K429">
        <v>1</v>
      </c>
      <c r="L429" t="s">
        <v>176</v>
      </c>
      <c r="M429" t="s">
        <v>117</v>
      </c>
      <c r="N429">
        <v>7</v>
      </c>
      <c r="O429">
        <v>18.329999999999998</v>
      </c>
    </row>
    <row r="430" spans="1:15">
      <c r="A430">
        <v>19661</v>
      </c>
      <c r="B430" s="1">
        <v>20210727082924</v>
      </c>
      <c r="C430" s="2">
        <v>44399</v>
      </c>
      <c r="D430">
        <v>39277</v>
      </c>
      <c r="E430" t="s">
        <v>17</v>
      </c>
      <c r="F430" t="s">
        <v>18</v>
      </c>
      <c r="G430" t="s">
        <v>19</v>
      </c>
      <c r="H430">
        <v>10</v>
      </c>
      <c r="I430">
        <v>10</v>
      </c>
      <c r="J430">
        <v>55</v>
      </c>
      <c r="K430">
        <v>1</v>
      </c>
      <c r="L430" t="s">
        <v>176</v>
      </c>
      <c r="M430" t="s">
        <v>117</v>
      </c>
      <c r="N430">
        <v>12</v>
      </c>
      <c r="O430">
        <v>18.329999999999998</v>
      </c>
    </row>
    <row r="431" spans="1:15">
      <c r="A431">
        <v>19662</v>
      </c>
      <c r="B431" s="1">
        <v>20210727083003</v>
      </c>
      <c r="C431" s="2">
        <v>44400</v>
      </c>
      <c r="D431">
        <v>39280</v>
      </c>
      <c r="E431" t="s">
        <v>29</v>
      </c>
      <c r="F431" t="s">
        <v>30</v>
      </c>
      <c r="G431" t="s">
        <v>31</v>
      </c>
      <c r="H431">
        <v>10</v>
      </c>
      <c r="I431">
        <v>7</v>
      </c>
      <c r="J431">
        <v>96</v>
      </c>
      <c r="K431">
        <v>1</v>
      </c>
      <c r="L431" t="s">
        <v>65</v>
      </c>
      <c r="M431" t="s">
        <v>177</v>
      </c>
      <c r="N431">
        <v>1</v>
      </c>
      <c r="O431">
        <v>32</v>
      </c>
    </row>
    <row r="432" spans="1:15">
      <c r="A432">
        <v>19663</v>
      </c>
      <c r="B432" s="1">
        <v>20210727083003</v>
      </c>
      <c r="C432" s="2">
        <v>44400</v>
      </c>
      <c r="D432">
        <v>39280</v>
      </c>
      <c r="E432" t="s">
        <v>29</v>
      </c>
      <c r="F432" t="s">
        <v>30</v>
      </c>
      <c r="G432" t="s">
        <v>31</v>
      </c>
      <c r="H432">
        <v>10</v>
      </c>
      <c r="I432">
        <v>7</v>
      </c>
      <c r="J432">
        <v>96</v>
      </c>
      <c r="K432">
        <v>1</v>
      </c>
      <c r="L432" t="s">
        <v>65</v>
      </c>
      <c r="M432" t="s">
        <v>177</v>
      </c>
      <c r="N432">
        <v>8</v>
      </c>
      <c r="O432">
        <v>32</v>
      </c>
    </row>
    <row r="433" spans="1:15">
      <c r="A433">
        <v>19664</v>
      </c>
      <c r="B433" s="1">
        <v>20210727083003</v>
      </c>
      <c r="C433" s="2">
        <v>44400</v>
      </c>
      <c r="D433">
        <v>39280</v>
      </c>
      <c r="E433" t="s">
        <v>29</v>
      </c>
      <c r="F433" t="s">
        <v>30</v>
      </c>
      <c r="G433" t="s">
        <v>31</v>
      </c>
      <c r="H433">
        <v>10</v>
      </c>
      <c r="I433">
        <v>7</v>
      </c>
      <c r="J433">
        <v>96</v>
      </c>
      <c r="K433">
        <v>1</v>
      </c>
      <c r="L433" t="s">
        <v>65</v>
      </c>
      <c r="M433" t="s">
        <v>177</v>
      </c>
      <c r="N433">
        <v>14</v>
      </c>
      <c r="O433">
        <v>32</v>
      </c>
    </row>
    <row r="434" spans="1:15">
      <c r="A434">
        <v>19665</v>
      </c>
      <c r="B434" s="1">
        <v>20210727083021</v>
      </c>
      <c r="C434" s="2">
        <v>44400</v>
      </c>
      <c r="D434">
        <v>23294</v>
      </c>
      <c r="E434" t="s">
        <v>29</v>
      </c>
      <c r="F434" t="s">
        <v>112</v>
      </c>
      <c r="G434" t="s">
        <v>39</v>
      </c>
      <c r="H434">
        <v>10</v>
      </c>
      <c r="I434">
        <v>11</v>
      </c>
      <c r="J434">
        <v>97</v>
      </c>
      <c r="K434">
        <v>1</v>
      </c>
      <c r="L434">
        <v>108</v>
      </c>
      <c r="M434" t="s">
        <v>127</v>
      </c>
      <c r="N434">
        <v>4</v>
      </c>
      <c r="O434">
        <v>32.33</v>
      </c>
    </row>
    <row r="435" spans="1:15">
      <c r="A435">
        <v>19666</v>
      </c>
      <c r="B435" s="1">
        <v>20210727083021</v>
      </c>
      <c r="C435" s="2">
        <v>44400</v>
      </c>
      <c r="D435">
        <v>23294</v>
      </c>
      <c r="E435" t="s">
        <v>29</v>
      </c>
      <c r="F435" t="s">
        <v>112</v>
      </c>
      <c r="G435" t="s">
        <v>39</v>
      </c>
      <c r="H435">
        <v>10</v>
      </c>
      <c r="I435">
        <v>11</v>
      </c>
      <c r="J435">
        <v>97</v>
      </c>
      <c r="K435">
        <v>1</v>
      </c>
      <c r="L435">
        <v>108</v>
      </c>
      <c r="M435" t="s">
        <v>127</v>
      </c>
      <c r="N435">
        <v>5</v>
      </c>
      <c r="O435">
        <v>32.33</v>
      </c>
    </row>
    <row r="436" spans="1:15">
      <c r="A436">
        <v>19667</v>
      </c>
      <c r="B436" s="1">
        <v>20210727083021</v>
      </c>
      <c r="C436" s="2">
        <v>44400</v>
      </c>
      <c r="D436">
        <v>23294</v>
      </c>
      <c r="E436" t="s">
        <v>29</v>
      </c>
      <c r="F436" t="s">
        <v>112</v>
      </c>
      <c r="G436" t="s">
        <v>39</v>
      </c>
      <c r="H436">
        <v>10</v>
      </c>
      <c r="I436">
        <v>11</v>
      </c>
      <c r="J436">
        <v>97</v>
      </c>
      <c r="K436">
        <v>1</v>
      </c>
      <c r="L436">
        <v>108</v>
      </c>
      <c r="M436" t="s">
        <v>127</v>
      </c>
      <c r="N436">
        <v>13</v>
      </c>
      <c r="O436">
        <v>32.33</v>
      </c>
    </row>
    <row r="437" spans="1:15">
      <c r="A437">
        <v>19668</v>
      </c>
      <c r="B437" s="1">
        <v>20210727083037</v>
      </c>
      <c r="C437" s="2">
        <v>44400</v>
      </c>
      <c r="D437">
        <v>23242</v>
      </c>
      <c r="E437" t="s">
        <v>29</v>
      </c>
      <c r="F437" t="s">
        <v>42</v>
      </c>
      <c r="G437" t="s">
        <v>68</v>
      </c>
      <c r="H437">
        <v>10</v>
      </c>
      <c r="I437">
        <v>8</v>
      </c>
      <c r="J437">
        <v>42</v>
      </c>
      <c r="K437">
        <v>1</v>
      </c>
      <c r="L437">
        <v>105</v>
      </c>
      <c r="M437" t="s">
        <v>159</v>
      </c>
      <c r="N437">
        <v>1</v>
      </c>
      <c r="O437">
        <v>21</v>
      </c>
    </row>
    <row r="438" spans="1:15">
      <c r="A438">
        <v>19669</v>
      </c>
      <c r="B438" s="1">
        <v>20210727083037</v>
      </c>
      <c r="C438" s="2">
        <v>44400</v>
      </c>
      <c r="D438">
        <v>23242</v>
      </c>
      <c r="E438" t="s">
        <v>29</v>
      </c>
      <c r="F438" t="s">
        <v>42</v>
      </c>
      <c r="G438" t="s">
        <v>68</v>
      </c>
      <c r="H438">
        <v>10</v>
      </c>
      <c r="I438">
        <v>8</v>
      </c>
      <c r="J438">
        <v>42</v>
      </c>
      <c r="K438">
        <v>1</v>
      </c>
      <c r="L438">
        <v>105</v>
      </c>
      <c r="M438" t="s">
        <v>159</v>
      </c>
      <c r="N438">
        <v>4</v>
      </c>
      <c r="O438">
        <v>21</v>
      </c>
    </row>
    <row r="439" spans="1:15">
      <c r="A439">
        <v>19670</v>
      </c>
      <c r="B439" s="1">
        <v>20210727083106</v>
      </c>
      <c r="C439" s="2">
        <v>44400</v>
      </c>
      <c r="D439">
        <v>23991</v>
      </c>
      <c r="E439" t="s">
        <v>29</v>
      </c>
      <c r="F439" t="s">
        <v>46</v>
      </c>
      <c r="G439" t="s">
        <v>47</v>
      </c>
      <c r="H439">
        <v>10</v>
      </c>
      <c r="I439">
        <v>5</v>
      </c>
      <c r="J439">
        <v>52</v>
      </c>
      <c r="K439">
        <v>1</v>
      </c>
      <c r="L439" t="s">
        <v>178</v>
      </c>
      <c r="M439" t="s">
        <v>179</v>
      </c>
      <c r="N439">
        <v>9</v>
      </c>
      <c r="O439">
        <v>17.329999999999998</v>
      </c>
    </row>
    <row r="440" spans="1:15">
      <c r="A440">
        <v>19671</v>
      </c>
      <c r="B440" s="1">
        <v>20210727083106</v>
      </c>
      <c r="C440" s="2">
        <v>44400</v>
      </c>
      <c r="D440">
        <v>23991</v>
      </c>
      <c r="E440" t="s">
        <v>29</v>
      </c>
      <c r="F440" t="s">
        <v>46</v>
      </c>
      <c r="G440" t="s">
        <v>47</v>
      </c>
      <c r="H440">
        <v>10</v>
      </c>
      <c r="I440">
        <v>5</v>
      </c>
      <c r="J440">
        <v>52</v>
      </c>
      <c r="K440">
        <v>1</v>
      </c>
      <c r="L440" t="s">
        <v>178</v>
      </c>
      <c r="M440" t="s">
        <v>179</v>
      </c>
      <c r="N440">
        <v>10</v>
      </c>
      <c r="O440">
        <v>17.329999999999998</v>
      </c>
    </row>
    <row r="441" spans="1:15">
      <c r="A441">
        <v>19672</v>
      </c>
      <c r="B441" s="1">
        <v>20210727083106</v>
      </c>
      <c r="C441" s="2">
        <v>44400</v>
      </c>
      <c r="D441">
        <v>23991</v>
      </c>
      <c r="E441" t="s">
        <v>29</v>
      </c>
      <c r="F441" t="s">
        <v>46</v>
      </c>
      <c r="G441" t="s">
        <v>47</v>
      </c>
      <c r="H441">
        <v>10</v>
      </c>
      <c r="I441">
        <v>5</v>
      </c>
      <c r="J441">
        <v>52</v>
      </c>
      <c r="K441">
        <v>1</v>
      </c>
      <c r="L441" t="s">
        <v>178</v>
      </c>
      <c r="M441" t="s">
        <v>179</v>
      </c>
      <c r="N441">
        <v>15</v>
      </c>
      <c r="O441">
        <v>17.329999999999998</v>
      </c>
    </row>
    <row r="442" spans="1:15">
      <c r="A442">
        <v>19673</v>
      </c>
      <c r="B442" s="1">
        <v>20210727083126</v>
      </c>
      <c r="C442" s="2">
        <v>44400</v>
      </c>
      <c r="D442">
        <v>39279</v>
      </c>
      <c r="E442" t="s">
        <v>29</v>
      </c>
      <c r="F442" t="s">
        <v>70</v>
      </c>
      <c r="G442" t="s">
        <v>107</v>
      </c>
      <c r="H442">
        <v>10</v>
      </c>
      <c r="I442">
        <v>5</v>
      </c>
      <c r="J442">
        <v>78</v>
      </c>
      <c r="K442">
        <v>1</v>
      </c>
      <c r="L442">
        <v>112</v>
      </c>
      <c r="M442" t="s">
        <v>81</v>
      </c>
      <c r="N442">
        <v>5</v>
      </c>
      <c r="O442">
        <v>39</v>
      </c>
    </row>
    <row r="443" spans="1:15">
      <c r="A443">
        <v>19674</v>
      </c>
      <c r="B443" s="1">
        <v>20210727083126</v>
      </c>
      <c r="C443" s="2">
        <v>44400</v>
      </c>
      <c r="D443">
        <v>39279</v>
      </c>
      <c r="E443" t="s">
        <v>29</v>
      </c>
      <c r="F443" t="s">
        <v>70</v>
      </c>
      <c r="G443" t="s">
        <v>107</v>
      </c>
      <c r="H443">
        <v>10</v>
      </c>
      <c r="I443">
        <v>5</v>
      </c>
      <c r="J443">
        <v>78</v>
      </c>
      <c r="K443">
        <v>1</v>
      </c>
      <c r="L443">
        <v>112</v>
      </c>
      <c r="M443" t="s">
        <v>81</v>
      </c>
      <c r="N443">
        <v>11</v>
      </c>
      <c r="O443">
        <v>39</v>
      </c>
    </row>
    <row r="444" spans="1:15">
      <c r="A444">
        <v>19675</v>
      </c>
      <c r="B444" s="1">
        <v>20210727083740</v>
      </c>
      <c r="C444" s="2">
        <v>44400</v>
      </c>
      <c r="D444">
        <v>23992</v>
      </c>
      <c r="E444" t="s">
        <v>17</v>
      </c>
      <c r="F444" t="s">
        <v>23</v>
      </c>
      <c r="G444" t="s">
        <v>19</v>
      </c>
      <c r="H444">
        <v>10</v>
      </c>
      <c r="I444">
        <v>9</v>
      </c>
      <c r="J444">
        <v>380</v>
      </c>
      <c r="K444">
        <v>1</v>
      </c>
      <c r="L444" t="s">
        <v>180</v>
      </c>
      <c r="M444" t="s">
        <v>53</v>
      </c>
      <c r="N444">
        <v>3</v>
      </c>
      <c r="O444">
        <v>126.67</v>
      </c>
    </row>
    <row r="445" spans="1:15">
      <c r="A445">
        <v>19676</v>
      </c>
      <c r="B445" s="1">
        <v>20210727083740</v>
      </c>
      <c r="C445" s="2">
        <v>44400</v>
      </c>
      <c r="D445">
        <v>23992</v>
      </c>
      <c r="E445" t="s">
        <v>17</v>
      </c>
      <c r="F445" t="s">
        <v>23</v>
      </c>
      <c r="G445" t="s">
        <v>19</v>
      </c>
      <c r="H445">
        <v>10</v>
      </c>
      <c r="I445">
        <v>9</v>
      </c>
      <c r="J445">
        <v>380</v>
      </c>
      <c r="K445">
        <v>1</v>
      </c>
      <c r="L445" t="s">
        <v>180</v>
      </c>
      <c r="M445" t="s">
        <v>53</v>
      </c>
      <c r="N445">
        <v>6</v>
      </c>
      <c r="O445">
        <v>126.67</v>
      </c>
    </row>
    <row r="446" spans="1:15">
      <c r="A446">
        <v>19677</v>
      </c>
      <c r="B446" s="1">
        <v>20210727083740</v>
      </c>
      <c r="C446" s="2">
        <v>44400</v>
      </c>
      <c r="D446">
        <v>23992</v>
      </c>
      <c r="E446" t="s">
        <v>17</v>
      </c>
      <c r="F446" t="s">
        <v>23</v>
      </c>
      <c r="G446" t="s">
        <v>19</v>
      </c>
      <c r="H446">
        <v>10</v>
      </c>
      <c r="I446">
        <v>9</v>
      </c>
      <c r="J446">
        <v>380</v>
      </c>
      <c r="K446">
        <v>1</v>
      </c>
      <c r="L446" t="s">
        <v>180</v>
      </c>
      <c r="M446" t="s">
        <v>53</v>
      </c>
      <c r="N446">
        <v>12</v>
      </c>
      <c r="O446">
        <v>126.67</v>
      </c>
    </row>
    <row r="447" spans="1:15">
      <c r="A447">
        <v>19678</v>
      </c>
      <c r="B447" s="1">
        <v>20210727083754</v>
      </c>
      <c r="C447" s="2">
        <v>44400</v>
      </c>
      <c r="D447">
        <v>39282</v>
      </c>
      <c r="E447" t="s">
        <v>17</v>
      </c>
      <c r="F447" t="s">
        <v>90</v>
      </c>
      <c r="G447" t="s">
        <v>51</v>
      </c>
      <c r="H447">
        <v>10</v>
      </c>
      <c r="I447">
        <v>6</v>
      </c>
      <c r="J447">
        <v>143</v>
      </c>
      <c r="K447">
        <v>1</v>
      </c>
      <c r="L447">
        <v>219</v>
      </c>
      <c r="M447" t="s">
        <v>117</v>
      </c>
      <c r="N447">
        <v>6</v>
      </c>
      <c r="O447">
        <v>47.67</v>
      </c>
    </row>
    <row r="448" spans="1:15">
      <c r="A448">
        <v>19679</v>
      </c>
      <c r="B448" s="1">
        <v>20210727083754</v>
      </c>
      <c r="C448" s="2">
        <v>44400</v>
      </c>
      <c r="D448">
        <v>39282</v>
      </c>
      <c r="E448" t="s">
        <v>17</v>
      </c>
      <c r="F448" t="s">
        <v>90</v>
      </c>
      <c r="G448" t="s">
        <v>51</v>
      </c>
      <c r="H448">
        <v>10</v>
      </c>
      <c r="I448">
        <v>6</v>
      </c>
      <c r="J448">
        <v>143</v>
      </c>
      <c r="K448">
        <v>1</v>
      </c>
      <c r="L448">
        <v>219</v>
      </c>
      <c r="M448" t="s">
        <v>117</v>
      </c>
      <c r="N448">
        <v>7</v>
      </c>
      <c r="O448">
        <v>47.67</v>
      </c>
    </row>
    <row r="449" spans="1:15">
      <c r="A449">
        <v>19680</v>
      </c>
      <c r="B449" s="1">
        <v>20210727083754</v>
      </c>
      <c r="C449" s="2">
        <v>44400</v>
      </c>
      <c r="D449">
        <v>39282</v>
      </c>
      <c r="E449" t="s">
        <v>17</v>
      </c>
      <c r="F449" t="s">
        <v>90</v>
      </c>
      <c r="G449" t="s">
        <v>51</v>
      </c>
      <c r="H449">
        <v>10</v>
      </c>
      <c r="I449">
        <v>6</v>
      </c>
      <c r="J449">
        <v>143</v>
      </c>
      <c r="K449">
        <v>1</v>
      </c>
      <c r="L449">
        <v>219</v>
      </c>
      <c r="M449" t="s">
        <v>117</v>
      </c>
      <c r="N449">
        <v>12</v>
      </c>
      <c r="O449">
        <v>47.67</v>
      </c>
    </row>
    <row r="450" spans="1:15">
      <c r="A450">
        <v>19681</v>
      </c>
      <c r="B450" s="1">
        <v>20210727083812</v>
      </c>
      <c r="C450" s="2">
        <v>44400</v>
      </c>
      <c r="D450">
        <v>39278</v>
      </c>
      <c r="E450" t="s">
        <v>17</v>
      </c>
      <c r="F450" t="s">
        <v>132</v>
      </c>
      <c r="G450" t="s">
        <v>60</v>
      </c>
      <c r="H450">
        <v>10</v>
      </c>
      <c r="I450">
        <v>11</v>
      </c>
      <c r="J450">
        <v>163</v>
      </c>
      <c r="K450">
        <v>1</v>
      </c>
      <c r="L450" t="s">
        <v>61</v>
      </c>
      <c r="M450" t="s">
        <v>92</v>
      </c>
      <c r="N450">
        <v>2</v>
      </c>
      <c r="O450">
        <v>54.33</v>
      </c>
    </row>
    <row r="451" spans="1:15">
      <c r="A451">
        <v>19682</v>
      </c>
      <c r="B451" s="1">
        <v>20210727083812</v>
      </c>
      <c r="C451" s="2">
        <v>44400</v>
      </c>
      <c r="D451">
        <v>39278</v>
      </c>
      <c r="E451" t="s">
        <v>17</v>
      </c>
      <c r="F451" t="s">
        <v>132</v>
      </c>
      <c r="G451" t="s">
        <v>60</v>
      </c>
      <c r="H451">
        <v>10</v>
      </c>
      <c r="I451">
        <v>11</v>
      </c>
      <c r="J451">
        <v>163</v>
      </c>
      <c r="K451">
        <v>1</v>
      </c>
      <c r="L451" t="s">
        <v>61</v>
      </c>
      <c r="M451" t="s">
        <v>92</v>
      </c>
      <c r="N451">
        <v>4</v>
      </c>
      <c r="O451">
        <v>54.33</v>
      </c>
    </row>
    <row r="452" spans="1:15">
      <c r="A452">
        <v>19683</v>
      </c>
      <c r="B452" s="1">
        <v>20210727083812</v>
      </c>
      <c r="C452" s="2">
        <v>44400</v>
      </c>
      <c r="D452">
        <v>39278</v>
      </c>
      <c r="E452" t="s">
        <v>17</v>
      </c>
      <c r="F452" t="s">
        <v>132</v>
      </c>
      <c r="G452" t="s">
        <v>60</v>
      </c>
      <c r="H452">
        <v>10</v>
      </c>
      <c r="I452">
        <v>11</v>
      </c>
      <c r="J452">
        <v>163</v>
      </c>
      <c r="K452">
        <v>1</v>
      </c>
      <c r="L452" t="s">
        <v>61</v>
      </c>
      <c r="M452" t="s">
        <v>92</v>
      </c>
      <c r="N452">
        <v>6</v>
      </c>
      <c r="O452">
        <v>54.33</v>
      </c>
    </row>
    <row r="453" spans="1:15">
      <c r="A453">
        <v>19684</v>
      </c>
      <c r="B453" s="1">
        <v>20210727083829</v>
      </c>
      <c r="C453" s="2">
        <v>44400</v>
      </c>
      <c r="D453">
        <v>25159</v>
      </c>
      <c r="E453" t="s">
        <v>17</v>
      </c>
      <c r="F453" t="s">
        <v>25</v>
      </c>
      <c r="H453">
        <v>10</v>
      </c>
      <c r="I453">
        <v>9</v>
      </c>
      <c r="J453">
        <v>16</v>
      </c>
      <c r="K453">
        <v>1</v>
      </c>
      <c r="L453">
        <v>219</v>
      </c>
      <c r="M453" t="s">
        <v>92</v>
      </c>
      <c r="N453">
        <v>2</v>
      </c>
      <c r="O453">
        <v>5.33</v>
      </c>
    </row>
    <row r="454" spans="1:15">
      <c r="A454">
        <v>19685</v>
      </c>
      <c r="B454" s="1">
        <v>20210727083829</v>
      </c>
      <c r="C454" s="2">
        <v>44400</v>
      </c>
      <c r="D454">
        <v>25159</v>
      </c>
      <c r="E454" t="s">
        <v>17</v>
      </c>
      <c r="F454" t="s">
        <v>25</v>
      </c>
      <c r="H454">
        <v>10</v>
      </c>
      <c r="I454">
        <v>9</v>
      </c>
      <c r="J454">
        <v>16</v>
      </c>
      <c r="K454">
        <v>1</v>
      </c>
      <c r="L454">
        <v>219</v>
      </c>
      <c r="M454" t="s">
        <v>92</v>
      </c>
      <c r="N454">
        <v>4</v>
      </c>
      <c r="O454">
        <v>5.33</v>
      </c>
    </row>
    <row r="455" spans="1:15">
      <c r="A455">
        <v>19686</v>
      </c>
      <c r="B455" s="1">
        <v>20210727083829</v>
      </c>
      <c r="C455" s="2">
        <v>44400</v>
      </c>
      <c r="D455">
        <v>25159</v>
      </c>
      <c r="E455" t="s">
        <v>17</v>
      </c>
      <c r="F455" t="s">
        <v>25</v>
      </c>
      <c r="H455">
        <v>10</v>
      </c>
      <c r="I455">
        <v>9</v>
      </c>
      <c r="J455">
        <v>16</v>
      </c>
      <c r="K455">
        <v>1</v>
      </c>
      <c r="L455">
        <v>219</v>
      </c>
      <c r="M455" t="s">
        <v>92</v>
      </c>
      <c r="N455">
        <v>6</v>
      </c>
      <c r="O455">
        <v>5.33</v>
      </c>
    </row>
    <row r="456" spans="1:15">
      <c r="A456">
        <v>19687</v>
      </c>
      <c r="B456" s="1">
        <v>20210727083849</v>
      </c>
      <c r="C456" s="2">
        <v>44400</v>
      </c>
      <c r="D456">
        <v>39339</v>
      </c>
      <c r="E456" t="s">
        <v>17</v>
      </c>
      <c r="F456" t="s">
        <v>56</v>
      </c>
      <c r="G456" t="s">
        <v>24</v>
      </c>
      <c r="H456">
        <v>10</v>
      </c>
      <c r="I456">
        <v>9</v>
      </c>
      <c r="J456">
        <v>393</v>
      </c>
      <c r="K456">
        <v>1</v>
      </c>
      <c r="L456" t="s">
        <v>85</v>
      </c>
      <c r="M456" t="s">
        <v>81</v>
      </c>
      <c r="N456">
        <v>5</v>
      </c>
      <c r="O456">
        <v>196.5</v>
      </c>
    </row>
    <row r="457" spans="1:15">
      <c r="A457">
        <v>19688</v>
      </c>
      <c r="B457" s="1">
        <v>20210727083849</v>
      </c>
      <c r="C457" s="2">
        <v>44400</v>
      </c>
      <c r="D457">
        <v>39339</v>
      </c>
      <c r="E457" t="s">
        <v>17</v>
      </c>
      <c r="F457" t="s">
        <v>56</v>
      </c>
      <c r="G457" t="s">
        <v>24</v>
      </c>
      <c r="H457">
        <v>10</v>
      </c>
      <c r="I457">
        <v>9</v>
      </c>
      <c r="J457">
        <v>393</v>
      </c>
      <c r="K457">
        <v>1</v>
      </c>
      <c r="L457" t="s">
        <v>85</v>
      </c>
      <c r="M457" t="s">
        <v>81</v>
      </c>
      <c r="N457">
        <v>11</v>
      </c>
      <c r="O457">
        <v>196.5</v>
      </c>
    </row>
    <row r="458" spans="1:15">
      <c r="A458">
        <v>19689</v>
      </c>
      <c r="B458" s="1">
        <v>20210727083928</v>
      </c>
      <c r="C458" s="2">
        <v>44401</v>
      </c>
      <c r="D458">
        <v>39280</v>
      </c>
      <c r="E458" t="s">
        <v>29</v>
      </c>
      <c r="F458" t="s">
        <v>18</v>
      </c>
      <c r="G458" t="s">
        <v>146</v>
      </c>
      <c r="H458">
        <v>10</v>
      </c>
      <c r="I458">
        <v>11</v>
      </c>
      <c r="J458">
        <v>58</v>
      </c>
      <c r="K458">
        <v>1</v>
      </c>
      <c r="L458" t="s">
        <v>71</v>
      </c>
      <c r="M458" t="s">
        <v>181</v>
      </c>
      <c r="N458">
        <v>8</v>
      </c>
      <c r="O458">
        <v>29</v>
      </c>
    </row>
    <row r="459" spans="1:15">
      <c r="A459">
        <v>19690</v>
      </c>
      <c r="B459" s="1">
        <v>20210727083928</v>
      </c>
      <c r="C459" s="2">
        <v>44401</v>
      </c>
      <c r="D459">
        <v>39280</v>
      </c>
      <c r="E459" t="s">
        <v>29</v>
      </c>
      <c r="F459" t="s">
        <v>18</v>
      </c>
      <c r="G459" t="s">
        <v>146</v>
      </c>
      <c r="H459">
        <v>10</v>
      </c>
      <c r="I459">
        <v>11</v>
      </c>
      <c r="J459">
        <v>58</v>
      </c>
      <c r="K459">
        <v>1</v>
      </c>
      <c r="L459" t="s">
        <v>71</v>
      </c>
      <c r="M459" t="s">
        <v>181</v>
      </c>
      <c r="N459">
        <v>9</v>
      </c>
      <c r="O459">
        <v>29</v>
      </c>
    </row>
    <row r="460" spans="1:15">
      <c r="A460">
        <v>19691</v>
      </c>
      <c r="B460" s="1">
        <v>20210727083942</v>
      </c>
      <c r="C460" s="2">
        <v>44401</v>
      </c>
      <c r="D460">
        <v>23294</v>
      </c>
      <c r="E460" t="s">
        <v>29</v>
      </c>
      <c r="F460" t="s">
        <v>182</v>
      </c>
      <c r="G460" t="s">
        <v>183</v>
      </c>
      <c r="H460">
        <v>10</v>
      </c>
      <c r="I460">
        <v>9</v>
      </c>
      <c r="J460">
        <v>27</v>
      </c>
      <c r="K460">
        <v>1</v>
      </c>
      <c r="L460">
        <v>101</v>
      </c>
      <c r="M460">
        <v>15</v>
      </c>
      <c r="N460">
        <v>15</v>
      </c>
      <c r="O460">
        <v>27</v>
      </c>
    </row>
    <row r="461" spans="1:15">
      <c r="A461">
        <v>19692</v>
      </c>
      <c r="B461" s="1">
        <v>20210727083957</v>
      </c>
      <c r="C461" s="2">
        <v>44401</v>
      </c>
      <c r="D461">
        <v>23242</v>
      </c>
      <c r="E461" t="s">
        <v>29</v>
      </c>
      <c r="F461" t="s">
        <v>68</v>
      </c>
      <c r="H461">
        <v>10</v>
      </c>
      <c r="I461">
        <v>12</v>
      </c>
      <c r="J461">
        <v>20</v>
      </c>
      <c r="K461">
        <v>1</v>
      </c>
      <c r="L461">
        <v>109</v>
      </c>
      <c r="M461">
        <v>5</v>
      </c>
      <c r="N461">
        <v>5</v>
      </c>
      <c r="O461">
        <v>20</v>
      </c>
    </row>
    <row r="462" spans="1:15">
      <c r="A462">
        <v>19693</v>
      </c>
      <c r="B462" s="1">
        <v>20210727084023</v>
      </c>
      <c r="C462" s="2">
        <v>44401</v>
      </c>
      <c r="D462">
        <v>23317</v>
      </c>
      <c r="E462" t="s">
        <v>29</v>
      </c>
      <c r="F462" t="s">
        <v>149</v>
      </c>
      <c r="G462" t="s">
        <v>150</v>
      </c>
      <c r="H462">
        <v>10</v>
      </c>
      <c r="I462">
        <v>11</v>
      </c>
      <c r="J462">
        <v>39</v>
      </c>
      <c r="K462">
        <v>1</v>
      </c>
      <c r="L462">
        <v>104</v>
      </c>
      <c r="M462" t="s">
        <v>119</v>
      </c>
      <c r="N462">
        <v>1</v>
      </c>
      <c r="O462">
        <v>13</v>
      </c>
    </row>
    <row r="463" spans="1:15">
      <c r="A463">
        <v>19694</v>
      </c>
      <c r="B463" s="1">
        <v>20210727084023</v>
      </c>
      <c r="C463" s="2">
        <v>44401</v>
      </c>
      <c r="D463">
        <v>23317</v>
      </c>
      <c r="E463" t="s">
        <v>29</v>
      </c>
      <c r="F463" t="s">
        <v>149</v>
      </c>
      <c r="G463" t="s">
        <v>150</v>
      </c>
      <c r="H463">
        <v>10</v>
      </c>
      <c r="I463">
        <v>11</v>
      </c>
      <c r="J463">
        <v>39</v>
      </c>
      <c r="K463">
        <v>1</v>
      </c>
      <c r="L463">
        <v>104</v>
      </c>
      <c r="M463" t="s">
        <v>119</v>
      </c>
      <c r="N463">
        <v>13</v>
      </c>
      <c r="O463">
        <v>13</v>
      </c>
    </row>
    <row r="464" spans="1:15">
      <c r="A464">
        <v>19695</v>
      </c>
      <c r="B464" s="1">
        <v>20210727084023</v>
      </c>
      <c r="C464" s="2">
        <v>44401</v>
      </c>
      <c r="D464">
        <v>23317</v>
      </c>
      <c r="E464" t="s">
        <v>29</v>
      </c>
      <c r="F464" t="s">
        <v>149</v>
      </c>
      <c r="G464" t="s">
        <v>150</v>
      </c>
      <c r="H464">
        <v>10</v>
      </c>
      <c r="I464">
        <v>11</v>
      </c>
      <c r="J464">
        <v>39</v>
      </c>
      <c r="K464">
        <v>1</v>
      </c>
      <c r="L464">
        <v>104</v>
      </c>
      <c r="M464" t="s">
        <v>119</v>
      </c>
      <c r="N464">
        <v>14</v>
      </c>
      <c r="O464">
        <v>13</v>
      </c>
    </row>
    <row r="465" spans="1:15">
      <c r="A465">
        <v>19696</v>
      </c>
      <c r="B465" s="1">
        <v>20210727084044</v>
      </c>
      <c r="C465" s="2">
        <v>44401</v>
      </c>
      <c r="D465">
        <v>23243</v>
      </c>
      <c r="E465" t="s">
        <v>29</v>
      </c>
      <c r="F465" t="s">
        <v>154</v>
      </c>
      <c r="H465">
        <v>10</v>
      </c>
      <c r="I465">
        <v>11</v>
      </c>
      <c r="J465">
        <v>88</v>
      </c>
      <c r="K465">
        <v>1</v>
      </c>
      <c r="L465">
        <v>108</v>
      </c>
      <c r="M465" t="s">
        <v>127</v>
      </c>
      <c r="N465">
        <v>4</v>
      </c>
      <c r="O465">
        <v>29.33</v>
      </c>
    </row>
    <row r="466" spans="1:15">
      <c r="A466">
        <v>19697</v>
      </c>
      <c r="B466" s="1">
        <v>20210727084044</v>
      </c>
      <c r="C466" s="2">
        <v>44401</v>
      </c>
      <c r="D466">
        <v>23243</v>
      </c>
      <c r="E466" t="s">
        <v>29</v>
      </c>
      <c r="F466" t="s">
        <v>154</v>
      </c>
      <c r="H466">
        <v>10</v>
      </c>
      <c r="I466">
        <v>11</v>
      </c>
      <c r="J466">
        <v>88</v>
      </c>
      <c r="K466">
        <v>1</v>
      </c>
      <c r="L466">
        <v>108</v>
      </c>
      <c r="M466" t="s">
        <v>127</v>
      </c>
      <c r="N466">
        <v>5</v>
      </c>
      <c r="O466">
        <v>29.33</v>
      </c>
    </row>
    <row r="467" spans="1:15">
      <c r="A467">
        <v>19698</v>
      </c>
      <c r="B467" s="1">
        <v>20210727084044</v>
      </c>
      <c r="C467" s="2">
        <v>44401</v>
      </c>
      <c r="D467">
        <v>23243</v>
      </c>
      <c r="E467" t="s">
        <v>29</v>
      </c>
      <c r="F467" t="s">
        <v>154</v>
      </c>
      <c r="H467">
        <v>10</v>
      </c>
      <c r="I467">
        <v>11</v>
      </c>
      <c r="J467">
        <v>88</v>
      </c>
      <c r="K467">
        <v>1</v>
      </c>
      <c r="L467">
        <v>108</v>
      </c>
      <c r="M467" t="s">
        <v>127</v>
      </c>
      <c r="N467">
        <v>13</v>
      </c>
      <c r="O467">
        <v>29.33</v>
      </c>
    </row>
    <row r="468" spans="1:15">
      <c r="A468">
        <v>19699</v>
      </c>
      <c r="B468" s="1">
        <v>20210727084109</v>
      </c>
      <c r="C468" s="2">
        <v>44401</v>
      </c>
      <c r="D468">
        <v>23250</v>
      </c>
      <c r="E468" t="s">
        <v>29</v>
      </c>
      <c r="F468" t="s">
        <v>184</v>
      </c>
      <c r="G468" t="s">
        <v>112</v>
      </c>
      <c r="H468">
        <v>10</v>
      </c>
      <c r="I468">
        <v>14</v>
      </c>
      <c r="J468">
        <v>93</v>
      </c>
      <c r="K468">
        <v>1</v>
      </c>
      <c r="L468">
        <v>111</v>
      </c>
      <c r="M468">
        <v>11</v>
      </c>
      <c r="N468">
        <v>11</v>
      </c>
      <c r="O468">
        <v>93</v>
      </c>
    </row>
    <row r="469" spans="1:15">
      <c r="A469">
        <v>19700</v>
      </c>
      <c r="B469" s="1">
        <v>20210727084155</v>
      </c>
      <c r="C469" s="2">
        <v>44402</v>
      </c>
      <c r="D469">
        <v>39280</v>
      </c>
      <c r="E469" t="s">
        <v>29</v>
      </c>
      <c r="F469" t="s">
        <v>18</v>
      </c>
      <c r="G469" t="s">
        <v>154</v>
      </c>
      <c r="H469">
        <v>10</v>
      </c>
      <c r="I469">
        <v>10</v>
      </c>
      <c r="J469">
        <v>58</v>
      </c>
      <c r="K469">
        <v>1</v>
      </c>
      <c r="L469">
        <v>110</v>
      </c>
      <c r="M469" t="s">
        <v>151</v>
      </c>
      <c r="N469">
        <v>8</v>
      </c>
      <c r="O469">
        <v>19.329999999999998</v>
      </c>
    </row>
    <row r="470" spans="1:15">
      <c r="A470">
        <v>19701</v>
      </c>
      <c r="B470" s="1">
        <v>20210727084155</v>
      </c>
      <c r="C470" s="2">
        <v>44402</v>
      </c>
      <c r="D470">
        <v>39280</v>
      </c>
      <c r="E470" t="s">
        <v>29</v>
      </c>
      <c r="F470" t="s">
        <v>18</v>
      </c>
      <c r="G470" t="s">
        <v>154</v>
      </c>
      <c r="H470">
        <v>10</v>
      </c>
      <c r="I470">
        <v>10</v>
      </c>
      <c r="J470">
        <v>58</v>
      </c>
      <c r="K470">
        <v>1</v>
      </c>
      <c r="L470">
        <v>110</v>
      </c>
      <c r="M470" t="s">
        <v>151</v>
      </c>
      <c r="N470">
        <v>9</v>
      </c>
      <c r="O470">
        <v>19.329999999999998</v>
      </c>
    </row>
    <row r="471" spans="1:15">
      <c r="A471">
        <v>19702</v>
      </c>
      <c r="B471" s="1">
        <v>20210727084155</v>
      </c>
      <c r="C471" s="2">
        <v>44402</v>
      </c>
      <c r="D471">
        <v>39280</v>
      </c>
      <c r="E471" t="s">
        <v>29</v>
      </c>
      <c r="F471" t="s">
        <v>18</v>
      </c>
      <c r="G471" t="s">
        <v>154</v>
      </c>
      <c r="H471">
        <v>10</v>
      </c>
      <c r="I471">
        <v>10</v>
      </c>
      <c r="J471">
        <v>58</v>
      </c>
      <c r="K471">
        <v>1</v>
      </c>
      <c r="L471">
        <v>110</v>
      </c>
      <c r="M471" t="s">
        <v>151</v>
      </c>
      <c r="N471">
        <v>10</v>
      </c>
      <c r="O471">
        <v>19.329999999999998</v>
      </c>
    </row>
    <row r="472" spans="1:15">
      <c r="A472">
        <v>19703</v>
      </c>
      <c r="B472" s="1">
        <v>20210727084223</v>
      </c>
      <c r="C472" s="2">
        <v>44402</v>
      </c>
      <c r="D472">
        <v>23242</v>
      </c>
      <c r="E472" t="s">
        <v>29</v>
      </c>
      <c r="F472" t="s">
        <v>68</v>
      </c>
      <c r="G472" t="s">
        <v>183</v>
      </c>
      <c r="H472">
        <v>10</v>
      </c>
      <c r="I472">
        <v>10</v>
      </c>
      <c r="J472">
        <v>41</v>
      </c>
      <c r="K472">
        <v>1</v>
      </c>
      <c r="L472">
        <v>111</v>
      </c>
      <c r="M472" t="s">
        <v>64</v>
      </c>
      <c r="N472">
        <v>8</v>
      </c>
      <c r="O472">
        <v>20.5</v>
      </c>
    </row>
    <row r="473" spans="1:15">
      <c r="A473">
        <v>19704</v>
      </c>
      <c r="B473" s="1">
        <v>20210727084223</v>
      </c>
      <c r="C473" s="2">
        <v>44402</v>
      </c>
      <c r="D473">
        <v>23242</v>
      </c>
      <c r="E473" t="s">
        <v>29</v>
      </c>
      <c r="F473" t="s">
        <v>68</v>
      </c>
      <c r="G473" t="s">
        <v>183</v>
      </c>
      <c r="H473">
        <v>10</v>
      </c>
      <c r="I473">
        <v>10</v>
      </c>
      <c r="J473">
        <v>41</v>
      </c>
      <c r="K473">
        <v>1</v>
      </c>
      <c r="L473">
        <v>111</v>
      </c>
      <c r="M473" t="s">
        <v>64</v>
      </c>
      <c r="N473">
        <v>11</v>
      </c>
      <c r="O473">
        <v>20.5</v>
      </c>
    </row>
    <row r="474" spans="1:15">
      <c r="A474">
        <v>19705</v>
      </c>
      <c r="B474" s="1">
        <v>20210727084243</v>
      </c>
      <c r="C474" s="2">
        <v>44402</v>
      </c>
      <c r="D474">
        <v>23991</v>
      </c>
      <c r="E474" t="s">
        <v>29</v>
      </c>
      <c r="F474" t="s">
        <v>152</v>
      </c>
      <c r="G474" t="s">
        <v>48</v>
      </c>
      <c r="H474">
        <v>10</v>
      </c>
      <c r="I474">
        <v>9</v>
      </c>
      <c r="J474">
        <v>114</v>
      </c>
      <c r="K474">
        <v>1</v>
      </c>
      <c r="L474">
        <v>110</v>
      </c>
      <c r="M474" t="s">
        <v>67</v>
      </c>
      <c r="N474">
        <v>8</v>
      </c>
      <c r="O474">
        <v>57</v>
      </c>
    </row>
    <row r="475" spans="1:15">
      <c r="A475">
        <v>19706</v>
      </c>
      <c r="B475" s="1">
        <v>20210727084243</v>
      </c>
      <c r="C475" s="2">
        <v>44402</v>
      </c>
      <c r="D475">
        <v>23991</v>
      </c>
      <c r="E475" t="s">
        <v>29</v>
      </c>
      <c r="F475" t="s">
        <v>152</v>
      </c>
      <c r="G475" t="s">
        <v>48</v>
      </c>
      <c r="H475">
        <v>10</v>
      </c>
      <c r="I475">
        <v>9</v>
      </c>
      <c r="J475">
        <v>114</v>
      </c>
      <c r="K475">
        <v>1</v>
      </c>
      <c r="L475">
        <v>110</v>
      </c>
      <c r="M475" t="s">
        <v>67</v>
      </c>
      <c r="N475">
        <v>10</v>
      </c>
      <c r="O475">
        <v>57</v>
      </c>
    </row>
    <row r="476" spans="1:15">
      <c r="A476">
        <v>19707</v>
      </c>
      <c r="B476" s="1">
        <v>20210727084259</v>
      </c>
      <c r="C476" s="2">
        <v>44402</v>
      </c>
      <c r="D476">
        <v>23243</v>
      </c>
      <c r="E476" t="s">
        <v>29</v>
      </c>
      <c r="F476" t="s">
        <v>182</v>
      </c>
      <c r="G476" t="s">
        <v>39</v>
      </c>
      <c r="H476">
        <v>10</v>
      </c>
      <c r="I476">
        <v>9</v>
      </c>
      <c r="J476">
        <v>23</v>
      </c>
      <c r="K476">
        <v>1</v>
      </c>
      <c r="L476" t="s">
        <v>80</v>
      </c>
      <c r="M476" t="s">
        <v>72</v>
      </c>
      <c r="N476">
        <v>8</v>
      </c>
      <c r="O476">
        <v>11.5</v>
      </c>
    </row>
    <row r="477" spans="1:15">
      <c r="A477">
        <v>19708</v>
      </c>
      <c r="B477" s="1">
        <v>20210727084259</v>
      </c>
      <c r="C477" s="2">
        <v>44402</v>
      </c>
      <c r="D477">
        <v>23243</v>
      </c>
      <c r="E477" t="s">
        <v>29</v>
      </c>
      <c r="F477" t="s">
        <v>182</v>
      </c>
      <c r="G477" t="s">
        <v>39</v>
      </c>
      <c r="H477">
        <v>10</v>
      </c>
      <c r="I477">
        <v>9</v>
      </c>
      <c r="J477">
        <v>23</v>
      </c>
      <c r="K477">
        <v>1</v>
      </c>
      <c r="L477" t="s">
        <v>80</v>
      </c>
      <c r="M477" t="s">
        <v>72</v>
      </c>
      <c r="N477">
        <v>15</v>
      </c>
      <c r="O477">
        <v>11.5</v>
      </c>
    </row>
    <row r="478" spans="1:15">
      <c r="A478">
        <v>19709</v>
      </c>
      <c r="B478" s="1">
        <v>20210727084317</v>
      </c>
      <c r="C478" s="2">
        <v>44402</v>
      </c>
      <c r="D478">
        <v>23250</v>
      </c>
      <c r="E478" t="s">
        <v>29</v>
      </c>
      <c r="F478" t="s">
        <v>184</v>
      </c>
      <c r="G478" t="s">
        <v>112</v>
      </c>
      <c r="H478">
        <v>10</v>
      </c>
      <c r="I478">
        <v>13</v>
      </c>
      <c r="J478">
        <v>48</v>
      </c>
      <c r="K478">
        <v>1</v>
      </c>
      <c r="L478">
        <v>112</v>
      </c>
      <c r="M478" t="s">
        <v>81</v>
      </c>
      <c r="N478">
        <v>5</v>
      </c>
      <c r="O478">
        <v>24</v>
      </c>
    </row>
    <row r="479" spans="1:15">
      <c r="A479">
        <v>19710</v>
      </c>
      <c r="B479" s="1">
        <v>20210727084317</v>
      </c>
      <c r="C479" s="2">
        <v>44402</v>
      </c>
      <c r="D479">
        <v>23250</v>
      </c>
      <c r="E479" t="s">
        <v>29</v>
      </c>
      <c r="F479" t="s">
        <v>184</v>
      </c>
      <c r="G479" t="s">
        <v>112</v>
      </c>
      <c r="H479">
        <v>10</v>
      </c>
      <c r="I479">
        <v>13</v>
      </c>
      <c r="J479">
        <v>48</v>
      </c>
      <c r="K479">
        <v>1</v>
      </c>
      <c r="L479">
        <v>112</v>
      </c>
      <c r="M479" t="s">
        <v>81</v>
      </c>
      <c r="N479">
        <v>11</v>
      </c>
      <c r="O479">
        <v>24</v>
      </c>
    </row>
    <row r="480" spans="1:15">
      <c r="A480">
        <v>19771</v>
      </c>
      <c r="B480" s="1">
        <v>20210803142722</v>
      </c>
      <c r="C480" s="2">
        <v>44405</v>
      </c>
      <c r="D480">
        <v>39280</v>
      </c>
      <c r="E480" t="s">
        <v>29</v>
      </c>
      <c r="F480" t="s">
        <v>30</v>
      </c>
      <c r="G480" t="s">
        <v>31</v>
      </c>
      <c r="H480">
        <v>10</v>
      </c>
      <c r="I480">
        <v>8</v>
      </c>
      <c r="J480">
        <v>60</v>
      </c>
      <c r="K480">
        <v>1</v>
      </c>
      <c r="L480">
        <v>102</v>
      </c>
      <c r="M480" t="s">
        <v>45</v>
      </c>
      <c r="N480">
        <v>8</v>
      </c>
      <c r="O480">
        <v>20</v>
      </c>
    </row>
    <row r="481" spans="1:15">
      <c r="A481">
        <v>19772</v>
      </c>
      <c r="B481" s="1">
        <v>20210803142722</v>
      </c>
      <c r="C481" s="2">
        <v>44405</v>
      </c>
      <c r="D481">
        <v>39280</v>
      </c>
      <c r="E481" t="s">
        <v>29</v>
      </c>
      <c r="F481" t="s">
        <v>30</v>
      </c>
      <c r="G481" t="s">
        <v>31</v>
      </c>
      <c r="H481">
        <v>10</v>
      </c>
      <c r="I481">
        <v>8</v>
      </c>
      <c r="J481">
        <v>60</v>
      </c>
      <c r="K481">
        <v>1</v>
      </c>
      <c r="L481">
        <v>102</v>
      </c>
      <c r="M481" t="s">
        <v>45</v>
      </c>
      <c r="N481">
        <v>9</v>
      </c>
      <c r="O481">
        <v>20</v>
      </c>
    </row>
    <row r="482" spans="1:15">
      <c r="A482">
        <v>19773</v>
      </c>
      <c r="B482" s="1">
        <v>20210803142722</v>
      </c>
      <c r="C482" s="2">
        <v>44405</v>
      </c>
      <c r="D482">
        <v>39280</v>
      </c>
      <c r="E482" t="s">
        <v>29</v>
      </c>
      <c r="F482" t="s">
        <v>30</v>
      </c>
      <c r="G482" t="s">
        <v>31</v>
      </c>
      <c r="H482">
        <v>10</v>
      </c>
      <c r="I482">
        <v>8</v>
      </c>
      <c r="J482">
        <v>60</v>
      </c>
      <c r="K482">
        <v>1</v>
      </c>
      <c r="L482">
        <v>102</v>
      </c>
      <c r="M482" t="s">
        <v>45</v>
      </c>
      <c r="N482">
        <v>15</v>
      </c>
      <c r="O482">
        <v>20</v>
      </c>
    </row>
    <row r="483" spans="1:15">
      <c r="A483">
        <v>19774</v>
      </c>
      <c r="B483" s="1">
        <v>20210803142739</v>
      </c>
      <c r="C483" s="2">
        <v>44405</v>
      </c>
      <c r="D483">
        <v>23243</v>
      </c>
      <c r="E483" t="s">
        <v>29</v>
      </c>
      <c r="F483" t="s">
        <v>38</v>
      </c>
      <c r="G483" t="s">
        <v>39</v>
      </c>
      <c r="H483">
        <v>10</v>
      </c>
      <c r="I483">
        <v>7</v>
      </c>
      <c r="J483">
        <v>120</v>
      </c>
      <c r="K483">
        <v>1</v>
      </c>
      <c r="L483" t="s">
        <v>185</v>
      </c>
      <c r="M483" t="s">
        <v>186</v>
      </c>
      <c r="N483">
        <v>8</v>
      </c>
      <c r="O483">
        <v>60</v>
      </c>
    </row>
    <row r="484" spans="1:15">
      <c r="A484">
        <v>19775</v>
      </c>
      <c r="B484" s="1">
        <v>20210803142739</v>
      </c>
      <c r="C484" s="2">
        <v>44405</v>
      </c>
      <c r="D484">
        <v>23243</v>
      </c>
      <c r="E484" t="s">
        <v>29</v>
      </c>
      <c r="F484" t="s">
        <v>38</v>
      </c>
      <c r="G484" t="s">
        <v>39</v>
      </c>
      <c r="H484">
        <v>10</v>
      </c>
      <c r="I484">
        <v>7</v>
      </c>
      <c r="J484">
        <v>120</v>
      </c>
      <c r="K484">
        <v>1</v>
      </c>
      <c r="L484" t="s">
        <v>185</v>
      </c>
      <c r="M484" t="s">
        <v>186</v>
      </c>
      <c r="N484">
        <v>14</v>
      </c>
      <c r="O484">
        <v>60</v>
      </c>
    </row>
    <row r="485" spans="1:15">
      <c r="A485">
        <v>19776</v>
      </c>
      <c r="B485" s="1">
        <v>20210803142757</v>
      </c>
      <c r="C485" s="2">
        <v>44405</v>
      </c>
      <c r="D485">
        <v>23242</v>
      </c>
      <c r="E485" t="s">
        <v>29</v>
      </c>
      <c r="F485" t="s">
        <v>42</v>
      </c>
      <c r="G485" t="s">
        <v>68</v>
      </c>
      <c r="H485">
        <v>10</v>
      </c>
      <c r="I485">
        <v>5</v>
      </c>
      <c r="J485">
        <v>92</v>
      </c>
      <c r="K485">
        <v>1</v>
      </c>
      <c r="L485" t="s">
        <v>63</v>
      </c>
      <c r="M485" t="s">
        <v>64</v>
      </c>
      <c r="N485">
        <v>8</v>
      </c>
      <c r="O485">
        <v>46</v>
      </c>
    </row>
    <row r="486" spans="1:15">
      <c r="A486">
        <v>19777</v>
      </c>
      <c r="B486" s="1">
        <v>20210803142757</v>
      </c>
      <c r="C486" s="2">
        <v>44405</v>
      </c>
      <c r="D486">
        <v>23242</v>
      </c>
      <c r="E486" t="s">
        <v>29</v>
      </c>
      <c r="F486" t="s">
        <v>42</v>
      </c>
      <c r="G486" t="s">
        <v>68</v>
      </c>
      <c r="H486">
        <v>10</v>
      </c>
      <c r="I486">
        <v>5</v>
      </c>
      <c r="J486">
        <v>92</v>
      </c>
      <c r="K486">
        <v>1</v>
      </c>
      <c r="L486" t="s">
        <v>63</v>
      </c>
      <c r="M486" t="s">
        <v>64</v>
      </c>
      <c r="N486">
        <v>11</v>
      </c>
      <c r="O486">
        <v>46</v>
      </c>
    </row>
    <row r="487" spans="1:15">
      <c r="A487">
        <v>19778</v>
      </c>
      <c r="B487" s="1">
        <v>20210803142815</v>
      </c>
      <c r="C487" s="2">
        <v>44405</v>
      </c>
      <c r="D487">
        <v>25564</v>
      </c>
      <c r="E487" t="s">
        <v>29</v>
      </c>
      <c r="F487" t="s">
        <v>70</v>
      </c>
      <c r="G487" t="s">
        <v>107</v>
      </c>
      <c r="H487">
        <v>10</v>
      </c>
      <c r="I487">
        <v>7</v>
      </c>
      <c r="J487">
        <v>36</v>
      </c>
      <c r="K487">
        <v>1</v>
      </c>
      <c r="L487">
        <v>109</v>
      </c>
      <c r="M487" t="s">
        <v>59</v>
      </c>
      <c r="N487">
        <v>4</v>
      </c>
      <c r="O487">
        <v>12</v>
      </c>
    </row>
    <row r="488" spans="1:15">
      <c r="A488">
        <v>19779</v>
      </c>
      <c r="B488" s="1">
        <v>20210803142815</v>
      </c>
      <c r="C488" s="2">
        <v>44405</v>
      </c>
      <c r="D488">
        <v>25564</v>
      </c>
      <c r="E488" t="s">
        <v>29</v>
      </c>
      <c r="F488" t="s">
        <v>70</v>
      </c>
      <c r="G488" t="s">
        <v>107</v>
      </c>
      <c r="H488">
        <v>10</v>
      </c>
      <c r="I488">
        <v>7</v>
      </c>
      <c r="J488">
        <v>36</v>
      </c>
      <c r="K488">
        <v>1</v>
      </c>
      <c r="L488">
        <v>109</v>
      </c>
      <c r="M488" t="s">
        <v>59</v>
      </c>
      <c r="N488">
        <v>5</v>
      </c>
      <c r="O488">
        <v>12</v>
      </c>
    </row>
    <row r="489" spans="1:15">
      <c r="A489">
        <v>19780</v>
      </c>
      <c r="B489" s="1">
        <v>20210803142815</v>
      </c>
      <c r="C489" s="2">
        <v>44405</v>
      </c>
      <c r="D489">
        <v>25564</v>
      </c>
      <c r="E489" t="s">
        <v>29</v>
      </c>
      <c r="F489" t="s">
        <v>70</v>
      </c>
      <c r="G489" t="s">
        <v>107</v>
      </c>
      <c r="H489">
        <v>10</v>
      </c>
      <c r="I489">
        <v>7</v>
      </c>
      <c r="J489">
        <v>36</v>
      </c>
      <c r="K489">
        <v>1</v>
      </c>
      <c r="L489">
        <v>109</v>
      </c>
      <c r="M489" t="s">
        <v>59</v>
      </c>
      <c r="N489">
        <v>10</v>
      </c>
      <c r="O489">
        <v>12</v>
      </c>
    </row>
    <row r="490" spans="1:15">
      <c r="A490">
        <v>19781</v>
      </c>
      <c r="B490" s="1">
        <v>20210803142834</v>
      </c>
      <c r="C490" s="2">
        <v>44405</v>
      </c>
      <c r="D490">
        <v>23294</v>
      </c>
      <c r="E490" t="s">
        <v>29</v>
      </c>
      <c r="F490" t="s">
        <v>48</v>
      </c>
      <c r="G490" t="s">
        <v>112</v>
      </c>
      <c r="H490">
        <v>10</v>
      </c>
      <c r="I490">
        <v>9</v>
      </c>
      <c r="J490">
        <v>113</v>
      </c>
      <c r="K490">
        <v>1</v>
      </c>
      <c r="L490">
        <v>109</v>
      </c>
      <c r="M490" t="s">
        <v>59</v>
      </c>
      <c r="N490">
        <v>4</v>
      </c>
      <c r="O490">
        <v>37.67</v>
      </c>
    </row>
    <row r="491" spans="1:15">
      <c r="A491">
        <v>19782</v>
      </c>
      <c r="B491" s="1">
        <v>20210803142834</v>
      </c>
      <c r="C491" s="2">
        <v>44405</v>
      </c>
      <c r="D491">
        <v>23294</v>
      </c>
      <c r="E491" t="s">
        <v>29</v>
      </c>
      <c r="F491" t="s">
        <v>48</v>
      </c>
      <c r="G491" t="s">
        <v>112</v>
      </c>
      <c r="H491">
        <v>10</v>
      </c>
      <c r="I491">
        <v>9</v>
      </c>
      <c r="J491">
        <v>113</v>
      </c>
      <c r="K491">
        <v>1</v>
      </c>
      <c r="L491">
        <v>109</v>
      </c>
      <c r="M491" t="s">
        <v>59</v>
      </c>
      <c r="N491">
        <v>5</v>
      </c>
      <c r="O491">
        <v>37.67</v>
      </c>
    </row>
    <row r="492" spans="1:15">
      <c r="A492">
        <v>19783</v>
      </c>
      <c r="B492" s="1">
        <v>20210803142834</v>
      </c>
      <c r="C492" s="2">
        <v>44405</v>
      </c>
      <c r="D492">
        <v>23294</v>
      </c>
      <c r="E492" t="s">
        <v>29</v>
      </c>
      <c r="F492" t="s">
        <v>48</v>
      </c>
      <c r="G492" t="s">
        <v>112</v>
      </c>
      <c r="H492">
        <v>10</v>
      </c>
      <c r="I492">
        <v>9</v>
      </c>
      <c r="J492">
        <v>113</v>
      </c>
      <c r="K492">
        <v>1</v>
      </c>
      <c r="L492">
        <v>109</v>
      </c>
      <c r="M492" t="s">
        <v>59</v>
      </c>
      <c r="N492">
        <v>10</v>
      </c>
      <c r="O492">
        <v>37.67</v>
      </c>
    </row>
    <row r="493" spans="1:15">
      <c r="A493">
        <v>19784</v>
      </c>
      <c r="B493" s="1">
        <v>20210803142914</v>
      </c>
      <c r="C493" s="2">
        <v>44405</v>
      </c>
      <c r="D493">
        <v>39282</v>
      </c>
      <c r="E493" t="s">
        <v>17</v>
      </c>
      <c r="F493" t="s">
        <v>113</v>
      </c>
      <c r="G493" t="s">
        <v>24</v>
      </c>
      <c r="H493">
        <v>10</v>
      </c>
      <c r="I493">
        <v>11</v>
      </c>
      <c r="J493">
        <v>298</v>
      </c>
      <c r="K493">
        <v>1</v>
      </c>
      <c r="L493" t="s">
        <v>187</v>
      </c>
      <c r="M493" t="s">
        <v>188</v>
      </c>
      <c r="N493">
        <v>2</v>
      </c>
      <c r="O493">
        <v>59.6</v>
      </c>
    </row>
    <row r="494" spans="1:15">
      <c r="A494">
        <v>19785</v>
      </c>
      <c r="B494" s="1">
        <v>20210803142914</v>
      </c>
      <c r="C494" s="2">
        <v>44405</v>
      </c>
      <c r="D494">
        <v>39282</v>
      </c>
      <c r="E494" t="s">
        <v>17</v>
      </c>
      <c r="F494" t="s">
        <v>113</v>
      </c>
      <c r="G494" t="s">
        <v>24</v>
      </c>
      <c r="H494">
        <v>10</v>
      </c>
      <c r="I494">
        <v>11</v>
      </c>
      <c r="J494">
        <v>298</v>
      </c>
      <c r="K494">
        <v>1</v>
      </c>
      <c r="L494" t="s">
        <v>187</v>
      </c>
      <c r="M494" t="s">
        <v>188</v>
      </c>
      <c r="N494">
        <v>4</v>
      </c>
      <c r="O494">
        <v>59.6</v>
      </c>
    </row>
    <row r="495" spans="1:15">
      <c r="A495">
        <v>19786</v>
      </c>
      <c r="B495" s="1">
        <v>20210803142914</v>
      </c>
      <c r="C495" s="2">
        <v>44405</v>
      </c>
      <c r="D495">
        <v>39282</v>
      </c>
      <c r="E495" t="s">
        <v>17</v>
      </c>
      <c r="F495" t="s">
        <v>113</v>
      </c>
      <c r="G495" t="s">
        <v>24</v>
      </c>
      <c r="H495">
        <v>10</v>
      </c>
      <c r="I495">
        <v>11</v>
      </c>
      <c r="J495">
        <v>298</v>
      </c>
      <c r="K495">
        <v>1</v>
      </c>
      <c r="L495" t="s">
        <v>187</v>
      </c>
      <c r="M495" t="s">
        <v>188</v>
      </c>
      <c r="N495">
        <v>6</v>
      </c>
      <c r="O495">
        <v>59.6</v>
      </c>
    </row>
    <row r="496" spans="1:15">
      <c r="A496">
        <v>19787</v>
      </c>
      <c r="B496" s="1">
        <v>20210803142914</v>
      </c>
      <c r="C496" s="2">
        <v>44405</v>
      </c>
      <c r="D496">
        <v>39282</v>
      </c>
      <c r="E496" t="s">
        <v>17</v>
      </c>
      <c r="F496" t="s">
        <v>113</v>
      </c>
      <c r="G496" t="s">
        <v>24</v>
      </c>
      <c r="H496">
        <v>10</v>
      </c>
      <c r="I496">
        <v>11</v>
      </c>
      <c r="J496">
        <v>298</v>
      </c>
      <c r="K496">
        <v>1</v>
      </c>
      <c r="L496" t="s">
        <v>187</v>
      </c>
      <c r="M496" t="s">
        <v>188</v>
      </c>
      <c r="N496">
        <v>7</v>
      </c>
      <c r="O496">
        <v>59.6</v>
      </c>
    </row>
    <row r="497" spans="1:15">
      <c r="A497">
        <v>19788</v>
      </c>
      <c r="B497" s="1">
        <v>20210803142914</v>
      </c>
      <c r="C497" s="2">
        <v>44405</v>
      </c>
      <c r="D497">
        <v>39282</v>
      </c>
      <c r="E497" t="s">
        <v>17</v>
      </c>
      <c r="F497" t="s">
        <v>113</v>
      </c>
      <c r="G497" t="s">
        <v>24</v>
      </c>
      <c r="H497">
        <v>10</v>
      </c>
      <c r="I497">
        <v>11</v>
      </c>
      <c r="J497">
        <v>298</v>
      </c>
      <c r="K497">
        <v>1</v>
      </c>
      <c r="L497" t="s">
        <v>187</v>
      </c>
      <c r="M497" t="s">
        <v>188</v>
      </c>
      <c r="N497">
        <v>12</v>
      </c>
      <c r="O497">
        <v>59.6</v>
      </c>
    </row>
    <row r="498" spans="1:15">
      <c r="A498">
        <v>19789</v>
      </c>
      <c r="B498" s="1">
        <v>20210803142934</v>
      </c>
      <c r="C498" s="2">
        <v>44405</v>
      </c>
      <c r="D498">
        <v>23992</v>
      </c>
      <c r="E498" t="s">
        <v>17</v>
      </c>
      <c r="F498" t="s">
        <v>23</v>
      </c>
      <c r="G498" t="s">
        <v>26</v>
      </c>
      <c r="H498">
        <v>10</v>
      </c>
      <c r="I498">
        <v>6</v>
      </c>
      <c r="J498">
        <v>206</v>
      </c>
      <c r="K498">
        <v>1</v>
      </c>
      <c r="L498" t="s">
        <v>189</v>
      </c>
      <c r="M498" t="s">
        <v>190</v>
      </c>
      <c r="N498">
        <v>3</v>
      </c>
      <c r="O498">
        <v>68.67</v>
      </c>
    </row>
    <row r="499" spans="1:15">
      <c r="A499">
        <v>19790</v>
      </c>
      <c r="B499" s="1">
        <v>20210803142934</v>
      </c>
      <c r="C499" s="2">
        <v>44405</v>
      </c>
      <c r="D499">
        <v>23992</v>
      </c>
      <c r="E499" t="s">
        <v>17</v>
      </c>
      <c r="F499" t="s">
        <v>23</v>
      </c>
      <c r="G499" t="s">
        <v>26</v>
      </c>
      <c r="H499">
        <v>10</v>
      </c>
      <c r="I499">
        <v>6</v>
      </c>
      <c r="J499">
        <v>206</v>
      </c>
      <c r="K499">
        <v>1</v>
      </c>
      <c r="L499" t="s">
        <v>189</v>
      </c>
      <c r="M499" t="s">
        <v>190</v>
      </c>
      <c r="N499">
        <v>5</v>
      </c>
      <c r="O499">
        <v>68.67</v>
      </c>
    </row>
    <row r="500" spans="1:15">
      <c r="A500">
        <v>19791</v>
      </c>
      <c r="B500" s="1">
        <v>20210803142934</v>
      </c>
      <c r="C500" s="2">
        <v>44405</v>
      </c>
      <c r="D500">
        <v>23992</v>
      </c>
      <c r="E500" t="s">
        <v>17</v>
      </c>
      <c r="F500" t="s">
        <v>23</v>
      </c>
      <c r="G500" t="s">
        <v>26</v>
      </c>
      <c r="H500">
        <v>10</v>
      </c>
      <c r="I500">
        <v>6</v>
      </c>
      <c r="J500">
        <v>206</v>
      </c>
      <c r="K500">
        <v>1</v>
      </c>
      <c r="L500" t="s">
        <v>189</v>
      </c>
      <c r="M500" t="s">
        <v>190</v>
      </c>
      <c r="N500">
        <v>11</v>
      </c>
      <c r="O500">
        <v>68.67</v>
      </c>
    </row>
    <row r="501" spans="1:15">
      <c r="A501">
        <v>19792</v>
      </c>
      <c r="B501" s="1">
        <v>20210803142950</v>
      </c>
      <c r="C501" s="2">
        <v>44405</v>
      </c>
      <c r="D501">
        <v>23318</v>
      </c>
      <c r="E501" t="s">
        <v>17</v>
      </c>
      <c r="F501" t="s">
        <v>132</v>
      </c>
      <c r="G501" t="s">
        <v>60</v>
      </c>
      <c r="H501">
        <v>10</v>
      </c>
      <c r="I501">
        <v>10</v>
      </c>
      <c r="J501">
        <v>67</v>
      </c>
      <c r="K501">
        <v>1</v>
      </c>
      <c r="L501" t="s">
        <v>145</v>
      </c>
      <c r="M501" t="s">
        <v>20</v>
      </c>
      <c r="N501">
        <v>3</v>
      </c>
      <c r="O501">
        <v>33.5</v>
      </c>
    </row>
    <row r="502" spans="1:15">
      <c r="A502">
        <v>19793</v>
      </c>
      <c r="B502" s="1">
        <v>20210803142950</v>
      </c>
      <c r="C502" s="2">
        <v>44405</v>
      </c>
      <c r="D502">
        <v>23318</v>
      </c>
      <c r="E502" t="s">
        <v>17</v>
      </c>
      <c r="F502" t="s">
        <v>132</v>
      </c>
      <c r="G502" t="s">
        <v>60</v>
      </c>
      <c r="H502">
        <v>10</v>
      </c>
      <c r="I502">
        <v>10</v>
      </c>
      <c r="J502">
        <v>67</v>
      </c>
      <c r="K502">
        <v>1</v>
      </c>
      <c r="L502" t="s">
        <v>145</v>
      </c>
      <c r="M502" t="s">
        <v>20</v>
      </c>
      <c r="N502">
        <v>12</v>
      </c>
      <c r="O502">
        <v>33.5</v>
      </c>
    </row>
    <row r="503" spans="1:15">
      <c r="A503">
        <v>19794</v>
      </c>
      <c r="B503" s="1">
        <v>20210803143014</v>
      </c>
      <c r="C503" s="2">
        <v>44405</v>
      </c>
      <c r="D503">
        <v>39339</v>
      </c>
      <c r="E503" t="s">
        <v>17</v>
      </c>
      <c r="F503" t="s">
        <v>18</v>
      </c>
      <c r="G503" t="s">
        <v>19</v>
      </c>
      <c r="H503">
        <v>10</v>
      </c>
      <c r="I503">
        <v>10</v>
      </c>
      <c r="J503">
        <v>50</v>
      </c>
      <c r="K503">
        <v>1</v>
      </c>
      <c r="L503" t="s">
        <v>191</v>
      </c>
      <c r="M503" t="s">
        <v>55</v>
      </c>
      <c r="N503">
        <v>2</v>
      </c>
      <c r="O503">
        <v>12.5</v>
      </c>
    </row>
    <row r="504" spans="1:15">
      <c r="A504">
        <v>19795</v>
      </c>
      <c r="B504" s="1">
        <v>20210803143014</v>
      </c>
      <c r="C504" s="2">
        <v>44405</v>
      </c>
      <c r="D504">
        <v>39339</v>
      </c>
      <c r="E504" t="s">
        <v>17</v>
      </c>
      <c r="F504" t="s">
        <v>18</v>
      </c>
      <c r="G504" t="s">
        <v>19</v>
      </c>
      <c r="H504">
        <v>10</v>
      </c>
      <c r="I504">
        <v>10</v>
      </c>
      <c r="J504">
        <v>50</v>
      </c>
      <c r="K504">
        <v>1</v>
      </c>
      <c r="L504" t="s">
        <v>191</v>
      </c>
      <c r="M504" t="s">
        <v>55</v>
      </c>
      <c r="N504">
        <v>6</v>
      </c>
      <c r="O504">
        <v>12.5</v>
      </c>
    </row>
    <row r="505" spans="1:15">
      <c r="A505">
        <v>19796</v>
      </c>
      <c r="B505" s="1">
        <v>20210803143014</v>
      </c>
      <c r="C505" s="2">
        <v>44405</v>
      </c>
      <c r="D505">
        <v>39339</v>
      </c>
      <c r="E505" t="s">
        <v>17</v>
      </c>
      <c r="F505" t="s">
        <v>18</v>
      </c>
      <c r="G505" t="s">
        <v>19</v>
      </c>
      <c r="H505">
        <v>10</v>
      </c>
      <c r="I505">
        <v>10</v>
      </c>
      <c r="J505">
        <v>50</v>
      </c>
      <c r="K505">
        <v>1</v>
      </c>
      <c r="L505" t="s">
        <v>191</v>
      </c>
      <c r="M505" t="s">
        <v>55</v>
      </c>
      <c r="N505">
        <v>7</v>
      </c>
      <c r="O505">
        <v>12.5</v>
      </c>
    </row>
    <row r="506" spans="1:15">
      <c r="A506">
        <v>19797</v>
      </c>
      <c r="B506" s="1">
        <v>20210803143014</v>
      </c>
      <c r="C506" s="2">
        <v>44405</v>
      </c>
      <c r="D506">
        <v>39339</v>
      </c>
      <c r="E506" t="s">
        <v>17</v>
      </c>
      <c r="F506" t="s">
        <v>18</v>
      </c>
      <c r="G506" t="s">
        <v>19</v>
      </c>
      <c r="H506">
        <v>10</v>
      </c>
      <c r="I506">
        <v>10</v>
      </c>
      <c r="J506">
        <v>50</v>
      </c>
      <c r="K506">
        <v>1</v>
      </c>
      <c r="L506" t="s">
        <v>191</v>
      </c>
      <c r="M506" t="s">
        <v>55</v>
      </c>
      <c r="N506">
        <v>12</v>
      </c>
      <c r="O506">
        <v>12.5</v>
      </c>
    </row>
    <row r="507" spans="1:15">
      <c r="A507">
        <v>19798</v>
      </c>
      <c r="B507" s="1">
        <v>20210803143031</v>
      </c>
      <c r="C507" s="2">
        <v>44405</v>
      </c>
      <c r="D507">
        <v>39282</v>
      </c>
      <c r="E507" t="s">
        <v>17</v>
      </c>
      <c r="F507" t="s">
        <v>90</v>
      </c>
      <c r="G507" t="s">
        <v>51</v>
      </c>
      <c r="H507">
        <v>10</v>
      </c>
      <c r="I507">
        <v>6</v>
      </c>
      <c r="J507">
        <v>118</v>
      </c>
      <c r="K507">
        <v>1</v>
      </c>
      <c r="L507" t="s">
        <v>192</v>
      </c>
      <c r="M507" t="s">
        <v>53</v>
      </c>
      <c r="N507">
        <v>3</v>
      </c>
      <c r="O507">
        <v>39.33</v>
      </c>
    </row>
    <row r="508" spans="1:15">
      <c r="A508">
        <v>19799</v>
      </c>
      <c r="B508" s="1">
        <v>20210803143031</v>
      </c>
      <c r="C508" s="2">
        <v>44405</v>
      </c>
      <c r="D508">
        <v>39282</v>
      </c>
      <c r="E508" t="s">
        <v>17</v>
      </c>
      <c r="F508" t="s">
        <v>90</v>
      </c>
      <c r="G508" t="s">
        <v>51</v>
      </c>
      <c r="H508">
        <v>10</v>
      </c>
      <c r="I508">
        <v>6</v>
      </c>
      <c r="J508">
        <v>118</v>
      </c>
      <c r="K508">
        <v>1</v>
      </c>
      <c r="L508" t="s">
        <v>192</v>
      </c>
      <c r="M508" t="s">
        <v>53</v>
      </c>
      <c r="N508">
        <v>6</v>
      </c>
      <c r="O508">
        <v>39.33</v>
      </c>
    </row>
    <row r="509" spans="1:15">
      <c r="A509">
        <v>19800</v>
      </c>
      <c r="B509" s="1">
        <v>20210803143031</v>
      </c>
      <c r="C509" s="2">
        <v>44405</v>
      </c>
      <c r="D509">
        <v>39282</v>
      </c>
      <c r="E509" t="s">
        <v>17</v>
      </c>
      <c r="F509" t="s">
        <v>90</v>
      </c>
      <c r="G509" t="s">
        <v>51</v>
      </c>
      <c r="H509">
        <v>10</v>
      </c>
      <c r="I509">
        <v>6</v>
      </c>
      <c r="J509">
        <v>118</v>
      </c>
      <c r="K509">
        <v>1</v>
      </c>
      <c r="L509" t="s">
        <v>192</v>
      </c>
      <c r="M509" t="s">
        <v>53</v>
      </c>
      <c r="N509">
        <v>12</v>
      </c>
      <c r="O509">
        <v>39.33</v>
      </c>
    </row>
    <row r="510" spans="1:15">
      <c r="A510">
        <v>19801</v>
      </c>
      <c r="B510" s="1">
        <v>20210803143053</v>
      </c>
      <c r="C510" s="2">
        <v>44405</v>
      </c>
      <c r="D510">
        <v>23248</v>
      </c>
      <c r="E510" t="s">
        <v>17</v>
      </c>
      <c r="F510" t="s">
        <v>50</v>
      </c>
      <c r="G510" t="s">
        <v>25</v>
      </c>
      <c r="H510">
        <v>10</v>
      </c>
      <c r="I510">
        <v>9</v>
      </c>
      <c r="J510">
        <v>306</v>
      </c>
      <c r="K510">
        <v>1</v>
      </c>
      <c r="L510" t="s">
        <v>193</v>
      </c>
      <c r="M510" t="s">
        <v>109</v>
      </c>
      <c r="N510">
        <v>3</v>
      </c>
      <c r="O510">
        <v>76.5</v>
      </c>
    </row>
    <row r="511" spans="1:15">
      <c r="A511">
        <v>19802</v>
      </c>
      <c r="B511" s="1">
        <v>20210803143053</v>
      </c>
      <c r="C511" s="2">
        <v>44405</v>
      </c>
      <c r="D511">
        <v>23248</v>
      </c>
      <c r="E511" t="s">
        <v>17</v>
      </c>
      <c r="F511" t="s">
        <v>50</v>
      </c>
      <c r="G511" t="s">
        <v>25</v>
      </c>
      <c r="H511">
        <v>10</v>
      </c>
      <c r="I511">
        <v>9</v>
      </c>
      <c r="J511">
        <v>306</v>
      </c>
      <c r="K511">
        <v>1</v>
      </c>
      <c r="L511" t="s">
        <v>193</v>
      </c>
      <c r="M511" t="s">
        <v>109</v>
      </c>
      <c r="N511">
        <v>5</v>
      </c>
      <c r="O511">
        <v>76.5</v>
      </c>
    </row>
    <row r="512" spans="1:15">
      <c r="A512">
        <v>19803</v>
      </c>
      <c r="B512" s="1">
        <v>20210803143053</v>
      </c>
      <c r="C512" s="2">
        <v>44405</v>
      </c>
      <c r="D512">
        <v>23248</v>
      </c>
      <c r="E512" t="s">
        <v>17</v>
      </c>
      <c r="F512" t="s">
        <v>50</v>
      </c>
      <c r="G512" t="s">
        <v>25</v>
      </c>
      <c r="H512">
        <v>10</v>
      </c>
      <c r="I512">
        <v>9</v>
      </c>
      <c r="J512">
        <v>306</v>
      </c>
      <c r="K512">
        <v>1</v>
      </c>
      <c r="L512" t="s">
        <v>193</v>
      </c>
      <c r="M512" t="s">
        <v>109</v>
      </c>
      <c r="N512">
        <v>6</v>
      </c>
      <c r="O512">
        <v>76.5</v>
      </c>
    </row>
    <row r="513" spans="1:15">
      <c r="A513">
        <v>19804</v>
      </c>
      <c r="B513" s="1">
        <v>20210803143053</v>
      </c>
      <c r="C513" s="2">
        <v>44405</v>
      </c>
      <c r="D513">
        <v>23248</v>
      </c>
      <c r="E513" t="s">
        <v>17</v>
      </c>
      <c r="F513" t="s">
        <v>50</v>
      </c>
      <c r="G513" t="s">
        <v>25</v>
      </c>
      <c r="H513">
        <v>10</v>
      </c>
      <c r="I513">
        <v>9</v>
      </c>
      <c r="J513">
        <v>306</v>
      </c>
      <c r="K513">
        <v>1</v>
      </c>
      <c r="L513" t="s">
        <v>193</v>
      </c>
      <c r="M513" t="s">
        <v>109</v>
      </c>
      <c r="N513">
        <v>12</v>
      </c>
      <c r="O513">
        <v>76.5</v>
      </c>
    </row>
    <row r="514" spans="1:15">
      <c r="A514">
        <v>19805</v>
      </c>
      <c r="B514" s="1">
        <v>20210803143129</v>
      </c>
      <c r="C514" s="2">
        <v>44406</v>
      </c>
      <c r="D514">
        <v>23243</v>
      </c>
      <c r="E514" t="s">
        <v>29</v>
      </c>
      <c r="F514" t="s">
        <v>38</v>
      </c>
      <c r="G514" t="s">
        <v>31</v>
      </c>
      <c r="H514">
        <v>10</v>
      </c>
      <c r="I514">
        <v>9</v>
      </c>
      <c r="J514">
        <v>52</v>
      </c>
      <c r="K514">
        <v>1</v>
      </c>
      <c r="L514" t="s">
        <v>63</v>
      </c>
      <c r="M514">
        <v>11</v>
      </c>
      <c r="N514">
        <v>11</v>
      </c>
      <c r="O514">
        <v>52</v>
      </c>
    </row>
    <row r="515" spans="1:15">
      <c r="A515">
        <v>19806</v>
      </c>
      <c r="B515" s="1">
        <v>20210803143141</v>
      </c>
      <c r="C515" s="2">
        <v>44406</v>
      </c>
      <c r="D515">
        <v>23242</v>
      </c>
      <c r="E515" t="s">
        <v>29</v>
      </c>
      <c r="F515" t="s">
        <v>42</v>
      </c>
      <c r="G515" t="s">
        <v>68</v>
      </c>
      <c r="H515">
        <v>10</v>
      </c>
      <c r="I515">
        <v>7</v>
      </c>
      <c r="J515">
        <v>29</v>
      </c>
      <c r="K515">
        <v>1</v>
      </c>
      <c r="L515" t="s">
        <v>104</v>
      </c>
      <c r="M515" t="s">
        <v>194</v>
      </c>
      <c r="N515">
        <v>9</v>
      </c>
      <c r="O515">
        <v>14.5</v>
      </c>
    </row>
    <row r="516" spans="1:15">
      <c r="A516">
        <v>19807</v>
      </c>
      <c r="B516" s="1">
        <v>20210803143141</v>
      </c>
      <c r="C516" s="2">
        <v>44406</v>
      </c>
      <c r="D516">
        <v>23242</v>
      </c>
      <c r="E516" t="s">
        <v>29</v>
      </c>
      <c r="F516" t="s">
        <v>42</v>
      </c>
      <c r="G516" t="s">
        <v>68</v>
      </c>
      <c r="H516">
        <v>10</v>
      </c>
      <c r="I516">
        <v>7</v>
      </c>
      <c r="J516">
        <v>29</v>
      </c>
      <c r="K516">
        <v>1</v>
      </c>
      <c r="L516" t="s">
        <v>104</v>
      </c>
      <c r="M516" t="s">
        <v>194</v>
      </c>
      <c r="N516">
        <v>14</v>
      </c>
      <c r="O516">
        <v>14.5</v>
      </c>
    </row>
    <row r="517" spans="1:15">
      <c r="A517">
        <v>19808</v>
      </c>
      <c r="B517" s="1">
        <v>20210803143207</v>
      </c>
      <c r="C517" s="2">
        <v>44406</v>
      </c>
      <c r="D517">
        <v>23250</v>
      </c>
      <c r="E517" t="s">
        <v>29</v>
      </c>
      <c r="F517" t="s">
        <v>195</v>
      </c>
      <c r="G517" t="s">
        <v>35</v>
      </c>
      <c r="H517">
        <v>10</v>
      </c>
      <c r="I517">
        <v>7</v>
      </c>
      <c r="J517">
        <v>87</v>
      </c>
      <c r="K517">
        <v>1</v>
      </c>
      <c r="L517" t="s">
        <v>83</v>
      </c>
      <c r="M517" t="s">
        <v>127</v>
      </c>
      <c r="N517">
        <v>4</v>
      </c>
      <c r="O517">
        <v>29</v>
      </c>
    </row>
    <row r="518" spans="1:15">
      <c r="A518">
        <v>19809</v>
      </c>
      <c r="B518" s="1">
        <v>20210803143207</v>
      </c>
      <c r="C518" s="2">
        <v>44406</v>
      </c>
      <c r="D518">
        <v>23250</v>
      </c>
      <c r="E518" t="s">
        <v>29</v>
      </c>
      <c r="F518" t="s">
        <v>195</v>
      </c>
      <c r="G518" t="s">
        <v>35</v>
      </c>
      <c r="H518">
        <v>10</v>
      </c>
      <c r="I518">
        <v>7</v>
      </c>
      <c r="J518">
        <v>87</v>
      </c>
      <c r="K518">
        <v>1</v>
      </c>
      <c r="L518" t="s">
        <v>83</v>
      </c>
      <c r="M518" t="s">
        <v>127</v>
      </c>
      <c r="N518">
        <v>5</v>
      </c>
      <c r="O518">
        <v>29</v>
      </c>
    </row>
    <row r="519" spans="1:15">
      <c r="A519">
        <v>19722</v>
      </c>
      <c r="B519" s="1">
        <v>20210728094927</v>
      </c>
      <c r="C519" s="2">
        <v>44403</v>
      </c>
      <c r="D519">
        <v>23991</v>
      </c>
      <c r="E519" t="s">
        <v>29</v>
      </c>
      <c r="F519" t="s">
        <v>46</v>
      </c>
      <c r="G519" t="s">
        <v>43</v>
      </c>
      <c r="H519">
        <v>10</v>
      </c>
      <c r="I519">
        <v>8</v>
      </c>
      <c r="J519">
        <v>67</v>
      </c>
      <c r="K519">
        <v>1</v>
      </c>
      <c r="L519" t="s">
        <v>36</v>
      </c>
      <c r="M519" t="s">
        <v>168</v>
      </c>
      <c r="N519">
        <v>10</v>
      </c>
      <c r="O519">
        <v>16.75</v>
      </c>
    </row>
    <row r="520" spans="1:15">
      <c r="A520">
        <v>19723</v>
      </c>
      <c r="B520" s="1">
        <v>20210728094927</v>
      </c>
      <c r="C520" s="2">
        <v>44403</v>
      </c>
      <c r="D520">
        <v>23991</v>
      </c>
      <c r="E520" t="s">
        <v>29</v>
      </c>
      <c r="F520" t="s">
        <v>46</v>
      </c>
      <c r="G520" t="s">
        <v>43</v>
      </c>
      <c r="H520">
        <v>10</v>
      </c>
      <c r="I520">
        <v>8</v>
      </c>
      <c r="J520">
        <v>67</v>
      </c>
      <c r="K520">
        <v>1</v>
      </c>
      <c r="L520" t="s">
        <v>36</v>
      </c>
      <c r="M520" t="s">
        <v>168</v>
      </c>
      <c r="N520">
        <v>15</v>
      </c>
      <c r="O520">
        <v>16.75</v>
      </c>
    </row>
    <row r="521" spans="1:15">
      <c r="A521">
        <v>19724</v>
      </c>
      <c r="B521" s="1">
        <v>20210728094943</v>
      </c>
      <c r="C521" s="2">
        <v>44403</v>
      </c>
      <c r="D521">
        <v>25564</v>
      </c>
      <c r="E521" t="s">
        <v>29</v>
      </c>
      <c r="F521" t="s">
        <v>70</v>
      </c>
      <c r="G521" t="s">
        <v>107</v>
      </c>
      <c r="H521">
        <v>10</v>
      </c>
      <c r="I521">
        <v>3</v>
      </c>
      <c r="J521">
        <v>10</v>
      </c>
      <c r="K521">
        <v>1</v>
      </c>
      <c r="L521">
        <v>111</v>
      </c>
      <c r="M521">
        <v>11</v>
      </c>
      <c r="N521">
        <v>11</v>
      </c>
      <c r="O521">
        <v>10</v>
      </c>
    </row>
    <row r="522" spans="1:15">
      <c r="A522">
        <v>19725</v>
      </c>
      <c r="B522" s="1">
        <v>20210728095004</v>
      </c>
      <c r="C522" s="2">
        <v>44403</v>
      </c>
      <c r="D522">
        <v>23294</v>
      </c>
      <c r="E522" t="s">
        <v>29</v>
      </c>
      <c r="F522" t="s">
        <v>48</v>
      </c>
      <c r="G522" t="s">
        <v>112</v>
      </c>
      <c r="H522">
        <v>10</v>
      </c>
      <c r="I522">
        <v>6</v>
      </c>
      <c r="J522">
        <v>83</v>
      </c>
      <c r="K522">
        <v>1</v>
      </c>
      <c r="L522">
        <v>102</v>
      </c>
      <c r="M522" t="s">
        <v>45</v>
      </c>
      <c r="N522">
        <v>8</v>
      </c>
      <c r="O522">
        <v>27.67</v>
      </c>
    </row>
    <row r="523" spans="1:15">
      <c r="A523">
        <v>19726</v>
      </c>
      <c r="B523" s="1">
        <v>20210728095004</v>
      </c>
      <c r="C523" s="2">
        <v>44403</v>
      </c>
      <c r="D523">
        <v>23294</v>
      </c>
      <c r="E523" t="s">
        <v>29</v>
      </c>
      <c r="F523" t="s">
        <v>48</v>
      </c>
      <c r="G523" t="s">
        <v>112</v>
      </c>
      <c r="H523">
        <v>10</v>
      </c>
      <c r="I523">
        <v>6</v>
      </c>
      <c r="J523">
        <v>83</v>
      </c>
      <c r="K523">
        <v>1</v>
      </c>
      <c r="L523">
        <v>102</v>
      </c>
      <c r="M523" t="s">
        <v>45</v>
      </c>
      <c r="N523">
        <v>9</v>
      </c>
      <c r="O523">
        <v>27.67</v>
      </c>
    </row>
    <row r="524" spans="1:15">
      <c r="A524">
        <v>19727</v>
      </c>
      <c r="B524" s="1">
        <v>20210728095004</v>
      </c>
      <c r="C524" s="2">
        <v>44403</v>
      </c>
      <c r="D524">
        <v>23294</v>
      </c>
      <c r="E524" t="s">
        <v>29</v>
      </c>
      <c r="F524" t="s">
        <v>48</v>
      </c>
      <c r="G524" t="s">
        <v>112</v>
      </c>
      <c r="H524">
        <v>10</v>
      </c>
      <c r="I524">
        <v>6</v>
      </c>
      <c r="J524">
        <v>83</v>
      </c>
      <c r="K524">
        <v>1</v>
      </c>
      <c r="L524">
        <v>102</v>
      </c>
      <c r="M524" t="s">
        <v>45</v>
      </c>
      <c r="N524">
        <v>15</v>
      </c>
      <c r="O524">
        <v>27.67</v>
      </c>
    </row>
    <row r="525" spans="1:15">
      <c r="A525">
        <v>19728</v>
      </c>
      <c r="B525" s="1">
        <v>20210728095038</v>
      </c>
      <c r="C525" s="2">
        <v>44403</v>
      </c>
      <c r="D525">
        <v>23992</v>
      </c>
      <c r="E525" t="s">
        <v>17</v>
      </c>
      <c r="F525" t="s">
        <v>23</v>
      </c>
      <c r="G525" t="s">
        <v>26</v>
      </c>
      <c r="H525">
        <v>10</v>
      </c>
      <c r="I525">
        <v>8</v>
      </c>
      <c r="J525">
        <v>312</v>
      </c>
      <c r="K525">
        <v>1</v>
      </c>
      <c r="L525" t="s">
        <v>108</v>
      </c>
      <c r="M525" t="s">
        <v>109</v>
      </c>
      <c r="N525">
        <v>3</v>
      </c>
      <c r="O525">
        <v>78</v>
      </c>
    </row>
    <row r="526" spans="1:15">
      <c r="A526">
        <v>19729</v>
      </c>
      <c r="B526" s="1">
        <v>20210728095038</v>
      </c>
      <c r="C526" s="2">
        <v>44403</v>
      </c>
      <c r="D526">
        <v>23992</v>
      </c>
      <c r="E526" t="s">
        <v>17</v>
      </c>
      <c r="F526" t="s">
        <v>23</v>
      </c>
      <c r="G526" t="s">
        <v>26</v>
      </c>
      <c r="H526">
        <v>10</v>
      </c>
      <c r="I526">
        <v>8</v>
      </c>
      <c r="J526">
        <v>312</v>
      </c>
      <c r="K526">
        <v>1</v>
      </c>
      <c r="L526" t="s">
        <v>108</v>
      </c>
      <c r="M526" t="s">
        <v>109</v>
      </c>
      <c r="N526">
        <v>5</v>
      </c>
      <c r="O526">
        <v>78</v>
      </c>
    </row>
    <row r="527" spans="1:15">
      <c r="A527">
        <v>19730</v>
      </c>
      <c r="B527" s="1">
        <v>20210728095038</v>
      </c>
      <c r="C527" s="2">
        <v>44403</v>
      </c>
      <c r="D527">
        <v>23992</v>
      </c>
      <c r="E527" t="s">
        <v>17</v>
      </c>
      <c r="F527" t="s">
        <v>23</v>
      </c>
      <c r="G527" t="s">
        <v>26</v>
      </c>
      <c r="H527">
        <v>10</v>
      </c>
      <c r="I527">
        <v>8</v>
      </c>
      <c r="J527">
        <v>312</v>
      </c>
      <c r="K527">
        <v>1</v>
      </c>
      <c r="L527" t="s">
        <v>108</v>
      </c>
      <c r="M527" t="s">
        <v>109</v>
      </c>
      <c r="N527">
        <v>6</v>
      </c>
      <c r="O527">
        <v>78</v>
      </c>
    </row>
    <row r="528" spans="1:15">
      <c r="A528">
        <v>19731</v>
      </c>
      <c r="B528" s="1">
        <v>20210728095038</v>
      </c>
      <c r="C528" s="2">
        <v>44403</v>
      </c>
      <c r="D528">
        <v>23992</v>
      </c>
      <c r="E528" t="s">
        <v>17</v>
      </c>
      <c r="F528" t="s">
        <v>23</v>
      </c>
      <c r="G528" t="s">
        <v>26</v>
      </c>
      <c r="H528">
        <v>10</v>
      </c>
      <c r="I528">
        <v>8</v>
      </c>
      <c r="J528">
        <v>312</v>
      </c>
      <c r="K528">
        <v>1</v>
      </c>
      <c r="L528" t="s">
        <v>108</v>
      </c>
      <c r="M528" t="s">
        <v>109</v>
      </c>
      <c r="N528">
        <v>12</v>
      </c>
      <c r="O528">
        <v>78</v>
      </c>
    </row>
    <row r="529" spans="1:15">
      <c r="A529">
        <v>19732</v>
      </c>
      <c r="B529" s="1">
        <v>20210728095053</v>
      </c>
      <c r="C529" s="2">
        <v>44403</v>
      </c>
      <c r="D529">
        <v>39282</v>
      </c>
      <c r="E529" t="s">
        <v>17</v>
      </c>
      <c r="F529" t="s">
        <v>113</v>
      </c>
      <c r="G529" t="s">
        <v>24</v>
      </c>
      <c r="H529">
        <v>10</v>
      </c>
      <c r="I529">
        <v>10</v>
      </c>
      <c r="J529">
        <v>276</v>
      </c>
      <c r="K529">
        <v>1</v>
      </c>
      <c r="L529">
        <v>219</v>
      </c>
      <c r="M529" t="s">
        <v>117</v>
      </c>
      <c r="N529">
        <v>6</v>
      </c>
      <c r="O529">
        <v>92</v>
      </c>
    </row>
    <row r="530" spans="1:15">
      <c r="A530">
        <v>19733</v>
      </c>
      <c r="B530" s="1">
        <v>20210728095053</v>
      </c>
      <c r="C530" s="2">
        <v>44403</v>
      </c>
      <c r="D530">
        <v>39282</v>
      </c>
      <c r="E530" t="s">
        <v>17</v>
      </c>
      <c r="F530" t="s">
        <v>113</v>
      </c>
      <c r="G530" t="s">
        <v>24</v>
      </c>
      <c r="H530">
        <v>10</v>
      </c>
      <c r="I530">
        <v>10</v>
      </c>
      <c r="J530">
        <v>276</v>
      </c>
      <c r="K530">
        <v>1</v>
      </c>
      <c r="L530">
        <v>219</v>
      </c>
      <c r="M530" t="s">
        <v>117</v>
      </c>
      <c r="N530">
        <v>7</v>
      </c>
      <c r="O530">
        <v>92</v>
      </c>
    </row>
    <row r="531" spans="1:15">
      <c r="A531">
        <v>19734</v>
      </c>
      <c r="B531" s="1">
        <v>20210728095053</v>
      </c>
      <c r="C531" s="2">
        <v>44403</v>
      </c>
      <c r="D531">
        <v>39282</v>
      </c>
      <c r="E531" t="s">
        <v>17</v>
      </c>
      <c r="F531" t="s">
        <v>113</v>
      </c>
      <c r="G531" t="s">
        <v>24</v>
      </c>
      <c r="H531">
        <v>10</v>
      </c>
      <c r="I531">
        <v>10</v>
      </c>
      <c r="J531">
        <v>276</v>
      </c>
      <c r="K531">
        <v>1</v>
      </c>
      <c r="L531">
        <v>219</v>
      </c>
      <c r="M531" t="s">
        <v>117</v>
      </c>
      <c r="N531">
        <v>12</v>
      </c>
      <c r="O531">
        <v>92</v>
      </c>
    </row>
    <row r="532" spans="1:15">
      <c r="A532">
        <v>19735</v>
      </c>
      <c r="B532" s="1">
        <v>20210728095113</v>
      </c>
      <c r="C532" s="2">
        <v>44403</v>
      </c>
      <c r="D532">
        <v>39339</v>
      </c>
      <c r="E532" t="s">
        <v>17</v>
      </c>
      <c r="F532" t="s">
        <v>132</v>
      </c>
      <c r="G532" t="s">
        <v>60</v>
      </c>
      <c r="H532">
        <v>10</v>
      </c>
      <c r="I532">
        <v>10</v>
      </c>
      <c r="J532">
        <v>50</v>
      </c>
      <c r="K532">
        <v>1</v>
      </c>
      <c r="L532" t="s">
        <v>174</v>
      </c>
      <c r="M532" t="s">
        <v>20</v>
      </c>
      <c r="N532">
        <v>3</v>
      </c>
      <c r="O532">
        <v>25</v>
      </c>
    </row>
    <row r="533" spans="1:15">
      <c r="A533">
        <v>19736</v>
      </c>
      <c r="B533" s="1">
        <v>20210728095113</v>
      </c>
      <c r="C533" s="2">
        <v>44403</v>
      </c>
      <c r="D533">
        <v>39339</v>
      </c>
      <c r="E533" t="s">
        <v>17</v>
      </c>
      <c r="F533" t="s">
        <v>132</v>
      </c>
      <c r="G533" t="s">
        <v>60</v>
      </c>
      <c r="H533">
        <v>10</v>
      </c>
      <c r="I533">
        <v>10</v>
      </c>
      <c r="J533">
        <v>50</v>
      </c>
      <c r="K533">
        <v>1</v>
      </c>
      <c r="L533" t="s">
        <v>174</v>
      </c>
      <c r="M533" t="s">
        <v>20</v>
      </c>
      <c r="N533">
        <v>12</v>
      </c>
      <c r="O533">
        <v>25</v>
      </c>
    </row>
    <row r="534" spans="1:15">
      <c r="A534">
        <v>19737</v>
      </c>
      <c r="B534" s="1">
        <v>20210728095132</v>
      </c>
      <c r="C534" s="2">
        <v>44403</v>
      </c>
      <c r="D534">
        <v>23248</v>
      </c>
      <c r="E534" t="s">
        <v>17</v>
      </c>
      <c r="F534" t="s">
        <v>50</v>
      </c>
      <c r="G534" t="s">
        <v>90</v>
      </c>
      <c r="H534">
        <v>10</v>
      </c>
      <c r="I534">
        <v>1</v>
      </c>
      <c r="J534">
        <v>41</v>
      </c>
      <c r="K534">
        <v>1</v>
      </c>
      <c r="L534" t="s">
        <v>174</v>
      </c>
      <c r="M534" t="s">
        <v>20</v>
      </c>
      <c r="N534">
        <v>3</v>
      </c>
      <c r="O534">
        <v>20.5</v>
      </c>
    </row>
    <row r="535" spans="1:15">
      <c r="A535">
        <v>19738</v>
      </c>
      <c r="B535" s="1">
        <v>20210728095132</v>
      </c>
      <c r="C535" s="2">
        <v>44403</v>
      </c>
      <c r="D535">
        <v>23248</v>
      </c>
      <c r="E535" t="s">
        <v>17</v>
      </c>
      <c r="F535" t="s">
        <v>50</v>
      </c>
      <c r="G535" t="s">
        <v>90</v>
      </c>
      <c r="H535">
        <v>10</v>
      </c>
      <c r="I535">
        <v>1</v>
      </c>
      <c r="J535">
        <v>41</v>
      </c>
      <c r="K535">
        <v>1</v>
      </c>
      <c r="L535" t="s">
        <v>174</v>
      </c>
      <c r="M535" t="s">
        <v>20</v>
      </c>
      <c r="N535">
        <v>12</v>
      </c>
      <c r="O535">
        <v>20.5</v>
      </c>
    </row>
    <row r="536" spans="1:15">
      <c r="A536">
        <v>19739</v>
      </c>
      <c r="B536" s="1">
        <v>20210728095153</v>
      </c>
      <c r="C536" s="2">
        <v>44403</v>
      </c>
      <c r="D536">
        <v>39277</v>
      </c>
      <c r="E536" t="s">
        <v>17</v>
      </c>
      <c r="F536" t="s">
        <v>18</v>
      </c>
      <c r="G536" t="s">
        <v>19</v>
      </c>
      <c r="H536">
        <v>10</v>
      </c>
      <c r="I536">
        <v>12</v>
      </c>
      <c r="J536">
        <v>59</v>
      </c>
      <c r="K536">
        <v>1</v>
      </c>
      <c r="L536">
        <v>221</v>
      </c>
      <c r="M536" t="s">
        <v>53</v>
      </c>
      <c r="N536">
        <v>3</v>
      </c>
      <c r="O536">
        <v>19.670000000000002</v>
      </c>
    </row>
    <row r="537" spans="1:15">
      <c r="A537">
        <v>19740</v>
      </c>
      <c r="B537" s="1">
        <v>20210728095153</v>
      </c>
      <c r="C537" s="2">
        <v>44403</v>
      </c>
      <c r="D537">
        <v>39277</v>
      </c>
      <c r="E537" t="s">
        <v>17</v>
      </c>
      <c r="F537" t="s">
        <v>18</v>
      </c>
      <c r="G537" t="s">
        <v>19</v>
      </c>
      <c r="H537">
        <v>10</v>
      </c>
      <c r="I537">
        <v>12</v>
      </c>
      <c r="J537">
        <v>59</v>
      </c>
      <c r="K537">
        <v>1</v>
      </c>
      <c r="L537">
        <v>221</v>
      </c>
      <c r="M537" t="s">
        <v>53</v>
      </c>
      <c r="N537">
        <v>6</v>
      </c>
      <c r="O537">
        <v>19.670000000000002</v>
      </c>
    </row>
    <row r="538" spans="1:15">
      <c r="A538">
        <v>19741</v>
      </c>
      <c r="B538" s="1">
        <v>20210728095153</v>
      </c>
      <c r="C538" s="2">
        <v>44403</v>
      </c>
      <c r="D538">
        <v>39277</v>
      </c>
      <c r="E538" t="s">
        <v>17</v>
      </c>
      <c r="F538" t="s">
        <v>18</v>
      </c>
      <c r="G538" t="s">
        <v>19</v>
      </c>
      <c r="H538">
        <v>10</v>
      </c>
      <c r="I538">
        <v>12</v>
      </c>
      <c r="J538">
        <v>59</v>
      </c>
      <c r="K538">
        <v>1</v>
      </c>
      <c r="L538">
        <v>221</v>
      </c>
      <c r="M538" t="s">
        <v>53</v>
      </c>
      <c r="N538">
        <v>12</v>
      </c>
      <c r="O538">
        <v>19.670000000000002</v>
      </c>
    </row>
    <row r="539" spans="1:15">
      <c r="A539">
        <v>19742</v>
      </c>
      <c r="B539" s="1">
        <v>20210728095214</v>
      </c>
      <c r="C539" s="2">
        <v>44403</v>
      </c>
      <c r="D539">
        <v>25159</v>
      </c>
      <c r="E539" t="s">
        <v>17</v>
      </c>
      <c r="F539" t="s">
        <v>25</v>
      </c>
      <c r="G539" t="s">
        <v>51</v>
      </c>
      <c r="H539">
        <v>10</v>
      </c>
      <c r="I539">
        <v>8</v>
      </c>
      <c r="J539">
        <v>5</v>
      </c>
      <c r="K539">
        <v>1</v>
      </c>
      <c r="L539" t="s">
        <v>54</v>
      </c>
      <c r="M539" t="s">
        <v>117</v>
      </c>
      <c r="N539">
        <v>6</v>
      </c>
      <c r="O539">
        <v>1.67</v>
      </c>
    </row>
    <row r="540" spans="1:15">
      <c r="A540">
        <v>19743</v>
      </c>
      <c r="B540" s="1">
        <v>20210728095214</v>
      </c>
      <c r="C540" s="2">
        <v>44403</v>
      </c>
      <c r="D540">
        <v>25159</v>
      </c>
      <c r="E540" t="s">
        <v>17</v>
      </c>
      <c r="F540" t="s">
        <v>25</v>
      </c>
      <c r="G540" t="s">
        <v>51</v>
      </c>
      <c r="H540">
        <v>10</v>
      </c>
      <c r="I540">
        <v>8</v>
      </c>
      <c r="J540">
        <v>5</v>
      </c>
      <c r="K540">
        <v>1</v>
      </c>
      <c r="L540" t="s">
        <v>54</v>
      </c>
      <c r="M540" t="s">
        <v>117</v>
      </c>
      <c r="N540">
        <v>7</v>
      </c>
      <c r="O540">
        <v>1.67</v>
      </c>
    </row>
    <row r="541" spans="1:15">
      <c r="A541">
        <v>19744</v>
      </c>
      <c r="B541" s="1">
        <v>20210728095214</v>
      </c>
      <c r="C541" s="2">
        <v>44403</v>
      </c>
      <c r="D541">
        <v>25159</v>
      </c>
      <c r="E541" t="s">
        <v>17</v>
      </c>
      <c r="F541" t="s">
        <v>25</v>
      </c>
      <c r="G541" t="s">
        <v>51</v>
      </c>
      <c r="H541">
        <v>10</v>
      </c>
      <c r="I541">
        <v>8</v>
      </c>
      <c r="J541">
        <v>5</v>
      </c>
      <c r="K541">
        <v>1</v>
      </c>
      <c r="L541" t="s">
        <v>54</v>
      </c>
      <c r="M541" t="s">
        <v>117</v>
      </c>
      <c r="N541">
        <v>12</v>
      </c>
      <c r="O541">
        <v>1.67</v>
      </c>
    </row>
    <row r="542" spans="1:15">
      <c r="A542">
        <v>19745</v>
      </c>
      <c r="B542" s="1">
        <v>20210728095241</v>
      </c>
      <c r="C542" s="2">
        <v>44404</v>
      </c>
      <c r="D542">
        <v>39281</v>
      </c>
      <c r="E542" t="s">
        <v>29</v>
      </c>
      <c r="F542" t="s">
        <v>38</v>
      </c>
      <c r="G542" t="s">
        <v>35</v>
      </c>
      <c r="H542">
        <v>10</v>
      </c>
      <c r="I542">
        <v>5</v>
      </c>
      <c r="J542">
        <v>65</v>
      </c>
      <c r="K542">
        <v>1</v>
      </c>
      <c r="L542" t="s">
        <v>118</v>
      </c>
      <c r="M542" t="s">
        <v>119</v>
      </c>
      <c r="N542">
        <v>1</v>
      </c>
      <c r="O542">
        <v>21.67</v>
      </c>
    </row>
    <row r="543" spans="1:15">
      <c r="A543">
        <v>19746</v>
      </c>
      <c r="B543" s="1">
        <v>20210728095241</v>
      </c>
      <c r="C543" s="2">
        <v>44404</v>
      </c>
      <c r="D543">
        <v>39281</v>
      </c>
      <c r="E543" t="s">
        <v>29</v>
      </c>
      <c r="F543" t="s">
        <v>38</v>
      </c>
      <c r="G543" t="s">
        <v>35</v>
      </c>
      <c r="H543">
        <v>10</v>
      </c>
      <c r="I543">
        <v>5</v>
      </c>
      <c r="J543">
        <v>65</v>
      </c>
      <c r="K543">
        <v>1</v>
      </c>
      <c r="L543" t="s">
        <v>118</v>
      </c>
      <c r="M543" t="s">
        <v>119</v>
      </c>
      <c r="N543">
        <v>13</v>
      </c>
      <c r="O543">
        <v>21.67</v>
      </c>
    </row>
    <row r="544" spans="1:15">
      <c r="A544">
        <v>19747</v>
      </c>
      <c r="B544" s="1">
        <v>20210728095241</v>
      </c>
      <c r="C544" s="2">
        <v>44404</v>
      </c>
      <c r="D544">
        <v>39281</v>
      </c>
      <c r="E544" t="s">
        <v>29</v>
      </c>
      <c r="F544" t="s">
        <v>38</v>
      </c>
      <c r="G544" t="s">
        <v>35</v>
      </c>
      <c r="H544">
        <v>10</v>
      </c>
      <c r="I544">
        <v>5</v>
      </c>
      <c r="J544">
        <v>65</v>
      </c>
      <c r="K544">
        <v>1</v>
      </c>
      <c r="L544" t="s">
        <v>118</v>
      </c>
      <c r="M544" t="s">
        <v>119</v>
      </c>
      <c r="N544">
        <v>14</v>
      </c>
      <c r="O544">
        <v>21.67</v>
      </c>
    </row>
    <row r="545" spans="1:15">
      <c r="A545">
        <v>19748</v>
      </c>
      <c r="B545" s="1">
        <v>20210728095258</v>
      </c>
      <c r="C545" s="2">
        <v>44404</v>
      </c>
      <c r="D545">
        <v>23242</v>
      </c>
      <c r="E545" t="s">
        <v>29</v>
      </c>
      <c r="F545" t="s">
        <v>42</v>
      </c>
      <c r="G545" t="s">
        <v>68</v>
      </c>
      <c r="H545">
        <v>10</v>
      </c>
      <c r="I545">
        <v>4</v>
      </c>
      <c r="J545">
        <v>24</v>
      </c>
      <c r="K545">
        <v>1</v>
      </c>
      <c r="L545" t="s">
        <v>63</v>
      </c>
      <c r="M545" t="s">
        <v>81</v>
      </c>
      <c r="N545">
        <v>5</v>
      </c>
      <c r="O545">
        <v>12</v>
      </c>
    </row>
    <row r="546" spans="1:15">
      <c r="A546">
        <v>19749</v>
      </c>
      <c r="B546" s="1">
        <v>20210728095258</v>
      </c>
      <c r="C546" s="2">
        <v>44404</v>
      </c>
      <c r="D546">
        <v>23242</v>
      </c>
      <c r="E546" t="s">
        <v>29</v>
      </c>
      <c r="F546" t="s">
        <v>42</v>
      </c>
      <c r="G546" t="s">
        <v>68</v>
      </c>
      <c r="H546">
        <v>10</v>
      </c>
      <c r="I546">
        <v>4</v>
      </c>
      <c r="J546">
        <v>24</v>
      </c>
      <c r="K546">
        <v>1</v>
      </c>
      <c r="L546" t="s">
        <v>63</v>
      </c>
      <c r="M546" t="s">
        <v>81</v>
      </c>
      <c r="N546">
        <v>11</v>
      </c>
      <c r="O546">
        <v>12</v>
      </c>
    </row>
    <row r="547" spans="1:15">
      <c r="A547">
        <v>19750</v>
      </c>
      <c r="B547" s="1">
        <v>20210728095316</v>
      </c>
      <c r="C547" s="2">
        <v>44404</v>
      </c>
      <c r="D547">
        <v>23991</v>
      </c>
      <c r="E547" t="s">
        <v>29</v>
      </c>
      <c r="F547" t="s">
        <v>46</v>
      </c>
      <c r="G547" t="s">
        <v>43</v>
      </c>
      <c r="H547">
        <v>10</v>
      </c>
      <c r="I547">
        <v>8</v>
      </c>
      <c r="J547">
        <v>40</v>
      </c>
      <c r="K547">
        <v>1</v>
      </c>
      <c r="L547" t="s">
        <v>80</v>
      </c>
      <c r="M547" t="s">
        <v>45</v>
      </c>
      <c r="N547">
        <v>8</v>
      </c>
      <c r="O547">
        <v>13.33</v>
      </c>
    </row>
    <row r="548" spans="1:15">
      <c r="A548">
        <v>19751</v>
      </c>
      <c r="B548" s="1">
        <v>20210728095316</v>
      </c>
      <c r="C548" s="2">
        <v>44404</v>
      </c>
      <c r="D548">
        <v>23991</v>
      </c>
      <c r="E548" t="s">
        <v>29</v>
      </c>
      <c r="F548" t="s">
        <v>46</v>
      </c>
      <c r="G548" t="s">
        <v>43</v>
      </c>
      <c r="H548">
        <v>10</v>
      </c>
      <c r="I548">
        <v>8</v>
      </c>
      <c r="J548">
        <v>40</v>
      </c>
      <c r="K548">
        <v>1</v>
      </c>
      <c r="L548" t="s">
        <v>80</v>
      </c>
      <c r="M548" t="s">
        <v>45</v>
      </c>
      <c r="N548">
        <v>9</v>
      </c>
      <c r="O548">
        <v>13.33</v>
      </c>
    </row>
    <row r="549" spans="1:15">
      <c r="A549">
        <v>19752</v>
      </c>
      <c r="B549" s="1">
        <v>20210728095316</v>
      </c>
      <c r="C549" s="2">
        <v>44404</v>
      </c>
      <c r="D549">
        <v>23991</v>
      </c>
      <c r="E549" t="s">
        <v>29</v>
      </c>
      <c r="F549" t="s">
        <v>46</v>
      </c>
      <c r="G549" t="s">
        <v>43</v>
      </c>
      <c r="H549">
        <v>10</v>
      </c>
      <c r="I549">
        <v>8</v>
      </c>
      <c r="J549">
        <v>40</v>
      </c>
      <c r="K549">
        <v>1</v>
      </c>
      <c r="L549" t="s">
        <v>80</v>
      </c>
      <c r="M549" t="s">
        <v>45</v>
      </c>
      <c r="N549">
        <v>15</v>
      </c>
      <c r="O549">
        <v>13.33</v>
      </c>
    </row>
    <row r="550" spans="1:15">
      <c r="A550">
        <v>19753</v>
      </c>
      <c r="B550" s="1">
        <v>20210728095335</v>
      </c>
      <c r="C550" s="2">
        <v>44404</v>
      </c>
      <c r="D550">
        <v>25564</v>
      </c>
      <c r="E550" t="s">
        <v>29</v>
      </c>
      <c r="F550" t="s">
        <v>70</v>
      </c>
      <c r="G550" t="s">
        <v>107</v>
      </c>
      <c r="H550">
        <v>10</v>
      </c>
      <c r="I550">
        <v>6</v>
      </c>
      <c r="J550">
        <v>39</v>
      </c>
      <c r="K550">
        <v>1</v>
      </c>
      <c r="L550" t="s">
        <v>196</v>
      </c>
      <c r="M550" t="s">
        <v>67</v>
      </c>
      <c r="N550">
        <v>8</v>
      </c>
      <c r="O550">
        <v>19.5</v>
      </c>
    </row>
    <row r="551" spans="1:15">
      <c r="A551">
        <v>19754</v>
      </c>
      <c r="B551" s="1">
        <v>20210728095335</v>
      </c>
      <c r="C551" s="2">
        <v>44404</v>
      </c>
      <c r="D551">
        <v>25564</v>
      </c>
      <c r="E551" t="s">
        <v>29</v>
      </c>
      <c r="F551" t="s">
        <v>70</v>
      </c>
      <c r="G551" t="s">
        <v>107</v>
      </c>
      <c r="H551">
        <v>10</v>
      </c>
      <c r="I551">
        <v>6</v>
      </c>
      <c r="J551">
        <v>39</v>
      </c>
      <c r="K551">
        <v>1</v>
      </c>
      <c r="L551" t="s">
        <v>196</v>
      </c>
      <c r="M551" t="s">
        <v>67</v>
      </c>
      <c r="N551">
        <v>10</v>
      </c>
      <c r="O551">
        <v>19.5</v>
      </c>
    </row>
    <row r="552" spans="1:15">
      <c r="A552">
        <v>19755</v>
      </c>
      <c r="B552" s="1">
        <v>20210728095348</v>
      </c>
      <c r="C552" s="2">
        <v>44404</v>
      </c>
      <c r="D552">
        <v>23294</v>
      </c>
      <c r="E552" t="s">
        <v>29</v>
      </c>
      <c r="F552" t="s">
        <v>48</v>
      </c>
      <c r="G552" t="s">
        <v>112</v>
      </c>
      <c r="H552">
        <v>10</v>
      </c>
      <c r="I552">
        <v>7</v>
      </c>
      <c r="J552">
        <v>77</v>
      </c>
      <c r="K552">
        <v>1</v>
      </c>
      <c r="L552">
        <v>101</v>
      </c>
      <c r="M552">
        <v>15</v>
      </c>
      <c r="N552">
        <v>15</v>
      </c>
      <c r="O552">
        <v>77</v>
      </c>
    </row>
    <row r="553" spans="1:15">
      <c r="A553">
        <v>19756</v>
      </c>
      <c r="B553" s="1">
        <v>20210728095418</v>
      </c>
      <c r="C553" s="2">
        <v>44404</v>
      </c>
      <c r="D553">
        <v>39282</v>
      </c>
      <c r="E553" t="s">
        <v>17</v>
      </c>
      <c r="F553" t="s">
        <v>113</v>
      </c>
      <c r="G553" t="s">
        <v>24</v>
      </c>
      <c r="H553">
        <v>10</v>
      </c>
      <c r="I553">
        <v>8</v>
      </c>
      <c r="J553">
        <v>558</v>
      </c>
      <c r="K553">
        <v>1</v>
      </c>
      <c r="L553" t="s">
        <v>197</v>
      </c>
      <c r="M553" t="s">
        <v>55</v>
      </c>
      <c r="N553">
        <v>2</v>
      </c>
      <c r="O553">
        <v>139.5</v>
      </c>
    </row>
    <row r="554" spans="1:15">
      <c r="A554">
        <v>19757</v>
      </c>
      <c r="B554" s="1">
        <v>20210728095418</v>
      </c>
      <c r="C554" s="2">
        <v>44404</v>
      </c>
      <c r="D554">
        <v>39282</v>
      </c>
      <c r="E554" t="s">
        <v>17</v>
      </c>
      <c r="F554" t="s">
        <v>113</v>
      </c>
      <c r="G554" t="s">
        <v>24</v>
      </c>
      <c r="H554">
        <v>10</v>
      </c>
      <c r="I554">
        <v>8</v>
      </c>
      <c r="J554">
        <v>558</v>
      </c>
      <c r="K554">
        <v>1</v>
      </c>
      <c r="L554" t="s">
        <v>197</v>
      </c>
      <c r="M554" t="s">
        <v>55</v>
      </c>
      <c r="N554">
        <v>6</v>
      </c>
      <c r="O554">
        <v>139.5</v>
      </c>
    </row>
    <row r="555" spans="1:15">
      <c r="A555">
        <v>19758</v>
      </c>
      <c r="B555" s="1">
        <v>20210728095418</v>
      </c>
      <c r="C555" s="2">
        <v>44404</v>
      </c>
      <c r="D555">
        <v>39282</v>
      </c>
      <c r="E555" t="s">
        <v>17</v>
      </c>
      <c r="F555" t="s">
        <v>113</v>
      </c>
      <c r="G555" t="s">
        <v>24</v>
      </c>
      <c r="H555">
        <v>10</v>
      </c>
      <c r="I555">
        <v>8</v>
      </c>
      <c r="J555">
        <v>558</v>
      </c>
      <c r="K555">
        <v>1</v>
      </c>
      <c r="L555" t="s">
        <v>197</v>
      </c>
      <c r="M555" t="s">
        <v>55</v>
      </c>
      <c r="N555">
        <v>7</v>
      </c>
      <c r="O555">
        <v>139.5</v>
      </c>
    </row>
    <row r="556" spans="1:15">
      <c r="A556">
        <v>19759</v>
      </c>
      <c r="B556" s="1">
        <v>20210728095418</v>
      </c>
      <c r="C556" s="2">
        <v>44404</v>
      </c>
      <c r="D556">
        <v>39282</v>
      </c>
      <c r="E556" t="s">
        <v>17</v>
      </c>
      <c r="F556" t="s">
        <v>113</v>
      </c>
      <c r="G556" t="s">
        <v>24</v>
      </c>
      <c r="H556">
        <v>10</v>
      </c>
      <c r="I556">
        <v>8</v>
      </c>
      <c r="J556">
        <v>558</v>
      </c>
      <c r="K556">
        <v>1</v>
      </c>
      <c r="L556" t="s">
        <v>197</v>
      </c>
      <c r="M556" t="s">
        <v>55</v>
      </c>
      <c r="N556">
        <v>12</v>
      </c>
      <c r="O556">
        <v>139.5</v>
      </c>
    </row>
    <row r="557" spans="1:15">
      <c r="A557">
        <v>19760</v>
      </c>
      <c r="B557" s="1">
        <v>20210728095440</v>
      </c>
      <c r="C557" s="2">
        <v>44404</v>
      </c>
      <c r="D557">
        <v>23992</v>
      </c>
      <c r="E557" t="s">
        <v>17</v>
      </c>
      <c r="F557" t="s">
        <v>23</v>
      </c>
      <c r="G557" t="s">
        <v>26</v>
      </c>
      <c r="H557">
        <v>10</v>
      </c>
      <c r="I557">
        <v>9</v>
      </c>
      <c r="J557">
        <v>144</v>
      </c>
      <c r="K557">
        <v>1</v>
      </c>
      <c r="L557" t="s">
        <v>175</v>
      </c>
      <c r="M557" t="s">
        <v>53</v>
      </c>
      <c r="N557">
        <v>3</v>
      </c>
      <c r="O557">
        <v>48</v>
      </c>
    </row>
    <row r="558" spans="1:15">
      <c r="A558">
        <v>19761</v>
      </c>
      <c r="B558" s="1">
        <v>20210728095440</v>
      </c>
      <c r="C558" s="2">
        <v>44404</v>
      </c>
      <c r="D558">
        <v>23992</v>
      </c>
      <c r="E558" t="s">
        <v>17</v>
      </c>
      <c r="F558" t="s">
        <v>23</v>
      </c>
      <c r="G558" t="s">
        <v>26</v>
      </c>
      <c r="H558">
        <v>10</v>
      </c>
      <c r="I558">
        <v>9</v>
      </c>
      <c r="J558">
        <v>144</v>
      </c>
      <c r="K558">
        <v>1</v>
      </c>
      <c r="L558" t="s">
        <v>175</v>
      </c>
      <c r="M558" t="s">
        <v>53</v>
      </c>
      <c r="N558">
        <v>6</v>
      </c>
      <c r="O558">
        <v>48</v>
      </c>
    </row>
    <row r="559" spans="1:15">
      <c r="A559">
        <v>19762</v>
      </c>
      <c r="B559" s="1">
        <v>20210728095440</v>
      </c>
      <c r="C559" s="2">
        <v>44404</v>
      </c>
      <c r="D559">
        <v>23992</v>
      </c>
      <c r="E559" t="s">
        <v>17</v>
      </c>
      <c r="F559" t="s">
        <v>23</v>
      </c>
      <c r="G559" t="s">
        <v>26</v>
      </c>
      <c r="H559">
        <v>10</v>
      </c>
      <c r="I559">
        <v>9</v>
      </c>
      <c r="J559">
        <v>144</v>
      </c>
      <c r="K559">
        <v>1</v>
      </c>
      <c r="L559" t="s">
        <v>175</v>
      </c>
      <c r="M559" t="s">
        <v>53</v>
      </c>
      <c r="N559">
        <v>12</v>
      </c>
      <c r="O559">
        <v>48</v>
      </c>
    </row>
    <row r="560" spans="1:15">
      <c r="A560">
        <v>19763</v>
      </c>
      <c r="B560" s="1">
        <v>20210728095458</v>
      </c>
      <c r="C560" s="2">
        <v>44404</v>
      </c>
      <c r="D560">
        <v>23318</v>
      </c>
      <c r="E560" t="s">
        <v>17</v>
      </c>
      <c r="F560" t="s">
        <v>132</v>
      </c>
      <c r="G560" t="s">
        <v>60</v>
      </c>
      <c r="H560">
        <v>10</v>
      </c>
      <c r="I560">
        <v>6</v>
      </c>
      <c r="J560">
        <v>175</v>
      </c>
      <c r="K560">
        <v>1</v>
      </c>
      <c r="L560" t="s">
        <v>54</v>
      </c>
      <c r="M560" t="s">
        <v>55</v>
      </c>
      <c r="N560">
        <v>2</v>
      </c>
      <c r="O560">
        <v>43.75</v>
      </c>
    </row>
    <row r="561" spans="1:15">
      <c r="A561">
        <v>19764</v>
      </c>
      <c r="B561" s="1">
        <v>20210728095458</v>
      </c>
      <c r="C561" s="2">
        <v>44404</v>
      </c>
      <c r="D561">
        <v>23318</v>
      </c>
      <c r="E561" t="s">
        <v>17</v>
      </c>
      <c r="F561" t="s">
        <v>132</v>
      </c>
      <c r="G561" t="s">
        <v>60</v>
      </c>
      <c r="H561">
        <v>10</v>
      </c>
      <c r="I561">
        <v>6</v>
      </c>
      <c r="J561">
        <v>175</v>
      </c>
      <c r="K561">
        <v>1</v>
      </c>
      <c r="L561" t="s">
        <v>54</v>
      </c>
      <c r="M561" t="s">
        <v>55</v>
      </c>
      <c r="N561">
        <v>6</v>
      </c>
      <c r="O561">
        <v>43.75</v>
      </c>
    </row>
    <row r="562" spans="1:15">
      <c r="A562">
        <v>19765</v>
      </c>
      <c r="B562" s="1">
        <v>20210728095458</v>
      </c>
      <c r="C562" s="2">
        <v>44404</v>
      </c>
      <c r="D562">
        <v>23318</v>
      </c>
      <c r="E562" t="s">
        <v>17</v>
      </c>
      <c r="F562" t="s">
        <v>132</v>
      </c>
      <c r="G562" t="s">
        <v>60</v>
      </c>
      <c r="H562">
        <v>10</v>
      </c>
      <c r="I562">
        <v>6</v>
      </c>
      <c r="J562">
        <v>175</v>
      </c>
      <c r="K562">
        <v>1</v>
      </c>
      <c r="L562" t="s">
        <v>54</v>
      </c>
      <c r="M562" t="s">
        <v>55</v>
      </c>
      <c r="N562">
        <v>7</v>
      </c>
      <c r="O562">
        <v>43.75</v>
      </c>
    </row>
    <row r="563" spans="1:15">
      <c r="A563">
        <v>19766</v>
      </c>
      <c r="B563" s="1">
        <v>20210728095458</v>
      </c>
      <c r="C563" s="2">
        <v>44404</v>
      </c>
      <c r="D563">
        <v>23318</v>
      </c>
      <c r="E563" t="s">
        <v>17</v>
      </c>
      <c r="F563" t="s">
        <v>132</v>
      </c>
      <c r="G563" t="s">
        <v>60</v>
      </c>
      <c r="H563">
        <v>10</v>
      </c>
      <c r="I563">
        <v>6</v>
      </c>
      <c r="J563">
        <v>175</v>
      </c>
      <c r="K563">
        <v>1</v>
      </c>
      <c r="L563" t="s">
        <v>54</v>
      </c>
      <c r="M563" t="s">
        <v>55</v>
      </c>
      <c r="N563">
        <v>12</v>
      </c>
      <c r="O563">
        <v>43.75</v>
      </c>
    </row>
    <row r="564" spans="1:15">
      <c r="A564">
        <v>19767</v>
      </c>
      <c r="B564" s="1">
        <v>20210728095519</v>
      </c>
      <c r="C564" s="2">
        <v>44404</v>
      </c>
      <c r="D564">
        <v>39339</v>
      </c>
      <c r="E564" t="s">
        <v>17</v>
      </c>
      <c r="F564" t="s">
        <v>18</v>
      </c>
      <c r="G564" t="s">
        <v>19</v>
      </c>
      <c r="H564">
        <v>10</v>
      </c>
      <c r="I564">
        <v>6</v>
      </c>
      <c r="J564">
        <v>51</v>
      </c>
      <c r="K564">
        <v>1</v>
      </c>
      <c r="L564" t="s">
        <v>85</v>
      </c>
      <c r="M564" t="s">
        <v>81</v>
      </c>
      <c r="N564">
        <v>5</v>
      </c>
      <c r="O564">
        <v>25.5</v>
      </c>
    </row>
    <row r="565" spans="1:15">
      <c r="A565">
        <v>19768</v>
      </c>
      <c r="B565" s="1">
        <v>20210728095519</v>
      </c>
      <c r="C565" s="2">
        <v>44404</v>
      </c>
      <c r="D565">
        <v>39339</v>
      </c>
      <c r="E565" t="s">
        <v>17</v>
      </c>
      <c r="F565" t="s">
        <v>18</v>
      </c>
      <c r="G565" t="s">
        <v>19</v>
      </c>
      <c r="H565">
        <v>10</v>
      </c>
      <c r="I565">
        <v>6</v>
      </c>
      <c r="J565">
        <v>51</v>
      </c>
      <c r="K565">
        <v>1</v>
      </c>
      <c r="L565" t="s">
        <v>85</v>
      </c>
      <c r="M565" t="s">
        <v>81</v>
      </c>
      <c r="N565">
        <v>11</v>
      </c>
      <c r="O565">
        <v>25.5</v>
      </c>
    </row>
    <row r="566" spans="1:15">
      <c r="A566">
        <v>19769</v>
      </c>
      <c r="B566" s="1">
        <v>20210728095539</v>
      </c>
      <c r="C566" s="2">
        <v>44404</v>
      </c>
      <c r="D566">
        <v>39282</v>
      </c>
      <c r="E566" t="s">
        <v>17</v>
      </c>
      <c r="F566" t="s">
        <v>90</v>
      </c>
      <c r="G566" t="s">
        <v>51</v>
      </c>
      <c r="H566">
        <v>10</v>
      </c>
      <c r="I566">
        <v>8</v>
      </c>
      <c r="J566">
        <v>334</v>
      </c>
      <c r="K566">
        <v>1</v>
      </c>
      <c r="L566" t="s">
        <v>21</v>
      </c>
      <c r="M566" t="s">
        <v>22</v>
      </c>
      <c r="N566">
        <v>2</v>
      </c>
      <c r="O566">
        <v>167</v>
      </c>
    </row>
    <row r="567" spans="1:15">
      <c r="A567">
        <v>19770</v>
      </c>
      <c r="B567" s="1">
        <v>20210728095539</v>
      </c>
      <c r="C567" s="2">
        <v>44404</v>
      </c>
      <c r="D567">
        <v>39282</v>
      </c>
      <c r="E567" t="s">
        <v>17</v>
      </c>
      <c r="F567" t="s">
        <v>90</v>
      </c>
      <c r="G567" t="s">
        <v>51</v>
      </c>
      <c r="H567">
        <v>10</v>
      </c>
      <c r="I567">
        <v>8</v>
      </c>
      <c r="J567">
        <v>334</v>
      </c>
      <c r="K567">
        <v>1</v>
      </c>
      <c r="L567" t="s">
        <v>21</v>
      </c>
      <c r="M567" t="s">
        <v>22</v>
      </c>
      <c r="N567">
        <v>6</v>
      </c>
      <c r="O567">
        <v>167</v>
      </c>
    </row>
    <row r="568" spans="1:15">
      <c r="A568">
        <v>19916</v>
      </c>
      <c r="B568" s="1">
        <v>20210811081447</v>
      </c>
      <c r="C568" s="2">
        <v>44412</v>
      </c>
      <c r="D568">
        <v>23250</v>
      </c>
      <c r="E568" t="s">
        <v>29</v>
      </c>
      <c r="F568" t="s">
        <v>198</v>
      </c>
      <c r="G568" t="s">
        <v>35</v>
      </c>
      <c r="H568">
        <v>10</v>
      </c>
      <c r="I568">
        <v>6</v>
      </c>
      <c r="J568">
        <v>52</v>
      </c>
      <c r="K568">
        <v>1</v>
      </c>
      <c r="L568" t="s">
        <v>199</v>
      </c>
      <c r="M568">
        <v>12</v>
      </c>
      <c r="N568">
        <v>12</v>
      </c>
      <c r="O568">
        <v>52</v>
      </c>
    </row>
    <row r="569" spans="1:15">
      <c r="A569">
        <v>19917</v>
      </c>
      <c r="B569" s="1">
        <v>20210811081520</v>
      </c>
      <c r="C569" s="2">
        <v>44413</v>
      </c>
      <c r="D569">
        <v>39280</v>
      </c>
      <c r="E569" t="s">
        <v>29</v>
      </c>
      <c r="F569" t="s">
        <v>30</v>
      </c>
      <c r="G569" t="s">
        <v>31</v>
      </c>
      <c r="H569">
        <v>10</v>
      </c>
      <c r="I569">
        <v>6</v>
      </c>
      <c r="J569">
        <v>80</v>
      </c>
      <c r="K569">
        <v>1</v>
      </c>
      <c r="L569" t="s">
        <v>63</v>
      </c>
      <c r="M569" t="s">
        <v>133</v>
      </c>
      <c r="N569">
        <v>5</v>
      </c>
      <c r="O569">
        <v>26.67</v>
      </c>
    </row>
    <row r="570" spans="1:15">
      <c r="A570">
        <v>19918</v>
      </c>
      <c r="B570" s="1">
        <v>20210811081520</v>
      </c>
      <c r="C570" s="2">
        <v>44413</v>
      </c>
      <c r="D570">
        <v>39280</v>
      </c>
      <c r="E570" t="s">
        <v>29</v>
      </c>
      <c r="F570" t="s">
        <v>30</v>
      </c>
      <c r="G570" t="s">
        <v>31</v>
      </c>
      <c r="H570">
        <v>10</v>
      </c>
      <c r="I570">
        <v>6</v>
      </c>
      <c r="J570">
        <v>80</v>
      </c>
      <c r="K570">
        <v>1</v>
      </c>
      <c r="L570" t="s">
        <v>63</v>
      </c>
      <c r="M570" t="s">
        <v>133</v>
      </c>
      <c r="N570">
        <v>8</v>
      </c>
      <c r="O570">
        <v>26.67</v>
      </c>
    </row>
    <row r="571" spans="1:15">
      <c r="A571">
        <v>19919</v>
      </c>
      <c r="B571" s="1">
        <v>20210811081520</v>
      </c>
      <c r="C571" s="2">
        <v>44413</v>
      </c>
      <c r="D571">
        <v>39280</v>
      </c>
      <c r="E571" t="s">
        <v>29</v>
      </c>
      <c r="F571" t="s">
        <v>30</v>
      </c>
      <c r="G571" t="s">
        <v>31</v>
      </c>
      <c r="H571">
        <v>10</v>
      </c>
      <c r="I571">
        <v>6</v>
      </c>
      <c r="J571">
        <v>80</v>
      </c>
      <c r="K571">
        <v>1</v>
      </c>
      <c r="L571" t="s">
        <v>63</v>
      </c>
      <c r="M571" t="s">
        <v>133</v>
      </c>
      <c r="N571">
        <v>11</v>
      </c>
      <c r="O571">
        <v>26.67</v>
      </c>
    </row>
    <row r="572" spans="1:15">
      <c r="A572">
        <v>19920</v>
      </c>
      <c r="B572" s="1">
        <v>20210811081539</v>
      </c>
      <c r="C572" s="2">
        <v>44413</v>
      </c>
      <c r="D572">
        <v>39281</v>
      </c>
      <c r="E572" t="s">
        <v>29</v>
      </c>
      <c r="F572" t="s">
        <v>70</v>
      </c>
      <c r="G572" t="s">
        <v>107</v>
      </c>
      <c r="H572">
        <v>10</v>
      </c>
      <c r="I572">
        <v>8</v>
      </c>
      <c r="J572">
        <v>103</v>
      </c>
      <c r="K572">
        <v>1</v>
      </c>
      <c r="L572">
        <v>111</v>
      </c>
      <c r="M572">
        <v>8</v>
      </c>
      <c r="N572">
        <v>8</v>
      </c>
      <c r="O572">
        <v>103</v>
      </c>
    </row>
    <row r="573" spans="1:15">
      <c r="A573">
        <v>19921</v>
      </c>
      <c r="B573" s="1">
        <v>20210811081628</v>
      </c>
      <c r="C573" s="2">
        <v>44413</v>
      </c>
      <c r="D573">
        <v>23991</v>
      </c>
      <c r="E573" t="s">
        <v>29</v>
      </c>
      <c r="F573" t="s">
        <v>46</v>
      </c>
      <c r="G573" t="s">
        <v>43</v>
      </c>
      <c r="H573">
        <v>10</v>
      </c>
      <c r="I573">
        <v>6</v>
      </c>
      <c r="J573">
        <v>82</v>
      </c>
      <c r="K573">
        <v>1</v>
      </c>
      <c r="L573" t="s">
        <v>96</v>
      </c>
      <c r="M573" t="s">
        <v>141</v>
      </c>
      <c r="N573">
        <v>9</v>
      </c>
      <c r="O573">
        <v>41</v>
      </c>
    </row>
    <row r="574" spans="1:15">
      <c r="A574">
        <v>19922</v>
      </c>
      <c r="B574" s="1">
        <v>20210811081628</v>
      </c>
      <c r="C574" s="2">
        <v>44413</v>
      </c>
      <c r="D574">
        <v>23991</v>
      </c>
      <c r="E574" t="s">
        <v>29</v>
      </c>
      <c r="F574" t="s">
        <v>46</v>
      </c>
      <c r="G574" t="s">
        <v>43</v>
      </c>
      <c r="H574">
        <v>10</v>
      </c>
      <c r="I574">
        <v>6</v>
      </c>
      <c r="J574">
        <v>82</v>
      </c>
      <c r="K574">
        <v>1</v>
      </c>
      <c r="L574" t="s">
        <v>96</v>
      </c>
      <c r="M574" t="s">
        <v>141</v>
      </c>
      <c r="N574">
        <v>15</v>
      </c>
      <c r="O574">
        <v>41</v>
      </c>
    </row>
    <row r="575" spans="1:15">
      <c r="A575">
        <v>19923</v>
      </c>
      <c r="B575" s="1">
        <v>20210811081650</v>
      </c>
      <c r="C575" s="2">
        <v>44413</v>
      </c>
      <c r="D575">
        <v>23294</v>
      </c>
      <c r="E575" t="s">
        <v>29</v>
      </c>
      <c r="F575" t="s">
        <v>198</v>
      </c>
      <c r="G575" t="s">
        <v>39</v>
      </c>
      <c r="H575">
        <v>10</v>
      </c>
      <c r="I575">
        <v>7</v>
      </c>
      <c r="J575">
        <v>100</v>
      </c>
      <c r="K575">
        <v>1</v>
      </c>
      <c r="L575" t="s">
        <v>160</v>
      </c>
      <c r="M575" t="s">
        <v>59</v>
      </c>
      <c r="N575">
        <v>4</v>
      </c>
      <c r="O575">
        <v>33.33</v>
      </c>
    </row>
    <row r="576" spans="1:15">
      <c r="A576">
        <v>19924</v>
      </c>
      <c r="B576" s="1">
        <v>20210811081650</v>
      </c>
      <c r="C576" s="2">
        <v>44413</v>
      </c>
      <c r="D576">
        <v>23294</v>
      </c>
      <c r="E576" t="s">
        <v>29</v>
      </c>
      <c r="F576" t="s">
        <v>198</v>
      </c>
      <c r="G576" t="s">
        <v>39</v>
      </c>
      <c r="H576">
        <v>10</v>
      </c>
      <c r="I576">
        <v>7</v>
      </c>
      <c r="J576">
        <v>100</v>
      </c>
      <c r="K576">
        <v>1</v>
      </c>
      <c r="L576" t="s">
        <v>160</v>
      </c>
      <c r="M576" t="s">
        <v>59</v>
      </c>
      <c r="N576">
        <v>5</v>
      </c>
      <c r="O576">
        <v>33.33</v>
      </c>
    </row>
    <row r="577" spans="1:15">
      <c r="A577">
        <v>19925</v>
      </c>
      <c r="B577" s="1">
        <v>20210811081650</v>
      </c>
      <c r="C577" s="2">
        <v>44413</v>
      </c>
      <c r="D577">
        <v>23294</v>
      </c>
      <c r="E577" t="s">
        <v>29</v>
      </c>
      <c r="F577" t="s">
        <v>198</v>
      </c>
      <c r="G577" t="s">
        <v>39</v>
      </c>
      <c r="H577">
        <v>10</v>
      </c>
      <c r="I577">
        <v>7</v>
      </c>
      <c r="J577">
        <v>100</v>
      </c>
      <c r="K577">
        <v>1</v>
      </c>
      <c r="L577" t="s">
        <v>160</v>
      </c>
      <c r="M577" t="s">
        <v>59</v>
      </c>
      <c r="N577">
        <v>10</v>
      </c>
      <c r="O577">
        <v>33.33</v>
      </c>
    </row>
    <row r="578" spans="1:15">
      <c r="A578">
        <v>19926</v>
      </c>
      <c r="B578" s="1">
        <v>20210811081709</v>
      </c>
      <c r="C578" s="2">
        <v>44413</v>
      </c>
      <c r="D578">
        <v>23294</v>
      </c>
      <c r="E578" t="s">
        <v>29</v>
      </c>
      <c r="F578" t="s">
        <v>48</v>
      </c>
      <c r="G578" t="s">
        <v>35</v>
      </c>
      <c r="H578">
        <v>10</v>
      </c>
      <c r="I578">
        <v>9</v>
      </c>
      <c r="J578">
        <v>68</v>
      </c>
      <c r="K578">
        <v>1</v>
      </c>
      <c r="L578">
        <v>112</v>
      </c>
      <c r="M578" t="s">
        <v>81</v>
      </c>
      <c r="N578">
        <v>5</v>
      </c>
      <c r="O578">
        <v>34</v>
      </c>
    </row>
    <row r="579" spans="1:15">
      <c r="A579">
        <v>19927</v>
      </c>
      <c r="B579" s="1">
        <v>20210811081709</v>
      </c>
      <c r="C579" s="2">
        <v>44413</v>
      </c>
      <c r="D579">
        <v>23294</v>
      </c>
      <c r="E579" t="s">
        <v>29</v>
      </c>
      <c r="F579" t="s">
        <v>48</v>
      </c>
      <c r="G579" t="s">
        <v>35</v>
      </c>
      <c r="H579">
        <v>10</v>
      </c>
      <c r="I579">
        <v>9</v>
      </c>
      <c r="J579">
        <v>68</v>
      </c>
      <c r="K579">
        <v>1</v>
      </c>
      <c r="L579">
        <v>112</v>
      </c>
      <c r="M579" t="s">
        <v>81</v>
      </c>
      <c r="N579">
        <v>11</v>
      </c>
      <c r="O579">
        <v>34</v>
      </c>
    </row>
    <row r="580" spans="1:15">
      <c r="A580">
        <v>19928</v>
      </c>
      <c r="B580" s="1">
        <v>20210811081728</v>
      </c>
      <c r="C580" s="2">
        <v>44413</v>
      </c>
      <c r="D580">
        <v>39282</v>
      </c>
      <c r="E580" t="s">
        <v>17</v>
      </c>
      <c r="F580" t="s">
        <v>113</v>
      </c>
      <c r="G580" t="s">
        <v>24</v>
      </c>
      <c r="H580">
        <v>10</v>
      </c>
      <c r="I580">
        <v>11</v>
      </c>
      <c r="J580">
        <v>286</v>
      </c>
      <c r="K580">
        <v>1</v>
      </c>
      <c r="L580" t="s">
        <v>200</v>
      </c>
      <c r="M580" t="s">
        <v>117</v>
      </c>
      <c r="N580">
        <v>6</v>
      </c>
      <c r="O580">
        <v>95.33</v>
      </c>
    </row>
    <row r="581" spans="1:15">
      <c r="A581">
        <v>19929</v>
      </c>
      <c r="B581" s="1">
        <v>20210811081728</v>
      </c>
      <c r="C581" s="2">
        <v>44413</v>
      </c>
      <c r="D581">
        <v>39282</v>
      </c>
      <c r="E581" t="s">
        <v>17</v>
      </c>
      <c r="F581" t="s">
        <v>113</v>
      </c>
      <c r="G581" t="s">
        <v>24</v>
      </c>
      <c r="H581">
        <v>10</v>
      </c>
      <c r="I581">
        <v>11</v>
      </c>
      <c r="J581">
        <v>286</v>
      </c>
      <c r="K581">
        <v>1</v>
      </c>
      <c r="L581" t="s">
        <v>200</v>
      </c>
      <c r="M581" t="s">
        <v>117</v>
      </c>
      <c r="N581">
        <v>7</v>
      </c>
      <c r="O581">
        <v>95.33</v>
      </c>
    </row>
    <row r="582" spans="1:15">
      <c r="A582">
        <v>19930</v>
      </c>
      <c r="B582" s="1">
        <v>20210811081728</v>
      </c>
      <c r="C582" s="2">
        <v>44413</v>
      </c>
      <c r="D582">
        <v>39282</v>
      </c>
      <c r="E582" t="s">
        <v>17</v>
      </c>
      <c r="F582" t="s">
        <v>113</v>
      </c>
      <c r="G582" t="s">
        <v>24</v>
      </c>
      <c r="H582">
        <v>10</v>
      </c>
      <c r="I582">
        <v>11</v>
      </c>
      <c r="J582">
        <v>286</v>
      </c>
      <c r="K582">
        <v>1</v>
      </c>
      <c r="L582" t="s">
        <v>200</v>
      </c>
      <c r="M582" t="s">
        <v>117</v>
      </c>
      <c r="N582">
        <v>12</v>
      </c>
      <c r="O582">
        <v>95.33</v>
      </c>
    </row>
    <row r="583" spans="1:15">
      <c r="A583">
        <v>19931</v>
      </c>
      <c r="B583" s="1">
        <v>20210811081749</v>
      </c>
      <c r="C583" s="2">
        <v>44413</v>
      </c>
      <c r="D583">
        <v>39339</v>
      </c>
      <c r="E583" t="s">
        <v>17</v>
      </c>
      <c r="F583" t="s">
        <v>56</v>
      </c>
      <c r="G583" t="s">
        <v>132</v>
      </c>
      <c r="H583">
        <v>10</v>
      </c>
      <c r="I583">
        <v>5</v>
      </c>
      <c r="J583">
        <v>341</v>
      </c>
      <c r="K583">
        <v>1</v>
      </c>
      <c r="L583" t="s">
        <v>189</v>
      </c>
      <c r="M583" t="s">
        <v>190</v>
      </c>
      <c r="N583">
        <v>3</v>
      </c>
      <c r="O583">
        <v>113.67</v>
      </c>
    </row>
    <row r="584" spans="1:15">
      <c r="A584">
        <v>19932</v>
      </c>
      <c r="B584" s="1">
        <v>20210811081749</v>
      </c>
      <c r="C584" s="2">
        <v>44413</v>
      </c>
      <c r="D584">
        <v>39339</v>
      </c>
      <c r="E584" t="s">
        <v>17</v>
      </c>
      <c r="F584" t="s">
        <v>56</v>
      </c>
      <c r="G584" t="s">
        <v>132</v>
      </c>
      <c r="H584">
        <v>10</v>
      </c>
      <c r="I584">
        <v>5</v>
      </c>
      <c r="J584">
        <v>341</v>
      </c>
      <c r="K584">
        <v>1</v>
      </c>
      <c r="L584" t="s">
        <v>189</v>
      </c>
      <c r="M584" t="s">
        <v>190</v>
      </c>
      <c r="N584">
        <v>5</v>
      </c>
      <c r="O584">
        <v>113.67</v>
      </c>
    </row>
    <row r="585" spans="1:15">
      <c r="A585">
        <v>19933</v>
      </c>
      <c r="B585" s="1">
        <v>20210811081749</v>
      </c>
      <c r="C585" s="2">
        <v>44413</v>
      </c>
      <c r="D585">
        <v>39339</v>
      </c>
      <c r="E585" t="s">
        <v>17</v>
      </c>
      <c r="F585" t="s">
        <v>56</v>
      </c>
      <c r="G585" t="s">
        <v>132</v>
      </c>
      <c r="H585">
        <v>10</v>
      </c>
      <c r="I585">
        <v>5</v>
      </c>
      <c r="J585">
        <v>341</v>
      </c>
      <c r="K585">
        <v>1</v>
      </c>
      <c r="L585" t="s">
        <v>189</v>
      </c>
      <c r="M585" t="s">
        <v>190</v>
      </c>
      <c r="N585">
        <v>11</v>
      </c>
      <c r="O585">
        <v>113.67</v>
      </c>
    </row>
    <row r="586" spans="1:15">
      <c r="A586">
        <v>19934</v>
      </c>
      <c r="B586" s="1">
        <v>20210811081809</v>
      </c>
      <c r="C586" s="2">
        <v>44413</v>
      </c>
      <c r="D586">
        <v>25159</v>
      </c>
      <c r="E586" t="s">
        <v>17</v>
      </c>
      <c r="F586" t="s">
        <v>25</v>
      </c>
      <c r="G586" t="s">
        <v>26</v>
      </c>
      <c r="H586">
        <v>10</v>
      </c>
      <c r="I586">
        <v>10</v>
      </c>
      <c r="J586">
        <v>22</v>
      </c>
      <c r="K586">
        <v>1</v>
      </c>
      <c r="L586" t="s">
        <v>192</v>
      </c>
      <c r="M586" t="s">
        <v>53</v>
      </c>
      <c r="N586">
        <v>3</v>
      </c>
      <c r="O586">
        <v>7.33</v>
      </c>
    </row>
    <row r="587" spans="1:15">
      <c r="A587">
        <v>19935</v>
      </c>
      <c r="B587" s="1">
        <v>20210811081809</v>
      </c>
      <c r="C587" s="2">
        <v>44413</v>
      </c>
      <c r="D587">
        <v>25159</v>
      </c>
      <c r="E587" t="s">
        <v>17</v>
      </c>
      <c r="F587" t="s">
        <v>25</v>
      </c>
      <c r="G587" t="s">
        <v>26</v>
      </c>
      <c r="H587">
        <v>10</v>
      </c>
      <c r="I587">
        <v>10</v>
      </c>
      <c r="J587">
        <v>22</v>
      </c>
      <c r="K587">
        <v>1</v>
      </c>
      <c r="L587" t="s">
        <v>192</v>
      </c>
      <c r="M587" t="s">
        <v>53</v>
      </c>
      <c r="N587">
        <v>6</v>
      </c>
      <c r="O587">
        <v>7.33</v>
      </c>
    </row>
    <row r="588" spans="1:15">
      <c r="A588">
        <v>19936</v>
      </c>
      <c r="B588" s="1">
        <v>20210811081809</v>
      </c>
      <c r="C588" s="2">
        <v>44413</v>
      </c>
      <c r="D588">
        <v>25159</v>
      </c>
      <c r="E588" t="s">
        <v>17</v>
      </c>
      <c r="F588" t="s">
        <v>25</v>
      </c>
      <c r="G588" t="s">
        <v>26</v>
      </c>
      <c r="H588">
        <v>10</v>
      </c>
      <c r="I588">
        <v>10</v>
      </c>
      <c r="J588">
        <v>22</v>
      </c>
      <c r="K588">
        <v>1</v>
      </c>
      <c r="L588" t="s">
        <v>192</v>
      </c>
      <c r="M588" t="s">
        <v>53</v>
      </c>
      <c r="N588">
        <v>12</v>
      </c>
      <c r="O588">
        <v>7.33</v>
      </c>
    </row>
    <row r="589" spans="1:15">
      <c r="A589">
        <v>19937</v>
      </c>
      <c r="B589" s="1">
        <v>20210811081828</v>
      </c>
      <c r="C589" s="2">
        <v>44413</v>
      </c>
      <c r="D589">
        <v>23248</v>
      </c>
      <c r="E589" t="s">
        <v>17</v>
      </c>
      <c r="F589" t="s">
        <v>50</v>
      </c>
      <c r="G589" t="s">
        <v>19</v>
      </c>
      <c r="H589">
        <v>10</v>
      </c>
      <c r="I589">
        <v>12</v>
      </c>
      <c r="J589">
        <v>138</v>
      </c>
      <c r="K589">
        <v>1</v>
      </c>
      <c r="L589">
        <v>222</v>
      </c>
      <c r="M589">
        <v>12</v>
      </c>
      <c r="N589">
        <v>12</v>
      </c>
      <c r="O589">
        <v>138</v>
      </c>
    </row>
    <row r="590" spans="1:15">
      <c r="A590">
        <v>19938</v>
      </c>
      <c r="B590" s="1">
        <v>20210811081950</v>
      </c>
      <c r="C590" s="2">
        <v>44414</v>
      </c>
      <c r="D590">
        <v>39280</v>
      </c>
      <c r="E590" t="s">
        <v>29</v>
      </c>
      <c r="F590" t="s">
        <v>30</v>
      </c>
      <c r="G590" t="s">
        <v>31</v>
      </c>
      <c r="H590">
        <v>10</v>
      </c>
      <c r="I590">
        <v>6</v>
      </c>
      <c r="J590">
        <v>85</v>
      </c>
      <c r="K590">
        <v>1</v>
      </c>
      <c r="L590" t="s">
        <v>102</v>
      </c>
      <c r="M590" t="s">
        <v>137</v>
      </c>
      <c r="N590">
        <v>5</v>
      </c>
      <c r="O590">
        <v>28.33</v>
      </c>
    </row>
    <row r="591" spans="1:15">
      <c r="A591">
        <v>19939</v>
      </c>
      <c r="B591" s="1">
        <v>20210811081950</v>
      </c>
      <c r="C591" s="2">
        <v>44414</v>
      </c>
      <c r="D591">
        <v>39280</v>
      </c>
      <c r="E591" t="s">
        <v>29</v>
      </c>
      <c r="F591" t="s">
        <v>30</v>
      </c>
      <c r="G591" t="s">
        <v>31</v>
      </c>
      <c r="H591">
        <v>10</v>
      </c>
      <c r="I591">
        <v>6</v>
      </c>
      <c r="J591">
        <v>85</v>
      </c>
      <c r="K591">
        <v>1</v>
      </c>
      <c r="L591" t="s">
        <v>102</v>
      </c>
      <c r="M591" t="s">
        <v>137</v>
      </c>
      <c r="N591">
        <v>10</v>
      </c>
      <c r="O591">
        <v>28.33</v>
      </c>
    </row>
    <row r="592" spans="1:15">
      <c r="A592">
        <v>19940</v>
      </c>
      <c r="B592" s="1">
        <v>20210811081950</v>
      </c>
      <c r="C592" s="2">
        <v>44414</v>
      </c>
      <c r="D592">
        <v>39280</v>
      </c>
      <c r="E592" t="s">
        <v>29</v>
      </c>
      <c r="F592" t="s">
        <v>30</v>
      </c>
      <c r="G592" t="s">
        <v>31</v>
      </c>
      <c r="H592">
        <v>10</v>
      </c>
      <c r="I592">
        <v>6</v>
      </c>
      <c r="J592">
        <v>85</v>
      </c>
      <c r="K592">
        <v>1</v>
      </c>
      <c r="L592" t="s">
        <v>102</v>
      </c>
      <c r="M592" t="s">
        <v>137</v>
      </c>
      <c r="N592">
        <v>11</v>
      </c>
      <c r="O592">
        <v>28.33</v>
      </c>
    </row>
    <row r="593" spans="1:15">
      <c r="A593">
        <v>19941</v>
      </c>
      <c r="B593" s="1">
        <v>20210811082016</v>
      </c>
      <c r="C593" s="2">
        <v>44414</v>
      </c>
      <c r="D593">
        <v>39281</v>
      </c>
      <c r="E593" t="s">
        <v>29</v>
      </c>
      <c r="F593" t="s">
        <v>70</v>
      </c>
      <c r="G593" t="s">
        <v>107</v>
      </c>
      <c r="H593">
        <v>10</v>
      </c>
      <c r="I593">
        <v>5</v>
      </c>
      <c r="J593">
        <v>88</v>
      </c>
      <c r="K593">
        <v>1</v>
      </c>
      <c r="L593" t="s">
        <v>201</v>
      </c>
      <c r="M593" t="s">
        <v>202</v>
      </c>
      <c r="N593">
        <v>5</v>
      </c>
      <c r="O593">
        <v>22</v>
      </c>
    </row>
    <row r="594" spans="1:15">
      <c r="A594">
        <v>19942</v>
      </c>
      <c r="B594" s="1">
        <v>20210811082016</v>
      </c>
      <c r="C594" s="2">
        <v>44414</v>
      </c>
      <c r="D594">
        <v>39281</v>
      </c>
      <c r="E594" t="s">
        <v>29</v>
      </c>
      <c r="F594" t="s">
        <v>70</v>
      </c>
      <c r="G594" t="s">
        <v>107</v>
      </c>
      <c r="H594">
        <v>10</v>
      </c>
      <c r="I594">
        <v>5</v>
      </c>
      <c r="J594">
        <v>88</v>
      </c>
      <c r="K594">
        <v>1</v>
      </c>
      <c r="L594" t="s">
        <v>201</v>
      </c>
      <c r="M594" t="s">
        <v>202</v>
      </c>
      <c r="N594">
        <v>10</v>
      </c>
      <c r="O594">
        <v>22</v>
      </c>
    </row>
    <row r="595" spans="1:15">
      <c r="A595">
        <v>19943</v>
      </c>
      <c r="B595" s="1">
        <v>20210811082016</v>
      </c>
      <c r="C595" s="2">
        <v>44414</v>
      </c>
      <c r="D595">
        <v>39281</v>
      </c>
      <c r="E595" t="s">
        <v>29</v>
      </c>
      <c r="F595" t="s">
        <v>70</v>
      </c>
      <c r="G595" t="s">
        <v>107</v>
      </c>
      <c r="H595">
        <v>10</v>
      </c>
      <c r="I595">
        <v>5</v>
      </c>
      <c r="J595">
        <v>88</v>
      </c>
      <c r="K595">
        <v>1</v>
      </c>
      <c r="L595" t="s">
        <v>201</v>
      </c>
      <c r="M595" t="s">
        <v>202</v>
      </c>
      <c r="N595">
        <v>13</v>
      </c>
      <c r="O595">
        <v>22</v>
      </c>
    </row>
    <row r="596" spans="1:15">
      <c r="A596">
        <v>19944</v>
      </c>
      <c r="B596" s="1">
        <v>20210811082016</v>
      </c>
      <c r="C596" s="2">
        <v>44414</v>
      </c>
      <c r="D596">
        <v>39281</v>
      </c>
      <c r="E596" t="s">
        <v>29</v>
      </c>
      <c r="F596" t="s">
        <v>70</v>
      </c>
      <c r="G596" t="s">
        <v>107</v>
      </c>
      <c r="H596">
        <v>10</v>
      </c>
      <c r="I596">
        <v>5</v>
      </c>
      <c r="J596">
        <v>88</v>
      </c>
      <c r="K596">
        <v>1</v>
      </c>
      <c r="L596" t="s">
        <v>201</v>
      </c>
      <c r="M596" t="s">
        <v>202</v>
      </c>
      <c r="N596">
        <v>14</v>
      </c>
      <c r="O596">
        <v>22</v>
      </c>
    </row>
    <row r="597" spans="1:15">
      <c r="A597">
        <v>19945</v>
      </c>
      <c r="B597" s="1">
        <v>20210811082031</v>
      </c>
      <c r="C597" s="2">
        <v>44414</v>
      </c>
      <c r="D597">
        <v>23242</v>
      </c>
      <c r="E597" t="s">
        <v>29</v>
      </c>
      <c r="F597" t="s">
        <v>42</v>
      </c>
      <c r="G597" t="s">
        <v>68</v>
      </c>
      <c r="H597">
        <v>10</v>
      </c>
      <c r="I597">
        <v>5</v>
      </c>
      <c r="J597">
        <v>28</v>
      </c>
      <c r="K597">
        <v>1</v>
      </c>
      <c r="L597">
        <v>110</v>
      </c>
      <c r="M597" t="s">
        <v>67</v>
      </c>
      <c r="N597">
        <v>8</v>
      </c>
      <c r="O597">
        <v>14</v>
      </c>
    </row>
    <row r="598" spans="1:15">
      <c r="A598">
        <v>19946</v>
      </c>
      <c r="B598" s="1">
        <v>20210811082031</v>
      </c>
      <c r="C598" s="2">
        <v>44414</v>
      </c>
      <c r="D598">
        <v>23242</v>
      </c>
      <c r="E598" t="s">
        <v>29</v>
      </c>
      <c r="F598" t="s">
        <v>42</v>
      </c>
      <c r="G598" t="s">
        <v>68</v>
      </c>
      <c r="H598">
        <v>10</v>
      </c>
      <c r="I598">
        <v>5</v>
      </c>
      <c r="J598">
        <v>28</v>
      </c>
      <c r="K598">
        <v>1</v>
      </c>
      <c r="L598">
        <v>110</v>
      </c>
      <c r="M598" t="s">
        <v>67</v>
      </c>
      <c r="N598">
        <v>10</v>
      </c>
      <c r="O598">
        <v>14</v>
      </c>
    </row>
    <row r="599" spans="1:15">
      <c r="A599">
        <v>19947</v>
      </c>
      <c r="B599" s="1">
        <v>20210811082048</v>
      </c>
      <c r="C599" s="2">
        <v>44414</v>
      </c>
      <c r="D599">
        <v>23317</v>
      </c>
      <c r="E599" t="s">
        <v>29</v>
      </c>
      <c r="F599" t="s">
        <v>46</v>
      </c>
      <c r="G599" t="s">
        <v>43</v>
      </c>
      <c r="H599">
        <v>10</v>
      </c>
      <c r="I599">
        <v>6</v>
      </c>
      <c r="J599">
        <v>84</v>
      </c>
      <c r="K599">
        <v>1</v>
      </c>
      <c r="L599" t="s">
        <v>203</v>
      </c>
      <c r="M599" t="s">
        <v>204</v>
      </c>
      <c r="N599">
        <v>1</v>
      </c>
      <c r="O599">
        <v>16.8</v>
      </c>
    </row>
    <row r="600" spans="1:15">
      <c r="A600">
        <v>19948</v>
      </c>
      <c r="B600" s="1">
        <v>20210811082048</v>
      </c>
      <c r="C600" s="2">
        <v>44414</v>
      </c>
      <c r="D600">
        <v>23317</v>
      </c>
      <c r="E600" t="s">
        <v>29</v>
      </c>
      <c r="F600" t="s">
        <v>46</v>
      </c>
      <c r="G600" t="s">
        <v>43</v>
      </c>
      <c r="H600">
        <v>10</v>
      </c>
      <c r="I600">
        <v>6</v>
      </c>
      <c r="J600">
        <v>84</v>
      </c>
      <c r="K600">
        <v>1</v>
      </c>
      <c r="L600" t="s">
        <v>203</v>
      </c>
      <c r="M600" t="s">
        <v>204</v>
      </c>
      <c r="N600">
        <v>8</v>
      </c>
      <c r="O600">
        <v>16.8</v>
      </c>
    </row>
    <row r="601" spans="1:15">
      <c r="A601">
        <v>19949</v>
      </c>
      <c r="B601" s="1">
        <v>20210811082048</v>
      </c>
      <c r="C601" s="2">
        <v>44414</v>
      </c>
      <c r="D601">
        <v>23317</v>
      </c>
      <c r="E601" t="s">
        <v>29</v>
      </c>
      <c r="F601" t="s">
        <v>46</v>
      </c>
      <c r="G601" t="s">
        <v>43</v>
      </c>
      <c r="H601">
        <v>10</v>
      </c>
      <c r="I601">
        <v>6</v>
      </c>
      <c r="J601">
        <v>84</v>
      </c>
      <c r="K601">
        <v>1</v>
      </c>
      <c r="L601" t="s">
        <v>203</v>
      </c>
      <c r="M601" t="s">
        <v>204</v>
      </c>
      <c r="N601">
        <v>10</v>
      </c>
      <c r="O601">
        <v>16.8</v>
      </c>
    </row>
    <row r="602" spans="1:15">
      <c r="A602">
        <v>19950</v>
      </c>
      <c r="B602" s="1">
        <v>20210811082048</v>
      </c>
      <c r="C602" s="2">
        <v>44414</v>
      </c>
      <c r="D602">
        <v>23317</v>
      </c>
      <c r="E602" t="s">
        <v>29</v>
      </c>
      <c r="F602" t="s">
        <v>46</v>
      </c>
      <c r="G602" t="s">
        <v>43</v>
      </c>
      <c r="H602">
        <v>10</v>
      </c>
      <c r="I602">
        <v>6</v>
      </c>
      <c r="J602">
        <v>84</v>
      </c>
      <c r="K602">
        <v>1</v>
      </c>
      <c r="L602" t="s">
        <v>203</v>
      </c>
      <c r="M602" t="s">
        <v>204</v>
      </c>
      <c r="N602">
        <v>14</v>
      </c>
      <c r="O602">
        <v>16.8</v>
      </c>
    </row>
    <row r="603" spans="1:15">
      <c r="A603">
        <v>19951</v>
      </c>
      <c r="B603" s="1">
        <v>20210811082048</v>
      </c>
      <c r="C603" s="2">
        <v>44414</v>
      </c>
      <c r="D603">
        <v>23317</v>
      </c>
      <c r="E603" t="s">
        <v>29</v>
      </c>
      <c r="F603" t="s">
        <v>46</v>
      </c>
      <c r="G603" t="s">
        <v>43</v>
      </c>
      <c r="H603">
        <v>10</v>
      </c>
      <c r="I603">
        <v>6</v>
      </c>
      <c r="J603">
        <v>84</v>
      </c>
      <c r="K603">
        <v>1</v>
      </c>
      <c r="L603" t="s">
        <v>203</v>
      </c>
      <c r="M603" t="s">
        <v>204</v>
      </c>
      <c r="N603">
        <v>15</v>
      </c>
      <c r="O603">
        <v>16.8</v>
      </c>
    </row>
    <row r="604" spans="1:15">
      <c r="A604">
        <v>19952</v>
      </c>
      <c r="B604" s="1">
        <v>20210811082118</v>
      </c>
      <c r="C604" s="2">
        <v>44414</v>
      </c>
      <c r="D604">
        <v>23294</v>
      </c>
      <c r="E604" t="s">
        <v>29</v>
      </c>
      <c r="F604" t="s">
        <v>112</v>
      </c>
      <c r="G604" t="s">
        <v>35</v>
      </c>
      <c r="H604">
        <v>10</v>
      </c>
      <c r="I604">
        <v>7</v>
      </c>
      <c r="J604">
        <v>52</v>
      </c>
      <c r="K604">
        <v>1</v>
      </c>
      <c r="L604" t="s">
        <v>205</v>
      </c>
      <c r="M604" t="s">
        <v>206</v>
      </c>
      <c r="N604">
        <v>1</v>
      </c>
      <c r="O604">
        <v>17.329999999999998</v>
      </c>
    </row>
    <row r="605" spans="1:15">
      <c r="A605">
        <v>19953</v>
      </c>
      <c r="B605" s="1">
        <v>20210811082118</v>
      </c>
      <c r="C605" s="2">
        <v>44414</v>
      </c>
      <c r="D605">
        <v>23294</v>
      </c>
      <c r="E605" t="s">
        <v>29</v>
      </c>
      <c r="F605" t="s">
        <v>112</v>
      </c>
      <c r="G605" t="s">
        <v>35</v>
      </c>
      <c r="H605">
        <v>10</v>
      </c>
      <c r="I605">
        <v>7</v>
      </c>
      <c r="J605">
        <v>52</v>
      </c>
      <c r="K605">
        <v>1</v>
      </c>
      <c r="L605" t="s">
        <v>205</v>
      </c>
      <c r="M605" t="s">
        <v>206</v>
      </c>
      <c r="N605">
        <v>10</v>
      </c>
      <c r="O605">
        <v>17.329999999999998</v>
      </c>
    </row>
    <row r="606" spans="1:15">
      <c r="A606">
        <v>19954</v>
      </c>
      <c r="B606" s="1">
        <v>20210811082118</v>
      </c>
      <c r="C606" s="2">
        <v>44414</v>
      </c>
      <c r="D606">
        <v>23294</v>
      </c>
      <c r="E606" t="s">
        <v>29</v>
      </c>
      <c r="F606" t="s">
        <v>112</v>
      </c>
      <c r="G606" t="s">
        <v>35</v>
      </c>
      <c r="H606">
        <v>10</v>
      </c>
      <c r="I606">
        <v>7</v>
      </c>
      <c r="J606">
        <v>52</v>
      </c>
      <c r="K606">
        <v>1</v>
      </c>
      <c r="L606" t="s">
        <v>205</v>
      </c>
      <c r="M606" t="s">
        <v>206</v>
      </c>
      <c r="N606">
        <v>14</v>
      </c>
      <c r="O606">
        <v>17.329999999999998</v>
      </c>
    </row>
    <row r="607" spans="1:15">
      <c r="A607">
        <v>19955</v>
      </c>
      <c r="B607" s="1">
        <v>20210811082141</v>
      </c>
      <c r="C607" s="2">
        <v>44414</v>
      </c>
      <c r="D607">
        <v>39282</v>
      </c>
      <c r="E607" t="s">
        <v>17</v>
      </c>
      <c r="F607" t="s">
        <v>113</v>
      </c>
      <c r="G607" t="s">
        <v>24</v>
      </c>
      <c r="H607">
        <v>10</v>
      </c>
      <c r="I607">
        <v>10</v>
      </c>
      <c r="J607">
        <v>281</v>
      </c>
      <c r="K607">
        <v>1</v>
      </c>
      <c r="L607" t="s">
        <v>191</v>
      </c>
      <c r="M607" t="s">
        <v>55</v>
      </c>
      <c r="N607">
        <v>2</v>
      </c>
      <c r="O607">
        <v>70.25</v>
      </c>
    </row>
    <row r="608" spans="1:15">
      <c r="A608">
        <v>19810</v>
      </c>
      <c r="B608" s="1">
        <v>20210803143207</v>
      </c>
      <c r="C608" s="2">
        <v>44406</v>
      </c>
      <c r="D608">
        <v>23250</v>
      </c>
      <c r="E608" t="s">
        <v>29</v>
      </c>
      <c r="F608" t="s">
        <v>195</v>
      </c>
      <c r="G608" t="s">
        <v>35</v>
      </c>
      <c r="H608">
        <v>10</v>
      </c>
      <c r="I608">
        <v>7</v>
      </c>
      <c r="J608">
        <v>87</v>
      </c>
      <c r="K608">
        <v>1</v>
      </c>
      <c r="L608" t="s">
        <v>83</v>
      </c>
      <c r="M608" t="s">
        <v>127</v>
      </c>
      <c r="N608">
        <v>13</v>
      </c>
      <c r="O608">
        <v>29</v>
      </c>
    </row>
    <row r="609" spans="1:15">
      <c r="A609">
        <v>19811</v>
      </c>
      <c r="B609" s="1">
        <v>20210803143226</v>
      </c>
      <c r="C609" s="2">
        <v>44406</v>
      </c>
      <c r="D609">
        <v>29280</v>
      </c>
      <c r="E609" t="s">
        <v>29</v>
      </c>
      <c r="F609" t="s">
        <v>70</v>
      </c>
      <c r="G609" t="s">
        <v>107</v>
      </c>
      <c r="H609">
        <v>10</v>
      </c>
      <c r="I609">
        <v>5</v>
      </c>
      <c r="J609">
        <v>104</v>
      </c>
      <c r="K609">
        <v>1</v>
      </c>
      <c r="L609" t="s">
        <v>196</v>
      </c>
      <c r="M609" t="s">
        <v>207</v>
      </c>
      <c r="N609">
        <v>5</v>
      </c>
      <c r="O609">
        <v>52</v>
      </c>
    </row>
    <row r="610" spans="1:15">
      <c r="A610">
        <v>19812</v>
      </c>
      <c r="B610" s="1">
        <v>20210803143226</v>
      </c>
      <c r="C610" s="2">
        <v>44406</v>
      </c>
      <c r="D610">
        <v>29280</v>
      </c>
      <c r="E610" t="s">
        <v>29</v>
      </c>
      <c r="F610" t="s">
        <v>70</v>
      </c>
      <c r="G610" t="s">
        <v>107</v>
      </c>
      <c r="H610">
        <v>10</v>
      </c>
      <c r="I610">
        <v>5</v>
      </c>
      <c r="J610">
        <v>104</v>
      </c>
      <c r="K610">
        <v>1</v>
      </c>
      <c r="L610" t="s">
        <v>196</v>
      </c>
      <c r="M610" t="s">
        <v>207</v>
      </c>
      <c r="N610">
        <v>8</v>
      </c>
      <c r="O610">
        <v>52</v>
      </c>
    </row>
    <row r="611" spans="1:15">
      <c r="A611">
        <v>19813</v>
      </c>
      <c r="B611" s="1">
        <v>20210803143240</v>
      </c>
      <c r="C611" s="2">
        <v>44406</v>
      </c>
      <c r="D611">
        <v>23294</v>
      </c>
      <c r="E611" t="s">
        <v>29</v>
      </c>
      <c r="F611" t="s">
        <v>48</v>
      </c>
      <c r="G611" t="s">
        <v>112</v>
      </c>
      <c r="H611">
        <v>10</v>
      </c>
      <c r="I611">
        <v>8</v>
      </c>
      <c r="J611">
        <v>117</v>
      </c>
      <c r="K611">
        <v>1</v>
      </c>
      <c r="L611">
        <v>108</v>
      </c>
      <c r="M611" t="s">
        <v>59</v>
      </c>
      <c r="N611">
        <v>4</v>
      </c>
      <c r="O611">
        <v>39</v>
      </c>
    </row>
    <row r="612" spans="1:15">
      <c r="A612">
        <v>19814</v>
      </c>
      <c r="B612" s="1">
        <v>20210803143240</v>
      </c>
      <c r="C612" s="2">
        <v>44406</v>
      </c>
      <c r="D612">
        <v>23294</v>
      </c>
      <c r="E612" t="s">
        <v>29</v>
      </c>
      <c r="F612" t="s">
        <v>48</v>
      </c>
      <c r="G612" t="s">
        <v>112</v>
      </c>
      <c r="H612">
        <v>10</v>
      </c>
      <c r="I612">
        <v>8</v>
      </c>
      <c r="J612">
        <v>117</v>
      </c>
      <c r="K612">
        <v>1</v>
      </c>
      <c r="L612">
        <v>108</v>
      </c>
      <c r="M612" t="s">
        <v>59</v>
      </c>
      <c r="N612">
        <v>5</v>
      </c>
      <c r="O612">
        <v>39</v>
      </c>
    </row>
    <row r="613" spans="1:15">
      <c r="A613">
        <v>19815</v>
      </c>
      <c r="B613" s="1">
        <v>20210803143240</v>
      </c>
      <c r="C613" s="2">
        <v>44406</v>
      </c>
      <c r="D613">
        <v>23294</v>
      </c>
      <c r="E613" t="s">
        <v>29</v>
      </c>
      <c r="F613" t="s">
        <v>48</v>
      </c>
      <c r="G613" t="s">
        <v>112</v>
      </c>
      <c r="H613">
        <v>10</v>
      </c>
      <c r="I613">
        <v>8</v>
      </c>
      <c r="J613">
        <v>117</v>
      </c>
      <c r="K613">
        <v>1</v>
      </c>
      <c r="L613">
        <v>108</v>
      </c>
      <c r="M613" t="s">
        <v>59</v>
      </c>
      <c r="N613">
        <v>10</v>
      </c>
      <c r="O613">
        <v>39</v>
      </c>
    </row>
    <row r="614" spans="1:15">
      <c r="A614">
        <v>19816</v>
      </c>
      <c r="B614" s="1">
        <v>20210803143320</v>
      </c>
      <c r="C614" s="2">
        <v>44406</v>
      </c>
      <c r="D614">
        <v>39282</v>
      </c>
      <c r="E614" t="s">
        <v>17</v>
      </c>
      <c r="F614" t="s">
        <v>113</v>
      </c>
      <c r="G614" t="s">
        <v>24</v>
      </c>
      <c r="H614">
        <v>10</v>
      </c>
      <c r="I614">
        <v>9</v>
      </c>
      <c r="J614">
        <v>457</v>
      </c>
      <c r="K614">
        <v>1</v>
      </c>
      <c r="L614" t="s">
        <v>191</v>
      </c>
      <c r="M614" t="s">
        <v>55</v>
      </c>
      <c r="N614">
        <v>2</v>
      </c>
      <c r="O614">
        <v>114.25</v>
      </c>
    </row>
    <row r="615" spans="1:15">
      <c r="A615">
        <v>19817</v>
      </c>
      <c r="B615" s="1">
        <v>20210803143320</v>
      </c>
      <c r="C615" s="2">
        <v>44406</v>
      </c>
      <c r="D615">
        <v>39282</v>
      </c>
      <c r="E615" t="s">
        <v>17</v>
      </c>
      <c r="F615" t="s">
        <v>113</v>
      </c>
      <c r="G615" t="s">
        <v>24</v>
      </c>
      <c r="H615">
        <v>10</v>
      </c>
      <c r="I615">
        <v>9</v>
      </c>
      <c r="J615">
        <v>457</v>
      </c>
      <c r="K615">
        <v>1</v>
      </c>
      <c r="L615" t="s">
        <v>191</v>
      </c>
      <c r="M615" t="s">
        <v>55</v>
      </c>
      <c r="N615">
        <v>6</v>
      </c>
      <c r="O615">
        <v>114.25</v>
      </c>
    </row>
    <row r="616" spans="1:15">
      <c r="A616">
        <v>19818</v>
      </c>
      <c r="B616" s="1">
        <v>20210803143320</v>
      </c>
      <c r="C616" s="2">
        <v>44406</v>
      </c>
      <c r="D616">
        <v>39282</v>
      </c>
      <c r="E616" t="s">
        <v>17</v>
      </c>
      <c r="F616" t="s">
        <v>113</v>
      </c>
      <c r="G616" t="s">
        <v>24</v>
      </c>
      <c r="H616">
        <v>10</v>
      </c>
      <c r="I616">
        <v>9</v>
      </c>
      <c r="J616">
        <v>457</v>
      </c>
      <c r="K616">
        <v>1</v>
      </c>
      <c r="L616" t="s">
        <v>191</v>
      </c>
      <c r="M616" t="s">
        <v>55</v>
      </c>
      <c r="N616">
        <v>7</v>
      </c>
      <c r="O616">
        <v>114.25</v>
      </c>
    </row>
    <row r="617" spans="1:15">
      <c r="A617">
        <v>19819</v>
      </c>
      <c r="B617" s="1">
        <v>20210803143320</v>
      </c>
      <c r="C617" s="2">
        <v>44406</v>
      </c>
      <c r="D617">
        <v>39282</v>
      </c>
      <c r="E617" t="s">
        <v>17</v>
      </c>
      <c r="F617" t="s">
        <v>113</v>
      </c>
      <c r="G617" t="s">
        <v>24</v>
      </c>
      <c r="H617">
        <v>10</v>
      </c>
      <c r="I617">
        <v>9</v>
      </c>
      <c r="J617">
        <v>457</v>
      </c>
      <c r="K617">
        <v>1</v>
      </c>
      <c r="L617" t="s">
        <v>191</v>
      </c>
      <c r="M617" t="s">
        <v>55</v>
      </c>
      <c r="N617">
        <v>12</v>
      </c>
      <c r="O617">
        <v>114.25</v>
      </c>
    </row>
    <row r="618" spans="1:15">
      <c r="A618">
        <v>19820</v>
      </c>
      <c r="B618" s="1">
        <v>20210803143334</v>
      </c>
      <c r="C618" s="2">
        <v>44406</v>
      </c>
      <c r="D618">
        <v>23992</v>
      </c>
      <c r="E618" t="s">
        <v>17</v>
      </c>
      <c r="F618" t="s">
        <v>23</v>
      </c>
      <c r="G618" t="s">
        <v>26</v>
      </c>
      <c r="H618">
        <v>10</v>
      </c>
      <c r="I618">
        <v>5</v>
      </c>
      <c r="J618">
        <v>451</v>
      </c>
      <c r="K618">
        <v>1</v>
      </c>
      <c r="L618">
        <v>214</v>
      </c>
      <c r="M618">
        <v>5</v>
      </c>
      <c r="N618">
        <v>5</v>
      </c>
      <c r="O618">
        <v>451</v>
      </c>
    </row>
    <row r="619" spans="1:15">
      <c r="A619">
        <v>19821</v>
      </c>
      <c r="B619" s="1">
        <v>20210803143353</v>
      </c>
      <c r="C619" s="2">
        <v>44406</v>
      </c>
      <c r="D619">
        <v>23318</v>
      </c>
      <c r="E619" t="s">
        <v>17</v>
      </c>
      <c r="F619" t="s">
        <v>132</v>
      </c>
      <c r="G619" t="s">
        <v>50</v>
      </c>
      <c r="H619">
        <v>10</v>
      </c>
      <c r="I619">
        <v>8</v>
      </c>
      <c r="J619">
        <v>245</v>
      </c>
      <c r="K619">
        <v>1</v>
      </c>
      <c r="L619" t="s">
        <v>124</v>
      </c>
      <c r="M619" t="s">
        <v>188</v>
      </c>
      <c r="N619">
        <v>2</v>
      </c>
      <c r="O619">
        <v>49</v>
      </c>
    </row>
    <row r="620" spans="1:15">
      <c r="A620">
        <v>19822</v>
      </c>
      <c r="B620" s="1">
        <v>20210803143353</v>
      </c>
      <c r="C620" s="2">
        <v>44406</v>
      </c>
      <c r="D620">
        <v>23318</v>
      </c>
      <c r="E620" t="s">
        <v>17</v>
      </c>
      <c r="F620" t="s">
        <v>132</v>
      </c>
      <c r="G620" t="s">
        <v>50</v>
      </c>
      <c r="H620">
        <v>10</v>
      </c>
      <c r="I620">
        <v>8</v>
      </c>
      <c r="J620">
        <v>245</v>
      </c>
      <c r="K620">
        <v>1</v>
      </c>
      <c r="L620" t="s">
        <v>124</v>
      </c>
      <c r="M620" t="s">
        <v>188</v>
      </c>
      <c r="N620">
        <v>4</v>
      </c>
      <c r="O620">
        <v>49</v>
      </c>
    </row>
    <row r="621" spans="1:15">
      <c r="A621">
        <v>19823</v>
      </c>
      <c r="B621" s="1">
        <v>20210803143353</v>
      </c>
      <c r="C621" s="2">
        <v>44406</v>
      </c>
      <c r="D621">
        <v>23318</v>
      </c>
      <c r="E621" t="s">
        <v>17</v>
      </c>
      <c r="F621" t="s">
        <v>132</v>
      </c>
      <c r="G621" t="s">
        <v>50</v>
      </c>
      <c r="H621">
        <v>10</v>
      </c>
      <c r="I621">
        <v>8</v>
      </c>
      <c r="J621">
        <v>245</v>
      </c>
      <c r="K621">
        <v>1</v>
      </c>
      <c r="L621" t="s">
        <v>124</v>
      </c>
      <c r="M621" t="s">
        <v>188</v>
      </c>
      <c r="N621">
        <v>6</v>
      </c>
      <c r="O621">
        <v>49</v>
      </c>
    </row>
    <row r="622" spans="1:15">
      <c r="A622">
        <v>19824</v>
      </c>
      <c r="B622" s="1">
        <v>20210803143353</v>
      </c>
      <c r="C622" s="2">
        <v>44406</v>
      </c>
      <c r="D622">
        <v>23318</v>
      </c>
      <c r="E622" t="s">
        <v>17</v>
      </c>
      <c r="F622" t="s">
        <v>132</v>
      </c>
      <c r="G622" t="s">
        <v>50</v>
      </c>
      <c r="H622">
        <v>10</v>
      </c>
      <c r="I622">
        <v>8</v>
      </c>
      <c r="J622">
        <v>245</v>
      </c>
      <c r="K622">
        <v>1</v>
      </c>
      <c r="L622" t="s">
        <v>124</v>
      </c>
      <c r="M622" t="s">
        <v>188</v>
      </c>
      <c r="N622">
        <v>7</v>
      </c>
      <c r="O622">
        <v>49</v>
      </c>
    </row>
    <row r="623" spans="1:15">
      <c r="A623">
        <v>19825</v>
      </c>
      <c r="B623" s="1">
        <v>20210803143353</v>
      </c>
      <c r="C623" s="2">
        <v>44406</v>
      </c>
      <c r="D623">
        <v>23318</v>
      </c>
      <c r="E623" t="s">
        <v>17</v>
      </c>
      <c r="F623" t="s">
        <v>132</v>
      </c>
      <c r="G623" t="s">
        <v>50</v>
      </c>
      <c r="H623">
        <v>10</v>
      </c>
      <c r="I623">
        <v>8</v>
      </c>
      <c r="J623">
        <v>245</v>
      </c>
      <c r="K623">
        <v>1</v>
      </c>
      <c r="L623" t="s">
        <v>124</v>
      </c>
      <c r="M623" t="s">
        <v>188</v>
      </c>
      <c r="N623">
        <v>12</v>
      </c>
      <c r="O623">
        <v>49</v>
      </c>
    </row>
    <row r="624" spans="1:15">
      <c r="A624">
        <v>19826</v>
      </c>
      <c r="B624" s="1">
        <v>20210803143419</v>
      </c>
      <c r="C624" s="2">
        <v>44406</v>
      </c>
      <c r="D624">
        <v>39339</v>
      </c>
      <c r="E624" t="s">
        <v>17</v>
      </c>
      <c r="F624" t="s">
        <v>18</v>
      </c>
      <c r="G624" t="s">
        <v>19</v>
      </c>
      <c r="H624">
        <v>10</v>
      </c>
      <c r="I624">
        <v>8</v>
      </c>
      <c r="J624">
        <v>74</v>
      </c>
      <c r="K624">
        <v>1</v>
      </c>
      <c r="L624" t="s">
        <v>208</v>
      </c>
      <c r="M624" t="s">
        <v>109</v>
      </c>
      <c r="N624">
        <v>3</v>
      </c>
      <c r="O624">
        <v>18.5</v>
      </c>
    </row>
    <row r="625" spans="1:15">
      <c r="A625">
        <v>19827</v>
      </c>
      <c r="B625" s="1">
        <v>20210803143419</v>
      </c>
      <c r="C625" s="2">
        <v>44406</v>
      </c>
      <c r="D625">
        <v>39339</v>
      </c>
      <c r="E625" t="s">
        <v>17</v>
      </c>
      <c r="F625" t="s">
        <v>18</v>
      </c>
      <c r="G625" t="s">
        <v>19</v>
      </c>
      <c r="H625">
        <v>10</v>
      </c>
      <c r="I625">
        <v>8</v>
      </c>
      <c r="J625">
        <v>74</v>
      </c>
      <c r="K625">
        <v>1</v>
      </c>
      <c r="L625" t="s">
        <v>208</v>
      </c>
      <c r="M625" t="s">
        <v>109</v>
      </c>
      <c r="N625">
        <v>5</v>
      </c>
      <c r="O625">
        <v>18.5</v>
      </c>
    </row>
    <row r="626" spans="1:15">
      <c r="A626">
        <v>19828</v>
      </c>
      <c r="B626" s="1">
        <v>20210803143419</v>
      </c>
      <c r="C626" s="2">
        <v>44406</v>
      </c>
      <c r="D626">
        <v>39339</v>
      </c>
      <c r="E626" t="s">
        <v>17</v>
      </c>
      <c r="F626" t="s">
        <v>18</v>
      </c>
      <c r="G626" t="s">
        <v>19</v>
      </c>
      <c r="H626">
        <v>10</v>
      </c>
      <c r="I626">
        <v>8</v>
      </c>
      <c r="J626">
        <v>74</v>
      </c>
      <c r="K626">
        <v>1</v>
      </c>
      <c r="L626" t="s">
        <v>208</v>
      </c>
      <c r="M626" t="s">
        <v>109</v>
      </c>
      <c r="N626">
        <v>6</v>
      </c>
      <c r="O626">
        <v>18.5</v>
      </c>
    </row>
    <row r="627" spans="1:15">
      <c r="A627">
        <v>19829</v>
      </c>
      <c r="B627" s="1">
        <v>20210803143419</v>
      </c>
      <c r="C627" s="2">
        <v>44406</v>
      </c>
      <c r="D627">
        <v>39339</v>
      </c>
      <c r="E627" t="s">
        <v>17</v>
      </c>
      <c r="F627" t="s">
        <v>18</v>
      </c>
      <c r="G627" t="s">
        <v>19</v>
      </c>
      <c r="H627">
        <v>10</v>
      </c>
      <c r="I627">
        <v>8</v>
      </c>
      <c r="J627">
        <v>74</v>
      </c>
      <c r="K627">
        <v>1</v>
      </c>
      <c r="L627" t="s">
        <v>208</v>
      </c>
      <c r="M627" t="s">
        <v>109</v>
      </c>
      <c r="N627">
        <v>12</v>
      </c>
      <c r="O627">
        <v>18.5</v>
      </c>
    </row>
    <row r="628" spans="1:15">
      <c r="A628">
        <v>19830</v>
      </c>
      <c r="B628" s="1">
        <v>20210803143436</v>
      </c>
      <c r="C628" s="2">
        <v>44406</v>
      </c>
      <c r="D628">
        <v>39282</v>
      </c>
      <c r="E628" t="s">
        <v>17</v>
      </c>
      <c r="F628" t="s">
        <v>90</v>
      </c>
      <c r="G628" t="s">
        <v>51</v>
      </c>
      <c r="H628">
        <v>10</v>
      </c>
      <c r="I628">
        <v>10</v>
      </c>
      <c r="J628">
        <v>203</v>
      </c>
      <c r="K628">
        <v>1</v>
      </c>
      <c r="L628" t="s">
        <v>174</v>
      </c>
      <c r="M628" t="s">
        <v>20</v>
      </c>
      <c r="N628">
        <v>3</v>
      </c>
      <c r="O628">
        <v>101.5</v>
      </c>
    </row>
    <row r="629" spans="1:15">
      <c r="A629">
        <v>19831</v>
      </c>
      <c r="B629" s="1">
        <v>20210803143436</v>
      </c>
      <c r="C629" s="2">
        <v>44406</v>
      </c>
      <c r="D629">
        <v>39282</v>
      </c>
      <c r="E629" t="s">
        <v>17</v>
      </c>
      <c r="F629" t="s">
        <v>90</v>
      </c>
      <c r="G629" t="s">
        <v>51</v>
      </c>
      <c r="H629">
        <v>10</v>
      </c>
      <c r="I629">
        <v>10</v>
      </c>
      <c r="J629">
        <v>203</v>
      </c>
      <c r="K629">
        <v>1</v>
      </c>
      <c r="L629" t="s">
        <v>174</v>
      </c>
      <c r="M629" t="s">
        <v>20</v>
      </c>
      <c r="N629">
        <v>12</v>
      </c>
      <c r="O629">
        <v>101.5</v>
      </c>
    </row>
    <row r="630" spans="1:15">
      <c r="A630">
        <v>19832</v>
      </c>
      <c r="B630" s="1">
        <v>20210803143509</v>
      </c>
      <c r="C630" s="2">
        <v>44407</v>
      </c>
      <c r="D630">
        <v>23243</v>
      </c>
      <c r="E630" t="s">
        <v>29</v>
      </c>
      <c r="F630" t="s">
        <v>38</v>
      </c>
      <c r="G630" t="s">
        <v>31</v>
      </c>
      <c r="H630">
        <v>10</v>
      </c>
      <c r="I630">
        <v>6</v>
      </c>
      <c r="J630">
        <v>29</v>
      </c>
      <c r="K630">
        <v>1</v>
      </c>
      <c r="L630" t="s">
        <v>36</v>
      </c>
      <c r="M630" t="s">
        <v>209</v>
      </c>
      <c r="N630">
        <v>4</v>
      </c>
      <c r="O630">
        <v>9.67</v>
      </c>
    </row>
    <row r="631" spans="1:15">
      <c r="A631">
        <v>19833</v>
      </c>
      <c r="B631" s="1">
        <v>20210803143509</v>
      </c>
      <c r="C631" s="2">
        <v>44407</v>
      </c>
      <c r="D631">
        <v>23243</v>
      </c>
      <c r="E631" t="s">
        <v>29</v>
      </c>
      <c r="F631" t="s">
        <v>38</v>
      </c>
      <c r="G631" t="s">
        <v>31</v>
      </c>
      <c r="H631">
        <v>10</v>
      </c>
      <c r="I631">
        <v>6</v>
      </c>
      <c r="J631">
        <v>29</v>
      </c>
      <c r="K631">
        <v>1</v>
      </c>
      <c r="L631" t="s">
        <v>36</v>
      </c>
      <c r="M631" t="s">
        <v>209</v>
      </c>
      <c r="N631">
        <v>10</v>
      </c>
      <c r="O631">
        <v>9.67</v>
      </c>
    </row>
    <row r="632" spans="1:15">
      <c r="A632">
        <v>19834</v>
      </c>
      <c r="B632" s="1">
        <v>20210803143509</v>
      </c>
      <c r="C632" s="2">
        <v>44407</v>
      </c>
      <c r="D632">
        <v>23243</v>
      </c>
      <c r="E632" t="s">
        <v>29</v>
      </c>
      <c r="F632" t="s">
        <v>38</v>
      </c>
      <c r="G632" t="s">
        <v>31</v>
      </c>
      <c r="H632">
        <v>10</v>
      </c>
      <c r="I632">
        <v>6</v>
      </c>
      <c r="J632">
        <v>29</v>
      </c>
      <c r="K632">
        <v>1</v>
      </c>
      <c r="L632" t="s">
        <v>36</v>
      </c>
      <c r="M632" t="s">
        <v>209</v>
      </c>
      <c r="N632">
        <v>11</v>
      </c>
      <c r="O632">
        <v>9.67</v>
      </c>
    </row>
    <row r="633" spans="1:15">
      <c r="A633">
        <v>19835</v>
      </c>
      <c r="B633" s="1">
        <v>20210803143525</v>
      </c>
      <c r="C633" s="2">
        <v>44407</v>
      </c>
      <c r="D633">
        <v>23250</v>
      </c>
      <c r="E633" t="s">
        <v>29</v>
      </c>
      <c r="F633" t="s">
        <v>195</v>
      </c>
      <c r="G633" t="s">
        <v>35</v>
      </c>
      <c r="H633">
        <v>10</v>
      </c>
      <c r="I633">
        <v>5</v>
      </c>
      <c r="J633">
        <v>94</v>
      </c>
      <c r="K633">
        <v>1</v>
      </c>
      <c r="L633" t="s">
        <v>71</v>
      </c>
      <c r="M633" t="s">
        <v>141</v>
      </c>
      <c r="N633">
        <v>9</v>
      </c>
      <c r="O633">
        <v>47</v>
      </c>
    </row>
    <row r="634" spans="1:15">
      <c r="A634">
        <v>19836</v>
      </c>
      <c r="B634" s="1">
        <v>20210803143525</v>
      </c>
      <c r="C634" s="2">
        <v>44407</v>
      </c>
      <c r="D634">
        <v>23250</v>
      </c>
      <c r="E634" t="s">
        <v>29</v>
      </c>
      <c r="F634" t="s">
        <v>195</v>
      </c>
      <c r="G634" t="s">
        <v>35</v>
      </c>
      <c r="H634">
        <v>10</v>
      </c>
      <c r="I634">
        <v>5</v>
      </c>
      <c r="J634">
        <v>94</v>
      </c>
      <c r="K634">
        <v>1</v>
      </c>
      <c r="L634" t="s">
        <v>71</v>
      </c>
      <c r="M634" t="s">
        <v>141</v>
      </c>
      <c r="N634">
        <v>15</v>
      </c>
      <c r="O634">
        <v>47</v>
      </c>
    </row>
    <row r="635" spans="1:15">
      <c r="A635">
        <v>19837</v>
      </c>
      <c r="B635" s="1">
        <v>20210803143538</v>
      </c>
      <c r="C635" s="2">
        <v>44407</v>
      </c>
      <c r="D635">
        <v>23294</v>
      </c>
      <c r="E635" t="s">
        <v>29</v>
      </c>
      <c r="F635" t="s">
        <v>48</v>
      </c>
      <c r="G635" t="s">
        <v>112</v>
      </c>
      <c r="H635">
        <v>10</v>
      </c>
      <c r="I635">
        <v>5</v>
      </c>
      <c r="J635">
        <v>38</v>
      </c>
      <c r="K635">
        <v>1</v>
      </c>
      <c r="L635" t="s">
        <v>210</v>
      </c>
      <c r="M635" t="s">
        <v>211</v>
      </c>
      <c r="N635">
        <v>1</v>
      </c>
      <c r="O635">
        <v>19</v>
      </c>
    </row>
    <row r="636" spans="1:15">
      <c r="A636">
        <v>19838</v>
      </c>
      <c r="B636" s="1">
        <v>20210803143538</v>
      </c>
      <c r="C636" s="2">
        <v>44407</v>
      </c>
      <c r="D636">
        <v>23294</v>
      </c>
      <c r="E636" t="s">
        <v>29</v>
      </c>
      <c r="F636" t="s">
        <v>48</v>
      </c>
      <c r="G636" t="s">
        <v>112</v>
      </c>
      <c r="H636">
        <v>10</v>
      </c>
      <c r="I636">
        <v>5</v>
      </c>
      <c r="J636">
        <v>38</v>
      </c>
      <c r="K636">
        <v>1</v>
      </c>
      <c r="L636" t="s">
        <v>210</v>
      </c>
      <c r="M636" t="s">
        <v>211</v>
      </c>
      <c r="N636">
        <v>2</v>
      </c>
      <c r="O636">
        <v>19</v>
      </c>
    </row>
    <row r="637" spans="1:15">
      <c r="A637">
        <v>19839</v>
      </c>
      <c r="B637" s="1">
        <v>20210803143609</v>
      </c>
      <c r="C637" s="2">
        <v>44407</v>
      </c>
      <c r="D637">
        <v>39282</v>
      </c>
      <c r="E637" t="s">
        <v>17</v>
      </c>
      <c r="F637" t="s">
        <v>113</v>
      </c>
      <c r="G637" t="s">
        <v>24</v>
      </c>
      <c r="H637">
        <v>10</v>
      </c>
      <c r="I637">
        <v>11</v>
      </c>
      <c r="J637">
        <v>637</v>
      </c>
      <c r="K637">
        <v>1</v>
      </c>
      <c r="L637" t="s">
        <v>163</v>
      </c>
      <c r="M637" t="s">
        <v>125</v>
      </c>
      <c r="N637">
        <v>4</v>
      </c>
      <c r="O637">
        <v>159.25</v>
      </c>
    </row>
    <row r="638" spans="1:15">
      <c r="A638">
        <v>19840</v>
      </c>
      <c r="B638" s="1">
        <v>20210803143609</v>
      </c>
      <c r="C638" s="2">
        <v>44407</v>
      </c>
      <c r="D638">
        <v>39282</v>
      </c>
      <c r="E638" t="s">
        <v>17</v>
      </c>
      <c r="F638" t="s">
        <v>113</v>
      </c>
      <c r="G638" t="s">
        <v>24</v>
      </c>
      <c r="H638">
        <v>10</v>
      </c>
      <c r="I638">
        <v>11</v>
      </c>
      <c r="J638">
        <v>637</v>
      </c>
      <c r="K638">
        <v>1</v>
      </c>
      <c r="L638" t="s">
        <v>163</v>
      </c>
      <c r="M638" t="s">
        <v>125</v>
      </c>
      <c r="N638">
        <v>6</v>
      </c>
      <c r="O638">
        <v>159.25</v>
      </c>
    </row>
    <row r="639" spans="1:15">
      <c r="A639">
        <v>19841</v>
      </c>
      <c r="B639" s="1">
        <v>20210803143609</v>
      </c>
      <c r="C639" s="2">
        <v>44407</v>
      </c>
      <c r="D639">
        <v>39282</v>
      </c>
      <c r="E639" t="s">
        <v>17</v>
      </c>
      <c r="F639" t="s">
        <v>113</v>
      </c>
      <c r="G639" t="s">
        <v>24</v>
      </c>
      <c r="H639">
        <v>10</v>
      </c>
      <c r="I639">
        <v>11</v>
      </c>
      <c r="J639">
        <v>637</v>
      </c>
      <c r="K639">
        <v>1</v>
      </c>
      <c r="L639" t="s">
        <v>163</v>
      </c>
      <c r="M639" t="s">
        <v>125</v>
      </c>
      <c r="N639">
        <v>7</v>
      </c>
      <c r="O639">
        <v>159.25</v>
      </c>
    </row>
    <row r="640" spans="1:15">
      <c r="A640">
        <v>19842</v>
      </c>
      <c r="B640" s="1">
        <v>20210803143609</v>
      </c>
      <c r="C640" s="2">
        <v>44407</v>
      </c>
      <c r="D640">
        <v>39282</v>
      </c>
      <c r="E640" t="s">
        <v>17</v>
      </c>
      <c r="F640" t="s">
        <v>113</v>
      </c>
      <c r="G640" t="s">
        <v>24</v>
      </c>
      <c r="H640">
        <v>10</v>
      </c>
      <c r="I640">
        <v>11</v>
      </c>
      <c r="J640">
        <v>637</v>
      </c>
      <c r="K640">
        <v>1</v>
      </c>
      <c r="L640" t="s">
        <v>163</v>
      </c>
      <c r="M640" t="s">
        <v>125</v>
      </c>
      <c r="N640">
        <v>12</v>
      </c>
      <c r="O640">
        <v>159.25</v>
      </c>
    </row>
    <row r="641" spans="1:15">
      <c r="A641">
        <v>19843</v>
      </c>
      <c r="B641" s="1">
        <v>20210803143629</v>
      </c>
      <c r="C641" s="2">
        <v>44407</v>
      </c>
      <c r="D641">
        <v>39282</v>
      </c>
      <c r="E641" t="s">
        <v>17</v>
      </c>
      <c r="F641" t="s">
        <v>90</v>
      </c>
      <c r="G641" t="s">
        <v>26</v>
      </c>
      <c r="H641">
        <v>10</v>
      </c>
      <c r="I641">
        <v>6</v>
      </c>
      <c r="J641">
        <v>119</v>
      </c>
      <c r="K641">
        <v>1</v>
      </c>
      <c r="L641" t="s">
        <v>212</v>
      </c>
      <c r="M641" t="s">
        <v>188</v>
      </c>
      <c r="N641">
        <v>2</v>
      </c>
      <c r="O641">
        <v>23.8</v>
      </c>
    </row>
    <row r="642" spans="1:15">
      <c r="A642">
        <v>19844</v>
      </c>
      <c r="B642" s="1">
        <v>20210803143629</v>
      </c>
      <c r="C642" s="2">
        <v>44407</v>
      </c>
      <c r="D642">
        <v>39282</v>
      </c>
      <c r="E642" t="s">
        <v>17</v>
      </c>
      <c r="F642" t="s">
        <v>90</v>
      </c>
      <c r="G642" t="s">
        <v>26</v>
      </c>
      <c r="H642">
        <v>10</v>
      </c>
      <c r="I642">
        <v>6</v>
      </c>
      <c r="J642">
        <v>119</v>
      </c>
      <c r="K642">
        <v>1</v>
      </c>
      <c r="L642" t="s">
        <v>212</v>
      </c>
      <c r="M642" t="s">
        <v>188</v>
      </c>
      <c r="N642">
        <v>4</v>
      </c>
      <c r="O642">
        <v>23.8</v>
      </c>
    </row>
    <row r="643" spans="1:15">
      <c r="A643">
        <v>19845</v>
      </c>
      <c r="B643" s="1">
        <v>20210803143629</v>
      </c>
      <c r="C643" s="2">
        <v>44407</v>
      </c>
      <c r="D643">
        <v>39282</v>
      </c>
      <c r="E643" t="s">
        <v>17</v>
      </c>
      <c r="F643" t="s">
        <v>90</v>
      </c>
      <c r="G643" t="s">
        <v>26</v>
      </c>
      <c r="H643">
        <v>10</v>
      </c>
      <c r="I643">
        <v>6</v>
      </c>
      <c r="J643">
        <v>119</v>
      </c>
      <c r="K643">
        <v>1</v>
      </c>
      <c r="L643" t="s">
        <v>212</v>
      </c>
      <c r="M643" t="s">
        <v>188</v>
      </c>
      <c r="N643">
        <v>6</v>
      </c>
      <c r="O643">
        <v>23.8</v>
      </c>
    </row>
    <row r="644" spans="1:15">
      <c r="A644">
        <v>19846</v>
      </c>
      <c r="B644" s="1">
        <v>20210803143629</v>
      </c>
      <c r="C644" s="2">
        <v>44407</v>
      </c>
      <c r="D644">
        <v>39282</v>
      </c>
      <c r="E644" t="s">
        <v>17</v>
      </c>
      <c r="F644" t="s">
        <v>90</v>
      </c>
      <c r="G644" t="s">
        <v>26</v>
      </c>
      <c r="H644">
        <v>10</v>
      </c>
      <c r="I644">
        <v>6</v>
      </c>
      <c r="J644">
        <v>119</v>
      </c>
      <c r="K644">
        <v>1</v>
      </c>
      <c r="L644" t="s">
        <v>212</v>
      </c>
      <c r="M644" t="s">
        <v>188</v>
      </c>
      <c r="N644">
        <v>7</v>
      </c>
      <c r="O644">
        <v>23.8</v>
      </c>
    </row>
    <row r="645" spans="1:15">
      <c r="A645">
        <v>19847</v>
      </c>
      <c r="B645" s="1">
        <v>20210803143629</v>
      </c>
      <c r="C645" s="2">
        <v>44407</v>
      </c>
      <c r="D645">
        <v>39282</v>
      </c>
      <c r="E645" t="s">
        <v>17</v>
      </c>
      <c r="F645" t="s">
        <v>90</v>
      </c>
      <c r="G645" t="s">
        <v>26</v>
      </c>
      <c r="H645">
        <v>10</v>
      </c>
      <c r="I645">
        <v>6</v>
      </c>
      <c r="J645">
        <v>119</v>
      </c>
      <c r="K645">
        <v>1</v>
      </c>
      <c r="L645" t="s">
        <v>212</v>
      </c>
      <c r="M645" t="s">
        <v>188</v>
      </c>
      <c r="N645">
        <v>12</v>
      </c>
      <c r="O645">
        <v>23.8</v>
      </c>
    </row>
    <row r="646" spans="1:15">
      <c r="A646">
        <v>19848</v>
      </c>
      <c r="B646" s="1">
        <v>20210803143700</v>
      </c>
      <c r="C646" s="2">
        <v>44407</v>
      </c>
      <c r="D646">
        <v>23318</v>
      </c>
      <c r="E646" t="s">
        <v>17</v>
      </c>
      <c r="F646" t="s">
        <v>132</v>
      </c>
      <c r="G646" t="s">
        <v>25</v>
      </c>
      <c r="H646">
        <v>10</v>
      </c>
      <c r="I646">
        <v>4</v>
      </c>
      <c r="J646">
        <v>55</v>
      </c>
      <c r="K646">
        <v>1</v>
      </c>
      <c r="L646" t="s">
        <v>175</v>
      </c>
      <c r="M646" t="s">
        <v>53</v>
      </c>
      <c r="N646">
        <v>3</v>
      </c>
      <c r="O646">
        <v>18.329999999999998</v>
      </c>
    </row>
    <row r="647" spans="1:15">
      <c r="A647">
        <v>19849</v>
      </c>
      <c r="B647" s="1">
        <v>20210803143700</v>
      </c>
      <c r="C647" s="2">
        <v>44407</v>
      </c>
      <c r="D647">
        <v>23318</v>
      </c>
      <c r="E647" t="s">
        <v>17</v>
      </c>
      <c r="F647" t="s">
        <v>132</v>
      </c>
      <c r="G647" t="s">
        <v>25</v>
      </c>
      <c r="H647">
        <v>10</v>
      </c>
      <c r="I647">
        <v>4</v>
      </c>
      <c r="J647">
        <v>55</v>
      </c>
      <c r="K647">
        <v>1</v>
      </c>
      <c r="L647" t="s">
        <v>175</v>
      </c>
      <c r="M647" t="s">
        <v>53</v>
      </c>
      <c r="N647">
        <v>6</v>
      </c>
      <c r="O647">
        <v>18.329999999999998</v>
      </c>
    </row>
    <row r="648" spans="1:15">
      <c r="A648">
        <v>19850</v>
      </c>
      <c r="B648" s="1">
        <v>20210803143700</v>
      </c>
      <c r="C648" s="2">
        <v>44407</v>
      </c>
      <c r="D648">
        <v>23318</v>
      </c>
      <c r="E648" t="s">
        <v>17</v>
      </c>
      <c r="F648" t="s">
        <v>132</v>
      </c>
      <c r="G648" t="s">
        <v>25</v>
      </c>
      <c r="H648">
        <v>10</v>
      </c>
      <c r="I648">
        <v>4</v>
      </c>
      <c r="J648">
        <v>55</v>
      </c>
      <c r="K648">
        <v>1</v>
      </c>
      <c r="L648" t="s">
        <v>175</v>
      </c>
      <c r="M648" t="s">
        <v>53</v>
      </c>
      <c r="N648">
        <v>12</v>
      </c>
      <c r="O648">
        <v>18.329999999999998</v>
      </c>
    </row>
    <row r="649" spans="1:15">
      <c r="A649">
        <v>19851</v>
      </c>
      <c r="B649" s="1">
        <v>20210803143720</v>
      </c>
      <c r="C649" s="2">
        <v>44407</v>
      </c>
      <c r="D649">
        <v>23248</v>
      </c>
      <c r="E649" t="s">
        <v>17</v>
      </c>
      <c r="F649" t="s">
        <v>50</v>
      </c>
      <c r="G649" t="s">
        <v>19</v>
      </c>
      <c r="H649">
        <v>10</v>
      </c>
      <c r="I649">
        <v>10</v>
      </c>
      <c r="J649">
        <v>376</v>
      </c>
      <c r="K649">
        <v>1</v>
      </c>
      <c r="L649" t="s">
        <v>213</v>
      </c>
      <c r="M649" t="s">
        <v>109</v>
      </c>
      <c r="N649">
        <v>3</v>
      </c>
      <c r="O649">
        <v>94</v>
      </c>
    </row>
    <row r="650" spans="1:15">
      <c r="A650">
        <v>19852</v>
      </c>
      <c r="B650" s="1">
        <v>20210803143720</v>
      </c>
      <c r="C650" s="2">
        <v>44407</v>
      </c>
      <c r="D650">
        <v>23248</v>
      </c>
      <c r="E650" t="s">
        <v>17</v>
      </c>
      <c r="F650" t="s">
        <v>50</v>
      </c>
      <c r="G650" t="s">
        <v>19</v>
      </c>
      <c r="H650">
        <v>10</v>
      </c>
      <c r="I650">
        <v>10</v>
      </c>
      <c r="J650">
        <v>376</v>
      </c>
      <c r="K650">
        <v>1</v>
      </c>
      <c r="L650" t="s">
        <v>213</v>
      </c>
      <c r="M650" t="s">
        <v>109</v>
      </c>
      <c r="N650">
        <v>5</v>
      </c>
      <c r="O650">
        <v>94</v>
      </c>
    </row>
    <row r="651" spans="1:15">
      <c r="A651">
        <v>19853</v>
      </c>
      <c r="B651" s="1">
        <v>20210803143720</v>
      </c>
      <c r="C651" s="2">
        <v>44407</v>
      </c>
      <c r="D651">
        <v>23248</v>
      </c>
      <c r="E651" t="s">
        <v>17</v>
      </c>
      <c r="F651" t="s">
        <v>50</v>
      </c>
      <c r="G651" t="s">
        <v>19</v>
      </c>
      <c r="H651">
        <v>10</v>
      </c>
      <c r="I651">
        <v>10</v>
      </c>
      <c r="J651">
        <v>376</v>
      </c>
      <c r="K651">
        <v>1</v>
      </c>
      <c r="L651" t="s">
        <v>213</v>
      </c>
      <c r="M651" t="s">
        <v>109</v>
      </c>
      <c r="N651">
        <v>6</v>
      </c>
      <c r="O651">
        <v>94</v>
      </c>
    </row>
    <row r="652" spans="1:15">
      <c r="A652">
        <v>19854</v>
      </c>
      <c r="B652" s="1">
        <v>20210803143720</v>
      </c>
      <c r="C652" s="2">
        <v>44407</v>
      </c>
      <c r="D652">
        <v>23248</v>
      </c>
      <c r="E652" t="s">
        <v>17</v>
      </c>
      <c r="F652" t="s">
        <v>50</v>
      </c>
      <c r="G652" t="s">
        <v>19</v>
      </c>
      <c r="H652">
        <v>10</v>
      </c>
      <c r="I652">
        <v>10</v>
      </c>
      <c r="J652">
        <v>376</v>
      </c>
      <c r="K652">
        <v>1</v>
      </c>
      <c r="L652" t="s">
        <v>213</v>
      </c>
      <c r="M652" t="s">
        <v>109</v>
      </c>
      <c r="N652">
        <v>12</v>
      </c>
      <c r="O652">
        <v>94</v>
      </c>
    </row>
    <row r="653" spans="1:15">
      <c r="A653">
        <v>19855</v>
      </c>
      <c r="B653" s="1">
        <v>20210803143741</v>
      </c>
      <c r="C653" s="2">
        <v>44407</v>
      </c>
      <c r="D653">
        <v>39339</v>
      </c>
      <c r="E653" t="s">
        <v>17</v>
      </c>
      <c r="F653" t="s">
        <v>56</v>
      </c>
      <c r="G653" t="s">
        <v>60</v>
      </c>
      <c r="H653">
        <v>10</v>
      </c>
      <c r="I653">
        <v>7</v>
      </c>
      <c r="J653">
        <v>231</v>
      </c>
      <c r="K653">
        <v>1</v>
      </c>
      <c r="L653" t="s">
        <v>85</v>
      </c>
      <c r="M653" t="s">
        <v>81</v>
      </c>
      <c r="N653">
        <v>5</v>
      </c>
      <c r="O653">
        <v>115.5</v>
      </c>
    </row>
    <row r="654" spans="1:15">
      <c r="A654">
        <v>19856</v>
      </c>
      <c r="B654" s="1">
        <v>20210803143741</v>
      </c>
      <c r="C654" s="2">
        <v>44407</v>
      </c>
      <c r="D654">
        <v>39339</v>
      </c>
      <c r="E654" t="s">
        <v>17</v>
      </c>
      <c r="F654" t="s">
        <v>56</v>
      </c>
      <c r="G654" t="s">
        <v>60</v>
      </c>
      <c r="H654">
        <v>10</v>
      </c>
      <c r="I654">
        <v>7</v>
      </c>
      <c r="J654">
        <v>231</v>
      </c>
      <c r="K654">
        <v>1</v>
      </c>
      <c r="L654" t="s">
        <v>85</v>
      </c>
      <c r="M654" t="s">
        <v>81</v>
      </c>
      <c r="N654">
        <v>11</v>
      </c>
      <c r="O654">
        <v>115.5</v>
      </c>
    </row>
    <row r="655" spans="1:15">
      <c r="A655">
        <v>19857</v>
      </c>
      <c r="B655" s="1">
        <v>20210803143819</v>
      </c>
      <c r="C655" s="2">
        <v>44410</v>
      </c>
      <c r="D655">
        <v>39280</v>
      </c>
      <c r="E655" t="s">
        <v>29</v>
      </c>
      <c r="F655" t="s">
        <v>30</v>
      </c>
      <c r="G655" t="s">
        <v>31</v>
      </c>
      <c r="H655">
        <v>10</v>
      </c>
      <c r="I655">
        <v>9</v>
      </c>
      <c r="J655">
        <v>48</v>
      </c>
      <c r="K655">
        <v>1</v>
      </c>
      <c r="L655" t="s">
        <v>63</v>
      </c>
      <c r="M655" t="s">
        <v>81</v>
      </c>
      <c r="N655">
        <v>5</v>
      </c>
      <c r="O655">
        <v>24</v>
      </c>
    </row>
    <row r="656" spans="1:15">
      <c r="A656">
        <v>19858</v>
      </c>
      <c r="B656" s="1">
        <v>20210803143819</v>
      </c>
      <c r="C656" s="2">
        <v>44410</v>
      </c>
      <c r="D656">
        <v>39280</v>
      </c>
      <c r="E656" t="s">
        <v>29</v>
      </c>
      <c r="F656" t="s">
        <v>30</v>
      </c>
      <c r="G656" t="s">
        <v>31</v>
      </c>
      <c r="H656">
        <v>10</v>
      </c>
      <c r="I656">
        <v>9</v>
      </c>
      <c r="J656">
        <v>48</v>
      </c>
      <c r="K656">
        <v>1</v>
      </c>
      <c r="L656" t="s">
        <v>63</v>
      </c>
      <c r="M656" t="s">
        <v>81</v>
      </c>
      <c r="N656">
        <v>11</v>
      </c>
      <c r="O656">
        <v>24</v>
      </c>
    </row>
    <row r="657" spans="1:15">
      <c r="A657">
        <v>19859</v>
      </c>
      <c r="B657" s="1">
        <v>20210803143834</v>
      </c>
      <c r="C657" s="2">
        <v>44410</v>
      </c>
      <c r="D657">
        <v>23243</v>
      </c>
      <c r="E657" t="s">
        <v>29</v>
      </c>
      <c r="F657" t="s">
        <v>38</v>
      </c>
      <c r="G657" t="s">
        <v>43</v>
      </c>
      <c r="H657">
        <v>10</v>
      </c>
      <c r="I657">
        <v>8</v>
      </c>
      <c r="J657">
        <v>81</v>
      </c>
      <c r="K657">
        <v>1</v>
      </c>
      <c r="L657" t="s">
        <v>79</v>
      </c>
      <c r="M657">
        <v>8</v>
      </c>
      <c r="N657">
        <v>8</v>
      </c>
      <c r="O657">
        <v>81</v>
      </c>
    </row>
    <row r="658" spans="1:15">
      <c r="A658">
        <v>19860</v>
      </c>
      <c r="B658" s="1">
        <v>20210803143853</v>
      </c>
      <c r="C658" s="2">
        <v>44410</v>
      </c>
      <c r="D658">
        <v>23294</v>
      </c>
      <c r="E658" t="s">
        <v>29</v>
      </c>
      <c r="F658" t="s">
        <v>48</v>
      </c>
      <c r="G658" t="s">
        <v>112</v>
      </c>
      <c r="H658">
        <v>10</v>
      </c>
      <c r="I658">
        <v>10</v>
      </c>
      <c r="J658">
        <v>64</v>
      </c>
      <c r="K658">
        <v>1</v>
      </c>
      <c r="L658" t="s">
        <v>214</v>
      </c>
      <c r="M658" t="s">
        <v>215</v>
      </c>
      <c r="N658">
        <v>8</v>
      </c>
      <c r="O658">
        <v>21.33</v>
      </c>
    </row>
    <row r="659" spans="1:15">
      <c r="A659">
        <v>19861</v>
      </c>
      <c r="B659" s="1">
        <v>20210803143853</v>
      </c>
      <c r="C659" s="2">
        <v>44410</v>
      </c>
      <c r="D659">
        <v>23294</v>
      </c>
      <c r="E659" t="s">
        <v>29</v>
      </c>
      <c r="F659" t="s">
        <v>48</v>
      </c>
      <c r="G659" t="s">
        <v>112</v>
      </c>
      <c r="H659">
        <v>10</v>
      </c>
      <c r="I659">
        <v>10</v>
      </c>
      <c r="J659">
        <v>64</v>
      </c>
      <c r="K659">
        <v>1</v>
      </c>
      <c r="L659" t="s">
        <v>214</v>
      </c>
      <c r="M659" t="s">
        <v>215</v>
      </c>
      <c r="N659">
        <v>10</v>
      </c>
      <c r="O659">
        <v>21.33</v>
      </c>
    </row>
    <row r="660" spans="1:15">
      <c r="A660">
        <v>19862</v>
      </c>
      <c r="B660" s="1">
        <v>20210803143853</v>
      </c>
      <c r="C660" s="2">
        <v>44410</v>
      </c>
      <c r="D660">
        <v>23294</v>
      </c>
      <c r="E660" t="s">
        <v>29</v>
      </c>
      <c r="F660" t="s">
        <v>48</v>
      </c>
      <c r="G660" t="s">
        <v>112</v>
      </c>
      <c r="H660">
        <v>10</v>
      </c>
      <c r="I660">
        <v>10</v>
      </c>
      <c r="J660">
        <v>64</v>
      </c>
      <c r="K660">
        <v>1</v>
      </c>
      <c r="L660" t="s">
        <v>214</v>
      </c>
      <c r="M660" t="s">
        <v>215</v>
      </c>
      <c r="N660">
        <v>13</v>
      </c>
      <c r="O660">
        <v>21.33</v>
      </c>
    </row>
    <row r="661" spans="1:15">
      <c r="A661">
        <v>19863</v>
      </c>
      <c r="B661" s="1">
        <v>20210803143919</v>
      </c>
      <c r="C661" s="2">
        <v>44410</v>
      </c>
      <c r="D661">
        <v>39282</v>
      </c>
      <c r="E661" t="s">
        <v>17</v>
      </c>
      <c r="F661" t="s">
        <v>113</v>
      </c>
      <c r="G661" t="s">
        <v>24</v>
      </c>
      <c r="H661">
        <v>10</v>
      </c>
      <c r="I661">
        <v>9</v>
      </c>
      <c r="J661">
        <v>193</v>
      </c>
      <c r="K661">
        <v>1</v>
      </c>
      <c r="L661" t="s">
        <v>145</v>
      </c>
      <c r="M661" t="s">
        <v>216</v>
      </c>
      <c r="N661">
        <v>2</v>
      </c>
      <c r="O661">
        <v>96.5</v>
      </c>
    </row>
    <row r="662" spans="1:15">
      <c r="A662">
        <v>19864</v>
      </c>
      <c r="B662" s="1">
        <v>20210803143919</v>
      </c>
      <c r="C662" s="2">
        <v>44410</v>
      </c>
      <c r="D662">
        <v>39282</v>
      </c>
      <c r="E662" t="s">
        <v>17</v>
      </c>
      <c r="F662" t="s">
        <v>113</v>
      </c>
      <c r="G662" t="s">
        <v>24</v>
      </c>
      <c r="H662">
        <v>10</v>
      </c>
      <c r="I662">
        <v>9</v>
      </c>
      <c r="J662">
        <v>193</v>
      </c>
      <c r="K662">
        <v>1</v>
      </c>
      <c r="L662" t="s">
        <v>145</v>
      </c>
      <c r="M662" t="s">
        <v>216</v>
      </c>
      <c r="N662">
        <v>12</v>
      </c>
      <c r="O662">
        <v>96.5</v>
      </c>
    </row>
    <row r="663" spans="1:15">
      <c r="A663">
        <v>19865</v>
      </c>
      <c r="B663" s="1">
        <v>20210803143934</v>
      </c>
      <c r="C663" s="2">
        <v>44410</v>
      </c>
      <c r="D663">
        <v>23248</v>
      </c>
      <c r="E663" t="s">
        <v>17</v>
      </c>
      <c r="F663" t="s">
        <v>50</v>
      </c>
      <c r="G663" t="s">
        <v>19</v>
      </c>
      <c r="H663">
        <v>10</v>
      </c>
      <c r="I663">
        <v>11</v>
      </c>
      <c r="J663">
        <v>328</v>
      </c>
      <c r="K663">
        <v>1</v>
      </c>
      <c r="L663" t="s">
        <v>138</v>
      </c>
      <c r="M663" t="s">
        <v>53</v>
      </c>
      <c r="N663">
        <v>3</v>
      </c>
      <c r="O663">
        <v>109.33</v>
      </c>
    </row>
    <row r="664" spans="1:15">
      <c r="A664">
        <v>19866</v>
      </c>
      <c r="B664" s="1">
        <v>20210803143934</v>
      </c>
      <c r="C664" s="2">
        <v>44410</v>
      </c>
      <c r="D664">
        <v>23248</v>
      </c>
      <c r="E664" t="s">
        <v>17</v>
      </c>
      <c r="F664" t="s">
        <v>50</v>
      </c>
      <c r="G664" t="s">
        <v>19</v>
      </c>
      <c r="H664">
        <v>10</v>
      </c>
      <c r="I664">
        <v>11</v>
      </c>
      <c r="J664">
        <v>328</v>
      </c>
      <c r="K664">
        <v>1</v>
      </c>
      <c r="L664" t="s">
        <v>138</v>
      </c>
      <c r="M664" t="s">
        <v>53</v>
      </c>
      <c r="N664">
        <v>6</v>
      </c>
      <c r="O664">
        <v>109.33</v>
      </c>
    </row>
    <row r="665" spans="1:15">
      <c r="A665">
        <v>19867</v>
      </c>
      <c r="B665" s="1">
        <v>20210803143934</v>
      </c>
      <c r="C665" s="2">
        <v>44410</v>
      </c>
      <c r="D665">
        <v>23248</v>
      </c>
      <c r="E665" t="s">
        <v>17</v>
      </c>
      <c r="F665" t="s">
        <v>50</v>
      </c>
      <c r="G665" t="s">
        <v>19</v>
      </c>
      <c r="H665">
        <v>10</v>
      </c>
      <c r="I665">
        <v>11</v>
      </c>
      <c r="J665">
        <v>328</v>
      </c>
      <c r="K665">
        <v>1</v>
      </c>
      <c r="L665" t="s">
        <v>138</v>
      </c>
      <c r="M665" t="s">
        <v>53</v>
      </c>
      <c r="N665">
        <v>12</v>
      </c>
      <c r="O665">
        <v>109.33</v>
      </c>
    </row>
    <row r="666" spans="1:15">
      <c r="A666">
        <v>19868</v>
      </c>
      <c r="B666" s="1">
        <v>20210803143951</v>
      </c>
      <c r="C666" s="2">
        <v>44410</v>
      </c>
      <c r="D666">
        <v>39339</v>
      </c>
      <c r="E666" t="s">
        <v>17</v>
      </c>
      <c r="F666" t="s">
        <v>56</v>
      </c>
      <c r="G666" t="s">
        <v>60</v>
      </c>
      <c r="H666">
        <v>10</v>
      </c>
      <c r="I666">
        <v>6</v>
      </c>
      <c r="J666">
        <v>129</v>
      </c>
      <c r="K666">
        <v>1</v>
      </c>
      <c r="L666" t="s">
        <v>85</v>
      </c>
      <c r="M666" t="s">
        <v>81</v>
      </c>
      <c r="N666">
        <v>5</v>
      </c>
      <c r="O666">
        <v>64.5</v>
      </c>
    </row>
    <row r="667" spans="1:15">
      <c r="A667">
        <v>19869</v>
      </c>
      <c r="B667" s="1">
        <v>20210803143951</v>
      </c>
      <c r="C667" s="2">
        <v>44410</v>
      </c>
      <c r="D667">
        <v>39339</v>
      </c>
      <c r="E667" t="s">
        <v>17</v>
      </c>
      <c r="F667" t="s">
        <v>56</v>
      </c>
      <c r="G667" t="s">
        <v>60</v>
      </c>
      <c r="H667">
        <v>10</v>
      </c>
      <c r="I667">
        <v>6</v>
      </c>
      <c r="J667">
        <v>129</v>
      </c>
      <c r="K667">
        <v>1</v>
      </c>
      <c r="L667" t="s">
        <v>85</v>
      </c>
      <c r="M667" t="s">
        <v>81</v>
      </c>
      <c r="N667">
        <v>11</v>
      </c>
      <c r="O667">
        <v>64.5</v>
      </c>
    </row>
    <row r="668" spans="1:15">
      <c r="A668">
        <v>19870</v>
      </c>
      <c r="B668" s="1">
        <v>20210803144011</v>
      </c>
      <c r="C668" s="2">
        <v>44410</v>
      </c>
      <c r="D668">
        <v>39282</v>
      </c>
      <c r="E668" t="s">
        <v>17</v>
      </c>
      <c r="F668" t="s">
        <v>90</v>
      </c>
      <c r="G668" t="s">
        <v>26</v>
      </c>
      <c r="H668">
        <v>10</v>
      </c>
      <c r="I668">
        <v>6</v>
      </c>
      <c r="J668">
        <v>242</v>
      </c>
      <c r="K668">
        <v>1</v>
      </c>
      <c r="L668" t="s">
        <v>217</v>
      </c>
      <c r="M668" t="s">
        <v>218</v>
      </c>
      <c r="N668">
        <v>2</v>
      </c>
      <c r="O668">
        <v>60.5</v>
      </c>
    </row>
    <row r="669" spans="1:15">
      <c r="A669">
        <v>19871</v>
      </c>
      <c r="B669" s="1">
        <v>20210803144011</v>
      </c>
      <c r="C669" s="2">
        <v>44410</v>
      </c>
      <c r="D669">
        <v>39282</v>
      </c>
      <c r="E669" t="s">
        <v>17</v>
      </c>
      <c r="F669" t="s">
        <v>90</v>
      </c>
      <c r="G669" t="s">
        <v>26</v>
      </c>
      <c r="H669">
        <v>10</v>
      </c>
      <c r="I669">
        <v>6</v>
      </c>
      <c r="J669">
        <v>242</v>
      </c>
      <c r="K669">
        <v>1</v>
      </c>
      <c r="L669" t="s">
        <v>217</v>
      </c>
      <c r="M669" t="s">
        <v>218</v>
      </c>
      <c r="N669">
        <v>3</v>
      </c>
      <c r="O669">
        <v>60.5</v>
      </c>
    </row>
    <row r="670" spans="1:15">
      <c r="A670">
        <v>19872</v>
      </c>
      <c r="B670" s="1">
        <v>20210803144011</v>
      </c>
      <c r="C670" s="2">
        <v>44410</v>
      </c>
      <c r="D670">
        <v>39282</v>
      </c>
      <c r="E670" t="s">
        <v>17</v>
      </c>
      <c r="F670" t="s">
        <v>90</v>
      </c>
      <c r="G670" t="s">
        <v>26</v>
      </c>
      <c r="H670">
        <v>10</v>
      </c>
      <c r="I670">
        <v>6</v>
      </c>
      <c r="J670">
        <v>242</v>
      </c>
      <c r="K670">
        <v>1</v>
      </c>
      <c r="L670" t="s">
        <v>217</v>
      </c>
      <c r="M670" t="s">
        <v>218</v>
      </c>
      <c r="N670">
        <v>5</v>
      </c>
      <c r="O670">
        <v>60.5</v>
      </c>
    </row>
    <row r="671" spans="1:15">
      <c r="A671">
        <v>19873</v>
      </c>
      <c r="B671" s="1">
        <v>20210803144011</v>
      </c>
      <c r="C671" s="2">
        <v>44410</v>
      </c>
      <c r="D671">
        <v>39282</v>
      </c>
      <c r="E671" t="s">
        <v>17</v>
      </c>
      <c r="F671" t="s">
        <v>90</v>
      </c>
      <c r="G671" t="s">
        <v>26</v>
      </c>
      <c r="H671">
        <v>10</v>
      </c>
      <c r="I671">
        <v>6</v>
      </c>
      <c r="J671">
        <v>242</v>
      </c>
      <c r="K671">
        <v>1</v>
      </c>
      <c r="L671" t="s">
        <v>217</v>
      </c>
      <c r="M671" t="s">
        <v>218</v>
      </c>
      <c r="N671">
        <v>6</v>
      </c>
      <c r="O671">
        <v>60.5</v>
      </c>
    </row>
    <row r="672" spans="1:15">
      <c r="A672">
        <v>19877</v>
      </c>
      <c r="B672" s="1">
        <v>20210804183052</v>
      </c>
      <c r="C672" s="2">
        <v>44411</v>
      </c>
      <c r="D672">
        <v>23242</v>
      </c>
      <c r="E672" t="s">
        <v>29</v>
      </c>
      <c r="F672" t="s">
        <v>42</v>
      </c>
      <c r="G672" t="s">
        <v>68</v>
      </c>
      <c r="H672">
        <v>10</v>
      </c>
      <c r="I672">
        <v>4</v>
      </c>
      <c r="J672">
        <v>21</v>
      </c>
      <c r="K672">
        <v>1</v>
      </c>
      <c r="L672" t="s">
        <v>219</v>
      </c>
      <c r="M672" t="s">
        <v>220</v>
      </c>
      <c r="N672">
        <v>8</v>
      </c>
      <c r="O672">
        <v>5.25</v>
      </c>
    </row>
    <row r="673" spans="1:15">
      <c r="A673">
        <v>19878</v>
      </c>
      <c r="B673" s="1">
        <v>20210804183052</v>
      </c>
      <c r="C673" s="2">
        <v>44411</v>
      </c>
      <c r="D673">
        <v>23242</v>
      </c>
      <c r="E673" t="s">
        <v>29</v>
      </c>
      <c r="F673" t="s">
        <v>42</v>
      </c>
      <c r="G673" t="s">
        <v>68</v>
      </c>
      <c r="H673">
        <v>10</v>
      </c>
      <c r="I673">
        <v>4</v>
      </c>
      <c r="J673">
        <v>21</v>
      </c>
      <c r="K673">
        <v>1</v>
      </c>
      <c r="L673" t="s">
        <v>219</v>
      </c>
      <c r="M673" t="s">
        <v>220</v>
      </c>
      <c r="N673">
        <v>9</v>
      </c>
      <c r="O673">
        <v>5.25</v>
      </c>
    </row>
    <row r="674" spans="1:15">
      <c r="A674">
        <v>19879</v>
      </c>
      <c r="B674" s="1">
        <v>20210804183052</v>
      </c>
      <c r="C674" s="2">
        <v>44411</v>
      </c>
      <c r="D674">
        <v>23242</v>
      </c>
      <c r="E674" t="s">
        <v>29</v>
      </c>
      <c r="F674" t="s">
        <v>42</v>
      </c>
      <c r="G674" t="s">
        <v>68</v>
      </c>
      <c r="H674">
        <v>10</v>
      </c>
      <c r="I674">
        <v>4</v>
      </c>
      <c r="J674">
        <v>21</v>
      </c>
      <c r="K674">
        <v>1</v>
      </c>
      <c r="L674" t="s">
        <v>219</v>
      </c>
      <c r="M674" t="s">
        <v>220</v>
      </c>
      <c r="N674">
        <v>10</v>
      </c>
      <c r="O674">
        <v>5.25</v>
      </c>
    </row>
    <row r="675" spans="1:15">
      <c r="A675">
        <v>19880</v>
      </c>
      <c r="B675" s="1">
        <v>20210804183052</v>
      </c>
      <c r="C675" s="2">
        <v>44411</v>
      </c>
      <c r="D675">
        <v>23242</v>
      </c>
      <c r="E675" t="s">
        <v>29</v>
      </c>
      <c r="F675" t="s">
        <v>42</v>
      </c>
      <c r="G675" t="s">
        <v>68</v>
      </c>
      <c r="H675">
        <v>10</v>
      </c>
      <c r="I675">
        <v>4</v>
      </c>
      <c r="J675">
        <v>21</v>
      </c>
      <c r="K675">
        <v>1</v>
      </c>
      <c r="L675" t="s">
        <v>219</v>
      </c>
      <c r="M675" t="s">
        <v>220</v>
      </c>
      <c r="N675">
        <v>15</v>
      </c>
      <c r="O675">
        <v>5.25</v>
      </c>
    </row>
    <row r="676" spans="1:15">
      <c r="A676">
        <v>19881</v>
      </c>
      <c r="B676" s="1">
        <v>20210804183112</v>
      </c>
      <c r="C676" s="2">
        <v>44411</v>
      </c>
      <c r="D676">
        <v>23991</v>
      </c>
      <c r="E676" t="s">
        <v>29</v>
      </c>
      <c r="F676" t="s">
        <v>46</v>
      </c>
      <c r="G676" t="s">
        <v>43</v>
      </c>
      <c r="H676">
        <v>10</v>
      </c>
      <c r="I676">
        <v>7</v>
      </c>
      <c r="J676">
        <v>82</v>
      </c>
      <c r="K676">
        <v>1</v>
      </c>
      <c r="L676" t="s">
        <v>221</v>
      </c>
      <c r="M676" t="s">
        <v>103</v>
      </c>
      <c r="N676">
        <v>4</v>
      </c>
      <c r="O676">
        <v>27.33</v>
      </c>
    </row>
    <row r="677" spans="1:15">
      <c r="A677">
        <v>19882</v>
      </c>
      <c r="B677" s="1">
        <v>20210804183112</v>
      </c>
      <c r="C677" s="2">
        <v>44411</v>
      </c>
      <c r="D677">
        <v>23991</v>
      </c>
      <c r="E677" t="s">
        <v>29</v>
      </c>
      <c r="F677" t="s">
        <v>46</v>
      </c>
      <c r="G677" t="s">
        <v>43</v>
      </c>
      <c r="H677">
        <v>10</v>
      </c>
      <c r="I677">
        <v>7</v>
      </c>
      <c r="J677">
        <v>82</v>
      </c>
      <c r="K677">
        <v>1</v>
      </c>
      <c r="L677" t="s">
        <v>221</v>
      </c>
      <c r="M677" t="s">
        <v>103</v>
      </c>
      <c r="N677">
        <v>5</v>
      </c>
      <c r="O677">
        <v>27.33</v>
      </c>
    </row>
    <row r="678" spans="1:15">
      <c r="A678">
        <v>19883</v>
      </c>
      <c r="B678" s="1">
        <v>20210804183112</v>
      </c>
      <c r="C678" s="2">
        <v>44411</v>
      </c>
      <c r="D678">
        <v>23991</v>
      </c>
      <c r="E678" t="s">
        <v>29</v>
      </c>
      <c r="F678" t="s">
        <v>46</v>
      </c>
      <c r="G678" t="s">
        <v>43</v>
      </c>
      <c r="H678">
        <v>10</v>
      </c>
      <c r="I678">
        <v>7</v>
      </c>
      <c r="J678">
        <v>82</v>
      </c>
      <c r="K678">
        <v>1</v>
      </c>
      <c r="L678" t="s">
        <v>221</v>
      </c>
      <c r="M678" t="s">
        <v>103</v>
      </c>
      <c r="N678">
        <v>11</v>
      </c>
      <c r="O678">
        <v>27.33</v>
      </c>
    </row>
    <row r="679" spans="1:15">
      <c r="A679">
        <v>19884</v>
      </c>
      <c r="B679" s="1">
        <v>20210804183127</v>
      </c>
      <c r="C679" s="2">
        <v>44411</v>
      </c>
      <c r="D679">
        <v>39281</v>
      </c>
      <c r="E679" t="s">
        <v>29</v>
      </c>
      <c r="F679" t="s">
        <v>38</v>
      </c>
      <c r="G679" t="s">
        <v>107</v>
      </c>
      <c r="H679">
        <v>10</v>
      </c>
      <c r="I679">
        <v>8</v>
      </c>
      <c r="J679">
        <v>22</v>
      </c>
      <c r="K679">
        <v>1</v>
      </c>
      <c r="L679" t="s">
        <v>40</v>
      </c>
      <c r="M679" t="s">
        <v>222</v>
      </c>
      <c r="N679">
        <v>1</v>
      </c>
      <c r="O679">
        <v>7.33</v>
      </c>
    </row>
    <row r="680" spans="1:15">
      <c r="A680">
        <v>19885</v>
      </c>
      <c r="B680" s="1">
        <v>20210804183127</v>
      </c>
      <c r="C680" s="2">
        <v>44411</v>
      </c>
      <c r="D680">
        <v>39281</v>
      </c>
      <c r="E680" t="s">
        <v>29</v>
      </c>
      <c r="F680" t="s">
        <v>38</v>
      </c>
      <c r="G680" t="s">
        <v>107</v>
      </c>
      <c r="H680">
        <v>10</v>
      </c>
      <c r="I680">
        <v>8</v>
      </c>
      <c r="J680">
        <v>22</v>
      </c>
      <c r="K680">
        <v>1</v>
      </c>
      <c r="L680" t="s">
        <v>40</v>
      </c>
      <c r="M680" t="s">
        <v>222</v>
      </c>
      <c r="N680">
        <v>4</v>
      </c>
      <c r="O680">
        <v>7.33</v>
      </c>
    </row>
    <row r="681" spans="1:15">
      <c r="A681">
        <v>19886</v>
      </c>
      <c r="B681" s="1">
        <v>20210804183127</v>
      </c>
      <c r="C681" s="2">
        <v>44411</v>
      </c>
      <c r="D681">
        <v>39281</v>
      </c>
      <c r="E681" t="s">
        <v>29</v>
      </c>
      <c r="F681" t="s">
        <v>38</v>
      </c>
      <c r="G681" t="s">
        <v>107</v>
      </c>
      <c r="H681">
        <v>10</v>
      </c>
      <c r="I681">
        <v>8</v>
      </c>
      <c r="J681">
        <v>22</v>
      </c>
      <c r="K681">
        <v>1</v>
      </c>
      <c r="L681" t="s">
        <v>40</v>
      </c>
      <c r="M681" t="s">
        <v>222</v>
      </c>
      <c r="N681">
        <v>14</v>
      </c>
      <c r="O681">
        <v>7.33</v>
      </c>
    </row>
    <row r="682" spans="1:15">
      <c r="A682">
        <v>19887</v>
      </c>
      <c r="B682" s="1">
        <v>20210804183146</v>
      </c>
      <c r="C682" s="2">
        <v>44411</v>
      </c>
      <c r="D682">
        <v>23294</v>
      </c>
      <c r="E682" t="s">
        <v>29</v>
      </c>
      <c r="F682" t="s">
        <v>112</v>
      </c>
      <c r="G682" t="s">
        <v>35</v>
      </c>
      <c r="H682">
        <v>10</v>
      </c>
      <c r="I682">
        <v>5</v>
      </c>
      <c r="J682">
        <v>46</v>
      </c>
      <c r="K682">
        <v>1</v>
      </c>
      <c r="L682" t="s">
        <v>223</v>
      </c>
      <c r="M682" t="s">
        <v>67</v>
      </c>
      <c r="N682">
        <v>8</v>
      </c>
      <c r="O682">
        <v>23</v>
      </c>
    </row>
    <row r="683" spans="1:15">
      <c r="A683">
        <v>19888</v>
      </c>
      <c r="B683" s="1">
        <v>20210804183146</v>
      </c>
      <c r="C683" s="2">
        <v>44411</v>
      </c>
      <c r="D683">
        <v>23294</v>
      </c>
      <c r="E683" t="s">
        <v>29</v>
      </c>
      <c r="F683" t="s">
        <v>112</v>
      </c>
      <c r="G683" t="s">
        <v>35</v>
      </c>
      <c r="H683">
        <v>10</v>
      </c>
      <c r="I683">
        <v>5</v>
      </c>
      <c r="J683">
        <v>46</v>
      </c>
      <c r="K683">
        <v>1</v>
      </c>
      <c r="L683" t="s">
        <v>223</v>
      </c>
      <c r="M683" t="s">
        <v>67</v>
      </c>
      <c r="N683">
        <v>10</v>
      </c>
      <c r="O683">
        <v>23</v>
      </c>
    </row>
    <row r="684" spans="1:15">
      <c r="A684">
        <v>19889</v>
      </c>
      <c r="B684" s="1">
        <v>20210804183219</v>
      </c>
      <c r="C684" s="2">
        <v>44412</v>
      </c>
      <c r="D684">
        <v>39280</v>
      </c>
      <c r="E684" t="s">
        <v>29</v>
      </c>
      <c r="F684" t="s">
        <v>30</v>
      </c>
      <c r="G684" t="s">
        <v>31</v>
      </c>
      <c r="H684">
        <v>10</v>
      </c>
      <c r="I684">
        <v>7</v>
      </c>
      <c r="J684">
        <v>47</v>
      </c>
      <c r="K684">
        <v>1</v>
      </c>
      <c r="L684">
        <v>107</v>
      </c>
      <c r="M684" t="s">
        <v>78</v>
      </c>
      <c r="N684">
        <v>4</v>
      </c>
      <c r="O684">
        <v>23.5</v>
      </c>
    </row>
    <row r="685" spans="1:15">
      <c r="A685">
        <v>19890</v>
      </c>
      <c r="B685" s="1">
        <v>20210804183219</v>
      </c>
      <c r="C685" s="2">
        <v>44412</v>
      </c>
      <c r="D685">
        <v>39280</v>
      </c>
      <c r="E685" t="s">
        <v>29</v>
      </c>
      <c r="F685" t="s">
        <v>30</v>
      </c>
      <c r="G685" t="s">
        <v>31</v>
      </c>
      <c r="H685">
        <v>10</v>
      </c>
      <c r="I685">
        <v>7</v>
      </c>
      <c r="J685">
        <v>47</v>
      </c>
      <c r="K685">
        <v>1</v>
      </c>
      <c r="L685">
        <v>107</v>
      </c>
      <c r="M685" t="s">
        <v>78</v>
      </c>
      <c r="N685">
        <v>13</v>
      </c>
      <c r="O685">
        <v>23.5</v>
      </c>
    </row>
    <row r="686" spans="1:15">
      <c r="A686">
        <v>19891</v>
      </c>
      <c r="B686" s="1">
        <v>20210804183233</v>
      </c>
      <c r="C686" s="2">
        <v>44412</v>
      </c>
      <c r="D686">
        <v>39281</v>
      </c>
      <c r="E686" t="s">
        <v>29</v>
      </c>
      <c r="F686" t="s">
        <v>38</v>
      </c>
      <c r="G686" t="s">
        <v>39</v>
      </c>
      <c r="H686">
        <v>10</v>
      </c>
      <c r="I686">
        <v>8</v>
      </c>
      <c r="J686">
        <v>59</v>
      </c>
      <c r="K686">
        <v>1</v>
      </c>
      <c r="L686" t="s">
        <v>95</v>
      </c>
      <c r="M686" t="s">
        <v>119</v>
      </c>
      <c r="N686">
        <v>1</v>
      </c>
      <c r="O686">
        <v>19.670000000000002</v>
      </c>
    </row>
    <row r="687" spans="1:15">
      <c r="A687">
        <v>19892</v>
      </c>
      <c r="B687" s="1">
        <v>20210804183233</v>
      </c>
      <c r="C687" s="2">
        <v>44412</v>
      </c>
      <c r="D687">
        <v>39281</v>
      </c>
      <c r="E687" t="s">
        <v>29</v>
      </c>
      <c r="F687" t="s">
        <v>38</v>
      </c>
      <c r="G687" t="s">
        <v>39</v>
      </c>
      <c r="H687">
        <v>10</v>
      </c>
      <c r="I687">
        <v>8</v>
      </c>
      <c r="J687">
        <v>59</v>
      </c>
      <c r="K687">
        <v>1</v>
      </c>
      <c r="L687" t="s">
        <v>95</v>
      </c>
      <c r="M687" t="s">
        <v>119</v>
      </c>
      <c r="N687">
        <v>13</v>
      </c>
      <c r="O687">
        <v>19.670000000000002</v>
      </c>
    </row>
    <row r="688" spans="1:15">
      <c r="A688">
        <v>19893</v>
      </c>
      <c r="B688" s="1">
        <v>20210804183233</v>
      </c>
      <c r="C688" s="2">
        <v>44412</v>
      </c>
      <c r="D688">
        <v>39281</v>
      </c>
      <c r="E688" t="s">
        <v>29</v>
      </c>
      <c r="F688" t="s">
        <v>38</v>
      </c>
      <c r="G688" t="s">
        <v>39</v>
      </c>
      <c r="H688">
        <v>10</v>
      </c>
      <c r="I688">
        <v>8</v>
      </c>
      <c r="J688">
        <v>59</v>
      </c>
      <c r="K688">
        <v>1</v>
      </c>
      <c r="L688" t="s">
        <v>95</v>
      </c>
      <c r="M688" t="s">
        <v>119</v>
      </c>
      <c r="N688">
        <v>14</v>
      </c>
      <c r="O688">
        <v>19.670000000000002</v>
      </c>
    </row>
    <row r="689" spans="1:15">
      <c r="A689">
        <v>19894</v>
      </c>
      <c r="B689" s="1">
        <v>20210804183253</v>
      </c>
      <c r="C689" s="2">
        <v>44412</v>
      </c>
      <c r="D689">
        <v>23242</v>
      </c>
      <c r="E689" t="s">
        <v>29</v>
      </c>
      <c r="F689" t="s">
        <v>42</v>
      </c>
      <c r="G689" t="s">
        <v>68</v>
      </c>
      <c r="H689">
        <v>10</v>
      </c>
      <c r="I689">
        <v>5</v>
      </c>
      <c r="J689">
        <v>15</v>
      </c>
      <c r="K689">
        <v>1</v>
      </c>
      <c r="L689">
        <v>111</v>
      </c>
      <c r="M689">
        <v>8</v>
      </c>
      <c r="N689">
        <v>8</v>
      </c>
      <c r="O689">
        <v>15</v>
      </c>
    </row>
    <row r="690" spans="1:15">
      <c r="A690">
        <v>19895</v>
      </c>
      <c r="B690" s="1">
        <v>20210804183316</v>
      </c>
      <c r="C690" s="2">
        <v>44412</v>
      </c>
      <c r="D690">
        <v>23991</v>
      </c>
      <c r="E690" t="s">
        <v>29</v>
      </c>
      <c r="F690" t="s">
        <v>46</v>
      </c>
      <c r="G690" t="s">
        <v>43</v>
      </c>
      <c r="H690">
        <v>10</v>
      </c>
      <c r="I690">
        <v>6</v>
      </c>
      <c r="J690">
        <v>58</v>
      </c>
      <c r="K690">
        <v>1</v>
      </c>
      <c r="L690" t="s">
        <v>224</v>
      </c>
      <c r="M690" t="s">
        <v>225</v>
      </c>
      <c r="N690">
        <v>4</v>
      </c>
      <c r="O690">
        <v>14.5</v>
      </c>
    </row>
    <row r="691" spans="1:15">
      <c r="A691">
        <v>19896</v>
      </c>
      <c r="B691" s="1">
        <v>20210804183316</v>
      </c>
      <c r="C691" s="2">
        <v>44412</v>
      </c>
      <c r="D691">
        <v>23991</v>
      </c>
      <c r="E691" t="s">
        <v>29</v>
      </c>
      <c r="F691" t="s">
        <v>46</v>
      </c>
      <c r="G691" t="s">
        <v>43</v>
      </c>
      <c r="H691">
        <v>10</v>
      </c>
      <c r="I691">
        <v>6</v>
      </c>
      <c r="J691">
        <v>58</v>
      </c>
      <c r="K691">
        <v>1</v>
      </c>
      <c r="L691" t="s">
        <v>224</v>
      </c>
      <c r="M691" t="s">
        <v>225</v>
      </c>
      <c r="N691">
        <v>8</v>
      </c>
      <c r="O691">
        <v>14.5</v>
      </c>
    </row>
    <row r="692" spans="1:15">
      <c r="A692">
        <v>19897</v>
      </c>
      <c r="B692" s="1">
        <v>20210804183316</v>
      </c>
      <c r="C692" s="2">
        <v>44412</v>
      </c>
      <c r="D692">
        <v>23991</v>
      </c>
      <c r="E692" t="s">
        <v>29</v>
      </c>
      <c r="F692" t="s">
        <v>46</v>
      </c>
      <c r="G692" t="s">
        <v>43</v>
      </c>
      <c r="H692">
        <v>10</v>
      </c>
      <c r="I692">
        <v>6</v>
      </c>
      <c r="J692">
        <v>58</v>
      </c>
      <c r="K692">
        <v>1</v>
      </c>
      <c r="L692" t="s">
        <v>224</v>
      </c>
      <c r="M692" t="s">
        <v>225</v>
      </c>
      <c r="N692">
        <v>10</v>
      </c>
      <c r="O692">
        <v>14.5</v>
      </c>
    </row>
    <row r="693" spans="1:15">
      <c r="A693">
        <v>19898</v>
      </c>
      <c r="B693" s="1">
        <v>20210804183316</v>
      </c>
      <c r="C693" s="2">
        <v>44412</v>
      </c>
      <c r="D693">
        <v>23991</v>
      </c>
      <c r="E693" t="s">
        <v>29</v>
      </c>
      <c r="F693" t="s">
        <v>46</v>
      </c>
      <c r="G693" t="s">
        <v>43</v>
      </c>
      <c r="H693">
        <v>10</v>
      </c>
      <c r="I693">
        <v>6</v>
      </c>
      <c r="J693">
        <v>58</v>
      </c>
      <c r="K693">
        <v>1</v>
      </c>
      <c r="L693" t="s">
        <v>224</v>
      </c>
      <c r="M693" t="s">
        <v>225</v>
      </c>
      <c r="N693">
        <v>11</v>
      </c>
      <c r="O693">
        <v>14.5</v>
      </c>
    </row>
    <row r="694" spans="1:15">
      <c r="A694">
        <v>19899</v>
      </c>
      <c r="B694" s="1">
        <v>20210804183337</v>
      </c>
      <c r="C694" s="2">
        <v>44412</v>
      </c>
      <c r="D694">
        <v>23294</v>
      </c>
      <c r="E694" t="s">
        <v>29</v>
      </c>
      <c r="F694" t="s">
        <v>48</v>
      </c>
      <c r="G694" t="s">
        <v>112</v>
      </c>
      <c r="H694">
        <v>10</v>
      </c>
      <c r="I694">
        <v>12</v>
      </c>
      <c r="J694">
        <v>73</v>
      </c>
      <c r="K694">
        <v>1</v>
      </c>
      <c r="L694" t="s">
        <v>223</v>
      </c>
      <c r="M694" t="s">
        <v>226</v>
      </c>
      <c r="N694">
        <v>8</v>
      </c>
      <c r="O694">
        <v>24.33</v>
      </c>
    </row>
    <row r="695" spans="1:15">
      <c r="A695">
        <v>19900</v>
      </c>
      <c r="B695" s="1">
        <v>20210804183337</v>
      </c>
      <c r="C695" s="2">
        <v>44412</v>
      </c>
      <c r="D695">
        <v>23294</v>
      </c>
      <c r="E695" t="s">
        <v>29</v>
      </c>
      <c r="F695" t="s">
        <v>48</v>
      </c>
      <c r="G695" t="s">
        <v>112</v>
      </c>
      <c r="H695">
        <v>10</v>
      </c>
      <c r="I695">
        <v>12</v>
      </c>
      <c r="J695">
        <v>73</v>
      </c>
      <c r="K695">
        <v>1</v>
      </c>
      <c r="L695" t="s">
        <v>223</v>
      </c>
      <c r="M695" t="s">
        <v>226</v>
      </c>
      <c r="N695">
        <v>10</v>
      </c>
      <c r="O695">
        <v>24.33</v>
      </c>
    </row>
    <row r="696" spans="1:15">
      <c r="A696">
        <v>19901</v>
      </c>
      <c r="B696" s="1">
        <v>20210804183337</v>
      </c>
      <c r="C696" s="2">
        <v>44412</v>
      </c>
      <c r="D696">
        <v>23294</v>
      </c>
      <c r="E696" t="s">
        <v>29</v>
      </c>
      <c r="F696" t="s">
        <v>48</v>
      </c>
      <c r="G696" t="s">
        <v>112</v>
      </c>
      <c r="H696">
        <v>10</v>
      </c>
      <c r="I696">
        <v>12</v>
      </c>
      <c r="J696">
        <v>73</v>
      </c>
      <c r="K696">
        <v>1</v>
      </c>
      <c r="L696" t="s">
        <v>223</v>
      </c>
      <c r="M696" t="s">
        <v>226</v>
      </c>
      <c r="N696">
        <v>15</v>
      </c>
      <c r="O696">
        <v>24.33</v>
      </c>
    </row>
    <row r="697" spans="1:15">
      <c r="A697">
        <v>19874</v>
      </c>
      <c r="B697" s="1">
        <v>20210804183035</v>
      </c>
      <c r="C697" s="2">
        <v>44411</v>
      </c>
      <c r="D697">
        <v>39280</v>
      </c>
      <c r="E697" t="s">
        <v>29</v>
      </c>
      <c r="F697" t="s">
        <v>30</v>
      </c>
      <c r="G697" t="s">
        <v>31</v>
      </c>
      <c r="H697">
        <v>10</v>
      </c>
      <c r="I697">
        <v>6</v>
      </c>
      <c r="J697">
        <v>119</v>
      </c>
      <c r="K697">
        <v>1</v>
      </c>
      <c r="L697">
        <v>109</v>
      </c>
      <c r="M697" t="s">
        <v>227</v>
      </c>
      <c r="N697">
        <v>1</v>
      </c>
      <c r="O697">
        <v>39.67</v>
      </c>
    </row>
    <row r="698" spans="1:15">
      <c r="A698">
        <v>19875</v>
      </c>
      <c r="B698" s="1">
        <v>20210804183035</v>
      </c>
      <c r="C698" s="2">
        <v>44411</v>
      </c>
      <c r="D698">
        <v>39280</v>
      </c>
      <c r="E698" t="s">
        <v>29</v>
      </c>
      <c r="F698" t="s">
        <v>30</v>
      </c>
      <c r="G698" t="s">
        <v>31</v>
      </c>
      <c r="H698">
        <v>10</v>
      </c>
      <c r="I698">
        <v>6</v>
      </c>
      <c r="J698">
        <v>119</v>
      </c>
      <c r="K698">
        <v>1</v>
      </c>
      <c r="L698">
        <v>109</v>
      </c>
      <c r="M698" t="s">
        <v>227</v>
      </c>
      <c r="N698">
        <v>5</v>
      </c>
      <c r="O698">
        <v>39.67</v>
      </c>
    </row>
    <row r="699" spans="1:15">
      <c r="A699">
        <v>19876</v>
      </c>
      <c r="B699" s="1">
        <v>20210804183035</v>
      </c>
      <c r="C699" s="2">
        <v>44411</v>
      </c>
      <c r="D699">
        <v>39280</v>
      </c>
      <c r="E699" t="s">
        <v>29</v>
      </c>
      <c r="F699" t="s">
        <v>30</v>
      </c>
      <c r="G699" t="s">
        <v>31</v>
      </c>
      <c r="H699">
        <v>10</v>
      </c>
      <c r="I699">
        <v>6</v>
      </c>
      <c r="J699">
        <v>119</v>
      </c>
      <c r="K699">
        <v>1</v>
      </c>
      <c r="L699">
        <v>109</v>
      </c>
      <c r="M699" t="s">
        <v>227</v>
      </c>
      <c r="N699">
        <v>10</v>
      </c>
      <c r="O699">
        <v>39.67</v>
      </c>
    </row>
    <row r="700" spans="1:15">
      <c r="A700">
        <v>19902</v>
      </c>
      <c r="B700" s="1">
        <v>20210804183414</v>
      </c>
      <c r="C700" s="2">
        <v>44412</v>
      </c>
      <c r="D700">
        <v>39282</v>
      </c>
      <c r="E700" t="s">
        <v>17</v>
      </c>
      <c r="F700" t="s">
        <v>113</v>
      </c>
      <c r="G700" t="s">
        <v>24</v>
      </c>
      <c r="H700">
        <v>10</v>
      </c>
      <c r="I700">
        <v>11</v>
      </c>
      <c r="J700">
        <v>270</v>
      </c>
      <c r="K700">
        <v>1</v>
      </c>
      <c r="L700" t="s">
        <v>187</v>
      </c>
      <c r="M700" t="s">
        <v>188</v>
      </c>
      <c r="N700">
        <v>2</v>
      </c>
      <c r="O700">
        <v>54</v>
      </c>
    </row>
    <row r="701" spans="1:15">
      <c r="A701">
        <v>19903</v>
      </c>
      <c r="B701" s="1">
        <v>20210804183414</v>
      </c>
      <c r="C701" s="2">
        <v>44412</v>
      </c>
      <c r="D701">
        <v>39282</v>
      </c>
      <c r="E701" t="s">
        <v>17</v>
      </c>
      <c r="F701" t="s">
        <v>113</v>
      </c>
      <c r="G701" t="s">
        <v>24</v>
      </c>
      <c r="H701">
        <v>10</v>
      </c>
      <c r="I701">
        <v>11</v>
      </c>
      <c r="J701">
        <v>270</v>
      </c>
      <c r="K701">
        <v>1</v>
      </c>
      <c r="L701" t="s">
        <v>187</v>
      </c>
      <c r="M701" t="s">
        <v>188</v>
      </c>
      <c r="N701">
        <v>4</v>
      </c>
      <c r="O701">
        <v>54</v>
      </c>
    </row>
    <row r="702" spans="1:15">
      <c r="A702">
        <v>19904</v>
      </c>
      <c r="B702" s="1">
        <v>20210804183414</v>
      </c>
      <c r="C702" s="2">
        <v>44412</v>
      </c>
      <c r="D702">
        <v>39282</v>
      </c>
      <c r="E702" t="s">
        <v>17</v>
      </c>
      <c r="F702" t="s">
        <v>113</v>
      </c>
      <c r="G702" t="s">
        <v>24</v>
      </c>
      <c r="H702">
        <v>10</v>
      </c>
      <c r="I702">
        <v>11</v>
      </c>
      <c r="J702">
        <v>270</v>
      </c>
      <c r="K702">
        <v>1</v>
      </c>
      <c r="L702" t="s">
        <v>187</v>
      </c>
      <c r="M702" t="s">
        <v>188</v>
      </c>
      <c r="N702">
        <v>6</v>
      </c>
      <c r="O702">
        <v>54</v>
      </c>
    </row>
    <row r="703" spans="1:15">
      <c r="A703">
        <v>19905</v>
      </c>
      <c r="B703" s="1">
        <v>20210804183414</v>
      </c>
      <c r="C703" s="2">
        <v>44412</v>
      </c>
      <c r="D703">
        <v>39282</v>
      </c>
      <c r="E703" t="s">
        <v>17</v>
      </c>
      <c r="F703" t="s">
        <v>113</v>
      </c>
      <c r="G703" t="s">
        <v>24</v>
      </c>
      <c r="H703">
        <v>10</v>
      </c>
      <c r="I703">
        <v>11</v>
      </c>
      <c r="J703">
        <v>270</v>
      </c>
      <c r="K703">
        <v>1</v>
      </c>
      <c r="L703" t="s">
        <v>187</v>
      </c>
      <c r="M703" t="s">
        <v>188</v>
      </c>
      <c r="N703">
        <v>7</v>
      </c>
      <c r="O703">
        <v>54</v>
      </c>
    </row>
    <row r="704" spans="1:15">
      <c r="A704">
        <v>19906</v>
      </c>
      <c r="B704" s="1">
        <v>20210804183414</v>
      </c>
      <c r="C704" s="2">
        <v>44412</v>
      </c>
      <c r="D704">
        <v>39282</v>
      </c>
      <c r="E704" t="s">
        <v>17</v>
      </c>
      <c r="F704" t="s">
        <v>113</v>
      </c>
      <c r="G704" t="s">
        <v>24</v>
      </c>
      <c r="H704">
        <v>10</v>
      </c>
      <c r="I704">
        <v>11</v>
      </c>
      <c r="J704">
        <v>270</v>
      </c>
      <c r="K704">
        <v>1</v>
      </c>
      <c r="L704" t="s">
        <v>187</v>
      </c>
      <c r="M704" t="s">
        <v>188</v>
      </c>
      <c r="N704">
        <v>12</v>
      </c>
      <c r="O704">
        <v>54</v>
      </c>
    </row>
    <row r="705" spans="1:15">
      <c r="A705">
        <v>19907</v>
      </c>
      <c r="B705" s="1">
        <v>20210804183433</v>
      </c>
      <c r="C705" s="2">
        <v>44412</v>
      </c>
      <c r="D705">
        <v>39339</v>
      </c>
      <c r="E705" t="s">
        <v>17</v>
      </c>
      <c r="F705" t="s">
        <v>132</v>
      </c>
      <c r="G705" t="s">
        <v>121</v>
      </c>
      <c r="H705">
        <v>10</v>
      </c>
      <c r="I705">
        <v>11</v>
      </c>
      <c r="J705">
        <v>411</v>
      </c>
      <c r="K705">
        <v>1</v>
      </c>
      <c r="L705" t="s">
        <v>85</v>
      </c>
      <c r="M705" t="s">
        <v>81</v>
      </c>
      <c r="N705">
        <v>5</v>
      </c>
      <c r="O705">
        <v>205.5</v>
      </c>
    </row>
    <row r="706" spans="1:15">
      <c r="A706">
        <v>19908</v>
      </c>
      <c r="B706" s="1">
        <v>20210804183433</v>
      </c>
      <c r="C706" s="2">
        <v>44412</v>
      </c>
      <c r="D706">
        <v>39339</v>
      </c>
      <c r="E706" t="s">
        <v>17</v>
      </c>
      <c r="F706" t="s">
        <v>132</v>
      </c>
      <c r="G706" t="s">
        <v>121</v>
      </c>
      <c r="H706">
        <v>10</v>
      </c>
      <c r="I706">
        <v>11</v>
      </c>
      <c r="J706">
        <v>411</v>
      </c>
      <c r="K706">
        <v>1</v>
      </c>
      <c r="L706" t="s">
        <v>85</v>
      </c>
      <c r="M706" t="s">
        <v>81</v>
      </c>
      <c r="N706">
        <v>11</v>
      </c>
      <c r="O706">
        <v>205.5</v>
      </c>
    </row>
    <row r="707" spans="1:15">
      <c r="A707">
        <v>19909</v>
      </c>
      <c r="B707" s="1">
        <v>20210804183447</v>
      </c>
      <c r="C707" s="2">
        <v>44412</v>
      </c>
      <c r="D707">
        <v>25159</v>
      </c>
      <c r="E707" t="s">
        <v>17</v>
      </c>
      <c r="F707" t="s">
        <v>25</v>
      </c>
      <c r="G707" t="s">
        <v>26</v>
      </c>
      <c r="H707">
        <v>10</v>
      </c>
      <c r="I707">
        <v>10</v>
      </c>
      <c r="J707">
        <v>27</v>
      </c>
      <c r="K707">
        <v>1</v>
      </c>
      <c r="L707">
        <v>221</v>
      </c>
      <c r="M707" t="s">
        <v>53</v>
      </c>
      <c r="N707">
        <v>3</v>
      </c>
      <c r="O707">
        <v>9</v>
      </c>
    </row>
    <row r="708" spans="1:15">
      <c r="A708">
        <v>19910</v>
      </c>
      <c r="B708" s="1">
        <v>20210804183447</v>
      </c>
      <c r="C708" s="2">
        <v>44412</v>
      </c>
      <c r="D708">
        <v>25159</v>
      </c>
      <c r="E708" t="s">
        <v>17</v>
      </c>
      <c r="F708" t="s">
        <v>25</v>
      </c>
      <c r="G708" t="s">
        <v>26</v>
      </c>
      <c r="H708">
        <v>10</v>
      </c>
      <c r="I708">
        <v>10</v>
      </c>
      <c r="J708">
        <v>27</v>
      </c>
      <c r="K708">
        <v>1</v>
      </c>
      <c r="L708">
        <v>221</v>
      </c>
      <c r="M708" t="s">
        <v>53</v>
      </c>
      <c r="N708">
        <v>6</v>
      </c>
      <c r="O708">
        <v>9</v>
      </c>
    </row>
    <row r="709" spans="1:15">
      <c r="A709">
        <v>19911</v>
      </c>
      <c r="B709" s="1">
        <v>20210804183447</v>
      </c>
      <c r="C709" s="2">
        <v>44412</v>
      </c>
      <c r="D709">
        <v>25159</v>
      </c>
      <c r="E709" t="s">
        <v>17</v>
      </c>
      <c r="F709" t="s">
        <v>25</v>
      </c>
      <c r="G709" t="s">
        <v>26</v>
      </c>
      <c r="H709">
        <v>10</v>
      </c>
      <c r="I709">
        <v>10</v>
      </c>
      <c r="J709">
        <v>27</v>
      </c>
      <c r="K709">
        <v>1</v>
      </c>
      <c r="L709">
        <v>221</v>
      </c>
      <c r="M709" t="s">
        <v>53</v>
      </c>
      <c r="N709">
        <v>12</v>
      </c>
      <c r="O709">
        <v>9</v>
      </c>
    </row>
    <row r="710" spans="1:15">
      <c r="A710">
        <v>19912</v>
      </c>
      <c r="B710" s="1">
        <v>20210804183507</v>
      </c>
      <c r="C710" s="2">
        <v>44412</v>
      </c>
      <c r="D710">
        <v>23248</v>
      </c>
      <c r="E710" t="s">
        <v>17</v>
      </c>
      <c r="F710" t="s">
        <v>50</v>
      </c>
      <c r="G710" t="s">
        <v>19</v>
      </c>
      <c r="H710">
        <v>10</v>
      </c>
      <c r="I710">
        <v>10</v>
      </c>
      <c r="J710">
        <v>729</v>
      </c>
      <c r="K710">
        <v>1</v>
      </c>
      <c r="L710" t="s">
        <v>122</v>
      </c>
      <c r="M710" t="s">
        <v>109</v>
      </c>
      <c r="N710">
        <v>3</v>
      </c>
      <c r="O710">
        <v>182.25</v>
      </c>
    </row>
    <row r="711" spans="1:15">
      <c r="A711">
        <v>19913</v>
      </c>
      <c r="B711" s="1">
        <v>20210804183507</v>
      </c>
      <c r="C711" s="2">
        <v>44412</v>
      </c>
      <c r="D711">
        <v>23248</v>
      </c>
      <c r="E711" t="s">
        <v>17</v>
      </c>
      <c r="F711" t="s">
        <v>50</v>
      </c>
      <c r="G711" t="s">
        <v>19</v>
      </c>
      <c r="H711">
        <v>10</v>
      </c>
      <c r="I711">
        <v>10</v>
      </c>
      <c r="J711">
        <v>729</v>
      </c>
      <c r="K711">
        <v>1</v>
      </c>
      <c r="L711" t="s">
        <v>122</v>
      </c>
      <c r="M711" t="s">
        <v>109</v>
      </c>
      <c r="N711">
        <v>5</v>
      </c>
      <c r="O711">
        <v>182.25</v>
      </c>
    </row>
    <row r="712" spans="1:15">
      <c r="A712">
        <v>19914</v>
      </c>
      <c r="B712" s="1">
        <v>20210804183507</v>
      </c>
      <c r="C712" s="2">
        <v>44412</v>
      </c>
      <c r="D712">
        <v>23248</v>
      </c>
      <c r="E712" t="s">
        <v>17</v>
      </c>
      <c r="F712" t="s">
        <v>50</v>
      </c>
      <c r="G712" t="s">
        <v>19</v>
      </c>
      <c r="H712">
        <v>10</v>
      </c>
      <c r="I712">
        <v>10</v>
      </c>
      <c r="J712">
        <v>729</v>
      </c>
      <c r="K712">
        <v>1</v>
      </c>
      <c r="L712" t="s">
        <v>122</v>
      </c>
      <c r="M712" t="s">
        <v>109</v>
      </c>
      <c r="N712">
        <v>6</v>
      </c>
      <c r="O712">
        <v>182.25</v>
      </c>
    </row>
    <row r="713" spans="1:15">
      <c r="A713">
        <v>19915</v>
      </c>
      <c r="B713" s="1">
        <v>20210804183507</v>
      </c>
      <c r="C713" s="2">
        <v>44412</v>
      </c>
      <c r="D713">
        <v>23248</v>
      </c>
      <c r="E713" t="s">
        <v>17</v>
      </c>
      <c r="F713" t="s">
        <v>50</v>
      </c>
      <c r="G713" t="s">
        <v>19</v>
      </c>
      <c r="H713">
        <v>10</v>
      </c>
      <c r="I713">
        <v>10</v>
      </c>
      <c r="J713">
        <v>729</v>
      </c>
      <c r="K713">
        <v>1</v>
      </c>
      <c r="L713" t="s">
        <v>122</v>
      </c>
      <c r="M713" t="s">
        <v>109</v>
      </c>
      <c r="N713">
        <v>12</v>
      </c>
      <c r="O713">
        <v>182.25</v>
      </c>
    </row>
    <row r="714" spans="1:15">
      <c r="A714">
        <v>19985</v>
      </c>
      <c r="B714" s="1">
        <v>20210811082853</v>
      </c>
      <c r="C714" s="2">
        <v>44416</v>
      </c>
      <c r="D714">
        <v>39281</v>
      </c>
      <c r="E714" t="s">
        <v>29</v>
      </c>
      <c r="F714" t="s">
        <v>149</v>
      </c>
      <c r="G714" t="s">
        <v>113</v>
      </c>
      <c r="H714">
        <v>10</v>
      </c>
      <c r="I714">
        <v>9</v>
      </c>
      <c r="J714">
        <v>90</v>
      </c>
      <c r="K714">
        <v>1</v>
      </c>
      <c r="L714">
        <v>108</v>
      </c>
      <c r="M714" t="s">
        <v>127</v>
      </c>
      <c r="N714">
        <v>4</v>
      </c>
      <c r="O714">
        <v>30</v>
      </c>
    </row>
    <row r="715" spans="1:15">
      <c r="A715">
        <v>19986</v>
      </c>
      <c r="B715" s="1">
        <v>20210811082853</v>
      </c>
      <c r="C715" s="2">
        <v>44416</v>
      </c>
      <c r="D715">
        <v>39281</v>
      </c>
      <c r="E715" t="s">
        <v>29</v>
      </c>
      <c r="F715" t="s">
        <v>149</v>
      </c>
      <c r="G715" t="s">
        <v>113</v>
      </c>
      <c r="H715">
        <v>10</v>
      </c>
      <c r="I715">
        <v>9</v>
      </c>
      <c r="J715">
        <v>90</v>
      </c>
      <c r="K715">
        <v>1</v>
      </c>
      <c r="L715">
        <v>108</v>
      </c>
      <c r="M715" t="s">
        <v>127</v>
      </c>
      <c r="N715">
        <v>5</v>
      </c>
      <c r="O715">
        <v>30</v>
      </c>
    </row>
    <row r="716" spans="1:15">
      <c r="A716">
        <v>19987</v>
      </c>
      <c r="B716" s="1">
        <v>20210811082853</v>
      </c>
      <c r="C716" s="2">
        <v>44416</v>
      </c>
      <c r="D716">
        <v>39281</v>
      </c>
      <c r="E716" t="s">
        <v>29</v>
      </c>
      <c r="F716" t="s">
        <v>149</v>
      </c>
      <c r="G716" t="s">
        <v>113</v>
      </c>
      <c r="H716">
        <v>10</v>
      </c>
      <c r="I716">
        <v>9</v>
      </c>
      <c r="J716">
        <v>90</v>
      </c>
      <c r="K716">
        <v>1</v>
      </c>
      <c r="L716">
        <v>108</v>
      </c>
      <c r="M716" t="s">
        <v>127</v>
      </c>
      <c r="N716">
        <v>13</v>
      </c>
      <c r="O716">
        <v>30</v>
      </c>
    </row>
    <row r="717" spans="1:15">
      <c r="A717">
        <v>19988</v>
      </c>
      <c r="B717" s="1">
        <v>20210811082914</v>
      </c>
      <c r="C717" s="2">
        <v>44416</v>
      </c>
      <c r="D717">
        <v>23243</v>
      </c>
      <c r="E717" t="s">
        <v>29</v>
      </c>
      <c r="F717" t="s">
        <v>228</v>
      </c>
      <c r="G717" t="s">
        <v>112</v>
      </c>
      <c r="H717">
        <v>10</v>
      </c>
      <c r="I717">
        <v>7</v>
      </c>
      <c r="J717">
        <v>145</v>
      </c>
      <c r="K717">
        <v>1</v>
      </c>
      <c r="L717">
        <v>109</v>
      </c>
      <c r="M717" t="s">
        <v>59</v>
      </c>
      <c r="N717">
        <v>4</v>
      </c>
      <c r="O717">
        <v>48.33</v>
      </c>
    </row>
    <row r="718" spans="1:15">
      <c r="A718">
        <v>19989</v>
      </c>
      <c r="B718" s="1">
        <v>20210811082914</v>
      </c>
      <c r="C718" s="2">
        <v>44416</v>
      </c>
      <c r="D718">
        <v>23243</v>
      </c>
      <c r="E718" t="s">
        <v>29</v>
      </c>
      <c r="F718" t="s">
        <v>228</v>
      </c>
      <c r="G718" t="s">
        <v>112</v>
      </c>
      <c r="H718">
        <v>10</v>
      </c>
      <c r="I718">
        <v>7</v>
      </c>
      <c r="J718">
        <v>145</v>
      </c>
      <c r="K718">
        <v>1</v>
      </c>
      <c r="L718">
        <v>109</v>
      </c>
      <c r="M718" t="s">
        <v>59</v>
      </c>
      <c r="N718">
        <v>5</v>
      </c>
      <c r="O718">
        <v>48.33</v>
      </c>
    </row>
    <row r="719" spans="1:15">
      <c r="A719">
        <v>19990</v>
      </c>
      <c r="B719" s="1">
        <v>20210811082914</v>
      </c>
      <c r="C719" s="2">
        <v>44416</v>
      </c>
      <c r="D719">
        <v>23243</v>
      </c>
      <c r="E719" t="s">
        <v>29</v>
      </c>
      <c r="F719" t="s">
        <v>228</v>
      </c>
      <c r="G719" t="s">
        <v>112</v>
      </c>
      <c r="H719">
        <v>10</v>
      </c>
      <c r="I719">
        <v>7</v>
      </c>
      <c r="J719">
        <v>145</v>
      </c>
      <c r="K719">
        <v>1</v>
      </c>
      <c r="L719">
        <v>109</v>
      </c>
      <c r="M719" t="s">
        <v>59</v>
      </c>
      <c r="N719">
        <v>10</v>
      </c>
      <c r="O719">
        <v>48.33</v>
      </c>
    </row>
    <row r="720" spans="1:15">
      <c r="A720">
        <v>19991</v>
      </c>
      <c r="B720" s="1">
        <v>20210811082932</v>
      </c>
      <c r="C720" s="2">
        <v>44416</v>
      </c>
      <c r="D720">
        <v>23317</v>
      </c>
      <c r="E720" t="s">
        <v>29</v>
      </c>
      <c r="F720" t="s">
        <v>229</v>
      </c>
      <c r="G720" t="s">
        <v>48</v>
      </c>
      <c r="H720">
        <v>10</v>
      </c>
      <c r="I720">
        <v>10</v>
      </c>
      <c r="J720">
        <v>55</v>
      </c>
      <c r="K720">
        <v>1</v>
      </c>
      <c r="L720">
        <v>106</v>
      </c>
      <c r="M720" t="s">
        <v>156</v>
      </c>
      <c r="N720">
        <v>1</v>
      </c>
      <c r="O720">
        <v>27.5</v>
      </c>
    </row>
    <row r="721" spans="1:15">
      <c r="A721">
        <v>19992</v>
      </c>
      <c r="B721" s="1">
        <v>20210811082932</v>
      </c>
      <c r="C721" s="2">
        <v>44416</v>
      </c>
      <c r="D721">
        <v>23317</v>
      </c>
      <c r="E721" t="s">
        <v>29</v>
      </c>
      <c r="F721" t="s">
        <v>229</v>
      </c>
      <c r="G721" t="s">
        <v>48</v>
      </c>
      <c r="H721">
        <v>10</v>
      </c>
      <c r="I721">
        <v>10</v>
      </c>
      <c r="J721">
        <v>55</v>
      </c>
      <c r="K721">
        <v>1</v>
      </c>
      <c r="L721">
        <v>106</v>
      </c>
      <c r="M721" t="s">
        <v>156</v>
      </c>
      <c r="N721">
        <v>14</v>
      </c>
      <c r="O721">
        <v>27.5</v>
      </c>
    </row>
    <row r="722" spans="1:15">
      <c r="A722">
        <v>19993</v>
      </c>
      <c r="B722" s="1">
        <v>20210811082947</v>
      </c>
      <c r="C722" s="2">
        <v>44416</v>
      </c>
      <c r="D722">
        <v>23994</v>
      </c>
      <c r="E722" t="s">
        <v>29</v>
      </c>
      <c r="F722" t="s">
        <v>68</v>
      </c>
      <c r="G722" t="s">
        <v>154</v>
      </c>
      <c r="H722">
        <v>10</v>
      </c>
      <c r="I722">
        <v>9</v>
      </c>
      <c r="J722">
        <v>74</v>
      </c>
      <c r="K722">
        <v>1</v>
      </c>
      <c r="L722">
        <v>110</v>
      </c>
      <c r="M722" t="s">
        <v>67</v>
      </c>
      <c r="N722">
        <v>8</v>
      </c>
      <c r="O722">
        <v>37</v>
      </c>
    </row>
    <row r="723" spans="1:15">
      <c r="A723">
        <v>19994</v>
      </c>
      <c r="B723" s="1">
        <v>20210811082947</v>
      </c>
      <c r="C723" s="2">
        <v>44416</v>
      </c>
      <c r="D723">
        <v>23994</v>
      </c>
      <c r="E723" t="s">
        <v>29</v>
      </c>
      <c r="F723" t="s">
        <v>68</v>
      </c>
      <c r="G723" t="s">
        <v>154</v>
      </c>
      <c r="H723">
        <v>10</v>
      </c>
      <c r="I723">
        <v>9</v>
      </c>
      <c r="J723">
        <v>74</v>
      </c>
      <c r="K723">
        <v>1</v>
      </c>
      <c r="L723">
        <v>110</v>
      </c>
      <c r="M723" t="s">
        <v>67</v>
      </c>
      <c r="N723">
        <v>10</v>
      </c>
      <c r="O723">
        <v>37</v>
      </c>
    </row>
    <row r="724" spans="1:15">
      <c r="A724">
        <v>19995</v>
      </c>
      <c r="B724" s="1">
        <v>20210811083022</v>
      </c>
      <c r="C724" s="2">
        <v>44417</v>
      </c>
      <c r="D724">
        <v>39280</v>
      </c>
      <c r="E724" t="s">
        <v>29</v>
      </c>
      <c r="F724" t="s">
        <v>30</v>
      </c>
      <c r="G724" t="s">
        <v>31</v>
      </c>
      <c r="H724">
        <v>10</v>
      </c>
      <c r="I724">
        <v>9</v>
      </c>
      <c r="J724">
        <v>97</v>
      </c>
      <c r="K724">
        <v>1</v>
      </c>
      <c r="L724" t="s">
        <v>63</v>
      </c>
      <c r="M724" t="s">
        <v>81</v>
      </c>
      <c r="N724">
        <v>5</v>
      </c>
      <c r="O724">
        <v>48.5</v>
      </c>
    </row>
    <row r="725" spans="1:15">
      <c r="A725">
        <v>19996</v>
      </c>
      <c r="B725" s="1">
        <v>20210811083022</v>
      </c>
      <c r="C725" s="2">
        <v>44417</v>
      </c>
      <c r="D725">
        <v>39280</v>
      </c>
      <c r="E725" t="s">
        <v>29</v>
      </c>
      <c r="F725" t="s">
        <v>30</v>
      </c>
      <c r="G725" t="s">
        <v>31</v>
      </c>
      <c r="H725">
        <v>10</v>
      </c>
      <c r="I725">
        <v>9</v>
      </c>
      <c r="J725">
        <v>97</v>
      </c>
      <c r="K725">
        <v>1</v>
      </c>
      <c r="L725" t="s">
        <v>63</v>
      </c>
      <c r="M725" t="s">
        <v>81</v>
      </c>
      <c r="N725">
        <v>11</v>
      </c>
      <c r="O725">
        <v>48.5</v>
      </c>
    </row>
    <row r="726" spans="1:15">
      <c r="A726">
        <v>19997</v>
      </c>
      <c r="B726" s="1">
        <v>20210811083035</v>
      </c>
      <c r="C726" s="2">
        <v>44417</v>
      </c>
      <c r="D726">
        <v>39281</v>
      </c>
      <c r="E726" t="s">
        <v>29</v>
      </c>
      <c r="F726" t="s">
        <v>38</v>
      </c>
      <c r="G726" t="s">
        <v>43</v>
      </c>
      <c r="H726">
        <v>10</v>
      </c>
      <c r="I726">
        <v>9</v>
      </c>
      <c r="J726">
        <v>68</v>
      </c>
      <c r="K726">
        <v>1</v>
      </c>
      <c r="L726" t="s">
        <v>95</v>
      </c>
      <c r="M726" t="s">
        <v>41</v>
      </c>
      <c r="N726">
        <v>13</v>
      </c>
      <c r="O726">
        <v>34</v>
      </c>
    </row>
    <row r="727" spans="1:15">
      <c r="A727">
        <v>19998</v>
      </c>
      <c r="B727" s="1">
        <v>20210811083035</v>
      </c>
      <c r="C727" s="2">
        <v>44417</v>
      </c>
      <c r="D727">
        <v>39281</v>
      </c>
      <c r="E727" t="s">
        <v>29</v>
      </c>
      <c r="F727" t="s">
        <v>38</v>
      </c>
      <c r="G727" t="s">
        <v>43</v>
      </c>
      <c r="H727">
        <v>10</v>
      </c>
      <c r="I727">
        <v>9</v>
      </c>
      <c r="J727">
        <v>68</v>
      </c>
      <c r="K727">
        <v>1</v>
      </c>
      <c r="L727" t="s">
        <v>95</v>
      </c>
      <c r="M727" t="s">
        <v>41</v>
      </c>
      <c r="N727">
        <v>14</v>
      </c>
      <c r="O727">
        <v>34</v>
      </c>
    </row>
    <row r="728" spans="1:15">
      <c r="A728">
        <v>19999</v>
      </c>
      <c r="B728" s="1">
        <v>20210811083048</v>
      </c>
      <c r="C728" s="2">
        <v>44417</v>
      </c>
      <c r="D728">
        <v>23250</v>
      </c>
      <c r="E728" t="s">
        <v>29</v>
      </c>
      <c r="F728" t="s">
        <v>42</v>
      </c>
      <c r="G728" t="s">
        <v>68</v>
      </c>
      <c r="H728">
        <v>10</v>
      </c>
      <c r="I728">
        <v>3</v>
      </c>
      <c r="J728">
        <v>33</v>
      </c>
      <c r="K728">
        <v>1</v>
      </c>
      <c r="L728">
        <v>107</v>
      </c>
      <c r="M728" t="s">
        <v>78</v>
      </c>
      <c r="N728">
        <v>4</v>
      </c>
      <c r="O728">
        <v>16.5</v>
      </c>
    </row>
    <row r="729" spans="1:15">
      <c r="A729">
        <v>20000</v>
      </c>
      <c r="B729" s="1">
        <v>20210811083048</v>
      </c>
      <c r="C729" s="2">
        <v>44417</v>
      </c>
      <c r="D729">
        <v>23250</v>
      </c>
      <c r="E729" t="s">
        <v>29</v>
      </c>
      <c r="F729" t="s">
        <v>42</v>
      </c>
      <c r="G729" t="s">
        <v>68</v>
      </c>
      <c r="H729">
        <v>10</v>
      </c>
      <c r="I729">
        <v>3</v>
      </c>
      <c r="J729">
        <v>33</v>
      </c>
      <c r="K729">
        <v>1</v>
      </c>
      <c r="L729">
        <v>107</v>
      </c>
      <c r="M729" t="s">
        <v>78</v>
      </c>
      <c r="N729">
        <v>13</v>
      </c>
      <c r="O729">
        <v>16.5</v>
      </c>
    </row>
    <row r="730" spans="1:15">
      <c r="A730">
        <v>20001</v>
      </c>
      <c r="B730" s="1">
        <v>20210811083107</v>
      </c>
      <c r="C730" s="2">
        <v>44417</v>
      </c>
      <c r="D730">
        <v>23317</v>
      </c>
      <c r="E730" t="s">
        <v>29</v>
      </c>
      <c r="F730" t="s">
        <v>46</v>
      </c>
      <c r="G730" t="s">
        <v>47</v>
      </c>
      <c r="H730">
        <v>10</v>
      </c>
      <c r="I730">
        <v>3</v>
      </c>
      <c r="J730">
        <v>30</v>
      </c>
      <c r="K730">
        <v>1</v>
      </c>
      <c r="L730" t="s">
        <v>58</v>
      </c>
      <c r="M730" t="s">
        <v>67</v>
      </c>
      <c r="N730">
        <v>8</v>
      </c>
      <c r="O730">
        <v>15</v>
      </c>
    </row>
    <row r="731" spans="1:15">
      <c r="A731">
        <v>20002</v>
      </c>
      <c r="B731" s="1">
        <v>20210811083107</v>
      </c>
      <c r="C731" s="2">
        <v>44417</v>
      </c>
      <c r="D731">
        <v>23317</v>
      </c>
      <c r="E731" t="s">
        <v>29</v>
      </c>
      <c r="F731" t="s">
        <v>46</v>
      </c>
      <c r="G731" t="s">
        <v>47</v>
      </c>
      <c r="H731">
        <v>10</v>
      </c>
      <c r="I731">
        <v>3</v>
      </c>
      <c r="J731">
        <v>30</v>
      </c>
      <c r="K731">
        <v>1</v>
      </c>
      <c r="L731" t="s">
        <v>58</v>
      </c>
      <c r="M731" t="s">
        <v>67</v>
      </c>
      <c r="N731">
        <v>10</v>
      </c>
      <c r="O731">
        <v>15</v>
      </c>
    </row>
    <row r="732" spans="1:15">
      <c r="A732">
        <v>20003</v>
      </c>
      <c r="B732" s="1">
        <v>20210811083122</v>
      </c>
      <c r="C732" s="2">
        <v>44417</v>
      </c>
      <c r="D732">
        <v>23294</v>
      </c>
      <c r="E732" t="s">
        <v>29</v>
      </c>
      <c r="F732" t="s">
        <v>48</v>
      </c>
      <c r="G732" t="s">
        <v>112</v>
      </c>
      <c r="H732">
        <v>10</v>
      </c>
      <c r="I732">
        <v>10</v>
      </c>
      <c r="J732">
        <v>74</v>
      </c>
      <c r="K732">
        <v>1</v>
      </c>
      <c r="L732">
        <v>112</v>
      </c>
      <c r="M732" t="s">
        <v>81</v>
      </c>
      <c r="N732">
        <v>5</v>
      </c>
      <c r="O732">
        <v>37</v>
      </c>
    </row>
    <row r="733" spans="1:15">
      <c r="A733">
        <v>20004</v>
      </c>
      <c r="B733" s="1">
        <v>20210811083122</v>
      </c>
      <c r="C733" s="2">
        <v>44417</v>
      </c>
      <c r="D733">
        <v>23294</v>
      </c>
      <c r="E733" t="s">
        <v>29</v>
      </c>
      <c r="F733" t="s">
        <v>48</v>
      </c>
      <c r="G733" t="s">
        <v>112</v>
      </c>
      <c r="H733">
        <v>10</v>
      </c>
      <c r="I733">
        <v>10</v>
      </c>
      <c r="J733">
        <v>74</v>
      </c>
      <c r="K733">
        <v>1</v>
      </c>
      <c r="L733">
        <v>112</v>
      </c>
      <c r="M733" t="s">
        <v>81</v>
      </c>
      <c r="N733">
        <v>11</v>
      </c>
      <c r="O733">
        <v>37</v>
      </c>
    </row>
    <row r="734" spans="1:15">
      <c r="A734">
        <v>20005</v>
      </c>
      <c r="B734" s="1">
        <v>20210811083143</v>
      </c>
      <c r="C734" s="2">
        <v>44417</v>
      </c>
      <c r="D734">
        <v>39278</v>
      </c>
      <c r="E734" t="s">
        <v>17</v>
      </c>
      <c r="F734" t="s">
        <v>113</v>
      </c>
      <c r="G734" t="s">
        <v>26</v>
      </c>
      <c r="H734">
        <v>10</v>
      </c>
      <c r="I734">
        <v>15</v>
      </c>
      <c r="J734">
        <v>246</v>
      </c>
      <c r="K734">
        <v>1</v>
      </c>
      <c r="L734">
        <v>220</v>
      </c>
      <c r="M734" t="s">
        <v>22</v>
      </c>
      <c r="N734">
        <v>2</v>
      </c>
      <c r="O734">
        <v>123</v>
      </c>
    </row>
    <row r="735" spans="1:15">
      <c r="A735">
        <v>20006</v>
      </c>
      <c r="B735" s="1">
        <v>20210811083143</v>
      </c>
      <c r="C735" s="2">
        <v>44417</v>
      </c>
      <c r="D735">
        <v>39278</v>
      </c>
      <c r="E735" t="s">
        <v>17</v>
      </c>
      <c r="F735" t="s">
        <v>113</v>
      </c>
      <c r="G735" t="s">
        <v>26</v>
      </c>
      <c r="H735">
        <v>10</v>
      </c>
      <c r="I735">
        <v>15</v>
      </c>
      <c r="J735">
        <v>246</v>
      </c>
      <c r="K735">
        <v>1</v>
      </c>
      <c r="L735">
        <v>220</v>
      </c>
      <c r="M735" t="s">
        <v>22</v>
      </c>
      <c r="N735">
        <v>6</v>
      </c>
      <c r="O735">
        <v>123</v>
      </c>
    </row>
    <row r="736" spans="1:15">
      <c r="A736">
        <v>20007</v>
      </c>
      <c r="B736" s="1">
        <v>20210811083205</v>
      </c>
      <c r="C736" s="2">
        <v>44417</v>
      </c>
      <c r="D736">
        <v>39282</v>
      </c>
      <c r="E736" t="s">
        <v>17</v>
      </c>
      <c r="F736" t="s">
        <v>90</v>
      </c>
      <c r="G736" t="s">
        <v>25</v>
      </c>
      <c r="H736">
        <v>10</v>
      </c>
      <c r="I736">
        <v>7</v>
      </c>
      <c r="J736">
        <v>51</v>
      </c>
      <c r="K736">
        <v>1</v>
      </c>
      <c r="L736" t="s">
        <v>230</v>
      </c>
      <c r="M736" t="s">
        <v>188</v>
      </c>
      <c r="N736">
        <v>2</v>
      </c>
      <c r="O736">
        <v>10.199999999999999</v>
      </c>
    </row>
    <row r="737" spans="1:15">
      <c r="A737">
        <v>20008</v>
      </c>
      <c r="B737" s="1">
        <v>20210811083205</v>
      </c>
      <c r="C737" s="2">
        <v>44417</v>
      </c>
      <c r="D737">
        <v>39282</v>
      </c>
      <c r="E737" t="s">
        <v>17</v>
      </c>
      <c r="F737" t="s">
        <v>90</v>
      </c>
      <c r="G737" t="s">
        <v>25</v>
      </c>
      <c r="H737">
        <v>10</v>
      </c>
      <c r="I737">
        <v>7</v>
      </c>
      <c r="J737">
        <v>51</v>
      </c>
      <c r="K737">
        <v>1</v>
      </c>
      <c r="L737" t="s">
        <v>230</v>
      </c>
      <c r="M737" t="s">
        <v>188</v>
      </c>
      <c r="N737">
        <v>4</v>
      </c>
      <c r="O737">
        <v>10.199999999999999</v>
      </c>
    </row>
    <row r="738" spans="1:15">
      <c r="A738">
        <v>20009</v>
      </c>
      <c r="B738" s="1">
        <v>20210811083205</v>
      </c>
      <c r="C738" s="2">
        <v>44417</v>
      </c>
      <c r="D738">
        <v>39282</v>
      </c>
      <c r="E738" t="s">
        <v>17</v>
      </c>
      <c r="F738" t="s">
        <v>90</v>
      </c>
      <c r="G738" t="s">
        <v>25</v>
      </c>
      <c r="H738">
        <v>10</v>
      </c>
      <c r="I738">
        <v>7</v>
      </c>
      <c r="J738">
        <v>51</v>
      </c>
      <c r="K738">
        <v>1</v>
      </c>
      <c r="L738" t="s">
        <v>230</v>
      </c>
      <c r="M738" t="s">
        <v>188</v>
      </c>
      <c r="N738">
        <v>6</v>
      </c>
      <c r="O738">
        <v>10.199999999999999</v>
      </c>
    </row>
    <row r="739" spans="1:15">
      <c r="A739">
        <v>20010</v>
      </c>
      <c r="B739" s="1">
        <v>20210811083205</v>
      </c>
      <c r="C739" s="2">
        <v>44417</v>
      </c>
      <c r="D739">
        <v>39282</v>
      </c>
      <c r="E739" t="s">
        <v>17</v>
      </c>
      <c r="F739" t="s">
        <v>90</v>
      </c>
      <c r="G739" t="s">
        <v>25</v>
      </c>
      <c r="H739">
        <v>10</v>
      </c>
      <c r="I739">
        <v>7</v>
      </c>
      <c r="J739">
        <v>51</v>
      </c>
      <c r="K739">
        <v>1</v>
      </c>
      <c r="L739" t="s">
        <v>230</v>
      </c>
      <c r="M739" t="s">
        <v>188</v>
      </c>
      <c r="N739">
        <v>7</v>
      </c>
      <c r="O739">
        <v>10.199999999999999</v>
      </c>
    </row>
    <row r="740" spans="1:15">
      <c r="A740">
        <v>20011</v>
      </c>
      <c r="B740" s="1">
        <v>20210811083205</v>
      </c>
      <c r="C740" s="2">
        <v>44417</v>
      </c>
      <c r="D740">
        <v>39282</v>
      </c>
      <c r="E740" t="s">
        <v>17</v>
      </c>
      <c r="F740" t="s">
        <v>90</v>
      </c>
      <c r="G740" t="s">
        <v>25</v>
      </c>
      <c r="H740">
        <v>10</v>
      </c>
      <c r="I740">
        <v>7</v>
      </c>
      <c r="J740">
        <v>51</v>
      </c>
      <c r="K740">
        <v>1</v>
      </c>
      <c r="L740" t="s">
        <v>230</v>
      </c>
      <c r="M740" t="s">
        <v>188</v>
      </c>
      <c r="N740">
        <v>12</v>
      </c>
      <c r="O740">
        <v>10.199999999999999</v>
      </c>
    </row>
    <row r="741" spans="1:15">
      <c r="A741">
        <v>20077</v>
      </c>
      <c r="B741" s="1">
        <v>20210813092435</v>
      </c>
      <c r="C741" s="2">
        <v>44419</v>
      </c>
      <c r="D741">
        <v>39282</v>
      </c>
      <c r="E741" t="s">
        <v>17</v>
      </c>
      <c r="F741" t="s">
        <v>90</v>
      </c>
      <c r="G741" t="s">
        <v>25</v>
      </c>
      <c r="H741">
        <v>10</v>
      </c>
      <c r="I741">
        <v>7</v>
      </c>
      <c r="J741">
        <v>135</v>
      </c>
      <c r="K741">
        <v>1</v>
      </c>
      <c r="L741" t="s">
        <v>61</v>
      </c>
      <c r="M741" t="s">
        <v>87</v>
      </c>
      <c r="N741">
        <v>2</v>
      </c>
      <c r="O741">
        <v>33.75</v>
      </c>
    </row>
    <row r="742" spans="1:15">
      <c r="A742">
        <v>20078</v>
      </c>
      <c r="B742" s="1">
        <v>20210813092435</v>
      </c>
      <c r="C742" s="2">
        <v>44419</v>
      </c>
      <c r="D742">
        <v>39282</v>
      </c>
      <c r="E742" t="s">
        <v>17</v>
      </c>
      <c r="F742" t="s">
        <v>90</v>
      </c>
      <c r="G742" t="s">
        <v>25</v>
      </c>
      <c r="H742">
        <v>10</v>
      </c>
      <c r="I742">
        <v>7</v>
      </c>
      <c r="J742">
        <v>135</v>
      </c>
      <c r="K742">
        <v>1</v>
      </c>
      <c r="L742" t="s">
        <v>61</v>
      </c>
      <c r="M742" t="s">
        <v>87</v>
      </c>
      <c r="N742">
        <v>4</v>
      </c>
      <c r="O742">
        <v>33.75</v>
      </c>
    </row>
    <row r="743" spans="1:15">
      <c r="A743">
        <v>19956</v>
      </c>
      <c r="B743" s="1">
        <v>20210811082141</v>
      </c>
      <c r="C743" s="2">
        <v>44414</v>
      </c>
      <c r="D743">
        <v>39282</v>
      </c>
      <c r="E743" t="s">
        <v>17</v>
      </c>
      <c r="F743" t="s">
        <v>113</v>
      </c>
      <c r="G743" t="s">
        <v>24</v>
      </c>
      <c r="H743">
        <v>10</v>
      </c>
      <c r="I743">
        <v>10</v>
      </c>
      <c r="J743">
        <v>281</v>
      </c>
      <c r="K743">
        <v>1</v>
      </c>
      <c r="L743" t="s">
        <v>191</v>
      </c>
      <c r="M743" t="s">
        <v>55</v>
      </c>
      <c r="N743">
        <v>6</v>
      </c>
      <c r="O743">
        <v>70.25</v>
      </c>
    </row>
    <row r="744" spans="1:15">
      <c r="A744">
        <v>19957</v>
      </c>
      <c r="B744" s="1">
        <v>20210811082141</v>
      </c>
      <c r="C744" s="2">
        <v>44414</v>
      </c>
      <c r="D744">
        <v>39282</v>
      </c>
      <c r="E744" t="s">
        <v>17</v>
      </c>
      <c r="F744" t="s">
        <v>113</v>
      </c>
      <c r="G744" t="s">
        <v>24</v>
      </c>
      <c r="H744">
        <v>10</v>
      </c>
      <c r="I744">
        <v>10</v>
      </c>
      <c r="J744">
        <v>281</v>
      </c>
      <c r="K744">
        <v>1</v>
      </c>
      <c r="L744" t="s">
        <v>191</v>
      </c>
      <c r="M744" t="s">
        <v>55</v>
      </c>
      <c r="N744">
        <v>7</v>
      </c>
      <c r="O744">
        <v>70.25</v>
      </c>
    </row>
    <row r="745" spans="1:15">
      <c r="A745">
        <v>19958</v>
      </c>
      <c r="B745" s="1">
        <v>20210811082141</v>
      </c>
      <c r="C745" s="2">
        <v>44414</v>
      </c>
      <c r="D745">
        <v>39282</v>
      </c>
      <c r="E745" t="s">
        <v>17</v>
      </c>
      <c r="F745" t="s">
        <v>113</v>
      </c>
      <c r="G745" t="s">
        <v>24</v>
      </c>
      <c r="H745">
        <v>10</v>
      </c>
      <c r="I745">
        <v>10</v>
      </c>
      <c r="J745">
        <v>281</v>
      </c>
      <c r="K745">
        <v>1</v>
      </c>
      <c r="L745" t="s">
        <v>191</v>
      </c>
      <c r="M745" t="s">
        <v>55</v>
      </c>
      <c r="N745">
        <v>12</v>
      </c>
      <c r="O745">
        <v>70.25</v>
      </c>
    </row>
    <row r="746" spans="1:15">
      <c r="A746">
        <v>19959</v>
      </c>
      <c r="B746" s="1">
        <v>20210811082158</v>
      </c>
      <c r="C746" s="2">
        <v>44414</v>
      </c>
      <c r="D746">
        <v>39339</v>
      </c>
      <c r="E746" t="s">
        <v>17</v>
      </c>
      <c r="F746" t="s">
        <v>56</v>
      </c>
      <c r="G746" t="s">
        <v>121</v>
      </c>
      <c r="H746">
        <v>10</v>
      </c>
      <c r="I746">
        <v>9</v>
      </c>
      <c r="J746">
        <v>273</v>
      </c>
      <c r="K746">
        <v>1</v>
      </c>
      <c r="L746" t="s">
        <v>108</v>
      </c>
      <c r="M746" t="s">
        <v>109</v>
      </c>
      <c r="N746">
        <v>3</v>
      </c>
      <c r="O746">
        <v>68.25</v>
      </c>
    </row>
    <row r="747" spans="1:15">
      <c r="A747">
        <v>19960</v>
      </c>
      <c r="B747" s="1">
        <v>20210811082158</v>
      </c>
      <c r="C747" s="2">
        <v>44414</v>
      </c>
      <c r="D747">
        <v>39339</v>
      </c>
      <c r="E747" t="s">
        <v>17</v>
      </c>
      <c r="F747" t="s">
        <v>56</v>
      </c>
      <c r="G747" t="s">
        <v>121</v>
      </c>
      <c r="H747">
        <v>10</v>
      </c>
      <c r="I747">
        <v>9</v>
      </c>
      <c r="J747">
        <v>273</v>
      </c>
      <c r="K747">
        <v>1</v>
      </c>
      <c r="L747" t="s">
        <v>108</v>
      </c>
      <c r="M747" t="s">
        <v>109</v>
      </c>
      <c r="N747">
        <v>5</v>
      </c>
      <c r="O747">
        <v>68.25</v>
      </c>
    </row>
    <row r="748" spans="1:15">
      <c r="A748">
        <v>19961</v>
      </c>
      <c r="B748" s="1">
        <v>20210811082158</v>
      </c>
      <c r="C748" s="2">
        <v>44414</v>
      </c>
      <c r="D748">
        <v>39339</v>
      </c>
      <c r="E748" t="s">
        <v>17</v>
      </c>
      <c r="F748" t="s">
        <v>56</v>
      </c>
      <c r="G748" t="s">
        <v>121</v>
      </c>
      <c r="H748">
        <v>10</v>
      </c>
      <c r="I748">
        <v>9</v>
      </c>
      <c r="J748">
        <v>273</v>
      </c>
      <c r="K748">
        <v>1</v>
      </c>
      <c r="L748" t="s">
        <v>108</v>
      </c>
      <c r="M748" t="s">
        <v>109</v>
      </c>
      <c r="N748">
        <v>6</v>
      </c>
      <c r="O748">
        <v>68.25</v>
      </c>
    </row>
    <row r="749" spans="1:15">
      <c r="A749">
        <v>19962</v>
      </c>
      <c r="B749" s="1">
        <v>20210811082158</v>
      </c>
      <c r="C749" s="2">
        <v>44414</v>
      </c>
      <c r="D749">
        <v>39339</v>
      </c>
      <c r="E749" t="s">
        <v>17</v>
      </c>
      <c r="F749" t="s">
        <v>56</v>
      </c>
      <c r="G749" t="s">
        <v>121</v>
      </c>
      <c r="H749">
        <v>10</v>
      </c>
      <c r="I749">
        <v>9</v>
      </c>
      <c r="J749">
        <v>273</v>
      </c>
      <c r="K749">
        <v>1</v>
      </c>
      <c r="L749" t="s">
        <v>108</v>
      </c>
      <c r="M749" t="s">
        <v>109</v>
      </c>
      <c r="N749">
        <v>12</v>
      </c>
      <c r="O749">
        <v>68.25</v>
      </c>
    </row>
    <row r="750" spans="1:15">
      <c r="A750">
        <v>19963</v>
      </c>
      <c r="B750" s="1">
        <v>20210811082218</v>
      </c>
      <c r="C750" s="2">
        <v>44414</v>
      </c>
      <c r="D750">
        <v>23318</v>
      </c>
      <c r="E750" t="s">
        <v>17</v>
      </c>
      <c r="F750" t="s">
        <v>132</v>
      </c>
      <c r="G750" t="s">
        <v>26</v>
      </c>
      <c r="H750">
        <v>10</v>
      </c>
      <c r="I750">
        <v>11</v>
      </c>
      <c r="J750">
        <v>363</v>
      </c>
      <c r="K750">
        <v>1</v>
      </c>
      <c r="L750" t="s">
        <v>131</v>
      </c>
      <c r="M750" t="s">
        <v>28</v>
      </c>
      <c r="N750">
        <v>2</v>
      </c>
      <c r="O750">
        <v>121</v>
      </c>
    </row>
    <row r="751" spans="1:15">
      <c r="A751">
        <v>19964</v>
      </c>
      <c r="B751" s="1">
        <v>20210811082218</v>
      </c>
      <c r="C751" s="2">
        <v>44414</v>
      </c>
      <c r="D751">
        <v>23318</v>
      </c>
      <c r="E751" t="s">
        <v>17</v>
      </c>
      <c r="F751" t="s">
        <v>132</v>
      </c>
      <c r="G751" t="s">
        <v>26</v>
      </c>
      <c r="H751">
        <v>10</v>
      </c>
      <c r="I751">
        <v>11</v>
      </c>
      <c r="J751">
        <v>363</v>
      </c>
      <c r="K751">
        <v>1</v>
      </c>
      <c r="L751" t="s">
        <v>131</v>
      </c>
      <c r="M751" t="s">
        <v>28</v>
      </c>
      <c r="N751">
        <v>6</v>
      </c>
      <c r="O751">
        <v>121</v>
      </c>
    </row>
    <row r="752" spans="1:15">
      <c r="A752">
        <v>19965</v>
      </c>
      <c r="B752" s="1">
        <v>20210811082218</v>
      </c>
      <c r="C752" s="2">
        <v>44414</v>
      </c>
      <c r="D752">
        <v>23318</v>
      </c>
      <c r="E752" t="s">
        <v>17</v>
      </c>
      <c r="F752" t="s">
        <v>132</v>
      </c>
      <c r="G752" t="s">
        <v>26</v>
      </c>
      <c r="H752">
        <v>10</v>
      </c>
      <c r="I752">
        <v>11</v>
      </c>
      <c r="J752">
        <v>363</v>
      </c>
      <c r="K752">
        <v>1</v>
      </c>
      <c r="L752" t="s">
        <v>131</v>
      </c>
      <c r="M752" t="s">
        <v>28</v>
      </c>
      <c r="N752">
        <v>7</v>
      </c>
      <c r="O752">
        <v>121</v>
      </c>
    </row>
    <row r="753" spans="1:15">
      <c r="A753">
        <v>19966</v>
      </c>
      <c r="B753" s="1">
        <v>20210811082230</v>
      </c>
      <c r="C753" s="2">
        <v>44414</v>
      </c>
      <c r="D753">
        <v>23248</v>
      </c>
      <c r="E753" t="s">
        <v>17</v>
      </c>
      <c r="F753" t="s">
        <v>50</v>
      </c>
      <c r="G753" t="s">
        <v>19</v>
      </c>
      <c r="H753">
        <v>10</v>
      </c>
      <c r="I753">
        <v>11</v>
      </c>
      <c r="J753">
        <v>470</v>
      </c>
      <c r="K753">
        <v>1</v>
      </c>
      <c r="L753">
        <v>220</v>
      </c>
      <c r="M753" t="s">
        <v>22</v>
      </c>
      <c r="N753">
        <v>2</v>
      </c>
      <c r="O753">
        <v>235</v>
      </c>
    </row>
    <row r="754" spans="1:15">
      <c r="A754">
        <v>19967</v>
      </c>
      <c r="B754" s="1">
        <v>20210811082230</v>
      </c>
      <c r="C754" s="2">
        <v>44414</v>
      </c>
      <c r="D754">
        <v>23248</v>
      </c>
      <c r="E754" t="s">
        <v>17</v>
      </c>
      <c r="F754" t="s">
        <v>50</v>
      </c>
      <c r="G754" t="s">
        <v>19</v>
      </c>
      <c r="H754">
        <v>10</v>
      </c>
      <c r="I754">
        <v>11</v>
      </c>
      <c r="J754">
        <v>470</v>
      </c>
      <c r="K754">
        <v>1</v>
      </c>
      <c r="L754">
        <v>220</v>
      </c>
      <c r="M754" t="s">
        <v>22</v>
      </c>
      <c r="N754">
        <v>6</v>
      </c>
      <c r="O754">
        <v>235</v>
      </c>
    </row>
    <row r="755" spans="1:15">
      <c r="A755">
        <v>19968</v>
      </c>
      <c r="B755" s="1">
        <v>20210811082309</v>
      </c>
      <c r="C755" s="2">
        <v>44415</v>
      </c>
      <c r="D755">
        <v>39280</v>
      </c>
      <c r="E755" t="s">
        <v>29</v>
      </c>
      <c r="F755" t="s">
        <v>231</v>
      </c>
      <c r="G755" t="s">
        <v>146</v>
      </c>
      <c r="H755">
        <v>10</v>
      </c>
      <c r="I755">
        <v>12</v>
      </c>
      <c r="J755">
        <v>27</v>
      </c>
      <c r="K755">
        <v>1</v>
      </c>
      <c r="L755">
        <v>103</v>
      </c>
      <c r="M755">
        <v>9</v>
      </c>
      <c r="N755">
        <v>9</v>
      </c>
      <c r="O755">
        <v>27</v>
      </c>
    </row>
    <row r="756" spans="1:15">
      <c r="A756">
        <v>19969</v>
      </c>
      <c r="B756" s="1">
        <v>20210811082324</v>
      </c>
      <c r="C756" s="2">
        <v>44415</v>
      </c>
      <c r="D756">
        <v>23242</v>
      </c>
      <c r="E756" t="s">
        <v>29</v>
      </c>
      <c r="F756" t="s">
        <v>232</v>
      </c>
      <c r="G756" t="s">
        <v>233</v>
      </c>
      <c r="H756">
        <v>10</v>
      </c>
      <c r="I756">
        <v>9</v>
      </c>
      <c r="J756">
        <v>51</v>
      </c>
      <c r="K756">
        <v>1</v>
      </c>
      <c r="L756">
        <v>101</v>
      </c>
      <c r="M756">
        <v>15</v>
      </c>
      <c r="N756">
        <v>15</v>
      </c>
      <c r="O756">
        <v>51</v>
      </c>
    </row>
    <row r="757" spans="1:15">
      <c r="A757">
        <v>19970</v>
      </c>
      <c r="B757" s="1">
        <v>20210811082335</v>
      </c>
      <c r="C757" s="2">
        <v>44415</v>
      </c>
      <c r="D757">
        <v>23250</v>
      </c>
      <c r="E757" t="s">
        <v>29</v>
      </c>
      <c r="F757" t="s">
        <v>153</v>
      </c>
      <c r="G757" t="s">
        <v>35</v>
      </c>
      <c r="H757">
        <v>10</v>
      </c>
      <c r="I757">
        <v>11</v>
      </c>
      <c r="J757">
        <v>58</v>
      </c>
      <c r="K757">
        <v>1</v>
      </c>
      <c r="L757">
        <v>112</v>
      </c>
      <c r="M757">
        <v>11</v>
      </c>
      <c r="N757">
        <v>11</v>
      </c>
      <c r="O757">
        <v>58</v>
      </c>
    </row>
    <row r="758" spans="1:15">
      <c r="A758">
        <v>19971</v>
      </c>
      <c r="B758" s="1">
        <v>20210811082354</v>
      </c>
      <c r="C758" s="2">
        <v>44415</v>
      </c>
      <c r="D758">
        <v>23317</v>
      </c>
      <c r="E758" t="s">
        <v>29</v>
      </c>
      <c r="F758" t="s">
        <v>149</v>
      </c>
      <c r="G758" t="s">
        <v>150</v>
      </c>
      <c r="H758">
        <v>10</v>
      </c>
      <c r="I758">
        <v>8</v>
      </c>
      <c r="J758">
        <v>43</v>
      </c>
      <c r="K758">
        <v>1</v>
      </c>
      <c r="L758" t="s">
        <v>234</v>
      </c>
      <c r="M758" t="s">
        <v>119</v>
      </c>
      <c r="N758">
        <v>1</v>
      </c>
      <c r="O758">
        <v>14.33</v>
      </c>
    </row>
    <row r="759" spans="1:15">
      <c r="A759">
        <v>19972</v>
      </c>
      <c r="B759" s="1">
        <v>20210811082354</v>
      </c>
      <c r="C759" s="2">
        <v>44415</v>
      </c>
      <c r="D759">
        <v>23317</v>
      </c>
      <c r="E759" t="s">
        <v>29</v>
      </c>
      <c r="F759" t="s">
        <v>149</v>
      </c>
      <c r="G759" t="s">
        <v>150</v>
      </c>
      <c r="H759">
        <v>10</v>
      </c>
      <c r="I759">
        <v>8</v>
      </c>
      <c r="J759">
        <v>43</v>
      </c>
      <c r="K759">
        <v>1</v>
      </c>
      <c r="L759" t="s">
        <v>234</v>
      </c>
      <c r="M759" t="s">
        <v>119</v>
      </c>
      <c r="N759">
        <v>13</v>
      </c>
      <c r="O759">
        <v>14.33</v>
      </c>
    </row>
    <row r="760" spans="1:15">
      <c r="A760">
        <v>19973</v>
      </c>
      <c r="B760" s="1">
        <v>20210811082354</v>
      </c>
      <c r="C760" s="2">
        <v>44415</v>
      </c>
      <c r="D760">
        <v>23317</v>
      </c>
      <c r="E760" t="s">
        <v>29</v>
      </c>
      <c r="F760" t="s">
        <v>149</v>
      </c>
      <c r="G760" t="s">
        <v>150</v>
      </c>
      <c r="H760">
        <v>10</v>
      </c>
      <c r="I760">
        <v>8</v>
      </c>
      <c r="J760">
        <v>43</v>
      </c>
      <c r="K760">
        <v>1</v>
      </c>
      <c r="L760" t="s">
        <v>234</v>
      </c>
      <c r="M760" t="s">
        <v>119</v>
      </c>
      <c r="N760">
        <v>14</v>
      </c>
      <c r="O760">
        <v>14.33</v>
      </c>
    </row>
    <row r="761" spans="1:15">
      <c r="A761">
        <v>19974</v>
      </c>
      <c r="B761" s="1">
        <v>20210811082413</v>
      </c>
      <c r="C761" s="2">
        <v>44415</v>
      </c>
      <c r="D761">
        <v>39281</v>
      </c>
      <c r="E761" t="s">
        <v>29</v>
      </c>
      <c r="F761" t="s">
        <v>152</v>
      </c>
      <c r="G761" t="s">
        <v>107</v>
      </c>
      <c r="H761">
        <v>10</v>
      </c>
      <c r="I761">
        <v>11</v>
      </c>
      <c r="J761">
        <v>36</v>
      </c>
      <c r="K761">
        <v>1</v>
      </c>
      <c r="L761">
        <v>110</v>
      </c>
      <c r="M761" t="s">
        <v>181</v>
      </c>
      <c r="N761">
        <v>8</v>
      </c>
      <c r="O761">
        <v>18</v>
      </c>
    </row>
    <row r="762" spans="1:15">
      <c r="A762">
        <v>19975</v>
      </c>
      <c r="B762" s="1">
        <v>20210811082413</v>
      </c>
      <c r="C762" s="2">
        <v>44415</v>
      </c>
      <c r="D762">
        <v>39281</v>
      </c>
      <c r="E762" t="s">
        <v>29</v>
      </c>
      <c r="F762" t="s">
        <v>152</v>
      </c>
      <c r="G762" t="s">
        <v>107</v>
      </c>
      <c r="H762">
        <v>10</v>
      </c>
      <c r="I762">
        <v>11</v>
      </c>
      <c r="J762">
        <v>36</v>
      </c>
      <c r="K762">
        <v>1</v>
      </c>
      <c r="L762">
        <v>110</v>
      </c>
      <c r="M762" t="s">
        <v>181</v>
      </c>
      <c r="N762">
        <v>9</v>
      </c>
      <c r="O762">
        <v>18</v>
      </c>
    </row>
    <row r="763" spans="1:15">
      <c r="A763">
        <v>19976</v>
      </c>
      <c r="B763" s="1">
        <v>20210811082432</v>
      </c>
      <c r="C763" s="2">
        <v>44415</v>
      </c>
      <c r="D763">
        <v>23243</v>
      </c>
      <c r="E763" t="s">
        <v>29</v>
      </c>
      <c r="F763" t="s">
        <v>235</v>
      </c>
      <c r="G763" t="s">
        <v>112</v>
      </c>
      <c r="H763">
        <v>10</v>
      </c>
      <c r="I763">
        <v>11</v>
      </c>
      <c r="J763">
        <v>72</v>
      </c>
      <c r="K763">
        <v>1</v>
      </c>
      <c r="L763">
        <v>112</v>
      </c>
      <c r="M763">
        <v>11</v>
      </c>
      <c r="N763">
        <v>11</v>
      </c>
      <c r="O763">
        <v>72</v>
      </c>
    </row>
    <row r="764" spans="1:15">
      <c r="A764">
        <v>19977</v>
      </c>
      <c r="B764" s="1">
        <v>20210811082450</v>
      </c>
      <c r="C764" s="2">
        <v>44415</v>
      </c>
      <c r="D764">
        <v>23991</v>
      </c>
      <c r="E764" t="s">
        <v>29</v>
      </c>
      <c r="F764" t="s">
        <v>229</v>
      </c>
      <c r="G764" t="s">
        <v>48</v>
      </c>
      <c r="H764">
        <v>10</v>
      </c>
      <c r="I764">
        <v>12</v>
      </c>
      <c r="J764">
        <v>84</v>
      </c>
      <c r="K764">
        <v>1</v>
      </c>
      <c r="L764">
        <v>108</v>
      </c>
      <c r="M764" t="s">
        <v>69</v>
      </c>
      <c r="N764">
        <v>5</v>
      </c>
      <c r="O764">
        <v>42</v>
      </c>
    </row>
    <row r="765" spans="1:15">
      <c r="A765">
        <v>19978</v>
      </c>
      <c r="B765" s="1">
        <v>20210811082450</v>
      </c>
      <c r="C765" s="2">
        <v>44415</v>
      </c>
      <c r="D765">
        <v>23991</v>
      </c>
      <c r="E765" t="s">
        <v>29</v>
      </c>
      <c r="F765" t="s">
        <v>229</v>
      </c>
      <c r="G765" t="s">
        <v>48</v>
      </c>
      <c r="H765">
        <v>10</v>
      </c>
      <c r="I765">
        <v>12</v>
      </c>
      <c r="J765">
        <v>84</v>
      </c>
      <c r="K765">
        <v>1</v>
      </c>
      <c r="L765">
        <v>108</v>
      </c>
      <c r="M765" t="s">
        <v>69</v>
      </c>
      <c r="N765">
        <v>13</v>
      </c>
      <c r="O765">
        <v>42</v>
      </c>
    </row>
    <row r="766" spans="1:15">
      <c r="A766">
        <v>19979</v>
      </c>
      <c r="B766" s="1">
        <v>20210811082513</v>
      </c>
      <c r="C766" s="2">
        <v>44415</v>
      </c>
      <c r="D766">
        <v>23994</v>
      </c>
      <c r="E766" t="s">
        <v>29</v>
      </c>
      <c r="F766" t="s">
        <v>154</v>
      </c>
      <c r="G766" t="s">
        <v>183</v>
      </c>
      <c r="H766">
        <v>10</v>
      </c>
      <c r="I766">
        <v>8</v>
      </c>
      <c r="J766">
        <v>35</v>
      </c>
      <c r="K766">
        <v>1</v>
      </c>
      <c r="L766">
        <v>109</v>
      </c>
      <c r="M766" t="s">
        <v>148</v>
      </c>
      <c r="N766">
        <v>4</v>
      </c>
      <c r="O766">
        <v>17.5</v>
      </c>
    </row>
    <row r="767" spans="1:15">
      <c r="A767">
        <v>19980</v>
      </c>
      <c r="B767" s="1">
        <v>20210811082513</v>
      </c>
      <c r="C767" s="2">
        <v>44415</v>
      </c>
      <c r="D767">
        <v>23994</v>
      </c>
      <c r="E767" t="s">
        <v>29</v>
      </c>
      <c r="F767" t="s">
        <v>154</v>
      </c>
      <c r="G767" t="s">
        <v>183</v>
      </c>
      <c r="H767">
        <v>10</v>
      </c>
      <c r="I767">
        <v>8</v>
      </c>
      <c r="J767">
        <v>35</v>
      </c>
      <c r="K767">
        <v>1</v>
      </c>
      <c r="L767">
        <v>109</v>
      </c>
      <c r="M767" t="s">
        <v>148</v>
      </c>
      <c r="N767">
        <v>10</v>
      </c>
      <c r="O767">
        <v>17.5</v>
      </c>
    </row>
    <row r="768" spans="1:15">
      <c r="A768">
        <v>19981</v>
      </c>
      <c r="B768" s="1">
        <v>20210811082715</v>
      </c>
      <c r="C768" s="2">
        <v>44416</v>
      </c>
      <c r="D768">
        <v>39280</v>
      </c>
      <c r="E768" t="s">
        <v>29</v>
      </c>
      <c r="F768" t="s">
        <v>195</v>
      </c>
      <c r="G768" t="s">
        <v>236</v>
      </c>
      <c r="H768">
        <v>10</v>
      </c>
      <c r="I768">
        <v>9</v>
      </c>
      <c r="J768">
        <v>62</v>
      </c>
      <c r="K768">
        <v>1</v>
      </c>
      <c r="L768">
        <v>111</v>
      </c>
      <c r="M768" t="s">
        <v>64</v>
      </c>
      <c r="N768">
        <v>8</v>
      </c>
      <c r="O768">
        <v>31</v>
      </c>
    </row>
    <row r="769" spans="1:15">
      <c r="A769">
        <v>19982</v>
      </c>
      <c r="B769" s="1">
        <v>20210811082715</v>
      </c>
      <c r="C769" s="2">
        <v>44416</v>
      </c>
      <c r="D769">
        <v>39280</v>
      </c>
      <c r="E769" t="s">
        <v>29</v>
      </c>
      <c r="F769" t="s">
        <v>195</v>
      </c>
      <c r="G769" t="s">
        <v>236</v>
      </c>
      <c r="H769">
        <v>10</v>
      </c>
      <c r="I769">
        <v>9</v>
      </c>
      <c r="J769">
        <v>62</v>
      </c>
      <c r="K769">
        <v>1</v>
      </c>
      <c r="L769">
        <v>111</v>
      </c>
      <c r="M769" t="s">
        <v>64</v>
      </c>
      <c r="N769">
        <v>11</v>
      </c>
      <c r="O769">
        <v>31</v>
      </c>
    </row>
    <row r="770" spans="1:15">
      <c r="A770">
        <v>19983</v>
      </c>
      <c r="B770" s="1">
        <v>20210811082804</v>
      </c>
      <c r="C770" s="2">
        <v>44416</v>
      </c>
      <c r="D770">
        <v>23250</v>
      </c>
      <c r="E770" t="s">
        <v>29</v>
      </c>
      <c r="F770" t="s">
        <v>237</v>
      </c>
      <c r="G770" t="s">
        <v>35</v>
      </c>
      <c r="H770">
        <v>10</v>
      </c>
      <c r="I770">
        <v>8</v>
      </c>
      <c r="J770">
        <v>37</v>
      </c>
      <c r="K770">
        <v>1</v>
      </c>
      <c r="L770">
        <v>109</v>
      </c>
      <c r="M770">
        <v>10</v>
      </c>
      <c r="N770">
        <v>10</v>
      </c>
      <c r="O770">
        <v>37</v>
      </c>
    </row>
    <row r="771" spans="1:15">
      <c r="A771">
        <v>19984</v>
      </c>
      <c r="B771" s="1">
        <v>20210811082837</v>
      </c>
      <c r="C771" s="2">
        <v>44416</v>
      </c>
      <c r="D771">
        <v>39633</v>
      </c>
      <c r="E771" t="s">
        <v>29</v>
      </c>
      <c r="F771" t="s">
        <v>238</v>
      </c>
      <c r="G771" t="s">
        <v>183</v>
      </c>
      <c r="H771">
        <v>10</v>
      </c>
      <c r="I771">
        <v>4</v>
      </c>
      <c r="J771">
        <v>20</v>
      </c>
      <c r="K771">
        <v>1</v>
      </c>
      <c r="L771">
        <v>107</v>
      </c>
      <c r="M771">
        <v>4</v>
      </c>
      <c r="N771">
        <v>4</v>
      </c>
      <c r="O771">
        <v>20</v>
      </c>
    </row>
    <row r="772" spans="1:15">
      <c r="A772">
        <v>20051</v>
      </c>
      <c r="B772" s="1">
        <v>20210813092138</v>
      </c>
      <c r="C772" s="2">
        <v>44419</v>
      </c>
      <c r="D772">
        <v>39280</v>
      </c>
      <c r="E772" t="s">
        <v>29</v>
      </c>
      <c r="F772" t="s">
        <v>30</v>
      </c>
      <c r="G772" t="s">
        <v>31</v>
      </c>
      <c r="H772">
        <v>10</v>
      </c>
      <c r="I772">
        <v>6</v>
      </c>
      <c r="J772">
        <v>112</v>
      </c>
      <c r="K772">
        <v>1</v>
      </c>
      <c r="L772" t="s">
        <v>239</v>
      </c>
      <c r="M772" t="s">
        <v>120</v>
      </c>
      <c r="N772">
        <v>5</v>
      </c>
      <c r="O772">
        <v>28</v>
      </c>
    </row>
    <row r="773" spans="1:15">
      <c r="A773">
        <v>20052</v>
      </c>
      <c r="B773" s="1">
        <v>20210813092138</v>
      </c>
      <c r="C773" s="2">
        <v>44419</v>
      </c>
      <c r="D773">
        <v>39280</v>
      </c>
      <c r="E773" t="s">
        <v>29</v>
      </c>
      <c r="F773" t="s">
        <v>30</v>
      </c>
      <c r="G773" t="s">
        <v>31</v>
      </c>
      <c r="H773">
        <v>10</v>
      </c>
      <c r="I773">
        <v>6</v>
      </c>
      <c r="J773">
        <v>112</v>
      </c>
      <c r="K773">
        <v>1</v>
      </c>
      <c r="L773" t="s">
        <v>239</v>
      </c>
      <c r="M773" t="s">
        <v>120</v>
      </c>
      <c r="N773">
        <v>8</v>
      </c>
      <c r="O773">
        <v>28</v>
      </c>
    </row>
    <row r="774" spans="1:15">
      <c r="A774">
        <v>20053</v>
      </c>
      <c r="B774" s="1">
        <v>20210813092138</v>
      </c>
      <c r="C774" s="2">
        <v>44419</v>
      </c>
      <c r="D774">
        <v>39280</v>
      </c>
      <c r="E774" t="s">
        <v>29</v>
      </c>
      <c r="F774" t="s">
        <v>30</v>
      </c>
      <c r="G774" t="s">
        <v>31</v>
      </c>
      <c r="H774">
        <v>10</v>
      </c>
      <c r="I774">
        <v>6</v>
      </c>
      <c r="J774">
        <v>112</v>
      </c>
      <c r="K774">
        <v>1</v>
      </c>
      <c r="L774" t="s">
        <v>239</v>
      </c>
      <c r="M774" t="s">
        <v>120</v>
      </c>
      <c r="N774">
        <v>10</v>
      </c>
      <c r="O774">
        <v>28</v>
      </c>
    </row>
    <row r="775" spans="1:15">
      <c r="A775">
        <v>20054</v>
      </c>
      <c r="B775" s="1">
        <v>20210813092138</v>
      </c>
      <c r="C775" s="2">
        <v>44419</v>
      </c>
      <c r="D775">
        <v>39280</v>
      </c>
      <c r="E775" t="s">
        <v>29</v>
      </c>
      <c r="F775" t="s">
        <v>30</v>
      </c>
      <c r="G775" t="s">
        <v>31</v>
      </c>
      <c r="H775">
        <v>10</v>
      </c>
      <c r="I775">
        <v>6</v>
      </c>
      <c r="J775">
        <v>112</v>
      </c>
      <c r="K775">
        <v>1</v>
      </c>
      <c r="L775" t="s">
        <v>239</v>
      </c>
      <c r="M775" t="s">
        <v>120</v>
      </c>
      <c r="N775">
        <v>11</v>
      </c>
      <c r="O775">
        <v>28</v>
      </c>
    </row>
    <row r="776" spans="1:15">
      <c r="A776">
        <v>20055</v>
      </c>
      <c r="B776" s="1">
        <v>20210813092155</v>
      </c>
      <c r="C776" s="2">
        <v>44419</v>
      </c>
      <c r="D776">
        <v>39281</v>
      </c>
      <c r="E776" t="s">
        <v>29</v>
      </c>
      <c r="F776" t="s">
        <v>38</v>
      </c>
      <c r="G776" t="s">
        <v>39</v>
      </c>
      <c r="H776">
        <v>10</v>
      </c>
      <c r="I776">
        <v>5</v>
      </c>
      <c r="J776">
        <v>89</v>
      </c>
      <c r="K776">
        <v>1</v>
      </c>
      <c r="L776" t="s">
        <v>82</v>
      </c>
      <c r="M776" t="s">
        <v>156</v>
      </c>
      <c r="N776">
        <v>1</v>
      </c>
      <c r="O776">
        <v>44.5</v>
      </c>
    </row>
    <row r="777" spans="1:15">
      <c r="A777">
        <v>20056</v>
      </c>
      <c r="B777" s="1">
        <v>20210813092155</v>
      </c>
      <c r="C777" s="2">
        <v>44419</v>
      </c>
      <c r="D777">
        <v>39281</v>
      </c>
      <c r="E777" t="s">
        <v>29</v>
      </c>
      <c r="F777" t="s">
        <v>38</v>
      </c>
      <c r="G777" t="s">
        <v>39</v>
      </c>
      <c r="H777">
        <v>10</v>
      </c>
      <c r="I777">
        <v>5</v>
      </c>
      <c r="J777">
        <v>89</v>
      </c>
      <c r="K777">
        <v>1</v>
      </c>
      <c r="L777" t="s">
        <v>82</v>
      </c>
      <c r="M777" t="s">
        <v>156</v>
      </c>
      <c r="N777">
        <v>14</v>
      </c>
      <c r="O777">
        <v>44.5</v>
      </c>
    </row>
    <row r="778" spans="1:15">
      <c r="A778">
        <v>20057</v>
      </c>
      <c r="B778" s="1">
        <v>20210813092215</v>
      </c>
      <c r="C778" s="2">
        <v>44419</v>
      </c>
      <c r="D778">
        <v>23250</v>
      </c>
      <c r="E778" t="s">
        <v>29</v>
      </c>
      <c r="F778" t="s">
        <v>42</v>
      </c>
      <c r="G778" t="s">
        <v>68</v>
      </c>
      <c r="H778">
        <v>10</v>
      </c>
      <c r="I778">
        <v>5</v>
      </c>
      <c r="J778">
        <v>10</v>
      </c>
      <c r="K778">
        <v>1</v>
      </c>
      <c r="L778" t="s">
        <v>96</v>
      </c>
      <c r="M778" t="s">
        <v>45</v>
      </c>
      <c r="N778">
        <v>8</v>
      </c>
      <c r="O778">
        <v>3.33</v>
      </c>
    </row>
    <row r="779" spans="1:15">
      <c r="A779">
        <v>20058</v>
      </c>
      <c r="B779" s="1">
        <v>20210813092215</v>
      </c>
      <c r="C779" s="2">
        <v>44419</v>
      </c>
      <c r="D779">
        <v>23250</v>
      </c>
      <c r="E779" t="s">
        <v>29</v>
      </c>
      <c r="F779" t="s">
        <v>42</v>
      </c>
      <c r="G779" t="s">
        <v>68</v>
      </c>
      <c r="H779">
        <v>10</v>
      </c>
      <c r="I779">
        <v>5</v>
      </c>
      <c r="J779">
        <v>10</v>
      </c>
      <c r="K779">
        <v>1</v>
      </c>
      <c r="L779" t="s">
        <v>96</v>
      </c>
      <c r="M779" t="s">
        <v>45</v>
      </c>
      <c r="N779">
        <v>9</v>
      </c>
      <c r="O779">
        <v>3.33</v>
      </c>
    </row>
    <row r="780" spans="1:15">
      <c r="A780">
        <v>20059</v>
      </c>
      <c r="B780" s="1">
        <v>20210813092215</v>
      </c>
      <c r="C780" s="2">
        <v>44419</v>
      </c>
      <c r="D780">
        <v>23250</v>
      </c>
      <c r="E780" t="s">
        <v>29</v>
      </c>
      <c r="F780" t="s">
        <v>42</v>
      </c>
      <c r="G780" t="s">
        <v>68</v>
      </c>
      <c r="H780">
        <v>10</v>
      </c>
      <c r="I780">
        <v>5</v>
      </c>
      <c r="J780">
        <v>10</v>
      </c>
      <c r="K780">
        <v>1</v>
      </c>
      <c r="L780" t="s">
        <v>96</v>
      </c>
      <c r="M780" t="s">
        <v>45</v>
      </c>
      <c r="N780">
        <v>15</v>
      </c>
      <c r="O780">
        <v>3.33</v>
      </c>
    </row>
    <row r="781" spans="1:15">
      <c r="A781">
        <v>20060</v>
      </c>
      <c r="B781" s="1">
        <v>20210813092231</v>
      </c>
      <c r="C781" s="2">
        <v>44419</v>
      </c>
      <c r="D781">
        <v>23317</v>
      </c>
      <c r="E781" t="s">
        <v>29</v>
      </c>
      <c r="F781" t="s">
        <v>46</v>
      </c>
      <c r="G781" t="s">
        <v>47</v>
      </c>
      <c r="H781">
        <v>10</v>
      </c>
      <c r="I781">
        <v>6</v>
      </c>
      <c r="J781">
        <v>99</v>
      </c>
      <c r="K781">
        <v>1</v>
      </c>
      <c r="L781" t="s">
        <v>240</v>
      </c>
      <c r="M781" t="s">
        <v>148</v>
      </c>
      <c r="N781">
        <v>4</v>
      </c>
      <c r="O781">
        <v>49.5</v>
      </c>
    </row>
    <row r="782" spans="1:15">
      <c r="A782">
        <v>20061</v>
      </c>
      <c r="B782" s="1">
        <v>20210813092231</v>
      </c>
      <c r="C782" s="2">
        <v>44419</v>
      </c>
      <c r="D782">
        <v>23317</v>
      </c>
      <c r="E782" t="s">
        <v>29</v>
      </c>
      <c r="F782" t="s">
        <v>46</v>
      </c>
      <c r="G782" t="s">
        <v>47</v>
      </c>
      <c r="H782">
        <v>10</v>
      </c>
      <c r="I782">
        <v>6</v>
      </c>
      <c r="J782">
        <v>99</v>
      </c>
      <c r="K782">
        <v>1</v>
      </c>
      <c r="L782" t="s">
        <v>240</v>
      </c>
      <c r="M782" t="s">
        <v>148</v>
      </c>
      <c r="N782">
        <v>10</v>
      </c>
      <c r="O782">
        <v>49.5</v>
      </c>
    </row>
    <row r="783" spans="1:15">
      <c r="A783">
        <v>20062</v>
      </c>
      <c r="B783" s="1">
        <v>20210813092250</v>
      </c>
      <c r="C783" s="2">
        <v>44419</v>
      </c>
      <c r="D783">
        <v>23294</v>
      </c>
      <c r="E783" t="s">
        <v>29</v>
      </c>
      <c r="F783" t="s">
        <v>48</v>
      </c>
      <c r="G783" t="s">
        <v>112</v>
      </c>
      <c r="H783">
        <v>10</v>
      </c>
      <c r="I783">
        <v>11</v>
      </c>
      <c r="J783">
        <v>24</v>
      </c>
      <c r="K783">
        <v>1</v>
      </c>
      <c r="L783">
        <v>110</v>
      </c>
      <c r="M783" t="s">
        <v>67</v>
      </c>
      <c r="N783">
        <v>8</v>
      </c>
      <c r="O783">
        <v>12</v>
      </c>
    </row>
    <row r="784" spans="1:15">
      <c r="A784">
        <v>20063</v>
      </c>
      <c r="B784" s="1">
        <v>20210813092250</v>
      </c>
      <c r="C784" s="2">
        <v>44419</v>
      </c>
      <c r="D784">
        <v>23294</v>
      </c>
      <c r="E784" t="s">
        <v>29</v>
      </c>
      <c r="F784" t="s">
        <v>48</v>
      </c>
      <c r="G784" t="s">
        <v>112</v>
      </c>
      <c r="H784">
        <v>10</v>
      </c>
      <c r="I784">
        <v>11</v>
      </c>
      <c r="J784">
        <v>24</v>
      </c>
      <c r="K784">
        <v>1</v>
      </c>
      <c r="L784">
        <v>110</v>
      </c>
      <c r="M784" t="s">
        <v>67</v>
      </c>
      <c r="N784">
        <v>10</v>
      </c>
      <c r="O784">
        <v>12</v>
      </c>
    </row>
    <row r="785" spans="1:15">
      <c r="A785">
        <v>20064</v>
      </c>
      <c r="B785" s="1">
        <v>20210813092323</v>
      </c>
      <c r="C785" s="2">
        <v>44419</v>
      </c>
      <c r="D785">
        <v>39278</v>
      </c>
      <c r="E785" t="s">
        <v>17</v>
      </c>
      <c r="F785" t="s">
        <v>113</v>
      </c>
      <c r="G785" t="s">
        <v>26</v>
      </c>
      <c r="H785">
        <v>10</v>
      </c>
      <c r="I785">
        <v>11</v>
      </c>
      <c r="J785">
        <v>208</v>
      </c>
      <c r="K785">
        <v>1</v>
      </c>
      <c r="L785" t="s">
        <v>163</v>
      </c>
      <c r="M785" t="s">
        <v>125</v>
      </c>
      <c r="N785">
        <v>4</v>
      </c>
      <c r="O785">
        <v>52</v>
      </c>
    </row>
    <row r="786" spans="1:15">
      <c r="A786">
        <v>20065</v>
      </c>
      <c r="B786" s="1">
        <v>20210813092323</v>
      </c>
      <c r="C786" s="2">
        <v>44419</v>
      </c>
      <c r="D786">
        <v>39278</v>
      </c>
      <c r="E786" t="s">
        <v>17</v>
      </c>
      <c r="F786" t="s">
        <v>113</v>
      </c>
      <c r="G786" t="s">
        <v>26</v>
      </c>
      <c r="H786">
        <v>10</v>
      </c>
      <c r="I786">
        <v>11</v>
      </c>
      <c r="J786">
        <v>208</v>
      </c>
      <c r="K786">
        <v>1</v>
      </c>
      <c r="L786" t="s">
        <v>163</v>
      </c>
      <c r="M786" t="s">
        <v>125</v>
      </c>
      <c r="N786">
        <v>6</v>
      </c>
      <c r="O786">
        <v>52</v>
      </c>
    </row>
    <row r="787" spans="1:15">
      <c r="A787">
        <v>20066</v>
      </c>
      <c r="B787" s="1">
        <v>20210813092323</v>
      </c>
      <c r="C787" s="2">
        <v>44419</v>
      </c>
      <c r="D787">
        <v>39278</v>
      </c>
      <c r="E787" t="s">
        <v>17</v>
      </c>
      <c r="F787" t="s">
        <v>113</v>
      </c>
      <c r="G787" t="s">
        <v>26</v>
      </c>
      <c r="H787">
        <v>10</v>
      </c>
      <c r="I787">
        <v>11</v>
      </c>
      <c r="J787">
        <v>208</v>
      </c>
      <c r="K787">
        <v>1</v>
      </c>
      <c r="L787" t="s">
        <v>163</v>
      </c>
      <c r="M787" t="s">
        <v>125</v>
      </c>
      <c r="N787">
        <v>7</v>
      </c>
      <c r="O787">
        <v>52</v>
      </c>
    </row>
    <row r="788" spans="1:15">
      <c r="A788">
        <v>20016</v>
      </c>
      <c r="B788" s="1">
        <v>20210811083428</v>
      </c>
      <c r="C788" s="2">
        <v>44417</v>
      </c>
      <c r="D788">
        <v>39339</v>
      </c>
      <c r="E788" t="s">
        <v>17</v>
      </c>
      <c r="F788" t="s">
        <v>132</v>
      </c>
      <c r="G788" t="s">
        <v>121</v>
      </c>
      <c r="H788">
        <v>10</v>
      </c>
      <c r="I788">
        <v>9</v>
      </c>
      <c r="J788">
        <v>255</v>
      </c>
      <c r="K788">
        <v>1</v>
      </c>
      <c r="L788" t="s">
        <v>241</v>
      </c>
      <c r="M788" t="s">
        <v>109</v>
      </c>
      <c r="N788">
        <v>3</v>
      </c>
      <c r="O788">
        <v>63.75</v>
      </c>
    </row>
    <row r="789" spans="1:15">
      <c r="A789">
        <v>20017</v>
      </c>
      <c r="B789" s="1">
        <v>20210811083428</v>
      </c>
      <c r="C789" s="2">
        <v>44417</v>
      </c>
      <c r="D789">
        <v>39339</v>
      </c>
      <c r="E789" t="s">
        <v>17</v>
      </c>
      <c r="F789" t="s">
        <v>132</v>
      </c>
      <c r="G789" t="s">
        <v>121</v>
      </c>
      <c r="H789">
        <v>10</v>
      </c>
      <c r="I789">
        <v>9</v>
      </c>
      <c r="J789">
        <v>255</v>
      </c>
      <c r="K789">
        <v>1</v>
      </c>
      <c r="L789" t="s">
        <v>241</v>
      </c>
      <c r="M789" t="s">
        <v>109</v>
      </c>
      <c r="N789">
        <v>5</v>
      </c>
      <c r="O789">
        <v>63.75</v>
      </c>
    </row>
    <row r="790" spans="1:15">
      <c r="A790">
        <v>20018</v>
      </c>
      <c r="B790" s="1">
        <v>20210811083428</v>
      </c>
      <c r="C790" s="2">
        <v>44417</v>
      </c>
      <c r="D790">
        <v>39339</v>
      </c>
      <c r="E790" t="s">
        <v>17</v>
      </c>
      <c r="F790" t="s">
        <v>132</v>
      </c>
      <c r="G790" t="s">
        <v>121</v>
      </c>
      <c r="H790">
        <v>10</v>
      </c>
      <c r="I790">
        <v>9</v>
      </c>
      <c r="J790">
        <v>255</v>
      </c>
      <c r="K790">
        <v>1</v>
      </c>
      <c r="L790" t="s">
        <v>241</v>
      </c>
      <c r="M790" t="s">
        <v>109</v>
      </c>
      <c r="N790">
        <v>6</v>
      </c>
      <c r="O790">
        <v>63.75</v>
      </c>
    </row>
    <row r="791" spans="1:15">
      <c r="A791">
        <v>20019</v>
      </c>
      <c r="B791" s="1">
        <v>20210811083428</v>
      </c>
      <c r="C791" s="2">
        <v>44417</v>
      </c>
      <c r="D791">
        <v>39339</v>
      </c>
      <c r="E791" t="s">
        <v>17</v>
      </c>
      <c r="F791" t="s">
        <v>132</v>
      </c>
      <c r="G791" t="s">
        <v>121</v>
      </c>
      <c r="H791">
        <v>10</v>
      </c>
      <c r="I791">
        <v>9</v>
      </c>
      <c r="J791">
        <v>255</v>
      </c>
      <c r="K791">
        <v>1</v>
      </c>
      <c r="L791" t="s">
        <v>241</v>
      </c>
      <c r="M791" t="s">
        <v>109</v>
      </c>
      <c r="N791">
        <v>12</v>
      </c>
      <c r="O791">
        <v>63.75</v>
      </c>
    </row>
    <row r="792" spans="1:15">
      <c r="A792">
        <v>20020</v>
      </c>
      <c r="B792" s="1">
        <v>20210811083446</v>
      </c>
      <c r="C792" s="2">
        <v>44417</v>
      </c>
      <c r="D792">
        <v>23248</v>
      </c>
      <c r="E792" t="s">
        <v>17</v>
      </c>
      <c r="F792" t="s">
        <v>50</v>
      </c>
      <c r="G792" t="s">
        <v>19</v>
      </c>
      <c r="H792">
        <v>10</v>
      </c>
      <c r="I792">
        <v>4</v>
      </c>
      <c r="J792">
        <v>427</v>
      </c>
      <c r="K792">
        <v>1</v>
      </c>
      <c r="L792">
        <v>214</v>
      </c>
      <c r="M792">
        <v>5</v>
      </c>
      <c r="N792">
        <v>5</v>
      </c>
      <c r="O792">
        <v>427</v>
      </c>
    </row>
    <row r="793" spans="1:15">
      <c r="A793">
        <v>20021</v>
      </c>
      <c r="B793" s="1">
        <v>20210811083522</v>
      </c>
      <c r="C793" s="2">
        <v>44418</v>
      </c>
      <c r="D793">
        <v>39280</v>
      </c>
      <c r="E793" t="s">
        <v>29</v>
      </c>
      <c r="F793" t="s">
        <v>30</v>
      </c>
      <c r="G793" t="s">
        <v>31</v>
      </c>
      <c r="H793">
        <v>10</v>
      </c>
      <c r="I793">
        <v>8</v>
      </c>
      <c r="J793">
        <v>93</v>
      </c>
      <c r="K793">
        <v>1</v>
      </c>
      <c r="L793">
        <v>108</v>
      </c>
      <c r="M793" t="s">
        <v>127</v>
      </c>
      <c r="N793">
        <v>4</v>
      </c>
      <c r="O793">
        <v>31</v>
      </c>
    </row>
    <row r="794" spans="1:15">
      <c r="A794">
        <v>20022</v>
      </c>
      <c r="B794" s="1">
        <v>20210811083522</v>
      </c>
      <c r="C794" s="2">
        <v>44418</v>
      </c>
      <c r="D794">
        <v>39280</v>
      </c>
      <c r="E794" t="s">
        <v>29</v>
      </c>
      <c r="F794" t="s">
        <v>30</v>
      </c>
      <c r="G794" t="s">
        <v>31</v>
      </c>
      <c r="H794">
        <v>10</v>
      </c>
      <c r="I794">
        <v>8</v>
      </c>
      <c r="J794">
        <v>93</v>
      </c>
      <c r="K794">
        <v>1</v>
      </c>
      <c r="L794">
        <v>108</v>
      </c>
      <c r="M794" t="s">
        <v>127</v>
      </c>
      <c r="N794">
        <v>5</v>
      </c>
      <c r="O794">
        <v>31</v>
      </c>
    </row>
    <row r="795" spans="1:15">
      <c r="A795">
        <v>20023</v>
      </c>
      <c r="B795" s="1">
        <v>20210811083522</v>
      </c>
      <c r="C795" s="2">
        <v>44418</v>
      </c>
      <c r="D795">
        <v>39280</v>
      </c>
      <c r="E795" t="s">
        <v>29</v>
      </c>
      <c r="F795" t="s">
        <v>30</v>
      </c>
      <c r="G795" t="s">
        <v>31</v>
      </c>
      <c r="H795">
        <v>10</v>
      </c>
      <c r="I795">
        <v>8</v>
      </c>
      <c r="J795">
        <v>93</v>
      </c>
      <c r="K795">
        <v>1</v>
      </c>
      <c r="L795">
        <v>108</v>
      </c>
      <c r="M795" t="s">
        <v>127</v>
      </c>
      <c r="N795">
        <v>13</v>
      </c>
      <c r="O795">
        <v>31</v>
      </c>
    </row>
    <row r="796" spans="1:15">
      <c r="A796">
        <v>20024</v>
      </c>
      <c r="B796" s="1">
        <v>20210811083539</v>
      </c>
      <c r="C796" s="2">
        <v>44418</v>
      </c>
      <c r="D796">
        <v>39281</v>
      </c>
      <c r="E796" t="s">
        <v>29</v>
      </c>
      <c r="F796" t="s">
        <v>38</v>
      </c>
      <c r="G796" t="s">
        <v>39</v>
      </c>
      <c r="H796">
        <v>10</v>
      </c>
      <c r="I796">
        <v>6</v>
      </c>
      <c r="J796">
        <v>26</v>
      </c>
      <c r="K796">
        <v>1</v>
      </c>
      <c r="L796" t="s">
        <v>242</v>
      </c>
      <c r="M796" t="s">
        <v>106</v>
      </c>
      <c r="N796">
        <v>4</v>
      </c>
      <c r="O796">
        <v>6.5</v>
      </c>
    </row>
    <row r="797" spans="1:15">
      <c r="A797">
        <v>20025</v>
      </c>
      <c r="B797" s="1">
        <v>20210811083539</v>
      </c>
      <c r="C797" s="2">
        <v>44418</v>
      </c>
      <c r="D797">
        <v>39281</v>
      </c>
      <c r="E797" t="s">
        <v>29</v>
      </c>
      <c r="F797" t="s">
        <v>38</v>
      </c>
      <c r="G797" t="s">
        <v>39</v>
      </c>
      <c r="H797">
        <v>10</v>
      </c>
      <c r="I797">
        <v>6</v>
      </c>
      <c r="J797">
        <v>26</v>
      </c>
      <c r="K797">
        <v>1</v>
      </c>
      <c r="L797" t="s">
        <v>242</v>
      </c>
      <c r="M797" t="s">
        <v>106</v>
      </c>
      <c r="N797">
        <v>5</v>
      </c>
      <c r="O797">
        <v>6.5</v>
      </c>
    </row>
    <row r="798" spans="1:15">
      <c r="A798">
        <v>20026</v>
      </c>
      <c r="B798" s="1">
        <v>20210811083539</v>
      </c>
      <c r="C798" s="2">
        <v>44418</v>
      </c>
      <c r="D798">
        <v>39281</v>
      </c>
      <c r="E798" t="s">
        <v>29</v>
      </c>
      <c r="F798" t="s">
        <v>38</v>
      </c>
      <c r="G798" t="s">
        <v>39</v>
      </c>
      <c r="H798">
        <v>10</v>
      </c>
      <c r="I798">
        <v>6</v>
      </c>
      <c r="J798">
        <v>26</v>
      </c>
      <c r="K798">
        <v>1</v>
      </c>
      <c r="L798" t="s">
        <v>242</v>
      </c>
      <c r="M798" t="s">
        <v>106</v>
      </c>
      <c r="N798">
        <v>10</v>
      </c>
      <c r="O798">
        <v>6.5</v>
      </c>
    </row>
    <row r="799" spans="1:15">
      <c r="A799">
        <v>20027</v>
      </c>
      <c r="B799" s="1">
        <v>20210811083539</v>
      </c>
      <c r="C799" s="2">
        <v>44418</v>
      </c>
      <c r="D799">
        <v>39281</v>
      </c>
      <c r="E799" t="s">
        <v>29</v>
      </c>
      <c r="F799" t="s">
        <v>38</v>
      </c>
      <c r="G799" t="s">
        <v>39</v>
      </c>
      <c r="H799">
        <v>10</v>
      </c>
      <c r="I799">
        <v>6</v>
      </c>
      <c r="J799">
        <v>26</v>
      </c>
      <c r="K799">
        <v>1</v>
      </c>
      <c r="L799" t="s">
        <v>242</v>
      </c>
      <c r="M799" t="s">
        <v>106</v>
      </c>
      <c r="N799">
        <v>13</v>
      </c>
      <c r="O799">
        <v>6.5</v>
      </c>
    </row>
    <row r="800" spans="1:15">
      <c r="A800">
        <v>20028</v>
      </c>
      <c r="B800" s="1">
        <v>20210811083555</v>
      </c>
      <c r="C800" s="2">
        <v>44418</v>
      </c>
      <c r="D800">
        <v>23250</v>
      </c>
      <c r="E800" t="s">
        <v>29</v>
      </c>
      <c r="F800" t="s">
        <v>42</v>
      </c>
      <c r="G800" t="s">
        <v>68</v>
      </c>
      <c r="H800">
        <v>10</v>
      </c>
      <c r="I800">
        <v>4</v>
      </c>
      <c r="J800">
        <v>28</v>
      </c>
      <c r="K800">
        <v>1</v>
      </c>
      <c r="L800" t="s">
        <v>239</v>
      </c>
      <c r="M800" t="s">
        <v>64</v>
      </c>
      <c r="N800">
        <v>8</v>
      </c>
      <c r="O800">
        <v>14</v>
      </c>
    </row>
    <row r="801" spans="1:15">
      <c r="A801">
        <v>20029</v>
      </c>
      <c r="B801" s="1">
        <v>20210811083555</v>
      </c>
      <c r="C801" s="2">
        <v>44418</v>
      </c>
      <c r="D801">
        <v>23250</v>
      </c>
      <c r="E801" t="s">
        <v>29</v>
      </c>
      <c r="F801" t="s">
        <v>42</v>
      </c>
      <c r="G801" t="s">
        <v>68</v>
      </c>
      <c r="H801">
        <v>10</v>
      </c>
      <c r="I801">
        <v>4</v>
      </c>
      <c r="J801">
        <v>28</v>
      </c>
      <c r="K801">
        <v>1</v>
      </c>
      <c r="L801" t="s">
        <v>239</v>
      </c>
      <c r="M801" t="s">
        <v>64</v>
      </c>
      <c r="N801">
        <v>11</v>
      </c>
      <c r="O801">
        <v>14</v>
      </c>
    </row>
    <row r="802" spans="1:15">
      <c r="A802">
        <v>20030</v>
      </c>
      <c r="B802" s="1">
        <v>20210811083620</v>
      </c>
      <c r="C802" s="2">
        <v>44418</v>
      </c>
      <c r="D802">
        <v>23317</v>
      </c>
      <c r="E802" t="s">
        <v>29</v>
      </c>
      <c r="F802" t="s">
        <v>46</v>
      </c>
      <c r="G802" t="s">
        <v>47</v>
      </c>
      <c r="H802">
        <v>10</v>
      </c>
      <c r="I802">
        <v>7</v>
      </c>
      <c r="J802">
        <v>41</v>
      </c>
      <c r="K802">
        <v>1</v>
      </c>
      <c r="L802" t="s">
        <v>243</v>
      </c>
      <c r="M802" t="s">
        <v>244</v>
      </c>
      <c r="N802">
        <v>1</v>
      </c>
      <c r="O802">
        <v>8.1999999999999993</v>
      </c>
    </row>
    <row r="803" spans="1:15">
      <c r="A803">
        <v>20031</v>
      </c>
      <c r="B803" s="1">
        <v>20210811083620</v>
      </c>
      <c r="C803" s="2">
        <v>44418</v>
      </c>
      <c r="D803">
        <v>23317</v>
      </c>
      <c r="E803" t="s">
        <v>29</v>
      </c>
      <c r="F803" t="s">
        <v>46</v>
      </c>
      <c r="G803" t="s">
        <v>47</v>
      </c>
      <c r="H803">
        <v>10</v>
      </c>
      <c r="I803">
        <v>7</v>
      </c>
      <c r="J803">
        <v>41</v>
      </c>
      <c r="K803">
        <v>1</v>
      </c>
      <c r="L803" t="s">
        <v>243</v>
      </c>
      <c r="M803" t="s">
        <v>244</v>
      </c>
      <c r="N803">
        <v>8</v>
      </c>
      <c r="O803">
        <v>8.1999999999999993</v>
      </c>
    </row>
    <row r="804" spans="1:15">
      <c r="A804">
        <v>20032</v>
      </c>
      <c r="B804" s="1">
        <v>20210811083620</v>
      </c>
      <c r="C804" s="2">
        <v>44418</v>
      </c>
      <c r="D804">
        <v>23317</v>
      </c>
      <c r="E804" t="s">
        <v>29</v>
      </c>
      <c r="F804" t="s">
        <v>46</v>
      </c>
      <c r="G804" t="s">
        <v>47</v>
      </c>
      <c r="H804">
        <v>10</v>
      </c>
      <c r="I804">
        <v>7</v>
      </c>
      <c r="J804">
        <v>41</v>
      </c>
      <c r="K804">
        <v>1</v>
      </c>
      <c r="L804" t="s">
        <v>243</v>
      </c>
      <c r="M804" t="s">
        <v>244</v>
      </c>
      <c r="N804">
        <v>9</v>
      </c>
      <c r="O804">
        <v>8.1999999999999993</v>
      </c>
    </row>
    <row r="805" spans="1:15">
      <c r="A805">
        <v>20033</v>
      </c>
      <c r="B805" s="1">
        <v>20210811083620</v>
      </c>
      <c r="C805" s="2">
        <v>44418</v>
      </c>
      <c r="D805">
        <v>23317</v>
      </c>
      <c r="E805" t="s">
        <v>29</v>
      </c>
      <c r="F805" t="s">
        <v>46</v>
      </c>
      <c r="G805" t="s">
        <v>47</v>
      </c>
      <c r="H805">
        <v>10</v>
      </c>
      <c r="I805">
        <v>7</v>
      </c>
      <c r="J805">
        <v>41</v>
      </c>
      <c r="K805">
        <v>1</v>
      </c>
      <c r="L805" t="s">
        <v>243</v>
      </c>
      <c r="M805" t="s">
        <v>244</v>
      </c>
      <c r="N805">
        <v>14</v>
      </c>
      <c r="O805">
        <v>8.1999999999999993</v>
      </c>
    </row>
    <row r="806" spans="1:15">
      <c r="A806">
        <v>20034</v>
      </c>
      <c r="B806" s="1">
        <v>20210811083620</v>
      </c>
      <c r="C806" s="2">
        <v>44418</v>
      </c>
      <c r="D806">
        <v>23317</v>
      </c>
      <c r="E806" t="s">
        <v>29</v>
      </c>
      <c r="F806" t="s">
        <v>46</v>
      </c>
      <c r="G806" t="s">
        <v>47</v>
      </c>
      <c r="H806">
        <v>10</v>
      </c>
      <c r="I806">
        <v>7</v>
      </c>
      <c r="J806">
        <v>41</v>
      </c>
      <c r="K806">
        <v>1</v>
      </c>
      <c r="L806" t="s">
        <v>243</v>
      </c>
      <c r="M806" t="s">
        <v>244</v>
      </c>
      <c r="N806">
        <v>15</v>
      </c>
      <c r="O806">
        <v>8.1999999999999993</v>
      </c>
    </row>
    <row r="807" spans="1:15">
      <c r="A807">
        <v>20035</v>
      </c>
      <c r="B807" s="1">
        <v>20210811083635</v>
      </c>
      <c r="C807" s="2">
        <v>44418</v>
      </c>
      <c r="D807">
        <v>23294</v>
      </c>
      <c r="E807" t="s">
        <v>29</v>
      </c>
      <c r="F807" t="s">
        <v>48</v>
      </c>
      <c r="G807" t="s">
        <v>112</v>
      </c>
      <c r="H807">
        <v>10</v>
      </c>
      <c r="I807">
        <v>8</v>
      </c>
      <c r="J807">
        <v>64</v>
      </c>
      <c r="K807">
        <v>1</v>
      </c>
      <c r="L807">
        <v>112</v>
      </c>
      <c r="M807" t="s">
        <v>81</v>
      </c>
      <c r="N807">
        <v>5</v>
      </c>
      <c r="O807">
        <v>32</v>
      </c>
    </row>
    <row r="808" spans="1:15">
      <c r="A808">
        <v>20036</v>
      </c>
      <c r="B808" s="1">
        <v>20210811083635</v>
      </c>
      <c r="C808" s="2">
        <v>44418</v>
      </c>
      <c r="D808">
        <v>23294</v>
      </c>
      <c r="E808" t="s">
        <v>29</v>
      </c>
      <c r="F808" t="s">
        <v>48</v>
      </c>
      <c r="G808" t="s">
        <v>112</v>
      </c>
      <c r="H808">
        <v>10</v>
      </c>
      <c r="I808">
        <v>8</v>
      </c>
      <c r="J808">
        <v>64</v>
      </c>
      <c r="K808">
        <v>1</v>
      </c>
      <c r="L808">
        <v>112</v>
      </c>
      <c r="M808" t="s">
        <v>81</v>
      </c>
      <c r="N808">
        <v>11</v>
      </c>
      <c r="O808">
        <v>32</v>
      </c>
    </row>
    <row r="809" spans="1:15">
      <c r="A809">
        <v>20037</v>
      </c>
      <c r="B809" s="1">
        <v>20210811083716</v>
      </c>
      <c r="C809" s="2">
        <v>44418</v>
      </c>
      <c r="D809">
        <v>39278</v>
      </c>
      <c r="E809" t="s">
        <v>17</v>
      </c>
      <c r="F809" t="s">
        <v>113</v>
      </c>
      <c r="G809" t="s">
        <v>26</v>
      </c>
      <c r="H809">
        <v>10</v>
      </c>
      <c r="I809">
        <v>10</v>
      </c>
      <c r="J809">
        <v>279</v>
      </c>
      <c r="K809">
        <v>1</v>
      </c>
      <c r="L809">
        <v>220</v>
      </c>
      <c r="M809" t="s">
        <v>22</v>
      </c>
      <c r="N809">
        <v>2</v>
      </c>
      <c r="O809">
        <v>139.5</v>
      </c>
    </row>
    <row r="810" spans="1:15">
      <c r="A810">
        <v>20038</v>
      </c>
      <c r="B810" s="1">
        <v>20210811083716</v>
      </c>
      <c r="C810" s="2">
        <v>44418</v>
      </c>
      <c r="D810">
        <v>39278</v>
      </c>
      <c r="E810" t="s">
        <v>17</v>
      </c>
      <c r="F810" t="s">
        <v>113</v>
      </c>
      <c r="G810" t="s">
        <v>26</v>
      </c>
      <c r="H810">
        <v>10</v>
      </c>
      <c r="I810">
        <v>10</v>
      </c>
      <c r="J810">
        <v>279</v>
      </c>
      <c r="K810">
        <v>1</v>
      </c>
      <c r="L810">
        <v>220</v>
      </c>
      <c r="M810" t="s">
        <v>22</v>
      </c>
      <c r="N810">
        <v>6</v>
      </c>
      <c r="O810">
        <v>139.5</v>
      </c>
    </row>
    <row r="811" spans="1:15">
      <c r="A811">
        <v>20039</v>
      </c>
      <c r="B811" s="1">
        <v>20210811083733</v>
      </c>
      <c r="C811" s="2">
        <v>44418</v>
      </c>
      <c r="D811">
        <v>39282</v>
      </c>
      <c r="E811" t="s">
        <v>17</v>
      </c>
      <c r="F811" t="s">
        <v>90</v>
      </c>
      <c r="G811" t="s">
        <v>26</v>
      </c>
      <c r="H811">
        <v>10</v>
      </c>
      <c r="I811">
        <v>9</v>
      </c>
      <c r="J811">
        <v>158</v>
      </c>
      <c r="K811">
        <v>1</v>
      </c>
      <c r="L811" t="s">
        <v>94</v>
      </c>
      <c r="M811" t="s">
        <v>87</v>
      </c>
      <c r="N811">
        <v>2</v>
      </c>
      <c r="O811">
        <v>39.5</v>
      </c>
    </row>
    <row r="812" spans="1:15">
      <c r="A812">
        <v>20040</v>
      </c>
      <c r="B812" s="1">
        <v>20210811083733</v>
      </c>
      <c r="C812" s="2">
        <v>44418</v>
      </c>
      <c r="D812">
        <v>39282</v>
      </c>
      <c r="E812" t="s">
        <v>17</v>
      </c>
      <c r="F812" t="s">
        <v>90</v>
      </c>
      <c r="G812" t="s">
        <v>26</v>
      </c>
      <c r="H812">
        <v>10</v>
      </c>
      <c r="I812">
        <v>9</v>
      </c>
      <c r="J812">
        <v>158</v>
      </c>
      <c r="K812">
        <v>1</v>
      </c>
      <c r="L812" t="s">
        <v>94</v>
      </c>
      <c r="M812" t="s">
        <v>87</v>
      </c>
      <c r="N812">
        <v>4</v>
      </c>
      <c r="O812">
        <v>39.5</v>
      </c>
    </row>
    <row r="813" spans="1:15">
      <c r="A813">
        <v>20041</v>
      </c>
      <c r="B813" s="1">
        <v>20210811083733</v>
      </c>
      <c r="C813" s="2">
        <v>44418</v>
      </c>
      <c r="D813">
        <v>39282</v>
      </c>
      <c r="E813" t="s">
        <v>17</v>
      </c>
      <c r="F813" t="s">
        <v>90</v>
      </c>
      <c r="G813" t="s">
        <v>26</v>
      </c>
      <c r="H813">
        <v>10</v>
      </c>
      <c r="I813">
        <v>9</v>
      </c>
      <c r="J813">
        <v>158</v>
      </c>
      <c r="K813">
        <v>1</v>
      </c>
      <c r="L813" t="s">
        <v>94</v>
      </c>
      <c r="M813" t="s">
        <v>87</v>
      </c>
      <c r="N813">
        <v>6</v>
      </c>
      <c r="O813">
        <v>39.5</v>
      </c>
    </row>
    <row r="814" spans="1:15">
      <c r="A814">
        <v>20042</v>
      </c>
      <c r="B814" s="1">
        <v>20210811083733</v>
      </c>
      <c r="C814" s="2">
        <v>44418</v>
      </c>
      <c r="D814">
        <v>39282</v>
      </c>
      <c r="E814" t="s">
        <v>17</v>
      </c>
      <c r="F814" t="s">
        <v>90</v>
      </c>
      <c r="G814" t="s">
        <v>26</v>
      </c>
      <c r="H814">
        <v>10</v>
      </c>
      <c r="I814">
        <v>9</v>
      </c>
      <c r="J814">
        <v>158</v>
      </c>
      <c r="K814">
        <v>1</v>
      </c>
      <c r="L814" t="s">
        <v>94</v>
      </c>
      <c r="M814" t="s">
        <v>87</v>
      </c>
      <c r="N814">
        <v>7</v>
      </c>
      <c r="O814">
        <v>39.5</v>
      </c>
    </row>
    <row r="815" spans="1:15">
      <c r="A815">
        <v>20043</v>
      </c>
      <c r="B815" s="1">
        <v>20210811083756</v>
      </c>
      <c r="C815" s="2">
        <v>44418</v>
      </c>
      <c r="D815">
        <v>39277</v>
      </c>
      <c r="E815" t="s">
        <v>17</v>
      </c>
      <c r="F815" t="s">
        <v>132</v>
      </c>
      <c r="G815" t="s">
        <v>121</v>
      </c>
      <c r="H815">
        <v>10</v>
      </c>
      <c r="I815">
        <v>9</v>
      </c>
      <c r="J815">
        <v>246</v>
      </c>
      <c r="K815">
        <v>1</v>
      </c>
      <c r="L815" t="s">
        <v>208</v>
      </c>
      <c r="M815" t="s">
        <v>109</v>
      </c>
      <c r="N815">
        <v>3</v>
      </c>
      <c r="O815">
        <v>61.5</v>
      </c>
    </row>
    <row r="816" spans="1:15">
      <c r="A816">
        <v>20044</v>
      </c>
      <c r="B816" s="1">
        <v>20210811083756</v>
      </c>
      <c r="C816" s="2">
        <v>44418</v>
      </c>
      <c r="D816">
        <v>39277</v>
      </c>
      <c r="E816" t="s">
        <v>17</v>
      </c>
      <c r="F816" t="s">
        <v>132</v>
      </c>
      <c r="G816" t="s">
        <v>121</v>
      </c>
      <c r="H816">
        <v>10</v>
      </c>
      <c r="I816">
        <v>9</v>
      </c>
      <c r="J816">
        <v>246</v>
      </c>
      <c r="K816">
        <v>1</v>
      </c>
      <c r="L816" t="s">
        <v>208</v>
      </c>
      <c r="M816" t="s">
        <v>109</v>
      </c>
      <c r="N816">
        <v>5</v>
      </c>
      <c r="O816">
        <v>61.5</v>
      </c>
    </row>
    <row r="817" spans="1:15">
      <c r="A817">
        <v>20045</v>
      </c>
      <c r="B817" s="1">
        <v>20210811083756</v>
      </c>
      <c r="C817" s="2">
        <v>44418</v>
      </c>
      <c r="D817">
        <v>39277</v>
      </c>
      <c r="E817" t="s">
        <v>17</v>
      </c>
      <c r="F817" t="s">
        <v>132</v>
      </c>
      <c r="G817" t="s">
        <v>121</v>
      </c>
      <c r="H817">
        <v>10</v>
      </c>
      <c r="I817">
        <v>9</v>
      </c>
      <c r="J817">
        <v>246</v>
      </c>
      <c r="K817">
        <v>1</v>
      </c>
      <c r="L817" t="s">
        <v>208</v>
      </c>
      <c r="M817" t="s">
        <v>109</v>
      </c>
      <c r="N817">
        <v>6</v>
      </c>
      <c r="O817">
        <v>61.5</v>
      </c>
    </row>
    <row r="818" spans="1:15">
      <c r="A818">
        <v>20046</v>
      </c>
      <c r="B818" s="1">
        <v>20210811083756</v>
      </c>
      <c r="C818" s="2">
        <v>44418</v>
      </c>
      <c r="D818">
        <v>39277</v>
      </c>
      <c r="E818" t="s">
        <v>17</v>
      </c>
      <c r="F818" t="s">
        <v>132</v>
      </c>
      <c r="G818" t="s">
        <v>121</v>
      </c>
      <c r="H818">
        <v>10</v>
      </c>
      <c r="I818">
        <v>9</v>
      </c>
      <c r="J818">
        <v>246</v>
      </c>
      <c r="K818">
        <v>1</v>
      </c>
      <c r="L818" t="s">
        <v>208</v>
      </c>
      <c r="M818" t="s">
        <v>109</v>
      </c>
      <c r="N818">
        <v>12</v>
      </c>
      <c r="O818">
        <v>61.5</v>
      </c>
    </row>
    <row r="819" spans="1:15">
      <c r="A819">
        <v>20047</v>
      </c>
      <c r="B819" s="1">
        <v>20210811083811</v>
      </c>
      <c r="C819" s="2">
        <v>44418</v>
      </c>
      <c r="D819">
        <v>23248</v>
      </c>
      <c r="E819" t="s">
        <v>17</v>
      </c>
      <c r="F819" t="s">
        <v>50</v>
      </c>
      <c r="G819" t="s">
        <v>19</v>
      </c>
      <c r="H819">
        <v>10</v>
      </c>
      <c r="I819">
        <v>8</v>
      </c>
      <c r="J819">
        <v>531</v>
      </c>
      <c r="K819">
        <v>1</v>
      </c>
      <c r="L819">
        <v>224</v>
      </c>
      <c r="M819" t="s">
        <v>20</v>
      </c>
      <c r="N819">
        <v>3</v>
      </c>
      <c r="O819">
        <v>265.5</v>
      </c>
    </row>
    <row r="820" spans="1:15">
      <c r="A820">
        <v>20048</v>
      </c>
      <c r="B820" s="1">
        <v>20210811083811</v>
      </c>
      <c r="C820" s="2">
        <v>44418</v>
      </c>
      <c r="D820">
        <v>23248</v>
      </c>
      <c r="E820" t="s">
        <v>17</v>
      </c>
      <c r="F820" t="s">
        <v>50</v>
      </c>
      <c r="G820" t="s">
        <v>19</v>
      </c>
      <c r="H820">
        <v>10</v>
      </c>
      <c r="I820">
        <v>8</v>
      </c>
      <c r="J820">
        <v>531</v>
      </c>
      <c r="K820">
        <v>1</v>
      </c>
      <c r="L820">
        <v>224</v>
      </c>
      <c r="M820" t="s">
        <v>20</v>
      </c>
      <c r="N820">
        <v>12</v>
      </c>
      <c r="O820">
        <v>265.5</v>
      </c>
    </row>
    <row r="821" spans="1:15">
      <c r="A821">
        <v>20049</v>
      </c>
      <c r="B821" s="1">
        <v>20210811083824</v>
      </c>
      <c r="C821" s="2">
        <v>44418</v>
      </c>
      <c r="D821">
        <v>39339</v>
      </c>
      <c r="E821" t="s">
        <v>17</v>
      </c>
      <c r="F821" t="s">
        <v>56</v>
      </c>
      <c r="G821" t="s">
        <v>26</v>
      </c>
      <c r="H821">
        <v>10</v>
      </c>
      <c r="I821">
        <v>9</v>
      </c>
      <c r="J821">
        <v>328</v>
      </c>
      <c r="K821">
        <v>1</v>
      </c>
      <c r="L821" t="s">
        <v>85</v>
      </c>
      <c r="M821" t="s">
        <v>81</v>
      </c>
      <c r="N821">
        <v>5</v>
      </c>
      <c r="O821">
        <v>164</v>
      </c>
    </row>
    <row r="822" spans="1:15">
      <c r="A822">
        <v>20050</v>
      </c>
      <c r="B822" s="1">
        <v>20210811083824</v>
      </c>
      <c r="C822" s="2">
        <v>44418</v>
      </c>
      <c r="D822">
        <v>39339</v>
      </c>
      <c r="E822" t="s">
        <v>17</v>
      </c>
      <c r="F822" t="s">
        <v>56</v>
      </c>
      <c r="G822" t="s">
        <v>26</v>
      </c>
      <c r="H822">
        <v>10</v>
      </c>
      <c r="I822">
        <v>9</v>
      </c>
      <c r="J822">
        <v>328</v>
      </c>
      <c r="K822">
        <v>1</v>
      </c>
      <c r="L822" t="s">
        <v>85</v>
      </c>
      <c r="M822" t="s">
        <v>81</v>
      </c>
      <c r="N822">
        <v>11</v>
      </c>
      <c r="O822">
        <v>164</v>
      </c>
    </row>
    <row r="823" spans="1:15">
      <c r="A823">
        <v>20067</v>
      </c>
      <c r="B823" s="1">
        <v>20210813092323</v>
      </c>
      <c r="C823" s="2">
        <v>44419</v>
      </c>
      <c r="D823">
        <v>39278</v>
      </c>
      <c r="E823" t="s">
        <v>17</v>
      </c>
      <c r="F823" t="s">
        <v>113</v>
      </c>
      <c r="G823" t="s">
        <v>26</v>
      </c>
      <c r="H823">
        <v>10</v>
      </c>
      <c r="I823">
        <v>11</v>
      </c>
      <c r="J823">
        <v>208</v>
      </c>
      <c r="K823">
        <v>1</v>
      </c>
      <c r="L823" t="s">
        <v>163</v>
      </c>
      <c r="M823" t="s">
        <v>125</v>
      </c>
      <c r="N823">
        <v>12</v>
      </c>
      <c r="O823">
        <v>52</v>
      </c>
    </row>
    <row r="824" spans="1:15">
      <c r="A824">
        <v>20068</v>
      </c>
      <c r="B824" s="1">
        <v>20210813092339</v>
      </c>
      <c r="C824" s="2">
        <v>44419</v>
      </c>
      <c r="D824">
        <v>23248</v>
      </c>
      <c r="E824" t="s">
        <v>17</v>
      </c>
      <c r="F824" t="s">
        <v>50</v>
      </c>
      <c r="G824" t="s">
        <v>19</v>
      </c>
      <c r="H824">
        <v>10</v>
      </c>
      <c r="I824">
        <v>12</v>
      </c>
      <c r="J824">
        <v>624</v>
      </c>
      <c r="K824">
        <v>1</v>
      </c>
      <c r="L824" t="s">
        <v>193</v>
      </c>
      <c r="M824" t="s">
        <v>109</v>
      </c>
      <c r="N824">
        <v>3</v>
      </c>
      <c r="O824">
        <v>156</v>
      </c>
    </row>
    <row r="825" spans="1:15">
      <c r="A825">
        <v>20069</v>
      </c>
      <c r="B825" s="1">
        <v>20210813092339</v>
      </c>
      <c r="C825" s="2">
        <v>44419</v>
      </c>
      <c r="D825">
        <v>23248</v>
      </c>
      <c r="E825" t="s">
        <v>17</v>
      </c>
      <c r="F825" t="s">
        <v>50</v>
      </c>
      <c r="G825" t="s">
        <v>19</v>
      </c>
      <c r="H825">
        <v>10</v>
      </c>
      <c r="I825">
        <v>12</v>
      </c>
      <c r="J825">
        <v>624</v>
      </c>
      <c r="K825">
        <v>1</v>
      </c>
      <c r="L825" t="s">
        <v>193</v>
      </c>
      <c r="M825" t="s">
        <v>109</v>
      </c>
      <c r="N825">
        <v>5</v>
      </c>
      <c r="O825">
        <v>156</v>
      </c>
    </row>
    <row r="826" spans="1:15">
      <c r="A826">
        <v>20070</v>
      </c>
      <c r="B826" s="1">
        <v>20210813092339</v>
      </c>
      <c r="C826" s="2">
        <v>44419</v>
      </c>
      <c r="D826">
        <v>23248</v>
      </c>
      <c r="E826" t="s">
        <v>17</v>
      </c>
      <c r="F826" t="s">
        <v>50</v>
      </c>
      <c r="G826" t="s">
        <v>19</v>
      </c>
      <c r="H826">
        <v>10</v>
      </c>
      <c r="I826">
        <v>12</v>
      </c>
      <c r="J826">
        <v>624</v>
      </c>
      <c r="K826">
        <v>1</v>
      </c>
      <c r="L826" t="s">
        <v>193</v>
      </c>
      <c r="M826" t="s">
        <v>109</v>
      </c>
      <c r="N826">
        <v>6</v>
      </c>
      <c r="O826">
        <v>156</v>
      </c>
    </row>
    <row r="827" spans="1:15">
      <c r="A827">
        <v>20071</v>
      </c>
      <c r="B827" s="1">
        <v>20210813092339</v>
      </c>
      <c r="C827" s="2">
        <v>44419</v>
      </c>
      <c r="D827">
        <v>23248</v>
      </c>
      <c r="E827" t="s">
        <v>17</v>
      </c>
      <c r="F827" t="s">
        <v>50</v>
      </c>
      <c r="G827" t="s">
        <v>19</v>
      </c>
      <c r="H827">
        <v>10</v>
      </c>
      <c r="I827">
        <v>12</v>
      </c>
      <c r="J827">
        <v>624</v>
      </c>
      <c r="K827">
        <v>1</v>
      </c>
      <c r="L827" t="s">
        <v>193</v>
      </c>
      <c r="M827" t="s">
        <v>109</v>
      </c>
      <c r="N827">
        <v>12</v>
      </c>
      <c r="O827">
        <v>156</v>
      </c>
    </row>
    <row r="828" spans="1:15">
      <c r="A828">
        <v>20072</v>
      </c>
      <c r="B828" s="1">
        <v>20210813092357</v>
      </c>
      <c r="C828" s="2">
        <v>44419</v>
      </c>
      <c r="D828">
        <v>39277</v>
      </c>
      <c r="E828" t="s">
        <v>17</v>
      </c>
      <c r="F828" t="s">
        <v>132</v>
      </c>
      <c r="G828" t="s">
        <v>121</v>
      </c>
      <c r="H828">
        <v>10</v>
      </c>
      <c r="I828">
        <v>10</v>
      </c>
      <c r="J828">
        <v>140</v>
      </c>
      <c r="K828">
        <v>1</v>
      </c>
      <c r="L828">
        <v>221</v>
      </c>
      <c r="M828" t="s">
        <v>53</v>
      </c>
      <c r="N828">
        <v>3</v>
      </c>
      <c r="O828">
        <v>46.67</v>
      </c>
    </row>
    <row r="829" spans="1:15">
      <c r="A829">
        <v>20073</v>
      </c>
      <c r="B829" s="1">
        <v>20210813092357</v>
      </c>
      <c r="C829" s="2">
        <v>44419</v>
      </c>
      <c r="D829">
        <v>39277</v>
      </c>
      <c r="E829" t="s">
        <v>17</v>
      </c>
      <c r="F829" t="s">
        <v>132</v>
      </c>
      <c r="G829" t="s">
        <v>121</v>
      </c>
      <c r="H829">
        <v>10</v>
      </c>
      <c r="I829">
        <v>10</v>
      </c>
      <c r="J829">
        <v>140</v>
      </c>
      <c r="K829">
        <v>1</v>
      </c>
      <c r="L829">
        <v>221</v>
      </c>
      <c r="M829" t="s">
        <v>53</v>
      </c>
      <c r="N829">
        <v>6</v>
      </c>
      <c r="O829">
        <v>46.67</v>
      </c>
    </row>
    <row r="830" spans="1:15">
      <c r="A830">
        <v>20074</v>
      </c>
      <c r="B830" s="1">
        <v>20210813092357</v>
      </c>
      <c r="C830" s="2">
        <v>44419</v>
      </c>
      <c r="D830">
        <v>39277</v>
      </c>
      <c r="E830" t="s">
        <v>17</v>
      </c>
      <c r="F830" t="s">
        <v>132</v>
      </c>
      <c r="G830" t="s">
        <v>121</v>
      </c>
      <c r="H830">
        <v>10</v>
      </c>
      <c r="I830">
        <v>10</v>
      </c>
      <c r="J830">
        <v>140</v>
      </c>
      <c r="K830">
        <v>1</v>
      </c>
      <c r="L830">
        <v>221</v>
      </c>
      <c r="M830" t="s">
        <v>53</v>
      </c>
      <c r="N830">
        <v>12</v>
      </c>
      <c r="O830">
        <v>46.67</v>
      </c>
    </row>
    <row r="831" spans="1:15">
      <c r="A831">
        <v>20075</v>
      </c>
      <c r="B831" s="1">
        <v>20210813092414</v>
      </c>
      <c r="C831" s="2">
        <v>44419</v>
      </c>
      <c r="D831">
        <v>39339</v>
      </c>
      <c r="E831" t="s">
        <v>17</v>
      </c>
      <c r="F831" t="s">
        <v>56</v>
      </c>
      <c r="G831" t="s">
        <v>26</v>
      </c>
      <c r="H831">
        <v>10</v>
      </c>
      <c r="I831">
        <v>2</v>
      </c>
      <c r="J831">
        <v>210</v>
      </c>
      <c r="K831">
        <v>1</v>
      </c>
      <c r="L831" t="s">
        <v>85</v>
      </c>
      <c r="M831" t="s">
        <v>81</v>
      </c>
      <c r="N831">
        <v>5</v>
      </c>
      <c r="O831">
        <v>105</v>
      </c>
    </row>
    <row r="832" spans="1:15">
      <c r="A832">
        <v>20076</v>
      </c>
      <c r="B832" s="1">
        <v>20210813092414</v>
      </c>
      <c r="C832" s="2">
        <v>44419</v>
      </c>
      <c r="D832">
        <v>39339</v>
      </c>
      <c r="E832" t="s">
        <v>17</v>
      </c>
      <c r="F832" t="s">
        <v>56</v>
      </c>
      <c r="G832" t="s">
        <v>26</v>
      </c>
      <c r="H832">
        <v>10</v>
      </c>
      <c r="I832">
        <v>2</v>
      </c>
      <c r="J832">
        <v>210</v>
      </c>
      <c r="K832">
        <v>1</v>
      </c>
      <c r="L832" t="s">
        <v>85</v>
      </c>
      <c r="M832" t="s">
        <v>81</v>
      </c>
      <c r="N832">
        <v>11</v>
      </c>
      <c r="O832">
        <v>105</v>
      </c>
    </row>
    <row r="833" spans="1:15">
      <c r="A833">
        <v>20101</v>
      </c>
      <c r="B833" s="1">
        <v>20210818082313</v>
      </c>
      <c r="C833" s="2">
        <v>44421</v>
      </c>
      <c r="D833">
        <v>39280</v>
      </c>
      <c r="E833" t="s">
        <v>29</v>
      </c>
      <c r="F833" t="s">
        <v>30</v>
      </c>
      <c r="G833" t="s">
        <v>31</v>
      </c>
      <c r="H833">
        <v>10</v>
      </c>
      <c r="I833">
        <v>7</v>
      </c>
      <c r="J833">
        <v>132</v>
      </c>
      <c r="K833">
        <v>1</v>
      </c>
      <c r="L833" t="s">
        <v>239</v>
      </c>
      <c r="M833" t="s">
        <v>64</v>
      </c>
      <c r="N833">
        <v>8</v>
      </c>
      <c r="O833">
        <v>66</v>
      </c>
    </row>
    <row r="834" spans="1:15">
      <c r="A834">
        <v>20102</v>
      </c>
      <c r="B834" s="1">
        <v>20210818082313</v>
      </c>
      <c r="C834" s="2">
        <v>44421</v>
      </c>
      <c r="D834">
        <v>39280</v>
      </c>
      <c r="E834" t="s">
        <v>29</v>
      </c>
      <c r="F834" t="s">
        <v>30</v>
      </c>
      <c r="G834" t="s">
        <v>31</v>
      </c>
      <c r="H834">
        <v>10</v>
      </c>
      <c r="I834">
        <v>7</v>
      </c>
      <c r="J834">
        <v>132</v>
      </c>
      <c r="K834">
        <v>1</v>
      </c>
      <c r="L834" t="s">
        <v>239</v>
      </c>
      <c r="M834" t="s">
        <v>64</v>
      </c>
      <c r="N834">
        <v>11</v>
      </c>
      <c r="O834">
        <v>66</v>
      </c>
    </row>
    <row r="835" spans="1:15">
      <c r="A835">
        <v>20103</v>
      </c>
      <c r="B835" s="1">
        <v>20210818082333</v>
      </c>
      <c r="C835" s="2">
        <v>44421</v>
      </c>
      <c r="D835">
        <v>39281</v>
      </c>
      <c r="E835" t="s">
        <v>29</v>
      </c>
      <c r="F835" t="s">
        <v>38</v>
      </c>
      <c r="G835" t="s">
        <v>43</v>
      </c>
      <c r="H835">
        <v>10</v>
      </c>
      <c r="I835">
        <v>4</v>
      </c>
      <c r="J835">
        <v>112</v>
      </c>
      <c r="K835">
        <v>1</v>
      </c>
      <c r="L835" t="s">
        <v>118</v>
      </c>
      <c r="M835" t="s">
        <v>156</v>
      </c>
      <c r="N835">
        <v>1</v>
      </c>
      <c r="O835">
        <v>56</v>
      </c>
    </row>
    <row r="836" spans="1:15">
      <c r="A836">
        <v>20104</v>
      </c>
      <c r="B836" s="1">
        <v>20210818082333</v>
      </c>
      <c r="C836" s="2">
        <v>44421</v>
      </c>
      <c r="D836">
        <v>39281</v>
      </c>
      <c r="E836" t="s">
        <v>29</v>
      </c>
      <c r="F836" t="s">
        <v>38</v>
      </c>
      <c r="G836" t="s">
        <v>43</v>
      </c>
      <c r="H836">
        <v>10</v>
      </c>
      <c r="I836">
        <v>4</v>
      </c>
      <c r="J836">
        <v>112</v>
      </c>
      <c r="K836">
        <v>1</v>
      </c>
      <c r="L836" t="s">
        <v>118</v>
      </c>
      <c r="M836" t="s">
        <v>156</v>
      </c>
      <c r="N836">
        <v>14</v>
      </c>
      <c r="O836">
        <v>56</v>
      </c>
    </row>
    <row r="837" spans="1:15">
      <c r="A837">
        <v>20105</v>
      </c>
      <c r="B837" s="1">
        <v>20210818082346</v>
      </c>
      <c r="C837" s="2">
        <v>44421</v>
      </c>
      <c r="D837">
        <v>23250</v>
      </c>
      <c r="E837" t="s">
        <v>29</v>
      </c>
      <c r="F837" t="s">
        <v>42</v>
      </c>
      <c r="G837" t="s">
        <v>68</v>
      </c>
      <c r="H837">
        <v>10</v>
      </c>
      <c r="I837">
        <v>3</v>
      </c>
      <c r="J837">
        <v>39</v>
      </c>
      <c r="K837">
        <v>1</v>
      </c>
      <c r="L837" t="s">
        <v>245</v>
      </c>
      <c r="M837">
        <v>15</v>
      </c>
      <c r="N837">
        <v>15</v>
      </c>
      <c r="O837">
        <v>39</v>
      </c>
    </row>
    <row r="838" spans="1:15">
      <c r="A838">
        <v>20106</v>
      </c>
      <c r="B838" s="1">
        <v>20210818082418</v>
      </c>
      <c r="C838" s="2">
        <v>44421</v>
      </c>
      <c r="D838">
        <v>23248</v>
      </c>
      <c r="E838" t="s">
        <v>17</v>
      </c>
      <c r="F838" t="s">
        <v>50</v>
      </c>
      <c r="G838" t="s">
        <v>19</v>
      </c>
      <c r="H838">
        <v>10</v>
      </c>
      <c r="I838">
        <v>1</v>
      </c>
      <c r="J838">
        <v>204</v>
      </c>
      <c r="K838">
        <v>1</v>
      </c>
      <c r="L838" t="s">
        <v>88</v>
      </c>
      <c r="M838" t="s">
        <v>109</v>
      </c>
      <c r="N838">
        <v>3</v>
      </c>
      <c r="O838">
        <v>51</v>
      </c>
    </row>
    <row r="839" spans="1:15">
      <c r="A839">
        <v>20107</v>
      </c>
      <c r="B839" s="1">
        <v>20210818082418</v>
      </c>
      <c r="C839" s="2">
        <v>44421</v>
      </c>
      <c r="D839">
        <v>23248</v>
      </c>
      <c r="E839" t="s">
        <v>17</v>
      </c>
      <c r="F839" t="s">
        <v>50</v>
      </c>
      <c r="G839" t="s">
        <v>19</v>
      </c>
      <c r="H839">
        <v>10</v>
      </c>
      <c r="I839">
        <v>1</v>
      </c>
      <c r="J839">
        <v>204</v>
      </c>
      <c r="K839">
        <v>1</v>
      </c>
      <c r="L839" t="s">
        <v>88</v>
      </c>
      <c r="M839" t="s">
        <v>109</v>
      </c>
      <c r="N839">
        <v>5</v>
      </c>
      <c r="O839">
        <v>51</v>
      </c>
    </row>
    <row r="840" spans="1:15">
      <c r="A840">
        <v>20108</v>
      </c>
      <c r="B840" s="1">
        <v>20210818082418</v>
      </c>
      <c r="C840" s="2">
        <v>44421</v>
      </c>
      <c r="D840">
        <v>23248</v>
      </c>
      <c r="E840" t="s">
        <v>17</v>
      </c>
      <c r="F840" t="s">
        <v>50</v>
      </c>
      <c r="G840" t="s">
        <v>19</v>
      </c>
      <c r="H840">
        <v>10</v>
      </c>
      <c r="I840">
        <v>1</v>
      </c>
      <c r="J840">
        <v>204</v>
      </c>
      <c r="K840">
        <v>1</v>
      </c>
      <c r="L840" t="s">
        <v>88</v>
      </c>
      <c r="M840" t="s">
        <v>109</v>
      </c>
      <c r="N840">
        <v>6</v>
      </c>
      <c r="O840">
        <v>51</v>
      </c>
    </row>
    <row r="841" spans="1:15">
      <c r="A841">
        <v>20109</v>
      </c>
      <c r="B841" s="1">
        <v>20210818082418</v>
      </c>
      <c r="C841" s="2">
        <v>44421</v>
      </c>
      <c r="D841">
        <v>23248</v>
      </c>
      <c r="E841" t="s">
        <v>17</v>
      </c>
      <c r="F841" t="s">
        <v>50</v>
      </c>
      <c r="G841" t="s">
        <v>19</v>
      </c>
      <c r="H841">
        <v>10</v>
      </c>
      <c r="I841">
        <v>1</v>
      </c>
      <c r="J841">
        <v>204</v>
      </c>
      <c r="K841">
        <v>1</v>
      </c>
      <c r="L841" t="s">
        <v>88</v>
      </c>
      <c r="M841" t="s">
        <v>109</v>
      </c>
      <c r="N841">
        <v>12</v>
      </c>
      <c r="O841">
        <v>51</v>
      </c>
    </row>
    <row r="842" spans="1:15">
      <c r="A842">
        <v>20110</v>
      </c>
      <c r="B842" s="1">
        <v>20210818082440</v>
      </c>
      <c r="C842" s="2">
        <v>44421</v>
      </c>
      <c r="D842">
        <v>39339</v>
      </c>
      <c r="E842" t="s">
        <v>17</v>
      </c>
      <c r="F842" t="s">
        <v>56</v>
      </c>
      <c r="G842" t="s">
        <v>121</v>
      </c>
      <c r="H842">
        <v>10</v>
      </c>
      <c r="I842">
        <v>6</v>
      </c>
      <c r="J842">
        <v>187</v>
      </c>
      <c r="K842">
        <v>1</v>
      </c>
      <c r="L842" t="s">
        <v>131</v>
      </c>
      <c r="M842" t="s">
        <v>92</v>
      </c>
      <c r="N842">
        <v>2</v>
      </c>
      <c r="O842">
        <v>62.33</v>
      </c>
    </row>
    <row r="843" spans="1:15">
      <c r="A843">
        <v>20111</v>
      </c>
      <c r="B843" s="1">
        <v>20210818082440</v>
      </c>
      <c r="C843" s="2">
        <v>44421</v>
      </c>
      <c r="D843">
        <v>39339</v>
      </c>
      <c r="E843" t="s">
        <v>17</v>
      </c>
      <c r="F843" t="s">
        <v>56</v>
      </c>
      <c r="G843" t="s">
        <v>121</v>
      </c>
      <c r="H843">
        <v>10</v>
      </c>
      <c r="I843">
        <v>6</v>
      </c>
      <c r="J843">
        <v>187</v>
      </c>
      <c r="K843">
        <v>1</v>
      </c>
      <c r="L843" t="s">
        <v>131</v>
      </c>
      <c r="M843" t="s">
        <v>92</v>
      </c>
      <c r="N843">
        <v>4</v>
      </c>
      <c r="O843">
        <v>62.33</v>
      </c>
    </row>
    <row r="844" spans="1:15">
      <c r="A844">
        <v>20112</v>
      </c>
      <c r="B844" s="1">
        <v>20210818082440</v>
      </c>
      <c r="C844" s="2">
        <v>44421</v>
      </c>
      <c r="D844">
        <v>39339</v>
      </c>
      <c r="E844" t="s">
        <v>17</v>
      </c>
      <c r="F844" t="s">
        <v>56</v>
      </c>
      <c r="G844" t="s">
        <v>121</v>
      </c>
      <c r="H844">
        <v>10</v>
      </c>
      <c r="I844">
        <v>6</v>
      </c>
      <c r="J844">
        <v>187</v>
      </c>
      <c r="K844">
        <v>1</v>
      </c>
      <c r="L844" t="s">
        <v>131</v>
      </c>
      <c r="M844" t="s">
        <v>92</v>
      </c>
      <c r="N844">
        <v>6</v>
      </c>
      <c r="O844">
        <v>62.33</v>
      </c>
    </row>
    <row r="845" spans="1:15">
      <c r="A845">
        <v>20113</v>
      </c>
      <c r="B845" s="1">
        <v>20210818082503</v>
      </c>
      <c r="C845" s="2">
        <v>44421</v>
      </c>
      <c r="D845">
        <v>39282</v>
      </c>
      <c r="E845" t="s">
        <v>17</v>
      </c>
      <c r="F845" t="s">
        <v>90</v>
      </c>
      <c r="G845" t="s">
        <v>60</v>
      </c>
      <c r="H845">
        <v>10</v>
      </c>
      <c r="I845">
        <v>5</v>
      </c>
      <c r="J845">
        <v>284</v>
      </c>
      <c r="K845">
        <v>1</v>
      </c>
      <c r="L845" t="s">
        <v>85</v>
      </c>
      <c r="M845" t="s">
        <v>81</v>
      </c>
      <c r="N845">
        <v>5</v>
      </c>
      <c r="O845">
        <v>142</v>
      </c>
    </row>
    <row r="846" spans="1:15">
      <c r="A846">
        <v>20114</v>
      </c>
      <c r="B846" s="1">
        <v>20210818082503</v>
      </c>
      <c r="C846" s="2">
        <v>44421</v>
      </c>
      <c r="D846">
        <v>39282</v>
      </c>
      <c r="E846" t="s">
        <v>17</v>
      </c>
      <c r="F846" t="s">
        <v>90</v>
      </c>
      <c r="G846" t="s">
        <v>60</v>
      </c>
      <c r="H846">
        <v>10</v>
      </c>
      <c r="I846">
        <v>5</v>
      </c>
      <c r="J846">
        <v>284</v>
      </c>
      <c r="K846">
        <v>1</v>
      </c>
      <c r="L846" t="s">
        <v>85</v>
      </c>
      <c r="M846" t="s">
        <v>81</v>
      </c>
      <c r="N846">
        <v>11</v>
      </c>
      <c r="O846">
        <v>142</v>
      </c>
    </row>
    <row r="847" spans="1:15">
      <c r="A847">
        <v>20115</v>
      </c>
      <c r="B847" s="1">
        <v>20210818082537</v>
      </c>
      <c r="C847" s="2">
        <v>44424</v>
      </c>
      <c r="D847">
        <v>39281</v>
      </c>
      <c r="E847" t="s">
        <v>29</v>
      </c>
      <c r="F847" t="s">
        <v>38</v>
      </c>
      <c r="G847" t="s">
        <v>39</v>
      </c>
      <c r="H847">
        <v>10</v>
      </c>
      <c r="I847">
        <v>5</v>
      </c>
      <c r="J847">
        <v>97</v>
      </c>
      <c r="K847">
        <v>1</v>
      </c>
      <c r="L847" t="s">
        <v>166</v>
      </c>
      <c r="M847" t="s">
        <v>159</v>
      </c>
      <c r="N847">
        <v>1</v>
      </c>
      <c r="O847">
        <v>48.5</v>
      </c>
    </row>
    <row r="848" spans="1:15">
      <c r="A848">
        <v>20116</v>
      </c>
      <c r="B848" s="1">
        <v>20210818082537</v>
      </c>
      <c r="C848" s="2">
        <v>44424</v>
      </c>
      <c r="D848">
        <v>39281</v>
      </c>
      <c r="E848" t="s">
        <v>29</v>
      </c>
      <c r="F848" t="s">
        <v>38</v>
      </c>
      <c r="G848" t="s">
        <v>39</v>
      </c>
      <c r="H848">
        <v>10</v>
      </c>
      <c r="I848">
        <v>5</v>
      </c>
      <c r="J848">
        <v>97</v>
      </c>
      <c r="K848">
        <v>1</v>
      </c>
      <c r="L848" t="s">
        <v>166</v>
      </c>
      <c r="M848" t="s">
        <v>159</v>
      </c>
      <c r="N848">
        <v>4</v>
      </c>
      <c r="O848">
        <v>48.5</v>
      </c>
    </row>
    <row r="849" spans="1:15">
      <c r="A849">
        <v>20117</v>
      </c>
      <c r="B849" s="1">
        <v>20210818082554</v>
      </c>
      <c r="C849" s="2">
        <v>44424</v>
      </c>
      <c r="D849">
        <v>23250</v>
      </c>
      <c r="E849" t="s">
        <v>29</v>
      </c>
      <c r="F849" t="s">
        <v>42</v>
      </c>
      <c r="G849" t="s">
        <v>68</v>
      </c>
      <c r="H849">
        <v>10</v>
      </c>
      <c r="I849">
        <v>4</v>
      </c>
      <c r="J849">
        <v>18</v>
      </c>
      <c r="K849">
        <v>1</v>
      </c>
      <c r="L849" t="s">
        <v>63</v>
      </c>
      <c r="M849">
        <v>11</v>
      </c>
      <c r="N849">
        <v>11</v>
      </c>
      <c r="O849">
        <v>18</v>
      </c>
    </row>
    <row r="850" spans="1:15">
      <c r="A850">
        <v>20118</v>
      </c>
      <c r="B850" s="1">
        <v>20210818082618</v>
      </c>
      <c r="C850" s="2">
        <v>44424</v>
      </c>
      <c r="D850">
        <v>23317</v>
      </c>
      <c r="E850" t="s">
        <v>29</v>
      </c>
      <c r="F850" t="s">
        <v>46</v>
      </c>
      <c r="G850" t="s">
        <v>47</v>
      </c>
      <c r="H850">
        <v>10</v>
      </c>
      <c r="I850">
        <v>4</v>
      </c>
      <c r="J850">
        <v>40</v>
      </c>
      <c r="K850">
        <v>1</v>
      </c>
      <c r="L850" t="s">
        <v>246</v>
      </c>
      <c r="M850" t="s">
        <v>247</v>
      </c>
      <c r="N850">
        <v>8</v>
      </c>
      <c r="O850">
        <v>8</v>
      </c>
    </row>
    <row r="851" spans="1:15">
      <c r="A851">
        <v>20119</v>
      </c>
      <c r="B851" s="1">
        <v>20210818082618</v>
      </c>
      <c r="C851" s="2">
        <v>44424</v>
      </c>
      <c r="D851">
        <v>23317</v>
      </c>
      <c r="E851" t="s">
        <v>29</v>
      </c>
      <c r="F851" t="s">
        <v>46</v>
      </c>
      <c r="G851" t="s">
        <v>47</v>
      </c>
      <c r="H851">
        <v>10</v>
      </c>
      <c r="I851">
        <v>4</v>
      </c>
      <c r="J851">
        <v>40</v>
      </c>
      <c r="K851">
        <v>1</v>
      </c>
      <c r="L851" t="s">
        <v>246</v>
      </c>
      <c r="M851" t="s">
        <v>247</v>
      </c>
      <c r="N851">
        <v>9</v>
      </c>
      <c r="O851">
        <v>8</v>
      </c>
    </row>
    <row r="852" spans="1:15">
      <c r="A852">
        <v>20120</v>
      </c>
      <c r="B852" s="1">
        <v>20210818082618</v>
      </c>
      <c r="C852" s="2">
        <v>44424</v>
      </c>
      <c r="D852">
        <v>23317</v>
      </c>
      <c r="E852" t="s">
        <v>29</v>
      </c>
      <c r="F852" t="s">
        <v>46</v>
      </c>
      <c r="G852" t="s">
        <v>47</v>
      </c>
      <c r="H852">
        <v>10</v>
      </c>
      <c r="I852">
        <v>4</v>
      </c>
      <c r="J852">
        <v>40</v>
      </c>
      <c r="K852">
        <v>1</v>
      </c>
      <c r="L852" t="s">
        <v>246</v>
      </c>
      <c r="M852" t="s">
        <v>247</v>
      </c>
      <c r="N852">
        <v>10</v>
      </c>
      <c r="O852">
        <v>8</v>
      </c>
    </row>
    <row r="853" spans="1:15">
      <c r="A853">
        <v>20121</v>
      </c>
      <c r="B853" s="1">
        <v>20210818082618</v>
      </c>
      <c r="C853" s="2">
        <v>44424</v>
      </c>
      <c r="D853">
        <v>23317</v>
      </c>
      <c r="E853" t="s">
        <v>29</v>
      </c>
      <c r="F853" t="s">
        <v>46</v>
      </c>
      <c r="G853" t="s">
        <v>47</v>
      </c>
      <c r="H853">
        <v>10</v>
      </c>
      <c r="I853">
        <v>4</v>
      </c>
      <c r="J853">
        <v>40</v>
      </c>
      <c r="K853">
        <v>1</v>
      </c>
      <c r="L853" t="s">
        <v>246</v>
      </c>
      <c r="M853" t="s">
        <v>247</v>
      </c>
      <c r="N853">
        <v>14</v>
      </c>
      <c r="O853">
        <v>8</v>
      </c>
    </row>
    <row r="854" spans="1:15">
      <c r="A854">
        <v>20122</v>
      </c>
      <c r="B854" s="1">
        <v>20210818082618</v>
      </c>
      <c r="C854" s="2">
        <v>44424</v>
      </c>
      <c r="D854">
        <v>23317</v>
      </c>
      <c r="E854" t="s">
        <v>29</v>
      </c>
      <c r="F854" t="s">
        <v>46</v>
      </c>
      <c r="G854" t="s">
        <v>47</v>
      </c>
      <c r="H854">
        <v>10</v>
      </c>
      <c r="I854">
        <v>4</v>
      </c>
      <c r="J854">
        <v>40</v>
      </c>
      <c r="K854">
        <v>1</v>
      </c>
      <c r="L854" t="s">
        <v>246</v>
      </c>
      <c r="M854" t="s">
        <v>247</v>
      </c>
      <c r="N854">
        <v>15</v>
      </c>
      <c r="O854">
        <v>8</v>
      </c>
    </row>
    <row r="855" spans="1:15">
      <c r="A855">
        <v>20123</v>
      </c>
      <c r="B855" s="1">
        <v>20210818082637</v>
      </c>
      <c r="C855" s="2">
        <v>44424</v>
      </c>
      <c r="D855">
        <v>39281</v>
      </c>
      <c r="E855" t="s">
        <v>29</v>
      </c>
      <c r="F855" t="s">
        <v>70</v>
      </c>
      <c r="G855" t="s">
        <v>107</v>
      </c>
      <c r="H855">
        <v>10</v>
      </c>
      <c r="I855">
        <v>4</v>
      </c>
      <c r="J855">
        <v>31</v>
      </c>
      <c r="K855">
        <v>1</v>
      </c>
      <c r="L855" t="s">
        <v>160</v>
      </c>
      <c r="M855" t="s">
        <v>248</v>
      </c>
      <c r="N855">
        <v>1</v>
      </c>
      <c r="O855">
        <v>10.33</v>
      </c>
    </row>
    <row r="856" spans="1:15">
      <c r="A856">
        <v>20124</v>
      </c>
      <c r="B856" s="1">
        <v>20210818082637</v>
      </c>
      <c r="C856" s="2">
        <v>44424</v>
      </c>
      <c r="D856">
        <v>39281</v>
      </c>
      <c r="E856" t="s">
        <v>29</v>
      </c>
      <c r="F856" t="s">
        <v>70</v>
      </c>
      <c r="G856" t="s">
        <v>107</v>
      </c>
      <c r="H856">
        <v>10</v>
      </c>
      <c r="I856">
        <v>4</v>
      </c>
      <c r="J856">
        <v>31</v>
      </c>
      <c r="K856">
        <v>1</v>
      </c>
      <c r="L856" t="s">
        <v>160</v>
      </c>
      <c r="M856" t="s">
        <v>248</v>
      </c>
      <c r="N856">
        <v>4</v>
      </c>
      <c r="O856">
        <v>10.33</v>
      </c>
    </row>
    <row r="857" spans="1:15">
      <c r="A857">
        <v>20125</v>
      </c>
      <c r="B857" s="1">
        <v>20210818082637</v>
      </c>
      <c r="C857" s="2">
        <v>44424</v>
      </c>
      <c r="D857">
        <v>39281</v>
      </c>
      <c r="E857" t="s">
        <v>29</v>
      </c>
      <c r="F857" t="s">
        <v>70</v>
      </c>
      <c r="G857" t="s">
        <v>107</v>
      </c>
      <c r="H857">
        <v>10</v>
      </c>
      <c r="I857">
        <v>4</v>
      </c>
      <c r="J857">
        <v>31</v>
      </c>
      <c r="K857">
        <v>1</v>
      </c>
      <c r="L857" t="s">
        <v>160</v>
      </c>
      <c r="M857" t="s">
        <v>248</v>
      </c>
      <c r="N857">
        <v>5</v>
      </c>
      <c r="O857">
        <v>10.33</v>
      </c>
    </row>
    <row r="858" spans="1:15">
      <c r="A858">
        <v>20126</v>
      </c>
      <c r="B858" s="1">
        <v>20210818082656</v>
      </c>
      <c r="C858" s="2">
        <v>44424</v>
      </c>
      <c r="D858">
        <v>23294</v>
      </c>
      <c r="E858" t="s">
        <v>29</v>
      </c>
      <c r="F858" t="s">
        <v>112</v>
      </c>
      <c r="G858" t="s">
        <v>31</v>
      </c>
      <c r="H858">
        <v>10</v>
      </c>
      <c r="I858">
        <v>7</v>
      </c>
      <c r="J858">
        <v>29</v>
      </c>
      <c r="K858">
        <v>1</v>
      </c>
      <c r="L858" t="s">
        <v>249</v>
      </c>
      <c r="M858" t="s">
        <v>250</v>
      </c>
      <c r="N858">
        <v>14</v>
      </c>
      <c r="O858">
        <v>14.5</v>
      </c>
    </row>
    <row r="859" spans="1:15">
      <c r="A859">
        <v>20127</v>
      </c>
      <c r="B859" s="1">
        <v>20210818082656</v>
      </c>
      <c r="C859" s="2">
        <v>44424</v>
      </c>
      <c r="D859">
        <v>23294</v>
      </c>
      <c r="E859" t="s">
        <v>29</v>
      </c>
      <c r="F859" t="s">
        <v>112</v>
      </c>
      <c r="G859" t="s">
        <v>31</v>
      </c>
      <c r="H859">
        <v>10</v>
      </c>
      <c r="I859">
        <v>7</v>
      </c>
      <c r="J859">
        <v>29</v>
      </c>
      <c r="K859">
        <v>1</v>
      </c>
      <c r="L859" t="s">
        <v>249</v>
      </c>
      <c r="M859" t="s">
        <v>250</v>
      </c>
      <c r="N859">
        <v>15</v>
      </c>
      <c r="O859">
        <v>14.5</v>
      </c>
    </row>
    <row r="860" spans="1:15">
      <c r="A860">
        <v>20128</v>
      </c>
      <c r="B860" s="1">
        <v>20210818082720</v>
      </c>
      <c r="C860" s="2">
        <v>44424</v>
      </c>
      <c r="D860">
        <v>39339</v>
      </c>
      <c r="E860" t="s">
        <v>17</v>
      </c>
      <c r="F860" t="s">
        <v>56</v>
      </c>
      <c r="G860" t="s">
        <v>132</v>
      </c>
      <c r="H860">
        <v>10</v>
      </c>
      <c r="I860">
        <v>4</v>
      </c>
      <c r="J860">
        <v>223</v>
      </c>
      <c r="K860">
        <v>1</v>
      </c>
      <c r="L860" t="s">
        <v>85</v>
      </c>
      <c r="M860" t="s">
        <v>81</v>
      </c>
      <c r="N860">
        <v>5</v>
      </c>
      <c r="O860">
        <v>111.5</v>
      </c>
    </row>
    <row r="861" spans="1:15">
      <c r="A861">
        <v>20129</v>
      </c>
      <c r="B861" s="1">
        <v>20210818082720</v>
      </c>
      <c r="C861" s="2">
        <v>44424</v>
      </c>
      <c r="D861">
        <v>39339</v>
      </c>
      <c r="E861" t="s">
        <v>17</v>
      </c>
      <c r="F861" t="s">
        <v>56</v>
      </c>
      <c r="G861" t="s">
        <v>132</v>
      </c>
      <c r="H861">
        <v>10</v>
      </c>
      <c r="I861">
        <v>4</v>
      </c>
      <c r="J861">
        <v>223</v>
      </c>
      <c r="K861">
        <v>1</v>
      </c>
      <c r="L861" t="s">
        <v>85</v>
      </c>
      <c r="M861" t="s">
        <v>81</v>
      </c>
      <c r="N861">
        <v>11</v>
      </c>
      <c r="O861">
        <v>111.5</v>
      </c>
    </row>
    <row r="862" spans="1:15">
      <c r="A862">
        <v>20130</v>
      </c>
      <c r="B862" s="1">
        <v>20210818082739</v>
      </c>
      <c r="C862" s="2">
        <v>44424</v>
      </c>
      <c r="D862">
        <v>23992</v>
      </c>
      <c r="E862" t="s">
        <v>17</v>
      </c>
      <c r="F862" t="s">
        <v>23</v>
      </c>
      <c r="G862" t="s">
        <v>26</v>
      </c>
      <c r="H862">
        <v>10</v>
      </c>
      <c r="I862">
        <v>10</v>
      </c>
      <c r="J862">
        <v>256</v>
      </c>
      <c r="K862">
        <v>1</v>
      </c>
      <c r="L862" t="s">
        <v>131</v>
      </c>
      <c r="M862" t="s">
        <v>92</v>
      </c>
      <c r="N862">
        <v>2</v>
      </c>
      <c r="O862">
        <v>85.33</v>
      </c>
    </row>
    <row r="863" spans="1:15">
      <c r="A863">
        <v>20131</v>
      </c>
      <c r="B863" s="1">
        <v>20210818082739</v>
      </c>
      <c r="C863" s="2">
        <v>44424</v>
      </c>
      <c r="D863">
        <v>23992</v>
      </c>
      <c r="E863" t="s">
        <v>17</v>
      </c>
      <c r="F863" t="s">
        <v>23</v>
      </c>
      <c r="G863" t="s">
        <v>26</v>
      </c>
      <c r="H863">
        <v>10</v>
      </c>
      <c r="I863">
        <v>10</v>
      </c>
      <c r="J863">
        <v>256</v>
      </c>
      <c r="K863">
        <v>1</v>
      </c>
      <c r="L863" t="s">
        <v>131</v>
      </c>
      <c r="M863" t="s">
        <v>92</v>
      </c>
      <c r="N863">
        <v>4</v>
      </c>
      <c r="O863">
        <v>85.33</v>
      </c>
    </row>
    <row r="864" spans="1:15">
      <c r="A864">
        <v>20132</v>
      </c>
      <c r="B864" s="1">
        <v>20210818082739</v>
      </c>
      <c r="C864" s="2">
        <v>44424</v>
      </c>
      <c r="D864">
        <v>23992</v>
      </c>
      <c r="E864" t="s">
        <v>17</v>
      </c>
      <c r="F864" t="s">
        <v>23</v>
      </c>
      <c r="G864" t="s">
        <v>26</v>
      </c>
      <c r="H864">
        <v>10</v>
      </c>
      <c r="I864">
        <v>10</v>
      </c>
      <c r="J864">
        <v>256</v>
      </c>
      <c r="K864">
        <v>1</v>
      </c>
      <c r="L864" t="s">
        <v>131</v>
      </c>
      <c r="M864" t="s">
        <v>92</v>
      </c>
      <c r="N864">
        <v>6</v>
      </c>
      <c r="O864">
        <v>85.33</v>
      </c>
    </row>
    <row r="865" spans="1:15">
      <c r="A865">
        <v>20133</v>
      </c>
      <c r="B865" s="1">
        <v>20210818082756</v>
      </c>
      <c r="C865" s="2">
        <v>44424</v>
      </c>
      <c r="D865">
        <v>39282</v>
      </c>
      <c r="E865" t="s">
        <v>17</v>
      </c>
      <c r="F865" t="s">
        <v>90</v>
      </c>
      <c r="G865" t="s">
        <v>25</v>
      </c>
      <c r="H865">
        <v>10</v>
      </c>
      <c r="I865">
        <v>9</v>
      </c>
      <c r="J865">
        <v>168</v>
      </c>
      <c r="K865">
        <v>1</v>
      </c>
      <c r="L865" t="s">
        <v>241</v>
      </c>
      <c r="M865" t="s">
        <v>109</v>
      </c>
      <c r="N865">
        <v>3</v>
      </c>
      <c r="O865">
        <v>42</v>
      </c>
    </row>
    <row r="866" spans="1:15">
      <c r="A866">
        <v>20134</v>
      </c>
      <c r="B866" s="1">
        <v>20210818082756</v>
      </c>
      <c r="C866" s="2">
        <v>44424</v>
      </c>
      <c r="D866">
        <v>39282</v>
      </c>
      <c r="E866" t="s">
        <v>17</v>
      </c>
      <c r="F866" t="s">
        <v>90</v>
      </c>
      <c r="G866" t="s">
        <v>25</v>
      </c>
      <c r="H866">
        <v>10</v>
      </c>
      <c r="I866">
        <v>9</v>
      </c>
      <c r="J866">
        <v>168</v>
      </c>
      <c r="K866">
        <v>1</v>
      </c>
      <c r="L866" t="s">
        <v>241</v>
      </c>
      <c r="M866" t="s">
        <v>109</v>
      </c>
      <c r="N866">
        <v>5</v>
      </c>
      <c r="O866">
        <v>42</v>
      </c>
    </row>
    <row r="867" spans="1:15">
      <c r="A867">
        <v>20135</v>
      </c>
      <c r="B867" s="1">
        <v>20210818082756</v>
      </c>
      <c r="C867" s="2">
        <v>44424</v>
      </c>
      <c r="D867">
        <v>39282</v>
      </c>
      <c r="E867" t="s">
        <v>17</v>
      </c>
      <c r="F867" t="s">
        <v>90</v>
      </c>
      <c r="G867" t="s">
        <v>25</v>
      </c>
      <c r="H867">
        <v>10</v>
      </c>
      <c r="I867">
        <v>9</v>
      </c>
      <c r="J867">
        <v>168</v>
      </c>
      <c r="K867">
        <v>1</v>
      </c>
      <c r="L867" t="s">
        <v>241</v>
      </c>
      <c r="M867" t="s">
        <v>109</v>
      </c>
      <c r="N867">
        <v>6</v>
      </c>
      <c r="O867">
        <v>42</v>
      </c>
    </row>
    <row r="868" spans="1:15">
      <c r="A868">
        <v>20136</v>
      </c>
      <c r="B868" s="1">
        <v>20210818082756</v>
      </c>
      <c r="C868" s="2">
        <v>44424</v>
      </c>
      <c r="D868">
        <v>39282</v>
      </c>
      <c r="E868" t="s">
        <v>17</v>
      </c>
      <c r="F868" t="s">
        <v>90</v>
      </c>
      <c r="G868" t="s">
        <v>25</v>
      </c>
      <c r="H868">
        <v>10</v>
      </c>
      <c r="I868">
        <v>9</v>
      </c>
      <c r="J868">
        <v>168</v>
      </c>
      <c r="K868">
        <v>1</v>
      </c>
      <c r="L868" t="s">
        <v>241</v>
      </c>
      <c r="M868" t="s">
        <v>109</v>
      </c>
      <c r="N868">
        <v>12</v>
      </c>
      <c r="O868">
        <v>42</v>
      </c>
    </row>
    <row r="869" spans="1:15">
      <c r="A869">
        <v>20137</v>
      </c>
      <c r="B869" s="1">
        <v>20210818082812</v>
      </c>
      <c r="C869" s="2">
        <v>44424</v>
      </c>
      <c r="D869">
        <v>39277</v>
      </c>
      <c r="E869" t="s">
        <v>17</v>
      </c>
      <c r="F869" t="s">
        <v>60</v>
      </c>
      <c r="G869" t="s">
        <v>113</v>
      </c>
      <c r="H869">
        <v>10</v>
      </c>
      <c r="I869">
        <v>6</v>
      </c>
      <c r="J869">
        <v>163</v>
      </c>
      <c r="K869">
        <v>1</v>
      </c>
      <c r="L869" t="s">
        <v>200</v>
      </c>
      <c r="M869" t="s">
        <v>117</v>
      </c>
      <c r="N869">
        <v>6</v>
      </c>
      <c r="O869">
        <v>54.33</v>
      </c>
    </row>
    <row r="870" spans="1:15">
      <c r="A870">
        <v>20138</v>
      </c>
      <c r="B870" s="1">
        <v>20210818082812</v>
      </c>
      <c r="C870" s="2">
        <v>44424</v>
      </c>
      <c r="D870">
        <v>39277</v>
      </c>
      <c r="E870" t="s">
        <v>17</v>
      </c>
      <c r="F870" t="s">
        <v>60</v>
      </c>
      <c r="G870" t="s">
        <v>113</v>
      </c>
      <c r="H870">
        <v>10</v>
      </c>
      <c r="I870">
        <v>6</v>
      </c>
      <c r="J870">
        <v>163</v>
      </c>
      <c r="K870">
        <v>1</v>
      </c>
      <c r="L870" t="s">
        <v>200</v>
      </c>
      <c r="M870" t="s">
        <v>117</v>
      </c>
      <c r="N870">
        <v>7</v>
      </c>
      <c r="O870">
        <v>54.33</v>
      </c>
    </row>
    <row r="871" spans="1:15">
      <c r="A871">
        <v>20139</v>
      </c>
      <c r="B871" s="1">
        <v>20210818082812</v>
      </c>
      <c r="C871" s="2">
        <v>44424</v>
      </c>
      <c r="D871">
        <v>39277</v>
      </c>
      <c r="E871" t="s">
        <v>17</v>
      </c>
      <c r="F871" t="s">
        <v>60</v>
      </c>
      <c r="G871" t="s">
        <v>113</v>
      </c>
      <c r="H871">
        <v>10</v>
      </c>
      <c r="I871">
        <v>6</v>
      </c>
      <c r="J871">
        <v>163</v>
      </c>
      <c r="K871">
        <v>1</v>
      </c>
      <c r="L871" t="s">
        <v>200</v>
      </c>
      <c r="M871" t="s">
        <v>117</v>
      </c>
      <c r="N871">
        <v>12</v>
      </c>
      <c r="O871">
        <v>54.33</v>
      </c>
    </row>
    <row r="872" spans="1:15">
      <c r="A872">
        <v>20140</v>
      </c>
      <c r="B872" s="1">
        <v>20210818082828</v>
      </c>
      <c r="C872" s="2">
        <v>44424</v>
      </c>
      <c r="D872">
        <v>23248</v>
      </c>
      <c r="E872" t="s">
        <v>17</v>
      </c>
      <c r="F872" t="s">
        <v>50</v>
      </c>
      <c r="G872" t="s">
        <v>19</v>
      </c>
      <c r="H872">
        <v>10</v>
      </c>
      <c r="I872">
        <v>1</v>
      </c>
      <c r="J872">
        <v>240</v>
      </c>
      <c r="K872">
        <v>1</v>
      </c>
      <c r="L872">
        <v>222</v>
      </c>
      <c r="M872">
        <v>12</v>
      </c>
      <c r="N872">
        <v>12</v>
      </c>
      <c r="O872">
        <v>240</v>
      </c>
    </row>
    <row r="873" spans="1:15">
      <c r="A873">
        <v>20141</v>
      </c>
      <c r="B873" s="1">
        <v>20210818082921</v>
      </c>
      <c r="C873" s="2">
        <v>44425</v>
      </c>
      <c r="D873">
        <v>39281</v>
      </c>
      <c r="E873" t="s">
        <v>29</v>
      </c>
      <c r="F873" t="s">
        <v>38</v>
      </c>
      <c r="G873" t="s">
        <v>47</v>
      </c>
      <c r="H873">
        <v>10</v>
      </c>
      <c r="I873">
        <v>6</v>
      </c>
      <c r="J873">
        <v>35</v>
      </c>
      <c r="K873">
        <v>1</v>
      </c>
      <c r="L873" t="s">
        <v>58</v>
      </c>
      <c r="M873" t="s">
        <v>106</v>
      </c>
      <c r="N873">
        <v>4</v>
      </c>
      <c r="O873">
        <v>8.75</v>
      </c>
    </row>
    <row r="874" spans="1:15">
      <c r="A874">
        <v>20142</v>
      </c>
      <c r="B874" s="1">
        <v>20210818082921</v>
      </c>
      <c r="C874" s="2">
        <v>44425</v>
      </c>
      <c r="D874">
        <v>39281</v>
      </c>
      <c r="E874" t="s">
        <v>29</v>
      </c>
      <c r="F874" t="s">
        <v>38</v>
      </c>
      <c r="G874" t="s">
        <v>47</v>
      </c>
      <c r="H874">
        <v>10</v>
      </c>
      <c r="I874">
        <v>6</v>
      </c>
      <c r="J874">
        <v>35</v>
      </c>
      <c r="K874">
        <v>1</v>
      </c>
      <c r="L874" t="s">
        <v>58</v>
      </c>
      <c r="M874" t="s">
        <v>106</v>
      </c>
      <c r="N874">
        <v>5</v>
      </c>
      <c r="O874">
        <v>8.75</v>
      </c>
    </row>
    <row r="875" spans="1:15">
      <c r="A875">
        <v>20143</v>
      </c>
      <c r="B875" s="1">
        <v>20210818082921</v>
      </c>
      <c r="C875" s="2">
        <v>44425</v>
      </c>
      <c r="D875">
        <v>39281</v>
      </c>
      <c r="E875" t="s">
        <v>29</v>
      </c>
      <c r="F875" t="s">
        <v>38</v>
      </c>
      <c r="G875" t="s">
        <v>47</v>
      </c>
      <c r="H875">
        <v>10</v>
      </c>
      <c r="I875">
        <v>6</v>
      </c>
      <c r="J875">
        <v>35</v>
      </c>
      <c r="K875">
        <v>1</v>
      </c>
      <c r="L875" t="s">
        <v>58</v>
      </c>
      <c r="M875" t="s">
        <v>106</v>
      </c>
      <c r="N875">
        <v>10</v>
      </c>
      <c r="O875">
        <v>8.75</v>
      </c>
    </row>
    <row r="876" spans="1:15">
      <c r="A876">
        <v>20079</v>
      </c>
      <c r="B876" s="1">
        <v>20210813092435</v>
      </c>
      <c r="C876" s="2">
        <v>44419</v>
      </c>
      <c r="D876">
        <v>39282</v>
      </c>
      <c r="E876" t="s">
        <v>17</v>
      </c>
      <c r="F876" t="s">
        <v>90</v>
      </c>
      <c r="G876" t="s">
        <v>25</v>
      </c>
      <c r="H876">
        <v>10</v>
      </c>
      <c r="I876">
        <v>7</v>
      </c>
      <c r="J876">
        <v>135</v>
      </c>
      <c r="K876">
        <v>1</v>
      </c>
      <c r="L876" t="s">
        <v>61</v>
      </c>
      <c r="M876" t="s">
        <v>87</v>
      </c>
      <c r="N876">
        <v>6</v>
      </c>
      <c r="O876">
        <v>33.75</v>
      </c>
    </row>
    <row r="877" spans="1:15">
      <c r="A877">
        <v>20080</v>
      </c>
      <c r="B877" s="1">
        <v>20210813092435</v>
      </c>
      <c r="C877" s="2">
        <v>44419</v>
      </c>
      <c r="D877">
        <v>39282</v>
      </c>
      <c r="E877" t="s">
        <v>17</v>
      </c>
      <c r="F877" t="s">
        <v>90</v>
      </c>
      <c r="G877" t="s">
        <v>25</v>
      </c>
      <c r="H877">
        <v>10</v>
      </c>
      <c r="I877">
        <v>7</v>
      </c>
      <c r="J877">
        <v>135</v>
      </c>
      <c r="K877">
        <v>1</v>
      </c>
      <c r="L877" t="s">
        <v>61</v>
      </c>
      <c r="M877" t="s">
        <v>87</v>
      </c>
      <c r="N877">
        <v>7</v>
      </c>
      <c r="O877">
        <v>33.75</v>
      </c>
    </row>
    <row r="878" spans="1:15">
      <c r="A878">
        <v>20081</v>
      </c>
      <c r="B878" s="1">
        <v>20210813092505</v>
      </c>
      <c r="C878" s="2">
        <v>44420</v>
      </c>
      <c r="D878">
        <v>39280</v>
      </c>
      <c r="E878" t="s">
        <v>29</v>
      </c>
      <c r="F878" t="s">
        <v>30</v>
      </c>
      <c r="G878" t="s">
        <v>31</v>
      </c>
      <c r="H878">
        <v>10</v>
      </c>
      <c r="I878">
        <v>8</v>
      </c>
      <c r="J878">
        <v>113</v>
      </c>
      <c r="K878">
        <v>1</v>
      </c>
      <c r="L878" t="s">
        <v>242</v>
      </c>
      <c r="M878" t="s">
        <v>251</v>
      </c>
      <c r="N878">
        <v>5</v>
      </c>
      <c r="O878">
        <v>37.67</v>
      </c>
    </row>
    <row r="879" spans="1:15">
      <c r="A879">
        <v>20082</v>
      </c>
      <c r="B879" s="1">
        <v>20210813092505</v>
      </c>
      <c r="C879" s="2">
        <v>44420</v>
      </c>
      <c r="D879">
        <v>39280</v>
      </c>
      <c r="E879" t="s">
        <v>29</v>
      </c>
      <c r="F879" t="s">
        <v>30</v>
      </c>
      <c r="G879" t="s">
        <v>31</v>
      </c>
      <c r="H879">
        <v>10</v>
      </c>
      <c r="I879">
        <v>8</v>
      </c>
      <c r="J879">
        <v>113</v>
      </c>
      <c r="K879">
        <v>1</v>
      </c>
      <c r="L879" t="s">
        <v>242</v>
      </c>
      <c r="M879" t="s">
        <v>251</v>
      </c>
      <c r="N879">
        <v>10</v>
      </c>
      <c r="O879">
        <v>37.67</v>
      </c>
    </row>
    <row r="880" spans="1:15">
      <c r="A880">
        <v>20083</v>
      </c>
      <c r="B880" s="1">
        <v>20210813092505</v>
      </c>
      <c r="C880" s="2">
        <v>44420</v>
      </c>
      <c r="D880">
        <v>39280</v>
      </c>
      <c r="E880" t="s">
        <v>29</v>
      </c>
      <c r="F880" t="s">
        <v>30</v>
      </c>
      <c r="G880" t="s">
        <v>31</v>
      </c>
      <c r="H880">
        <v>10</v>
      </c>
      <c r="I880">
        <v>8</v>
      </c>
      <c r="J880">
        <v>113</v>
      </c>
      <c r="K880">
        <v>1</v>
      </c>
      <c r="L880" t="s">
        <v>242</v>
      </c>
      <c r="M880" t="s">
        <v>251</v>
      </c>
      <c r="N880">
        <v>13</v>
      </c>
      <c r="O880">
        <v>37.67</v>
      </c>
    </row>
    <row r="881" spans="1:15">
      <c r="A881">
        <v>20084</v>
      </c>
      <c r="B881" s="1">
        <v>20210813092516</v>
      </c>
      <c r="C881" s="2">
        <v>44420</v>
      </c>
      <c r="D881">
        <v>39281</v>
      </c>
      <c r="E881" t="s">
        <v>29</v>
      </c>
      <c r="F881" t="s">
        <v>38</v>
      </c>
      <c r="G881" t="s">
        <v>39</v>
      </c>
      <c r="H881">
        <v>10</v>
      </c>
      <c r="I881">
        <v>6</v>
      </c>
      <c r="J881">
        <v>88</v>
      </c>
      <c r="K881">
        <v>1</v>
      </c>
      <c r="L881">
        <v>112</v>
      </c>
      <c r="M881">
        <v>11</v>
      </c>
      <c r="N881">
        <v>11</v>
      </c>
      <c r="O881">
        <v>88</v>
      </c>
    </row>
    <row r="882" spans="1:15">
      <c r="A882">
        <v>20085</v>
      </c>
      <c r="B882" s="1">
        <v>20210813092527</v>
      </c>
      <c r="C882" s="2">
        <v>44420</v>
      </c>
      <c r="D882">
        <v>23250</v>
      </c>
      <c r="E882" t="s">
        <v>29</v>
      </c>
      <c r="F882" t="s">
        <v>42</v>
      </c>
      <c r="G882" t="s">
        <v>68</v>
      </c>
      <c r="H882">
        <v>10</v>
      </c>
      <c r="I882">
        <v>4</v>
      </c>
      <c r="J882">
        <v>81</v>
      </c>
      <c r="K882">
        <v>1</v>
      </c>
      <c r="L882">
        <v>104</v>
      </c>
      <c r="M882">
        <v>14</v>
      </c>
      <c r="N882">
        <v>14</v>
      </c>
      <c r="O882">
        <v>81</v>
      </c>
    </row>
    <row r="883" spans="1:15">
      <c r="A883">
        <v>20086</v>
      </c>
      <c r="B883" s="1">
        <v>20210813092544</v>
      </c>
      <c r="C883" s="2">
        <v>44420</v>
      </c>
      <c r="D883">
        <v>23317</v>
      </c>
      <c r="E883" t="s">
        <v>29</v>
      </c>
      <c r="F883" t="s">
        <v>46</v>
      </c>
      <c r="G883" t="s">
        <v>47</v>
      </c>
      <c r="H883">
        <v>10</v>
      </c>
      <c r="I883">
        <v>6</v>
      </c>
      <c r="J883">
        <v>53</v>
      </c>
      <c r="K883">
        <v>1</v>
      </c>
      <c r="L883" t="s">
        <v>96</v>
      </c>
      <c r="M883" t="s">
        <v>250</v>
      </c>
      <c r="N883">
        <v>14</v>
      </c>
      <c r="O883">
        <v>26.5</v>
      </c>
    </row>
    <row r="884" spans="1:15">
      <c r="A884">
        <v>20087</v>
      </c>
      <c r="B884" s="1">
        <v>20210813092544</v>
      </c>
      <c r="C884" s="2">
        <v>44420</v>
      </c>
      <c r="D884">
        <v>23317</v>
      </c>
      <c r="E884" t="s">
        <v>29</v>
      </c>
      <c r="F884" t="s">
        <v>46</v>
      </c>
      <c r="G884" t="s">
        <v>47</v>
      </c>
      <c r="H884">
        <v>10</v>
      </c>
      <c r="I884">
        <v>6</v>
      </c>
      <c r="J884">
        <v>53</v>
      </c>
      <c r="K884">
        <v>1</v>
      </c>
      <c r="L884" t="s">
        <v>96</v>
      </c>
      <c r="M884" t="s">
        <v>250</v>
      </c>
      <c r="N884">
        <v>15</v>
      </c>
      <c r="O884">
        <v>26.5</v>
      </c>
    </row>
    <row r="885" spans="1:15">
      <c r="A885">
        <v>20088</v>
      </c>
      <c r="B885" s="1">
        <v>20210813092556</v>
      </c>
      <c r="C885" s="2">
        <v>44420</v>
      </c>
      <c r="D885">
        <v>23294</v>
      </c>
      <c r="E885" t="s">
        <v>29</v>
      </c>
      <c r="F885" t="s">
        <v>112</v>
      </c>
      <c r="G885" t="s">
        <v>107</v>
      </c>
      <c r="H885">
        <v>10</v>
      </c>
      <c r="I885">
        <v>8</v>
      </c>
      <c r="J885">
        <v>41</v>
      </c>
      <c r="K885">
        <v>1</v>
      </c>
      <c r="L885">
        <v>112</v>
      </c>
      <c r="M885" t="s">
        <v>81</v>
      </c>
      <c r="N885">
        <v>5</v>
      </c>
      <c r="O885">
        <v>20.5</v>
      </c>
    </row>
    <row r="886" spans="1:15">
      <c r="A886">
        <v>20089</v>
      </c>
      <c r="B886" s="1">
        <v>20210813092556</v>
      </c>
      <c r="C886" s="2">
        <v>44420</v>
      </c>
      <c r="D886">
        <v>23294</v>
      </c>
      <c r="E886" t="s">
        <v>29</v>
      </c>
      <c r="F886" t="s">
        <v>112</v>
      </c>
      <c r="G886" t="s">
        <v>107</v>
      </c>
      <c r="H886">
        <v>10</v>
      </c>
      <c r="I886">
        <v>8</v>
      </c>
      <c r="J886">
        <v>41</v>
      </c>
      <c r="K886">
        <v>1</v>
      </c>
      <c r="L886">
        <v>112</v>
      </c>
      <c r="M886" t="s">
        <v>81</v>
      </c>
      <c r="N886">
        <v>11</v>
      </c>
      <c r="O886">
        <v>20.5</v>
      </c>
    </row>
    <row r="887" spans="1:15">
      <c r="A887">
        <v>20090</v>
      </c>
      <c r="B887" s="1">
        <v>20210813092627</v>
      </c>
      <c r="C887" s="2">
        <v>44420</v>
      </c>
      <c r="D887">
        <v>39282</v>
      </c>
      <c r="E887" t="s">
        <v>17</v>
      </c>
      <c r="F887" t="s">
        <v>121</v>
      </c>
      <c r="G887" t="s">
        <v>24</v>
      </c>
      <c r="H887">
        <v>10</v>
      </c>
      <c r="I887">
        <v>12</v>
      </c>
      <c r="J887">
        <v>512</v>
      </c>
      <c r="K887">
        <v>1</v>
      </c>
      <c r="L887" t="s">
        <v>252</v>
      </c>
      <c r="M887" t="s">
        <v>125</v>
      </c>
      <c r="N887">
        <v>4</v>
      </c>
      <c r="O887">
        <v>128</v>
      </c>
    </row>
    <row r="888" spans="1:15">
      <c r="A888">
        <v>20091</v>
      </c>
      <c r="B888" s="1">
        <v>20210813092627</v>
      </c>
      <c r="C888" s="2">
        <v>44420</v>
      </c>
      <c r="D888">
        <v>39282</v>
      </c>
      <c r="E888" t="s">
        <v>17</v>
      </c>
      <c r="F888" t="s">
        <v>121</v>
      </c>
      <c r="G888" t="s">
        <v>24</v>
      </c>
      <c r="H888">
        <v>10</v>
      </c>
      <c r="I888">
        <v>12</v>
      </c>
      <c r="J888">
        <v>512</v>
      </c>
      <c r="K888">
        <v>1</v>
      </c>
      <c r="L888" t="s">
        <v>252</v>
      </c>
      <c r="M888" t="s">
        <v>125</v>
      </c>
      <c r="N888">
        <v>6</v>
      </c>
      <c r="O888">
        <v>128</v>
      </c>
    </row>
    <row r="889" spans="1:15">
      <c r="A889">
        <v>20092</v>
      </c>
      <c r="B889" s="1">
        <v>20210813092627</v>
      </c>
      <c r="C889" s="2">
        <v>44420</v>
      </c>
      <c r="D889">
        <v>39282</v>
      </c>
      <c r="E889" t="s">
        <v>17</v>
      </c>
      <c r="F889" t="s">
        <v>121</v>
      </c>
      <c r="G889" t="s">
        <v>24</v>
      </c>
      <c r="H889">
        <v>10</v>
      </c>
      <c r="I889">
        <v>12</v>
      </c>
      <c r="J889">
        <v>512</v>
      </c>
      <c r="K889">
        <v>1</v>
      </c>
      <c r="L889" t="s">
        <v>252</v>
      </c>
      <c r="M889" t="s">
        <v>125</v>
      </c>
      <c r="N889">
        <v>7</v>
      </c>
      <c r="O889">
        <v>128</v>
      </c>
    </row>
    <row r="890" spans="1:15">
      <c r="A890">
        <v>20093</v>
      </c>
      <c r="B890" s="1">
        <v>20210813092627</v>
      </c>
      <c r="C890" s="2">
        <v>44420</v>
      </c>
      <c r="D890">
        <v>39282</v>
      </c>
      <c r="E890" t="s">
        <v>17</v>
      </c>
      <c r="F890" t="s">
        <v>121</v>
      </c>
      <c r="G890" t="s">
        <v>24</v>
      </c>
      <c r="H890">
        <v>10</v>
      </c>
      <c r="I890">
        <v>12</v>
      </c>
      <c r="J890">
        <v>512</v>
      </c>
      <c r="K890">
        <v>1</v>
      </c>
      <c r="L890" t="s">
        <v>252</v>
      </c>
      <c r="M890" t="s">
        <v>125</v>
      </c>
      <c r="N890">
        <v>12</v>
      </c>
      <c r="O890">
        <v>128</v>
      </c>
    </row>
    <row r="891" spans="1:15">
      <c r="A891">
        <v>20094</v>
      </c>
      <c r="B891" s="1">
        <v>20210813092639</v>
      </c>
      <c r="C891" s="2">
        <v>44420</v>
      </c>
      <c r="D891">
        <v>23248</v>
      </c>
      <c r="E891" t="s">
        <v>17</v>
      </c>
      <c r="F891" t="s">
        <v>50</v>
      </c>
      <c r="G891" t="s">
        <v>19</v>
      </c>
      <c r="H891">
        <v>10</v>
      </c>
      <c r="I891">
        <v>10</v>
      </c>
      <c r="J891">
        <v>526</v>
      </c>
      <c r="K891">
        <v>1</v>
      </c>
      <c r="L891">
        <v>218</v>
      </c>
      <c r="M891" t="s">
        <v>253</v>
      </c>
      <c r="N891">
        <v>6</v>
      </c>
      <c r="O891">
        <v>263</v>
      </c>
    </row>
    <row r="892" spans="1:15">
      <c r="A892">
        <v>20095</v>
      </c>
      <c r="B892" s="1">
        <v>20210813092639</v>
      </c>
      <c r="C892" s="2">
        <v>44420</v>
      </c>
      <c r="D892">
        <v>23248</v>
      </c>
      <c r="E892" t="s">
        <v>17</v>
      </c>
      <c r="F892" t="s">
        <v>50</v>
      </c>
      <c r="G892" t="s">
        <v>19</v>
      </c>
      <c r="H892">
        <v>10</v>
      </c>
      <c r="I892">
        <v>10</v>
      </c>
      <c r="J892">
        <v>526</v>
      </c>
      <c r="K892">
        <v>1</v>
      </c>
      <c r="L892">
        <v>218</v>
      </c>
      <c r="M892" t="s">
        <v>253</v>
      </c>
      <c r="N892">
        <v>7</v>
      </c>
      <c r="O892">
        <v>263</v>
      </c>
    </row>
    <row r="893" spans="1:15">
      <c r="A893">
        <v>20096</v>
      </c>
      <c r="B893" s="1">
        <v>20210813092659</v>
      </c>
      <c r="C893" s="2">
        <v>44420</v>
      </c>
      <c r="D893">
        <v>39277</v>
      </c>
      <c r="E893" t="s">
        <v>17</v>
      </c>
      <c r="F893" t="s">
        <v>132</v>
      </c>
      <c r="G893" t="s">
        <v>121</v>
      </c>
      <c r="H893">
        <v>10</v>
      </c>
      <c r="I893">
        <v>7</v>
      </c>
      <c r="J893">
        <v>131</v>
      </c>
      <c r="K893">
        <v>1</v>
      </c>
      <c r="L893" t="s">
        <v>115</v>
      </c>
      <c r="M893" t="s">
        <v>89</v>
      </c>
      <c r="N893">
        <v>3</v>
      </c>
      <c r="O893">
        <v>43.67</v>
      </c>
    </row>
    <row r="894" spans="1:15">
      <c r="A894">
        <v>20097</v>
      </c>
      <c r="B894" s="1">
        <v>20210813092659</v>
      </c>
      <c r="C894" s="2">
        <v>44420</v>
      </c>
      <c r="D894">
        <v>39277</v>
      </c>
      <c r="E894" t="s">
        <v>17</v>
      </c>
      <c r="F894" t="s">
        <v>132</v>
      </c>
      <c r="G894" t="s">
        <v>121</v>
      </c>
      <c r="H894">
        <v>10</v>
      </c>
      <c r="I894">
        <v>7</v>
      </c>
      <c r="J894">
        <v>131</v>
      </c>
      <c r="K894">
        <v>1</v>
      </c>
      <c r="L894" t="s">
        <v>115</v>
      </c>
      <c r="M894" t="s">
        <v>89</v>
      </c>
      <c r="N894">
        <v>5</v>
      </c>
      <c r="O894">
        <v>43.67</v>
      </c>
    </row>
    <row r="895" spans="1:15">
      <c r="A895">
        <v>20098</v>
      </c>
      <c r="B895" s="1">
        <v>20210813092659</v>
      </c>
      <c r="C895" s="2">
        <v>44420</v>
      </c>
      <c r="D895">
        <v>39277</v>
      </c>
      <c r="E895" t="s">
        <v>17</v>
      </c>
      <c r="F895" t="s">
        <v>132</v>
      </c>
      <c r="G895" t="s">
        <v>121</v>
      </c>
      <c r="H895">
        <v>10</v>
      </c>
      <c r="I895">
        <v>7</v>
      </c>
      <c r="J895">
        <v>131</v>
      </c>
      <c r="K895">
        <v>1</v>
      </c>
      <c r="L895" t="s">
        <v>115</v>
      </c>
      <c r="M895" t="s">
        <v>89</v>
      </c>
      <c r="N895">
        <v>12</v>
      </c>
      <c r="O895">
        <v>43.67</v>
      </c>
    </row>
    <row r="896" spans="1:15">
      <c r="A896">
        <v>20099</v>
      </c>
      <c r="B896" s="1">
        <v>20210813092720</v>
      </c>
      <c r="C896" s="2">
        <v>44420</v>
      </c>
      <c r="D896">
        <v>39339</v>
      </c>
      <c r="E896" t="s">
        <v>17</v>
      </c>
      <c r="F896" t="s">
        <v>56</v>
      </c>
      <c r="G896" t="s">
        <v>26</v>
      </c>
      <c r="H896">
        <v>10</v>
      </c>
      <c r="I896">
        <v>6</v>
      </c>
      <c r="J896">
        <v>387</v>
      </c>
      <c r="K896">
        <v>1</v>
      </c>
      <c r="L896" t="s">
        <v>85</v>
      </c>
      <c r="M896" t="s">
        <v>81</v>
      </c>
      <c r="N896">
        <v>5</v>
      </c>
      <c r="O896">
        <v>193.5</v>
      </c>
    </row>
    <row r="897" spans="1:15">
      <c r="A897">
        <v>20100</v>
      </c>
      <c r="B897" s="1">
        <v>20210813092720</v>
      </c>
      <c r="C897" s="2">
        <v>44420</v>
      </c>
      <c r="D897">
        <v>39339</v>
      </c>
      <c r="E897" t="s">
        <v>17</v>
      </c>
      <c r="F897" t="s">
        <v>56</v>
      </c>
      <c r="G897" t="s">
        <v>26</v>
      </c>
      <c r="H897">
        <v>10</v>
      </c>
      <c r="I897">
        <v>6</v>
      </c>
      <c r="J897">
        <v>387</v>
      </c>
      <c r="K897">
        <v>1</v>
      </c>
      <c r="L897" t="s">
        <v>85</v>
      </c>
      <c r="M897" t="s">
        <v>81</v>
      </c>
      <c r="N897">
        <v>11</v>
      </c>
      <c r="O897">
        <v>193.5</v>
      </c>
    </row>
    <row r="898" spans="1:15">
      <c r="A898">
        <v>20170</v>
      </c>
      <c r="B898" s="1">
        <v>20210820080917</v>
      </c>
      <c r="C898" s="2">
        <v>44426</v>
      </c>
      <c r="D898">
        <v>39281</v>
      </c>
      <c r="E898" t="s">
        <v>29</v>
      </c>
      <c r="F898" t="s">
        <v>38</v>
      </c>
      <c r="G898" t="s">
        <v>112</v>
      </c>
      <c r="H898">
        <v>10</v>
      </c>
      <c r="I898">
        <v>19</v>
      </c>
      <c r="J898">
        <v>55</v>
      </c>
      <c r="K898">
        <v>1</v>
      </c>
      <c r="L898">
        <v>102</v>
      </c>
      <c r="M898">
        <v>8</v>
      </c>
      <c r="N898">
        <v>8</v>
      </c>
      <c r="O898">
        <v>55</v>
      </c>
    </row>
    <row r="899" spans="1:15">
      <c r="A899">
        <v>20171</v>
      </c>
      <c r="B899" s="1">
        <v>20210820080934</v>
      </c>
      <c r="C899" s="2">
        <v>44426</v>
      </c>
      <c r="D899">
        <v>23250</v>
      </c>
      <c r="E899" t="s">
        <v>29</v>
      </c>
      <c r="F899" t="s">
        <v>42</v>
      </c>
      <c r="G899" t="s">
        <v>68</v>
      </c>
      <c r="H899">
        <v>10</v>
      </c>
      <c r="I899">
        <v>8</v>
      </c>
      <c r="J899">
        <v>57</v>
      </c>
      <c r="K899">
        <v>1</v>
      </c>
      <c r="L899" t="s">
        <v>129</v>
      </c>
      <c r="M899" t="s">
        <v>254</v>
      </c>
      <c r="N899">
        <v>5</v>
      </c>
      <c r="O899">
        <v>28.5</v>
      </c>
    </row>
    <row r="900" spans="1:15">
      <c r="A900">
        <v>20172</v>
      </c>
      <c r="B900" s="1">
        <v>20210820080934</v>
      </c>
      <c r="C900" s="2">
        <v>44426</v>
      </c>
      <c r="D900">
        <v>23250</v>
      </c>
      <c r="E900" t="s">
        <v>29</v>
      </c>
      <c r="F900" t="s">
        <v>42</v>
      </c>
      <c r="G900" t="s">
        <v>68</v>
      </c>
      <c r="H900">
        <v>10</v>
      </c>
      <c r="I900">
        <v>8</v>
      </c>
      <c r="J900">
        <v>57</v>
      </c>
      <c r="K900">
        <v>1</v>
      </c>
      <c r="L900" t="s">
        <v>129</v>
      </c>
      <c r="M900" t="s">
        <v>254</v>
      </c>
      <c r="N900">
        <v>14</v>
      </c>
      <c r="O900">
        <v>28.5</v>
      </c>
    </row>
    <row r="901" spans="1:15">
      <c r="A901">
        <v>20173</v>
      </c>
      <c r="B901" s="1">
        <v>20210820080948</v>
      </c>
      <c r="C901" s="2">
        <v>44426</v>
      </c>
      <c r="D901">
        <v>39280</v>
      </c>
      <c r="E901" t="s">
        <v>29</v>
      </c>
      <c r="F901" t="s">
        <v>30</v>
      </c>
      <c r="G901" t="s">
        <v>31</v>
      </c>
      <c r="H901">
        <v>10</v>
      </c>
      <c r="I901">
        <v>13</v>
      </c>
      <c r="J901">
        <v>91</v>
      </c>
      <c r="K901">
        <v>1</v>
      </c>
      <c r="L901">
        <v>102</v>
      </c>
      <c r="M901" t="s">
        <v>72</v>
      </c>
      <c r="N901">
        <v>8</v>
      </c>
      <c r="O901">
        <v>45.5</v>
      </c>
    </row>
    <row r="902" spans="1:15">
      <c r="A902">
        <v>20174</v>
      </c>
      <c r="B902" s="1">
        <v>20210820080948</v>
      </c>
      <c r="C902" s="2">
        <v>44426</v>
      </c>
      <c r="D902">
        <v>39280</v>
      </c>
      <c r="E902" t="s">
        <v>29</v>
      </c>
      <c r="F902" t="s">
        <v>30</v>
      </c>
      <c r="G902" t="s">
        <v>31</v>
      </c>
      <c r="H902">
        <v>10</v>
      </c>
      <c r="I902">
        <v>13</v>
      </c>
      <c r="J902">
        <v>91</v>
      </c>
      <c r="K902">
        <v>1</v>
      </c>
      <c r="L902">
        <v>102</v>
      </c>
      <c r="M902" t="s">
        <v>72</v>
      </c>
      <c r="N902">
        <v>15</v>
      </c>
      <c r="O902">
        <v>45.5</v>
      </c>
    </row>
    <row r="903" spans="1:15">
      <c r="A903">
        <v>20175</v>
      </c>
      <c r="B903" s="1">
        <v>20210820081004</v>
      </c>
      <c r="C903" s="2">
        <v>44426</v>
      </c>
      <c r="D903">
        <v>23317</v>
      </c>
      <c r="E903" t="s">
        <v>29</v>
      </c>
      <c r="F903" t="s">
        <v>46</v>
      </c>
      <c r="G903" t="s">
        <v>47</v>
      </c>
      <c r="H903">
        <v>10</v>
      </c>
      <c r="I903">
        <v>11</v>
      </c>
      <c r="J903">
        <v>46</v>
      </c>
      <c r="K903">
        <v>1</v>
      </c>
      <c r="L903" t="s">
        <v>255</v>
      </c>
      <c r="M903" t="s">
        <v>256</v>
      </c>
      <c r="N903">
        <v>11</v>
      </c>
      <c r="O903">
        <v>23</v>
      </c>
    </row>
    <row r="904" spans="1:15">
      <c r="A904">
        <v>20176</v>
      </c>
      <c r="B904" s="1">
        <v>20210820081004</v>
      </c>
      <c r="C904" s="2">
        <v>44426</v>
      </c>
      <c r="D904">
        <v>23317</v>
      </c>
      <c r="E904" t="s">
        <v>29</v>
      </c>
      <c r="F904" t="s">
        <v>46</v>
      </c>
      <c r="G904" t="s">
        <v>47</v>
      </c>
      <c r="H904">
        <v>10</v>
      </c>
      <c r="I904">
        <v>11</v>
      </c>
      <c r="J904">
        <v>46</v>
      </c>
      <c r="K904">
        <v>1</v>
      </c>
      <c r="L904" t="s">
        <v>255</v>
      </c>
      <c r="M904" t="s">
        <v>256</v>
      </c>
      <c r="N904">
        <v>15</v>
      </c>
      <c r="O904">
        <v>23</v>
      </c>
    </row>
    <row r="905" spans="1:15">
      <c r="A905">
        <v>20177</v>
      </c>
      <c r="B905" s="1">
        <v>20210820081045</v>
      </c>
      <c r="C905" s="2">
        <v>44426</v>
      </c>
      <c r="D905">
        <v>39339</v>
      </c>
      <c r="E905" t="s">
        <v>17</v>
      </c>
      <c r="F905" t="s">
        <v>56</v>
      </c>
      <c r="G905" t="s">
        <v>60</v>
      </c>
      <c r="H905">
        <v>10</v>
      </c>
      <c r="I905">
        <v>7</v>
      </c>
      <c r="J905">
        <v>380</v>
      </c>
      <c r="K905">
        <v>1</v>
      </c>
      <c r="L905" t="s">
        <v>85</v>
      </c>
      <c r="M905" t="s">
        <v>81</v>
      </c>
      <c r="N905">
        <v>5</v>
      </c>
      <c r="O905">
        <v>190</v>
      </c>
    </row>
    <row r="906" spans="1:15">
      <c r="A906">
        <v>20178</v>
      </c>
      <c r="B906" s="1">
        <v>20210820081045</v>
      </c>
      <c r="C906" s="2">
        <v>44426</v>
      </c>
      <c r="D906">
        <v>39339</v>
      </c>
      <c r="E906" t="s">
        <v>17</v>
      </c>
      <c r="F906" t="s">
        <v>56</v>
      </c>
      <c r="G906" t="s">
        <v>60</v>
      </c>
      <c r="H906">
        <v>10</v>
      </c>
      <c r="I906">
        <v>7</v>
      </c>
      <c r="J906">
        <v>380</v>
      </c>
      <c r="K906">
        <v>1</v>
      </c>
      <c r="L906" t="s">
        <v>85</v>
      </c>
      <c r="M906" t="s">
        <v>81</v>
      </c>
      <c r="N906">
        <v>11</v>
      </c>
      <c r="O906">
        <v>190</v>
      </c>
    </row>
    <row r="907" spans="1:15">
      <c r="A907">
        <v>20179</v>
      </c>
      <c r="B907" s="1">
        <v>20210820081106</v>
      </c>
      <c r="C907" s="2">
        <v>44426</v>
      </c>
      <c r="D907">
        <v>23992</v>
      </c>
      <c r="E907" t="s">
        <v>17</v>
      </c>
      <c r="F907" t="s">
        <v>23</v>
      </c>
      <c r="G907" t="s">
        <v>24</v>
      </c>
      <c r="H907">
        <v>10</v>
      </c>
      <c r="I907">
        <v>8</v>
      </c>
      <c r="J907">
        <v>295</v>
      </c>
      <c r="K907">
        <v>1</v>
      </c>
      <c r="L907" t="s">
        <v>163</v>
      </c>
      <c r="M907" t="s">
        <v>125</v>
      </c>
      <c r="N907">
        <v>4</v>
      </c>
      <c r="O907">
        <v>73.75</v>
      </c>
    </row>
    <row r="908" spans="1:15">
      <c r="A908">
        <v>20180</v>
      </c>
      <c r="B908" s="1">
        <v>20210820081106</v>
      </c>
      <c r="C908" s="2">
        <v>44426</v>
      </c>
      <c r="D908">
        <v>23992</v>
      </c>
      <c r="E908" t="s">
        <v>17</v>
      </c>
      <c r="F908" t="s">
        <v>23</v>
      </c>
      <c r="G908" t="s">
        <v>24</v>
      </c>
      <c r="H908">
        <v>10</v>
      </c>
      <c r="I908">
        <v>8</v>
      </c>
      <c r="J908">
        <v>295</v>
      </c>
      <c r="K908">
        <v>1</v>
      </c>
      <c r="L908" t="s">
        <v>163</v>
      </c>
      <c r="M908" t="s">
        <v>125</v>
      </c>
      <c r="N908">
        <v>6</v>
      </c>
      <c r="O908">
        <v>73.75</v>
      </c>
    </row>
    <row r="909" spans="1:15">
      <c r="A909">
        <v>20181</v>
      </c>
      <c r="B909" s="1">
        <v>20210820081106</v>
      </c>
      <c r="C909" s="2">
        <v>44426</v>
      </c>
      <c r="D909">
        <v>23992</v>
      </c>
      <c r="E909" t="s">
        <v>17</v>
      </c>
      <c r="F909" t="s">
        <v>23</v>
      </c>
      <c r="G909" t="s">
        <v>24</v>
      </c>
      <c r="H909">
        <v>10</v>
      </c>
      <c r="I909">
        <v>8</v>
      </c>
      <c r="J909">
        <v>295</v>
      </c>
      <c r="K909">
        <v>1</v>
      </c>
      <c r="L909" t="s">
        <v>163</v>
      </c>
      <c r="M909" t="s">
        <v>125</v>
      </c>
      <c r="N909">
        <v>7</v>
      </c>
      <c r="O909">
        <v>73.75</v>
      </c>
    </row>
    <row r="910" spans="1:15">
      <c r="A910">
        <v>20182</v>
      </c>
      <c r="B910" s="1">
        <v>20210820081106</v>
      </c>
      <c r="C910" s="2">
        <v>44426</v>
      </c>
      <c r="D910">
        <v>23992</v>
      </c>
      <c r="E910" t="s">
        <v>17</v>
      </c>
      <c r="F910" t="s">
        <v>23</v>
      </c>
      <c r="G910" t="s">
        <v>24</v>
      </c>
      <c r="H910">
        <v>10</v>
      </c>
      <c r="I910">
        <v>8</v>
      </c>
      <c r="J910">
        <v>295</v>
      </c>
      <c r="K910">
        <v>1</v>
      </c>
      <c r="L910" t="s">
        <v>163</v>
      </c>
      <c r="M910" t="s">
        <v>125</v>
      </c>
      <c r="N910">
        <v>12</v>
      </c>
      <c r="O910">
        <v>73.75</v>
      </c>
    </row>
    <row r="911" spans="1:15">
      <c r="A911">
        <v>20183</v>
      </c>
      <c r="B911" s="1">
        <v>20210820081127</v>
      </c>
      <c r="C911" s="2">
        <v>44426</v>
      </c>
      <c r="D911">
        <v>23992</v>
      </c>
      <c r="E911" t="s">
        <v>17</v>
      </c>
      <c r="F911" t="s">
        <v>132</v>
      </c>
      <c r="G911" t="s">
        <v>51</v>
      </c>
      <c r="H911">
        <v>10</v>
      </c>
      <c r="I911">
        <v>9</v>
      </c>
      <c r="J911">
        <v>160</v>
      </c>
      <c r="K911">
        <v>1</v>
      </c>
      <c r="L911" t="s">
        <v>108</v>
      </c>
      <c r="M911" t="s">
        <v>109</v>
      </c>
      <c r="N911">
        <v>3</v>
      </c>
      <c r="O911">
        <v>40</v>
      </c>
    </row>
    <row r="912" spans="1:15">
      <c r="A912">
        <v>20184</v>
      </c>
      <c r="B912" s="1">
        <v>20210820081127</v>
      </c>
      <c r="C912" s="2">
        <v>44426</v>
      </c>
      <c r="D912">
        <v>23992</v>
      </c>
      <c r="E912" t="s">
        <v>17</v>
      </c>
      <c r="F912" t="s">
        <v>132</v>
      </c>
      <c r="G912" t="s">
        <v>51</v>
      </c>
      <c r="H912">
        <v>10</v>
      </c>
      <c r="I912">
        <v>9</v>
      </c>
      <c r="J912">
        <v>160</v>
      </c>
      <c r="K912">
        <v>1</v>
      </c>
      <c r="L912" t="s">
        <v>108</v>
      </c>
      <c r="M912" t="s">
        <v>109</v>
      </c>
      <c r="N912">
        <v>5</v>
      </c>
      <c r="O912">
        <v>40</v>
      </c>
    </row>
    <row r="913" spans="1:15">
      <c r="A913">
        <v>20185</v>
      </c>
      <c r="B913" s="1">
        <v>20210820081127</v>
      </c>
      <c r="C913" s="2">
        <v>44426</v>
      </c>
      <c r="D913">
        <v>23992</v>
      </c>
      <c r="E913" t="s">
        <v>17</v>
      </c>
      <c r="F913" t="s">
        <v>132</v>
      </c>
      <c r="G913" t="s">
        <v>51</v>
      </c>
      <c r="H913">
        <v>10</v>
      </c>
      <c r="I913">
        <v>9</v>
      </c>
      <c r="J913">
        <v>160</v>
      </c>
      <c r="K913">
        <v>1</v>
      </c>
      <c r="L913" t="s">
        <v>108</v>
      </c>
      <c r="M913" t="s">
        <v>109</v>
      </c>
      <c r="N913">
        <v>6</v>
      </c>
      <c r="O913">
        <v>40</v>
      </c>
    </row>
    <row r="914" spans="1:15">
      <c r="A914">
        <v>20186</v>
      </c>
      <c r="B914" s="1">
        <v>20210820081127</v>
      </c>
      <c r="C914" s="2">
        <v>44426</v>
      </c>
      <c r="D914">
        <v>23992</v>
      </c>
      <c r="E914" t="s">
        <v>17</v>
      </c>
      <c r="F914" t="s">
        <v>132</v>
      </c>
      <c r="G914" t="s">
        <v>51</v>
      </c>
      <c r="H914">
        <v>10</v>
      </c>
      <c r="I914">
        <v>9</v>
      </c>
      <c r="J914">
        <v>160</v>
      </c>
      <c r="K914">
        <v>1</v>
      </c>
      <c r="L914" t="s">
        <v>108</v>
      </c>
      <c r="M914" t="s">
        <v>109</v>
      </c>
      <c r="N914">
        <v>12</v>
      </c>
      <c r="O914">
        <v>40</v>
      </c>
    </row>
    <row r="915" spans="1:15">
      <c r="A915">
        <v>20187</v>
      </c>
      <c r="B915" s="1">
        <v>20210820081141</v>
      </c>
      <c r="C915" s="2">
        <v>44426</v>
      </c>
      <c r="D915">
        <v>39277</v>
      </c>
      <c r="E915" t="s">
        <v>17</v>
      </c>
      <c r="F915" t="s">
        <v>18</v>
      </c>
      <c r="G915" t="s">
        <v>19</v>
      </c>
      <c r="H915">
        <v>10</v>
      </c>
      <c r="I915">
        <v>10</v>
      </c>
      <c r="J915">
        <v>47</v>
      </c>
      <c r="K915">
        <v>1</v>
      </c>
      <c r="L915">
        <v>220</v>
      </c>
      <c r="M915" t="s">
        <v>22</v>
      </c>
      <c r="N915">
        <v>2</v>
      </c>
      <c r="O915">
        <v>23.5</v>
      </c>
    </row>
    <row r="916" spans="1:15">
      <c r="A916">
        <v>20188</v>
      </c>
      <c r="B916" s="1">
        <v>20210820081141</v>
      </c>
      <c r="C916" s="2">
        <v>44426</v>
      </c>
      <c r="D916">
        <v>39277</v>
      </c>
      <c r="E916" t="s">
        <v>17</v>
      </c>
      <c r="F916" t="s">
        <v>18</v>
      </c>
      <c r="G916" t="s">
        <v>19</v>
      </c>
      <c r="H916">
        <v>10</v>
      </c>
      <c r="I916">
        <v>10</v>
      </c>
      <c r="J916">
        <v>47</v>
      </c>
      <c r="K916">
        <v>1</v>
      </c>
      <c r="L916">
        <v>220</v>
      </c>
      <c r="M916" t="s">
        <v>22</v>
      </c>
      <c r="N916">
        <v>6</v>
      </c>
      <c r="O916">
        <v>23.5</v>
      </c>
    </row>
    <row r="917" spans="1:15">
      <c r="A917">
        <v>20189</v>
      </c>
      <c r="B917" s="1">
        <v>20210820081226</v>
      </c>
      <c r="C917" s="2">
        <v>44427</v>
      </c>
      <c r="D917">
        <v>39281</v>
      </c>
      <c r="E917" t="s">
        <v>29</v>
      </c>
      <c r="F917" t="s">
        <v>38</v>
      </c>
      <c r="G917" t="s">
        <v>39</v>
      </c>
      <c r="H917">
        <v>10</v>
      </c>
      <c r="I917">
        <v>7</v>
      </c>
      <c r="J917">
        <v>89</v>
      </c>
      <c r="K917">
        <v>1</v>
      </c>
      <c r="L917" t="s">
        <v>257</v>
      </c>
      <c r="M917" t="s">
        <v>258</v>
      </c>
      <c r="N917">
        <v>1</v>
      </c>
      <c r="O917">
        <v>17.8</v>
      </c>
    </row>
    <row r="918" spans="1:15">
      <c r="A918">
        <v>20190</v>
      </c>
      <c r="B918" s="1">
        <v>20210820081226</v>
      </c>
      <c r="C918" s="2">
        <v>44427</v>
      </c>
      <c r="D918">
        <v>39281</v>
      </c>
      <c r="E918" t="s">
        <v>29</v>
      </c>
      <c r="F918" t="s">
        <v>38</v>
      </c>
      <c r="G918" t="s">
        <v>39</v>
      </c>
      <c r="H918">
        <v>10</v>
      </c>
      <c r="I918">
        <v>7</v>
      </c>
      <c r="J918">
        <v>89</v>
      </c>
      <c r="K918">
        <v>1</v>
      </c>
      <c r="L918" t="s">
        <v>257</v>
      </c>
      <c r="M918" t="s">
        <v>258</v>
      </c>
      <c r="N918">
        <v>4</v>
      </c>
      <c r="O918">
        <v>17.8</v>
      </c>
    </row>
    <row r="919" spans="1:15">
      <c r="A919">
        <v>20191</v>
      </c>
      <c r="B919" s="1">
        <v>20210820081226</v>
      </c>
      <c r="C919" s="2">
        <v>44427</v>
      </c>
      <c r="D919">
        <v>39281</v>
      </c>
      <c r="E919" t="s">
        <v>29</v>
      </c>
      <c r="F919" t="s">
        <v>38</v>
      </c>
      <c r="G919" t="s">
        <v>39</v>
      </c>
      <c r="H919">
        <v>10</v>
      </c>
      <c r="I919">
        <v>7</v>
      </c>
      <c r="J919">
        <v>89</v>
      </c>
      <c r="K919">
        <v>1</v>
      </c>
      <c r="L919" t="s">
        <v>257</v>
      </c>
      <c r="M919" t="s">
        <v>258</v>
      </c>
      <c r="N919">
        <v>5</v>
      </c>
      <c r="O919">
        <v>17.8</v>
      </c>
    </row>
    <row r="920" spans="1:15">
      <c r="A920">
        <v>20192</v>
      </c>
      <c r="B920" s="1">
        <v>20210820081226</v>
      </c>
      <c r="C920" s="2">
        <v>44427</v>
      </c>
      <c r="D920">
        <v>39281</v>
      </c>
      <c r="E920" t="s">
        <v>29</v>
      </c>
      <c r="F920" t="s">
        <v>38</v>
      </c>
      <c r="G920" t="s">
        <v>39</v>
      </c>
      <c r="H920">
        <v>10</v>
      </c>
      <c r="I920">
        <v>7</v>
      </c>
      <c r="J920">
        <v>89</v>
      </c>
      <c r="K920">
        <v>1</v>
      </c>
      <c r="L920" t="s">
        <v>257</v>
      </c>
      <c r="M920" t="s">
        <v>258</v>
      </c>
      <c r="N920">
        <v>13</v>
      </c>
      <c r="O920">
        <v>17.8</v>
      </c>
    </row>
    <row r="921" spans="1:15">
      <c r="A921">
        <v>20144</v>
      </c>
      <c r="B921" s="1">
        <v>20210818082921</v>
      </c>
      <c r="C921" s="2">
        <v>44425</v>
      </c>
      <c r="D921">
        <v>39281</v>
      </c>
      <c r="E921" t="s">
        <v>29</v>
      </c>
      <c r="F921" t="s">
        <v>38</v>
      </c>
      <c r="G921" t="s">
        <v>47</v>
      </c>
      <c r="H921">
        <v>10</v>
      </c>
      <c r="I921">
        <v>6</v>
      </c>
      <c r="J921">
        <v>35</v>
      </c>
      <c r="K921">
        <v>1</v>
      </c>
      <c r="L921" t="s">
        <v>58</v>
      </c>
      <c r="M921" t="s">
        <v>106</v>
      </c>
      <c r="N921">
        <v>13</v>
      </c>
      <c r="O921">
        <v>8.75</v>
      </c>
    </row>
    <row r="922" spans="1:15">
      <c r="A922">
        <v>20145</v>
      </c>
      <c r="B922" s="1">
        <v>20210818082937</v>
      </c>
      <c r="C922" s="2">
        <v>44425</v>
      </c>
      <c r="D922">
        <v>23250</v>
      </c>
      <c r="E922" t="s">
        <v>29</v>
      </c>
      <c r="F922" t="s">
        <v>42</v>
      </c>
      <c r="G922" t="s">
        <v>68</v>
      </c>
      <c r="H922">
        <v>10</v>
      </c>
      <c r="I922">
        <v>5</v>
      </c>
      <c r="J922">
        <v>56</v>
      </c>
      <c r="K922">
        <v>1</v>
      </c>
      <c r="L922" t="s">
        <v>259</v>
      </c>
      <c r="M922" t="s">
        <v>260</v>
      </c>
      <c r="N922">
        <v>4</v>
      </c>
      <c r="O922">
        <v>14</v>
      </c>
    </row>
    <row r="923" spans="1:15">
      <c r="A923">
        <v>20146</v>
      </c>
      <c r="B923" s="1">
        <v>20210818082937</v>
      </c>
      <c r="C923" s="2">
        <v>44425</v>
      </c>
      <c r="D923">
        <v>23250</v>
      </c>
      <c r="E923" t="s">
        <v>29</v>
      </c>
      <c r="F923" t="s">
        <v>42</v>
      </c>
      <c r="G923" t="s">
        <v>68</v>
      </c>
      <c r="H923">
        <v>10</v>
      </c>
      <c r="I923">
        <v>5</v>
      </c>
      <c r="J923">
        <v>56</v>
      </c>
      <c r="K923">
        <v>1</v>
      </c>
      <c r="L923" t="s">
        <v>259</v>
      </c>
      <c r="M923" t="s">
        <v>260</v>
      </c>
      <c r="N923">
        <v>9</v>
      </c>
      <c r="O923">
        <v>14</v>
      </c>
    </row>
    <row r="924" spans="1:15">
      <c r="A924">
        <v>20147</v>
      </c>
      <c r="B924" s="1">
        <v>20210818082937</v>
      </c>
      <c r="C924" s="2">
        <v>44425</v>
      </c>
      <c r="D924">
        <v>23250</v>
      </c>
      <c r="E924" t="s">
        <v>29</v>
      </c>
      <c r="F924" t="s">
        <v>42</v>
      </c>
      <c r="G924" t="s">
        <v>68</v>
      </c>
      <c r="H924">
        <v>10</v>
      </c>
      <c r="I924">
        <v>5</v>
      </c>
      <c r="J924">
        <v>56</v>
      </c>
      <c r="K924">
        <v>1</v>
      </c>
      <c r="L924" t="s">
        <v>259</v>
      </c>
      <c r="M924" t="s">
        <v>260</v>
      </c>
      <c r="N924">
        <v>14</v>
      </c>
      <c r="O924">
        <v>14</v>
      </c>
    </row>
    <row r="925" spans="1:15">
      <c r="A925">
        <v>20148</v>
      </c>
      <c r="B925" s="1">
        <v>20210818082937</v>
      </c>
      <c r="C925" s="2">
        <v>44425</v>
      </c>
      <c r="D925">
        <v>23250</v>
      </c>
      <c r="E925" t="s">
        <v>29</v>
      </c>
      <c r="F925" t="s">
        <v>42</v>
      </c>
      <c r="G925" t="s">
        <v>68</v>
      </c>
      <c r="H925">
        <v>10</v>
      </c>
      <c r="I925">
        <v>5</v>
      </c>
      <c r="J925">
        <v>56</v>
      </c>
      <c r="K925">
        <v>1</v>
      </c>
      <c r="L925" t="s">
        <v>259</v>
      </c>
      <c r="M925" t="s">
        <v>260</v>
      </c>
      <c r="N925">
        <v>15</v>
      </c>
      <c r="O925">
        <v>14</v>
      </c>
    </row>
    <row r="926" spans="1:15">
      <c r="A926">
        <v>20149</v>
      </c>
      <c r="B926" s="1">
        <v>20210818082956</v>
      </c>
      <c r="C926" s="2">
        <v>44425</v>
      </c>
      <c r="D926">
        <v>39280</v>
      </c>
      <c r="E926" t="s">
        <v>29</v>
      </c>
      <c r="F926" t="s">
        <v>30</v>
      </c>
      <c r="G926" t="s">
        <v>31</v>
      </c>
      <c r="H926">
        <v>10</v>
      </c>
      <c r="I926">
        <v>7</v>
      </c>
      <c r="J926">
        <v>94</v>
      </c>
      <c r="K926">
        <v>1</v>
      </c>
      <c r="L926" t="s">
        <v>63</v>
      </c>
      <c r="M926" t="s">
        <v>81</v>
      </c>
      <c r="N926">
        <v>5</v>
      </c>
      <c r="O926">
        <v>47</v>
      </c>
    </row>
    <row r="927" spans="1:15">
      <c r="A927">
        <v>20150</v>
      </c>
      <c r="B927" s="1">
        <v>20210818082956</v>
      </c>
      <c r="C927" s="2">
        <v>44425</v>
      </c>
      <c r="D927">
        <v>39280</v>
      </c>
      <c r="E927" t="s">
        <v>29</v>
      </c>
      <c r="F927" t="s">
        <v>30</v>
      </c>
      <c r="G927" t="s">
        <v>31</v>
      </c>
      <c r="H927">
        <v>10</v>
      </c>
      <c r="I927">
        <v>7</v>
      </c>
      <c r="J927">
        <v>94</v>
      </c>
      <c r="K927">
        <v>1</v>
      </c>
      <c r="L927" t="s">
        <v>63</v>
      </c>
      <c r="M927" t="s">
        <v>81</v>
      </c>
      <c r="N927">
        <v>11</v>
      </c>
      <c r="O927">
        <v>47</v>
      </c>
    </row>
    <row r="928" spans="1:15">
      <c r="A928">
        <v>20151</v>
      </c>
      <c r="B928" s="1">
        <v>20210818083013</v>
      </c>
      <c r="C928" s="2">
        <v>44425</v>
      </c>
      <c r="D928">
        <v>23294</v>
      </c>
      <c r="E928" t="s">
        <v>29</v>
      </c>
      <c r="F928" t="s">
        <v>112</v>
      </c>
      <c r="G928" t="s">
        <v>107</v>
      </c>
      <c r="H928">
        <v>10</v>
      </c>
      <c r="I928">
        <v>9</v>
      </c>
      <c r="J928">
        <v>45</v>
      </c>
      <c r="K928">
        <v>1</v>
      </c>
      <c r="L928">
        <v>101</v>
      </c>
      <c r="M928">
        <v>15</v>
      </c>
      <c r="N928">
        <v>15</v>
      </c>
      <c r="O928">
        <v>45</v>
      </c>
    </row>
    <row r="929" spans="1:15">
      <c r="A929">
        <v>20152</v>
      </c>
      <c r="B929" s="1">
        <v>20210818083041</v>
      </c>
      <c r="C929" s="2">
        <v>44425</v>
      </c>
      <c r="D929">
        <v>23248</v>
      </c>
      <c r="E929" t="s">
        <v>17</v>
      </c>
      <c r="F929" t="s">
        <v>50</v>
      </c>
      <c r="G929" t="s">
        <v>25</v>
      </c>
      <c r="H929">
        <v>10</v>
      </c>
      <c r="I929">
        <v>13</v>
      </c>
      <c r="J929">
        <v>186</v>
      </c>
      <c r="K929">
        <v>1</v>
      </c>
      <c r="L929" t="s">
        <v>175</v>
      </c>
      <c r="M929" t="s">
        <v>53</v>
      </c>
      <c r="N929">
        <v>3</v>
      </c>
      <c r="O929">
        <v>62</v>
      </c>
    </row>
    <row r="930" spans="1:15">
      <c r="A930">
        <v>20153</v>
      </c>
      <c r="B930" s="1">
        <v>20210818083041</v>
      </c>
      <c r="C930" s="2">
        <v>44425</v>
      </c>
      <c r="D930">
        <v>23248</v>
      </c>
      <c r="E930" t="s">
        <v>17</v>
      </c>
      <c r="F930" t="s">
        <v>50</v>
      </c>
      <c r="G930" t="s">
        <v>25</v>
      </c>
      <c r="H930">
        <v>10</v>
      </c>
      <c r="I930">
        <v>13</v>
      </c>
      <c r="J930">
        <v>186</v>
      </c>
      <c r="K930">
        <v>1</v>
      </c>
      <c r="L930" t="s">
        <v>175</v>
      </c>
      <c r="M930" t="s">
        <v>53</v>
      </c>
      <c r="N930">
        <v>6</v>
      </c>
      <c r="O930">
        <v>62</v>
      </c>
    </row>
    <row r="931" spans="1:15">
      <c r="A931">
        <v>20154</v>
      </c>
      <c r="B931" s="1">
        <v>20210818083041</v>
      </c>
      <c r="C931" s="2">
        <v>44425</v>
      </c>
      <c r="D931">
        <v>23248</v>
      </c>
      <c r="E931" t="s">
        <v>17</v>
      </c>
      <c r="F931" t="s">
        <v>50</v>
      </c>
      <c r="G931" t="s">
        <v>25</v>
      </c>
      <c r="H931">
        <v>10</v>
      </c>
      <c r="I931">
        <v>13</v>
      </c>
      <c r="J931">
        <v>186</v>
      </c>
      <c r="K931">
        <v>1</v>
      </c>
      <c r="L931" t="s">
        <v>175</v>
      </c>
      <c r="M931" t="s">
        <v>53</v>
      </c>
      <c r="N931">
        <v>12</v>
      </c>
      <c r="O931">
        <v>62</v>
      </c>
    </row>
    <row r="932" spans="1:15">
      <c r="A932">
        <v>20155</v>
      </c>
      <c r="B932" s="1">
        <v>20210818083111</v>
      </c>
      <c r="C932" s="2">
        <v>44425</v>
      </c>
      <c r="D932">
        <v>39339</v>
      </c>
      <c r="E932" t="s">
        <v>17</v>
      </c>
      <c r="F932" t="s">
        <v>56</v>
      </c>
      <c r="G932" t="s">
        <v>60</v>
      </c>
      <c r="H932">
        <v>10</v>
      </c>
      <c r="I932">
        <v>6</v>
      </c>
      <c r="J932">
        <v>281</v>
      </c>
      <c r="K932">
        <v>1</v>
      </c>
      <c r="L932" t="s">
        <v>189</v>
      </c>
      <c r="M932" t="s">
        <v>190</v>
      </c>
      <c r="N932">
        <v>3</v>
      </c>
      <c r="O932">
        <v>93.67</v>
      </c>
    </row>
    <row r="933" spans="1:15">
      <c r="A933">
        <v>20156</v>
      </c>
      <c r="B933" s="1">
        <v>20210818083111</v>
      </c>
      <c r="C933" s="2">
        <v>44425</v>
      </c>
      <c r="D933">
        <v>39339</v>
      </c>
      <c r="E933" t="s">
        <v>17</v>
      </c>
      <c r="F933" t="s">
        <v>56</v>
      </c>
      <c r="G933" t="s">
        <v>60</v>
      </c>
      <c r="H933">
        <v>10</v>
      </c>
      <c r="I933">
        <v>6</v>
      </c>
      <c r="J933">
        <v>281</v>
      </c>
      <c r="K933">
        <v>1</v>
      </c>
      <c r="L933" t="s">
        <v>189</v>
      </c>
      <c r="M933" t="s">
        <v>190</v>
      </c>
      <c r="N933">
        <v>5</v>
      </c>
      <c r="O933">
        <v>93.67</v>
      </c>
    </row>
    <row r="934" spans="1:15">
      <c r="A934">
        <v>20157</v>
      </c>
      <c r="B934" s="1">
        <v>20210818083111</v>
      </c>
      <c r="C934" s="2">
        <v>44425</v>
      </c>
      <c r="D934">
        <v>39339</v>
      </c>
      <c r="E934" t="s">
        <v>17</v>
      </c>
      <c r="F934" t="s">
        <v>56</v>
      </c>
      <c r="G934" t="s">
        <v>60</v>
      </c>
      <c r="H934">
        <v>10</v>
      </c>
      <c r="I934">
        <v>6</v>
      </c>
      <c r="J934">
        <v>281</v>
      </c>
      <c r="K934">
        <v>1</v>
      </c>
      <c r="L934" t="s">
        <v>189</v>
      </c>
      <c r="M934" t="s">
        <v>190</v>
      </c>
      <c r="N934">
        <v>11</v>
      </c>
      <c r="O934">
        <v>93.67</v>
      </c>
    </row>
    <row r="935" spans="1:15">
      <c r="A935">
        <v>20158</v>
      </c>
      <c r="B935" s="1">
        <v>20210818083131</v>
      </c>
      <c r="C935" s="2">
        <v>44425</v>
      </c>
      <c r="D935">
        <v>23992</v>
      </c>
      <c r="E935" t="s">
        <v>17</v>
      </c>
      <c r="F935" t="s">
        <v>23</v>
      </c>
      <c r="G935" t="s">
        <v>26</v>
      </c>
      <c r="H935">
        <v>10</v>
      </c>
      <c r="I935">
        <v>8</v>
      </c>
      <c r="J935">
        <v>134</v>
      </c>
      <c r="K935">
        <v>1</v>
      </c>
      <c r="L935" t="s">
        <v>91</v>
      </c>
      <c r="M935" t="s">
        <v>92</v>
      </c>
      <c r="N935">
        <v>2</v>
      </c>
      <c r="O935">
        <v>44.67</v>
      </c>
    </row>
    <row r="936" spans="1:15">
      <c r="A936">
        <v>20159</v>
      </c>
      <c r="B936" s="1">
        <v>20210818083131</v>
      </c>
      <c r="C936" s="2">
        <v>44425</v>
      </c>
      <c r="D936">
        <v>23992</v>
      </c>
      <c r="E936" t="s">
        <v>17</v>
      </c>
      <c r="F936" t="s">
        <v>23</v>
      </c>
      <c r="G936" t="s">
        <v>26</v>
      </c>
      <c r="H936">
        <v>10</v>
      </c>
      <c r="I936">
        <v>8</v>
      </c>
      <c r="J936">
        <v>134</v>
      </c>
      <c r="K936">
        <v>1</v>
      </c>
      <c r="L936" t="s">
        <v>91</v>
      </c>
      <c r="M936" t="s">
        <v>92</v>
      </c>
      <c r="N936">
        <v>4</v>
      </c>
      <c r="O936">
        <v>44.67</v>
      </c>
    </row>
    <row r="937" spans="1:15">
      <c r="A937">
        <v>20160</v>
      </c>
      <c r="B937" s="1">
        <v>20210818083131</v>
      </c>
      <c r="C937" s="2">
        <v>44425</v>
      </c>
      <c r="D937">
        <v>23992</v>
      </c>
      <c r="E937" t="s">
        <v>17</v>
      </c>
      <c r="F937" t="s">
        <v>23</v>
      </c>
      <c r="G937" t="s">
        <v>26</v>
      </c>
      <c r="H937">
        <v>10</v>
      </c>
      <c r="I937">
        <v>8</v>
      </c>
      <c r="J937">
        <v>134</v>
      </c>
      <c r="K937">
        <v>1</v>
      </c>
      <c r="L937" t="s">
        <v>91</v>
      </c>
      <c r="M937" t="s">
        <v>92</v>
      </c>
      <c r="N937">
        <v>6</v>
      </c>
      <c r="O937">
        <v>44.67</v>
      </c>
    </row>
    <row r="938" spans="1:15">
      <c r="A938">
        <v>20161</v>
      </c>
      <c r="B938" s="1">
        <v>20210818083147</v>
      </c>
      <c r="C938" s="2">
        <v>44425</v>
      </c>
      <c r="D938">
        <v>23992</v>
      </c>
      <c r="E938" t="s">
        <v>17</v>
      </c>
      <c r="F938" t="s">
        <v>132</v>
      </c>
      <c r="G938" t="s">
        <v>24</v>
      </c>
      <c r="H938">
        <v>10</v>
      </c>
      <c r="I938">
        <v>11</v>
      </c>
      <c r="J938">
        <v>134</v>
      </c>
      <c r="K938">
        <v>1</v>
      </c>
      <c r="L938" t="s">
        <v>200</v>
      </c>
      <c r="M938" t="s">
        <v>117</v>
      </c>
      <c r="N938">
        <v>6</v>
      </c>
      <c r="O938">
        <v>44.67</v>
      </c>
    </row>
    <row r="939" spans="1:15">
      <c r="A939">
        <v>20162</v>
      </c>
      <c r="B939" s="1">
        <v>20210818083147</v>
      </c>
      <c r="C939" s="2">
        <v>44425</v>
      </c>
      <c r="D939">
        <v>23992</v>
      </c>
      <c r="E939" t="s">
        <v>17</v>
      </c>
      <c r="F939" t="s">
        <v>132</v>
      </c>
      <c r="G939" t="s">
        <v>24</v>
      </c>
      <c r="H939">
        <v>10</v>
      </c>
      <c r="I939">
        <v>11</v>
      </c>
      <c r="J939">
        <v>134</v>
      </c>
      <c r="K939">
        <v>1</v>
      </c>
      <c r="L939" t="s">
        <v>200</v>
      </c>
      <c r="M939" t="s">
        <v>117</v>
      </c>
      <c r="N939">
        <v>7</v>
      </c>
      <c r="O939">
        <v>44.67</v>
      </c>
    </row>
    <row r="940" spans="1:15">
      <c r="A940">
        <v>20163</v>
      </c>
      <c r="B940" s="1">
        <v>20210818083147</v>
      </c>
      <c r="C940" s="2">
        <v>44425</v>
      </c>
      <c r="D940">
        <v>23992</v>
      </c>
      <c r="E940" t="s">
        <v>17</v>
      </c>
      <c r="F940" t="s">
        <v>132</v>
      </c>
      <c r="G940" t="s">
        <v>24</v>
      </c>
      <c r="H940">
        <v>10</v>
      </c>
      <c r="I940">
        <v>11</v>
      </c>
      <c r="J940">
        <v>134</v>
      </c>
      <c r="K940">
        <v>1</v>
      </c>
      <c r="L940" t="s">
        <v>200</v>
      </c>
      <c r="M940" t="s">
        <v>117</v>
      </c>
      <c r="N940">
        <v>12</v>
      </c>
      <c r="O940">
        <v>44.67</v>
      </c>
    </row>
    <row r="941" spans="1:15">
      <c r="A941">
        <v>20164</v>
      </c>
      <c r="B941" s="1">
        <v>20210818083206</v>
      </c>
      <c r="C941" s="2">
        <v>44425</v>
      </c>
      <c r="D941">
        <v>39277</v>
      </c>
      <c r="E941" t="s">
        <v>17</v>
      </c>
      <c r="F941" t="s">
        <v>18</v>
      </c>
      <c r="G941" t="s">
        <v>19</v>
      </c>
      <c r="H941">
        <v>10</v>
      </c>
      <c r="I941">
        <v>15</v>
      </c>
      <c r="J941">
        <v>55</v>
      </c>
      <c r="K941">
        <v>1</v>
      </c>
      <c r="L941">
        <v>221</v>
      </c>
      <c r="M941" t="s">
        <v>53</v>
      </c>
      <c r="N941">
        <v>3</v>
      </c>
      <c r="O941">
        <v>18.329999999999998</v>
      </c>
    </row>
    <row r="942" spans="1:15">
      <c r="A942">
        <v>20165</v>
      </c>
      <c r="B942" s="1">
        <v>20210818083206</v>
      </c>
      <c r="C942" s="2">
        <v>44425</v>
      </c>
      <c r="D942">
        <v>39277</v>
      </c>
      <c r="E942" t="s">
        <v>17</v>
      </c>
      <c r="F942" t="s">
        <v>18</v>
      </c>
      <c r="G942" t="s">
        <v>19</v>
      </c>
      <c r="H942">
        <v>10</v>
      </c>
      <c r="I942">
        <v>15</v>
      </c>
      <c r="J942">
        <v>55</v>
      </c>
      <c r="K942">
        <v>1</v>
      </c>
      <c r="L942">
        <v>221</v>
      </c>
      <c r="M942" t="s">
        <v>53</v>
      </c>
      <c r="N942">
        <v>6</v>
      </c>
      <c r="O942">
        <v>18.329999999999998</v>
      </c>
    </row>
    <row r="943" spans="1:15">
      <c r="A943">
        <v>20166</v>
      </c>
      <c r="B943" s="1">
        <v>20210818083206</v>
      </c>
      <c r="C943" s="2">
        <v>44425</v>
      </c>
      <c r="D943">
        <v>39277</v>
      </c>
      <c r="E943" t="s">
        <v>17</v>
      </c>
      <c r="F943" t="s">
        <v>18</v>
      </c>
      <c r="G943" t="s">
        <v>19</v>
      </c>
      <c r="H943">
        <v>10</v>
      </c>
      <c r="I943">
        <v>15</v>
      </c>
      <c r="J943">
        <v>55</v>
      </c>
      <c r="K943">
        <v>1</v>
      </c>
      <c r="L943">
        <v>221</v>
      </c>
      <c r="M943" t="s">
        <v>53</v>
      </c>
      <c r="N943">
        <v>12</v>
      </c>
      <c r="O943">
        <v>18.329999999999998</v>
      </c>
    </row>
    <row r="944" spans="1:15">
      <c r="A944">
        <v>20167</v>
      </c>
      <c r="B944" s="1">
        <v>20210818083220</v>
      </c>
      <c r="C944" s="2">
        <v>44425</v>
      </c>
      <c r="D944">
        <v>39282</v>
      </c>
      <c r="E944" t="s">
        <v>17</v>
      </c>
      <c r="F944" t="s">
        <v>90</v>
      </c>
      <c r="G944" t="s">
        <v>51</v>
      </c>
      <c r="H944">
        <v>10</v>
      </c>
      <c r="I944">
        <v>10</v>
      </c>
      <c r="J944">
        <v>194</v>
      </c>
      <c r="K944">
        <v>1</v>
      </c>
      <c r="L944">
        <v>221</v>
      </c>
      <c r="M944" t="s">
        <v>53</v>
      </c>
      <c r="N944">
        <v>3</v>
      </c>
      <c r="O944">
        <v>64.67</v>
      </c>
    </row>
    <row r="945" spans="1:15">
      <c r="A945">
        <v>20168</v>
      </c>
      <c r="B945" s="1">
        <v>20210818083220</v>
      </c>
      <c r="C945" s="2">
        <v>44425</v>
      </c>
      <c r="D945">
        <v>39282</v>
      </c>
      <c r="E945" t="s">
        <v>17</v>
      </c>
      <c r="F945" t="s">
        <v>90</v>
      </c>
      <c r="G945" t="s">
        <v>51</v>
      </c>
      <c r="H945">
        <v>10</v>
      </c>
      <c r="I945">
        <v>10</v>
      </c>
      <c r="J945">
        <v>194</v>
      </c>
      <c r="K945">
        <v>1</v>
      </c>
      <c r="L945">
        <v>221</v>
      </c>
      <c r="M945" t="s">
        <v>53</v>
      </c>
      <c r="N945">
        <v>6</v>
      </c>
      <c r="O945">
        <v>64.67</v>
      </c>
    </row>
    <row r="946" spans="1:15">
      <c r="A946">
        <v>20169</v>
      </c>
      <c r="B946" s="1">
        <v>20210818083220</v>
      </c>
      <c r="C946" s="2">
        <v>44425</v>
      </c>
      <c r="D946">
        <v>39282</v>
      </c>
      <c r="E946" t="s">
        <v>17</v>
      </c>
      <c r="F946" t="s">
        <v>90</v>
      </c>
      <c r="G946" t="s">
        <v>51</v>
      </c>
      <c r="H946">
        <v>10</v>
      </c>
      <c r="I946">
        <v>10</v>
      </c>
      <c r="J946">
        <v>194</v>
      </c>
      <c r="K946">
        <v>1</v>
      </c>
      <c r="L946">
        <v>221</v>
      </c>
      <c r="M946" t="s">
        <v>53</v>
      </c>
      <c r="N946">
        <v>12</v>
      </c>
      <c r="O946">
        <v>64.67</v>
      </c>
    </row>
    <row r="947" spans="1:15">
      <c r="A947">
        <v>20193</v>
      </c>
      <c r="B947" s="1">
        <v>20210820081226</v>
      </c>
      <c r="C947" s="2">
        <v>44427</v>
      </c>
      <c r="D947">
        <v>39281</v>
      </c>
      <c r="E947" t="s">
        <v>29</v>
      </c>
      <c r="F947" t="s">
        <v>38</v>
      </c>
      <c r="G947" t="s">
        <v>39</v>
      </c>
      <c r="H947">
        <v>10</v>
      </c>
      <c r="I947">
        <v>7</v>
      </c>
      <c r="J947">
        <v>89</v>
      </c>
      <c r="K947">
        <v>1</v>
      </c>
      <c r="L947" t="s">
        <v>257</v>
      </c>
      <c r="M947" t="s">
        <v>258</v>
      </c>
      <c r="N947">
        <v>14</v>
      </c>
      <c r="O947">
        <v>17.8</v>
      </c>
    </row>
    <row r="948" spans="1:15">
      <c r="A948">
        <v>20194</v>
      </c>
      <c r="B948" s="1">
        <v>20210820081242</v>
      </c>
      <c r="C948" s="2">
        <v>44427</v>
      </c>
      <c r="D948">
        <v>39280</v>
      </c>
      <c r="E948" t="s">
        <v>29</v>
      </c>
      <c r="F948" t="s">
        <v>30</v>
      </c>
      <c r="G948" t="s">
        <v>31</v>
      </c>
      <c r="H948">
        <v>10</v>
      </c>
      <c r="I948">
        <v>8</v>
      </c>
      <c r="J948">
        <v>137</v>
      </c>
      <c r="K948">
        <v>1</v>
      </c>
      <c r="L948" t="s">
        <v>118</v>
      </c>
      <c r="M948" t="s">
        <v>156</v>
      </c>
      <c r="N948">
        <v>1</v>
      </c>
      <c r="O948">
        <v>68.5</v>
      </c>
    </row>
    <row r="949" spans="1:15">
      <c r="A949">
        <v>20195</v>
      </c>
      <c r="B949" s="1">
        <v>20210820081242</v>
      </c>
      <c r="C949" s="2">
        <v>44427</v>
      </c>
      <c r="D949">
        <v>39280</v>
      </c>
      <c r="E949" t="s">
        <v>29</v>
      </c>
      <c r="F949" t="s">
        <v>30</v>
      </c>
      <c r="G949" t="s">
        <v>31</v>
      </c>
      <c r="H949">
        <v>10</v>
      </c>
      <c r="I949">
        <v>8</v>
      </c>
      <c r="J949">
        <v>137</v>
      </c>
      <c r="K949">
        <v>1</v>
      </c>
      <c r="L949" t="s">
        <v>118</v>
      </c>
      <c r="M949" t="s">
        <v>156</v>
      </c>
      <c r="N949">
        <v>14</v>
      </c>
      <c r="O949">
        <v>68.5</v>
      </c>
    </row>
    <row r="950" spans="1:15">
      <c r="A950">
        <v>20196</v>
      </c>
      <c r="B950" s="1">
        <v>20210820081309</v>
      </c>
      <c r="C950" s="2">
        <v>44427</v>
      </c>
      <c r="D950">
        <v>23317</v>
      </c>
      <c r="E950" t="s">
        <v>29</v>
      </c>
      <c r="F950" t="s">
        <v>46</v>
      </c>
      <c r="G950" t="s">
        <v>47</v>
      </c>
      <c r="H950">
        <v>10</v>
      </c>
      <c r="I950">
        <v>6</v>
      </c>
      <c r="J950">
        <v>52</v>
      </c>
      <c r="K950">
        <v>1</v>
      </c>
      <c r="L950" t="s">
        <v>261</v>
      </c>
      <c r="M950" t="s">
        <v>262</v>
      </c>
      <c r="N950">
        <v>5</v>
      </c>
      <c r="O950">
        <v>10.4</v>
      </c>
    </row>
    <row r="951" spans="1:15">
      <c r="A951">
        <v>20197</v>
      </c>
      <c r="B951" s="1">
        <v>20210820081309</v>
      </c>
      <c r="C951" s="2">
        <v>44427</v>
      </c>
      <c r="D951">
        <v>23317</v>
      </c>
      <c r="E951" t="s">
        <v>29</v>
      </c>
      <c r="F951" t="s">
        <v>46</v>
      </c>
      <c r="G951" t="s">
        <v>47</v>
      </c>
      <c r="H951">
        <v>10</v>
      </c>
      <c r="I951">
        <v>6</v>
      </c>
      <c r="J951">
        <v>52</v>
      </c>
      <c r="K951">
        <v>1</v>
      </c>
      <c r="L951" t="s">
        <v>261</v>
      </c>
      <c r="M951" t="s">
        <v>262</v>
      </c>
      <c r="N951">
        <v>8</v>
      </c>
      <c r="O951">
        <v>10.4</v>
      </c>
    </row>
    <row r="952" spans="1:15">
      <c r="A952">
        <v>20198</v>
      </c>
      <c r="B952" s="1">
        <v>20210820081309</v>
      </c>
      <c r="C952" s="2">
        <v>44427</v>
      </c>
      <c r="D952">
        <v>23317</v>
      </c>
      <c r="E952" t="s">
        <v>29</v>
      </c>
      <c r="F952" t="s">
        <v>46</v>
      </c>
      <c r="G952" t="s">
        <v>47</v>
      </c>
      <c r="H952">
        <v>10</v>
      </c>
      <c r="I952">
        <v>6</v>
      </c>
      <c r="J952">
        <v>52</v>
      </c>
      <c r="K952">
        <v>1</v>
      </c>
      <c r="L952" t="s">
        <v>261</v>
      </c>
      <c r="M952" t="s">
        <v>262</v>
      </c>
      <c r="N952">
        <v>10</v>
      </c>
      <c r="O952">
        <v>10.4</v>
      </c>
    </row>
    <row r="953" spans="1:15">
      <c r="A953">
        <v>20199</v>
      </c>
      <c r="B953" s="1">
        <v>20210820081309</v>
      </c>
      <c r="C953" s="2">
        <v>44427</v>
      </c>
      <c r="D953">
        <v>23317</v>
      </c>
      <c r="E953" t="s">
        <v>29</v>
      </c>
      <c r="F953" t="s">
        <v>46</v>
      </c>
      <c r="G953" t="s">
        <v>47</v>
      </c>
      <c r="H953">
        <v>10</v>
      </c>
      <c r="I953">
        <v>6</v>
      </c>
      <c r="J953">
        <v>52</v>
      </c>
      <c r="K953">
        <v>1</v>
      </c>
      <c r="L953" t="s">
        <v>261</v>
      </c>
      <c r="M953" t="s">
        <v>262</v>
      </c>
      <c r="N953">
        <v>11</v>
      </c>
      <c r="O953">
        <v>10.4</v>
      </c>
    </row>
    <row r="954" spans="1:15">
      <c r="A954">
        <v>20200</v>
      </c>
      <c r="B954" s="1">
        <v>20210820081309</v>
      </c>
      <c r="C954" s="2">
        <v>44427</v>
      </c>
      <c r="D954">
        <v>23317</v>
      </c>
      <c r="E954" t="s">
        <v>29</v>
      </c>
      <c r="F954" t="s">
        <v>46</v>
      </c>
      <c r="G954" t="s">
        <v>47</v>
      </c>
      <c r="H954">
        <v>10</v>
      </c>
      <c r="I954">
        <v>6</v>
      </c>
      <c r="J954">
        <v>52</v>
      </c>
      <c r="K954">
        <v>1</v>
      </c>
      <c r="L954" t="s">
        <v>261</v>
      </c>
      <c r="M954" t="s">
        <v>262</v>
      </c>
      <c r="N954">
        <v>15</v>
      </c>
      <c r="O954">
        <v>10.4</v>
      </c>
    </row>
    <row r="955" spans="1:15">
      <c r="A955">
        <v>20201</v>
      </c>
      <c r="B955" s="1">
        <v>20210820081323</v>
      </c>
      <c r="C955" s="2">
        <v>44427</v>
      </c>
      <c r="D955">
        <v>23294</v>
      </c>
      <c r="E955" t="s">
        <v>29</v>
      </c>
      <c r="F955" t="s">
        <v>112</v>
      </c>
      <c r="G955" t="s">
        <v>48</v>
      </c>
      <c r="H955">
        <v>10</v>
      </c>
      <c r="I955">
        <v>9</v>
      </c>
      <c r="J955">
        <v>49</v>
      </c>
      <c r="K955">
        <v>1</v>
      </c>
      <c r="L955">
        <v>110</v>
      </c>
      <c r="M955">
        <v>8</v>
      </c>
      <c r="N955">
        <v>8</v>
      </c>
      <c r="O955">
        <v>49</v>
      </c>
    </row>
    <row r="956" spans="1:15">
      <c r="A956">
        <v>20202</v>
      </c>
      <c r="B956" s="1">
        <v>20210820081400</v>
      </c>
      <c r="C956" s="2">
        <v>44427</v>
      </c>
      <c r="D956">
        <v>23992</v>
      </c>
      <c r="E956" t="s">
        <v>17</v>
      </c>
      <c r="F956" t="s">
        <v>23</v>
      </c>
      <c r="G956" t="s">
        <v>26</v>
      </c>
      <c r="H956">
        <v>10</v>
      </c>
      <c r="I956">
        <v>13</v>
      </c>
      <c r="J956">
        <v>299</v>
      </c>
      <c r="K956">
        <v>1</v>
      </c>
      <c r="L956" t="s">
        <v>191</v>
      </c>
      <c r="M956" t="s">
        <v>28</v>
      </c>
      <c r="N956">
        <v>2</v>
      </c>
      <c r="O956">
        <v>99.67</v>
      </c>
    </row>
    <row r="957" spans="1:15">
      <c r="A957">
        <v>20203</v>
      </c>
      <c r="B957" s="1">
        <v>20210820081400</v>
      </c>
      <c r="C957" s="2">
        <v>44427</v>
      </c>
      <c r="D957">
        <v>23992</v>
      </c>
      <c r="E957" t="s">
        <v>17</v>
      </c>
      <c r="F957" t="s">
        <v>23</v>
      </c>
      <c r="G957" t="s">
        <v>26</v>
      </c>
      <c r="H957">
        <v>10</v>
      </c>
      <c r="I957">
        <v>13</v>
      </c>
      <c r="J957">
        <v>299</v>
      </c>
      <c r="K957">
        <v>1</v>
      </c>
      <c r="L957" t="s">
        <v>191</v>
      </c>
      <c r="M957" t="s">
        <v>28</v>
      </c>
      <c r="N957">
        <v>6</v>
      </c>
      <c r="O957">
        <v>99.67</v>
      </c>
    </row>
    <row r="958" spans="1:15">
      <c r="A958">
        <v>20204</v>
      </c>
      <c r="B958" s="1">
        <v>20210820081400</v>
      </c>
      <c r="C958" s="2">
        <v>44427</v>
      </c>
      <c r="D958">
        <v>23992</v>
      </c>
      <c r="E958" t="s">
        <v>17</v>
      </c>
      <c r="F958" t="s">
        <v>23</v>
      </c>
      <c r="G958" t="s">
        <v>26</v>
      </c>
      <c r="H958">
        <v>10</v>
      </c>
      <c r="I958">
        <v>13</v>
      </c>
      <c r="J958">
        <v>299</v>
      </c>
      <c r="K958">
        <v>1</v>
      </c>
      <c r="L958" t="s">
        <v>191</v>
      </c>
      <c r="M958" t="s">
        <v>28</v>
      </c>
      <c r="N958">
        <v>7</v>
      </c>
      <c r="O958">
        <v>99.67</v>
      </c>
    </row>
    <row r="959" spans="1:15">
      <c r="A959">
        <v>20209</v>
      </c>
      <c r="B959" s="1">
        <v>20210820081619</v>
      </c>
      <c r="C959" s="2">
        <v>44427</v>
      </c>
      <c r="D959">
        <v>39277</v>
      </c>
      <c r="E959" t="s">
        <v>17</v>
      </c>
      <c r="F959" t="s">
        <v>18</v>
      </c>
      <c r="G959" t="s">
        <v>19</v>
      </c>
      <c r="H959">
        <v>10</v>
      </c>
      <c r="I959">
        <v>7</v>
      </c>
      <c r="J959">
        <v>77</v>
      </c>
      <c r="K959">
        <v>1</v>
      </c>
      <c r="L959" t="s">
        <v>108</v>
      </c>
      <c r="M959" t="s">
        <v>20</v>
      </c>
      <c r="N959">
        <v>3</v>
      </c>
      <c r="O959">
        <v>38.5</v>
      </c>
    </row>
    <row r="960" spans="1:15">
      <c r="A960">
        <v>20210</v>
      </c>
      <c r="B960" s="1">
        <v>20210820081619</v>
      </c>
      <c r="C960" s="2">
        <v>44427</v>
      </c>
      <c r="D960">
        <v>39277</v>
      </c>
      <c r="E960" t="s">
        <v>17</v>
      </c>
      <c r="F960" t="s">
        <v>18</v>
      </c>
      <c r="G960" t="s">
        <v>19</v>
      </c>
      <c r="H960">
        <v>10</v>
      </c>
      <c r="I960">
        <v>7</v>
      </c>
      <c r="J960">
        <v>77</v>
      </c>
      <c r="K960">
        <v>1</v>
      </c>
      <c r="L960" t="s">
        <v>108</v>
      </c>
      <c r="M960" t="s">
        <v>20</v>
      </c>
      <c r="N960">
        <v>12</v>
      </c>
      <c r="O960">
        <v>38.5</v>
      </c>
    </row>
    <row r="961" spans="1:15">
      <c r="A961">
        <v>20207</v>
      </c>
      <c r="B961" s="1">
        <v>20210820081453</v>
      </c>
      <c r="C961" s="2">
        <v>44427</v>
      </c>
      <c r="D961">
        <v>23248</v>
      </c>
      <c r="E961" t="s">
        <v>17</v>
      </c>
      <c r="F961" t="s">
        <v>113</v>
      </c>
      <c r="G961" t="s">
        <v>24</v>
      </c>
      <c r="H961">
        <v>10</v>
      </c>
      <c r="I961">
        <v>11</v>
      </c>
      <c r="J961">
        <v>323</v>
      </c>
      <c r="K961">
        <v>1</v>
      </c>
      <c r="L961">
        <v>219</v>
      </c>
      <c r="M961" t="s">
        <v>253</v>
      </c>
      <c r="N961">
        <v>6</v>
      </c>
      <c r="O961">
        <v>161.5</v>
      </c>
    </row>
    <row r="962" spans="1:15">
      <c r="A962">
        <v>20208</v>
      </c>
      <c r="B962" s="1">
        <v>20210820081453</v>
      </c>
      <c r="C962" s="2">
        <v>44427</v>
      </c>
      <c r="D962">
        <v>23248</v>
      </c>
      <c r="E962" t="s">
        <v>17</v>
      </c>
      <c r="F962" t="s">
        <v>113</v>
      </c>
      <c r="G962" t="s">
        <v>24</v>
      </c>
      <c r="H962">
        <v>10</v>
      </c>
      <c r="I962">
        <v>11</v>
      </c>
      <c r="J962">
        <v>323</v>
      </c>
      <c r="K962">
        <v>1</v>
      </c>
      <c r="L962">
        <v>219</v>
      </c>
      <c r="M962" t="s">
        <v>253</v>
      </c>
      <c r="N962">
        <v>7</v>
      </c>
      <c r="O962">
        <v>161.5</v>
      </c>
    </row>
    <row r="963" spans="1:15">
      <c r="A963">
        <v>20211</v>
      </c>
      <c r="B963" s="1">
        <v>20210820081646</v>
      </c>
      <c r="C963" s="2">
        <v>44427</v>
      </c>
      <c r="D963">
        <v>39339</v>
      </c>
      <c r="E963" t="s">
        <v>17</v>
      </c>
      <c r="F963" t="s">
        <v>132</v>
      </c>
      <c r="G963" t="s">
        <v>60</v>
      </c>
      <c r="H963">
        <v>10</v>
      </c>
      <c r="I963">
        <v>6</v>
      </c>
      <c r="J963">
        <v>270</v>
      </c>
      <c r="K963">
        <v>1</v>
      </c>
      <c r="L963" t="s">
        <v>85</v>
      </c>
      <c r="M963" t="s">
        <v>81</v>
      </c>
      <c r="N963">
        <v>5</v>
      </c>
      <c r="O963">
        <v>135</v>
      </c>
    </row>
    <row r="964" spans="1:15">
      <c r="A964">
        <v>20212</v>
      </c>
      <c r="B964" s="1">
        <v>20210820081646</v>
      </c>
      <c r="C964" s="2">
        <v>44427</v>
      </c>
      <c r="D964">
        <v>39339</v>
      </c>
      <c r="E964" t="s">
        <v>17</v>
      </c>
      <c r="F964" t="s">
        <v>132</v>
      </c>
      <c r="G964" t="s">
        <v>60</v>
      </c>
      <c r="H964">
        <v>10</v>
      </c>
      <c r="I964">
        <v>6</v>
      </c>
      <c r="J964">
        <v>270</v>
      </c>
      <c r="K964">
        <v>1</v>
      </c>
      <c r="L964" t="s">
        <v>85</v>
      </c>
      <c r="M964" t="s">
        <v>81</v>
      </c>
      <c r="N964">
        <v>11</v>
      </c>
      <c r="O964">
        <v>135</v>
      </c>
    </row>
    <row r="965" spans="1:15">
      <c r="A965">
        <v>20213</v>
      </c>
      <c r="B965" s="1">
        <v>20210820081701</v>
      </c>
      <c r="C965" s="2">
        <v>44427</v>
      </c>
      <c r="D965">
        <v>39282</v>
      </c>
      <c r="E965" t="s">
        <v>17</v>
      </c>
      <c r="F965" t="s">
        <v>90</v>
      </c>
      <c r="G965" t="s">
        <v>51</v>
      </c>
      <c r="H965">
        <v>10</v>
      </c>
      <c r="I965">
        <v>4</v>
      </c>
      <c r="J965">
        <v>96</v>
      </c>
      <c r="K965">
        <v>1</v>
      </c>
      <c r="L965">
        <v>221</v>
      </c>
      <c r="M965" t="s">
        <v>263</v>
      </c>
      <c r="N965">
        <v>3</v>
      </c>
      <c r="O965">
        <v>48</v>
      </c>
    </row>
    <row r="966" spans="1:15">
      <c r="A966">
        <v>20214</v>
      </c>
      <c r="B966" s="1">
        <v>20210820081701</v>
      </c>
      <c r="C966" s="2">
        <v>44427</v>
      </c>
      <c r="D966">
        <v>39282</v>
      </c>
      <c r="E966" t="s">
        <v>17</v>
      </c>
      <c r="F966" t="s">
        <v>90</v>
      </c>
      <c r="G966" t="s">
        <v>51</v>
      </c>
      <c r="H966">
        <v>10</v>
      </c>
      <c r="I966">
        <v>4</v>
      </c>
      <c r="J966">
        <v>96</v>
      </c>
      <c r="K966">
        <v>1</v>
      </c>
      <c r="L966">
        <v>221</v>
      </c>
      <c r="M966" t="s">
        <v>263</v>
      </c>
      <c r="N966">
        <v>6</v>
      </c>
      <c r="O966">
        <v>48</v>
      </c>
    </row>
    <row r="967" spans="1:15">
      <c r="A967">
        <v>20215</v>
      </c>
      <c r="B967" s="1">
        <v>20210824080208</v>
      </c>
      <c r="C967" s="2">
        <v>44428</v>
      </c>
      <c r="D967">
        <v>39281</v>
      </c>
      <c r="E967" t="s">
        <v>29</v>
      </c>
      <c r="F967" t="s">
        <v>38</v>
      </c>
      <c r="G967" t="s">
        <v>39</v>
      </c>
      <c r="H967">
        <v>10</v>
      </c>
      <c r="I967">
        <v>8</v>
      </c>
      <c r="J967">
        <v>60</v>
      </c>
      <c r="K967">
        <v>1</v>
      </c>
      <c r="L967">
        <v>111</v>
      </c>
      <c r="M967" t="s">
        <v>64</v>
      </c>
      <c r="N967">
        <v>8</v>
      </c>
      <c r="O967">
        <v>30</v>
      </c>
    </row>
    <row r="968" spans="1:15">
      <c r="A968">
        <v>20216</v>
      </c>
      <c r="B968" s="1">
        <v>20210824080208</v>
      </c>
      <c r="C968" s="2">
        <v>44428</v>
      </c>
      <c r="D968">
        <v>39281</v>
      </c>
      <c r="E968" t="s">
        <v>29</v>
      </c>
      <c r="F968" t="s">
        <v>38</v>
      </c>
      <c r="G968" t="s">
        <v>39</v>
      </c>
      <c r="H968">
        <v>10</v>
      </c>
      <c r="I968">
        <v>8</v>
      </c>
      <c r="J968">
        <v>60</v>
      </c>
      <c r="K968">
        <v>1</v>
      </c>
      <c r="L968">
        <v>111</v>
      </c>
      <c r="M968" t="s">
        <v>64</v>
      </c>
      <c r="N968">
        <v>11</v>
      </c>
      <c r="O968">
        <v>30</v>
      </c>
    </row>
    <row r="969" spans="1:15">
      <c r="A969">
        <v>20217</v>
      </c>
      <c r="B969" s="1">
        <v>20210824080225</v>
      </c>
      <c r="C969" s="2">
        <v>44428</v>
      </c>
      <c r="D969">
        <v>23250</v>
      </c>
      <c r="E969" t="s">
        <v>29</v>
      </c>
      <c r="F969" t="s">
        <v>42</v>
      </c>
      <c r="G969" t="s">
        <v>68</v>
      </c>
      <c r="H969">
        <v>10</v>
      </c>
      <c r="I969">
        <v>5</v>
      </c>
      <c r="J969">
        <v>40</v>
      </c>
      <c r="K969">
        <v>1</v>
      </c>
      <c r="L969">
        <v>102</v>
      </c>
      <c r="M969" t="s">
        <v>72</v>
      </c>
      <c r="N969">
        <v>8</v>
      </c>
      <c r="O969">
        <v>20</v>
      </c>
    </row>
    <row r="970" spans="1:15">
      <c r="A970">
        <v>20218</v>
      </c>
      <c r="B970" s="1">
        <v>20210824080225</v>
      </c>
      <c r="C970" s="2">
        <v>44428</v>
      </c>
      <c r="D970">
        <v>23250</v>
      </c>
      <c r="E970" t="s">
        <v>29</v>
      </c>
      <c r="F970" t="s">
        <v>42</v>
      </c>
      <c r="G970" t="s">
        <v>68</v>
      </c>
      <c r="H970">
        <v>10</v>
      </c>
      <c r="I970">
        <v>5</v>
      </c>
      <c r="J970">
        <v>40</v>
      </c>
      <c r="K970">
        <v>1</v>
      </c>
      <c r="L970">
        <v>102</v>
      </c>
      <c r="M970" t="s">
        <v>72</v>
      </c>
      <c r="N970">
        <v>15</v>
      </c>
      <c r="O970">
        <v>20</v>
      </c>
    </row>
    <row r="971" spans="1:15">
      <c r="A971">
        <v>20219</v>
      </c>
      <c r="B971" s="1">
        <v>20210824080244</v>
      </c>
      <c r="C971" s="2">
        <v>44428</v>
      </c>
      <c r="D971">
        <v>23294</v>
      </c>
      <c r="E971" t="s">
        <v>29</v>
      </c>
      <c r="F971" t="s">
        <v>46</v>
      </c>
      <c r="G971" t="s">
        <v>47</v>
      </c>
      <c r="H971">
        <v>10</v>
      </c>
      <c r="I971">
        <v>5</v>
      </c>
      <c r="J971">
        <v>52</v>
      </c>
      <c r="K971">
        <v>1</v>
      </c>
      <c r="L971" t="s">
        <v>264</v>
      </c>
      <c r="M971" t="s">
        <v>119</v>
      </c>
      <c r="N971">
        <v>1</v>
      </c>
      <c r="O971">
        <v>17.329999999999998</v>
      </c>
    </row>
    <row r="972" spans="1:15">
      <c r="A972">
        <v>20220</v>
      </c>
      <c r="B972" s="1">
        <v>20210824080244</v>
      </c>
      <c r="C972" s="2">
        <v>44428</v>
      </c>
      <c r="D972">
        <v>23294</v>
      </c>
      <c r="E972" t="s">
        <v>29</v>
      </c>
      <c r="F972" t="s">
        <v>46</v>
      </c>
      <c r="G972" t="s">
        <v>47</v>
      </c>
      <c r="H972">
        <v>10</v>
      </c>
      <c r="I972">
        <v>5</v>
      </c>
      <c r="J972">
        <v>52</v>
      </c>
      <c r="K972">
        <v>1</v>
      </c>
      <c r="L972" t="s">
        <v>264</v>
      </c>
      <c r="M972" t="s">
        <v>119</v>
      </c>
      <c r="N972">
        <v>13</v>
      </c>
      <c r="O972">
        <v>17.329999999999998</v>
      </c>
    </row>
    <row r="973" spans="1:15">
      <c r="A973">
        <v>20221</v>
      </c>
      <c r="B973" s="1">
        <v>20210824080244</v>
      </c>
      <c r="C973" s="2">
        <v>44428</v>
      </c>
      <c r="D973">
        <v>23294</v>
      </c>
      <c r="E973" t="s">
        <v>29</v>
      </c>
      <c r="F973" t="s">
        <v>46</v>
      </c>
      <c r="G973" t="s">
        <v>47</v>
      </c>
      <c r="H973">
        <v>10</v>
      </c>
      <c r="I973">
        <v>5</v>
      </c>
      <c r="J973">
        <v>52</v>
      </c>
      <c r="K973">
        <v>1</v>
      </c>
      <c r="L973" t="s">
        <v>264</v>
      </c>
      <c r="M973" t="s">
        <v>119</v>
      </c>
      <c r="N973">
        <v>14</v>
      </c>
      <c r="O973">
        <v>17.329999999999998</v>
      </c>
    </row>
    <row r="974" spans="1:15">
      <c r="A974">
        <v>20222</v>
      </c>
      <c r="B974" s="1">
        <v>20210824080308</v>
      </c>
      <c r="C974" s="2">
        <v>44428</v>
      </c>
      <c r="D974">
        <v>39280</v>
      </c>
      <c r="E974" t="s">
        <v>29</v>
      </c>
      <c r="F974" t="s">
        <v>30</v>
      </c>
      <c r="G974" t="s">
        <v>31</v>
      </c>
      <c r="H974">
        <v>10</v>
      </c>
      <c r="I974">
        <v>6</v>
      </c>
      <c r="J974">
        <v>87</v>
      </c>
      <c r="K974">
        <v>1</v>
      </c>
      <c r="L974" t="s">
        <v>98</v>
      </c>
      <c r="M974" t="s">
        <v>265</v>
      </c>
      <c r="N974">
        <v>5</v>
      </c>
      <c r="O974">
        <v>29</v>
      </c>
    </row>
    <row r="975" spans="1:15">
      <c r="A975">
        <v>20223</v>
      </c>
      <c r="B975" s="1">
        <v>20210824080308</v>
      </c>
      <c r="C975" s="2">
        <v>44428</v>
      </c>
      <c r="D975">
        <v>39280</v>
      </c>
      <c r="E975" t="s">
        <v>29</v>
      </c>
      <c r="F975" t="s">
        <v>30</v>
      </c>
      <c r="G975" t="s">
        <v>31</v>
      </c>
      <c r="H975">
        <v>10</v>
      </c>
      <c r="I975">
        <v>6</v>
      </c>
      <c r="J975">
        <v>87</v>
      </c>
      <c r="K975">
        <v>1</v>
      </c>
      <c r="L975" t="s">
        <v>98</v>
      </c>
      <c r="M975" t="s">
        <v>265</v>
      </c>
      <c r="N975">
        <v>9</v>
      </c>
      <c r="O975">
        <v>29</v>
      </c>
    </row>
    <row r="976" spans="1:15">
      <c r="A976">
        <v>20224</v>
      </c>
      <c r="B976" s="1">
        <v>20210824080308</v>
      </c>
      <c r="C976" s="2">
        <v>44428</v>
      </c>
      <c r="D976">
        <v>39280</v>
      </c>
      <c r="E976" t="s">
        <v>29</v>
      </c>
      <c r="F976" t="s">
        <v>30</v>
      </c>
      <c r="G976" t="s">
        <v>31</v>
      </c>
      <c r="H976">
        <v>10</v>
      </c>
      <c r="I976">
        <v>6</v>
      </c>
      <c r="J976">
        <v>87</v>
      </c>
      <c r="K976">
        <v>1</v>
      </c>
      <c r="L976" t="s">
        <v>98</v>
      </c>
      <c r="M976" t="s">
        <v>265</v>
      </c>
      <c r="N976">
        <v>11</v>
      </c>
      <c r="O976">
        <v>29</v>
      </c>
    </row>
    <row r="977" spans="1:15">
      <c r="A977">
        <v>20225</v>
      </c>
      <c r="B977" s="1">
        <v>20210824080326</v>
      </c>
      <c r="C977" s="2">
        <v>44428</v>
      </c>
      <c r="D977">
        <v>29239</v>
      </c>
      <c r="E977" t="s">
        <v>29</v>
      </c>
      <c r="F977" t="s">
        <v>112</v>
      </c>
      <c r="G977" t="s">
        <v>48</v>
      </c>
      <c r="H977">
        <v>10</v>
      </c>
      <c r="I977">
        <v>6</v>
      </c>
      <c r="J977">
        <v>35</v>
      </c>
      <c r="K977">
        <v>1</v>
      </c>
      <c r="L977">
        <v>13</v>
      </c>
      <c r="M977">
        <v>5</v>
      </c>
      <c r="N977">
        <v>5</v>
      </c>
      <c r="O977">
        <v>35</v>
      </c>
    </row>
    <row r="978" spans="1:15">
      <c r="A978">
        <v>20226</v>
      </c>
      <c r="B978" s="1">
        <v>20210824080424</v>
      </c>
      <c r="C978" s="2">
        <v>44428</v>
      </c>
      <c r="D978">
        <v>23992</v>
      </c>
      <c r="E978" t="s">
        <v>17</v>
      </c>
      <c r="F978" t="s">
        <v>23</v>
      </c>
      <c r="G978" t="s">
        <v>26</v>
      </c>
      <c r="H978">
        <v>10</v>
      </c>
      <c r="I978">
        <v>13</v>
      </c>
      <c r="J978">
        <v>246</v>
      </c>
      <c r="K978">
        <v>1</v>
      </c>
      <c r="L978">
        <v>220</v>
      </c>
      <c r="M978" t="s">
        <v>22</v>
      </c>
      <c r="N978">
        <v>2</v>
      </c>
      <c r="O978">
        <v>123</v>
      </c>
    </row>
    <row r="979" spans="1:15">
      <c r="A979">
        <v>20227</v>
      </c>
      <c r="B979" s="1">
        <v>20210824080424</v>
      </c>
      <c r="C979" s="2">
        <v>44428</v>
      </c>
      <c r="D979">
        <v>23992</v>
      </c>
      <c r="E979" t="s">
        <v>17</v>
      </c>
      <c r="F979" t="s">
        <v>23</v>
      </c>
      <c r="G979" t="s">
        <v>26</v>
      </c>
      <c r="H979">
        <v>10</v>
      </c>
      <c r="I979">
        <v>13</v>
      </c>
      <c r="J979">
        <v>246</v>
      </c>
      <c r="K979">
        <v>1</v>
      </c>
      <c r="L979">
        <v>220</v>
      </c>
      <c r="M979" t="s">
        <v>22</v>
      </c>
      <c r="N979">
        <v>6</v>
      </c>
      <c r="O979">
        <v>123</v>
      </c>
    </row>
    <row r="980" spans="1:15">
      <c r="A980">
        <v>20228</v>
      </c>
      <c r="B980" s="1">
        <v>20210824080444</v>
      </c>
      <c r="C980" s="2">
        <v>44428</v>
      </c>
      <c r="D980">
        <v>39277</v>
      </c>
      <c r="E980" t="s">
        <v>17</v>
      </c>
      <c r="F980" t="s">
        <v>18</v>
      </c>
      <c r="G980" t="s">
        <v>19</v>
      </c>
      <c r="H980">
        <v>10</v>
      </c>
      <c r="I980">
        <v>5</v>
      </c>
      <c r="J980">
        <v>27</v>
      </c>
      <c r="K980">
        <v>1</v>
      </c>
      <c r="L980" t="s">
        <v>266</v>
      </c>
      <c r="M980" t="s">
        <v>267</v>
      </c>
      <c r="N980">
        <v>5</v>
      </c>
      <c r="O980">
        <v>6.75</v>
      </c>
    </row>
    <row r="981" spans="1:15">
      <c r="A981">
        <v>20229</v>
      </c>
      <c r="B981" s="1">
        <v>20210824080444</v>
      </c>
      <c r="C981" s="2">
        <v>44428</v>
      </c>
      <c r="D981">
        <v>39277</v>
      </c>
      <c r="E981" t="s">
        <v>17</v>
      </c>
      <c r="F981" t="s">
        <v>18</v>
      </c>
      <c r="G981" t="s">
        <v>19</v>
      </c>
      <c r="H981">
        <v>10</v>
      </c>
      <c r="I981">
        <v>5</v>
      </c>
      <c r="J981">
        <v>27</v>
      </c>
      <c r="K981">
        <v>1</v>
      </c>
      <c r="L981" t="s">
        <v>266</v>
      </c>
      <c r="M981" t="s">
        <v>267</v>
      </c>
      <c r="N981">
        <v>6</v>
      </c>
      <c r="O981">
        <v>6.75</v>
      </c>
    </row>
    <row r="982" spans="1:15">
      <c r="A982">
        <v>20230</v>
      </c>
      <c r="B982" s="1">
        <v>20210824080444</v>
      </c>
      <c r="C982" s="2">
        <v>44428</v>
      </c>
      <c r="D982">
        <v>39277</v>
      </c>
      <c r="E982" t="s">
        <v>17</v>
      </c>
      <c r="F982" t="s">
        <v>18</v>
      </c>
      <c r="G982" t="s">
        <v>19</v>
      </c>
      <c r="H982">
        <v>10</v>
      </c>
      <c r="I982">
        <v>5</v>
      </c>
      <c r="J982">
        <v>27</v>
      </c>
      <c r="K982">
        <v>1</v>
      </c>
      <c r="L982" t="s">
        <v>266</v>
      </c>
      <c r="M982" t="s">
        <v>267</v>
      </c>
      <c r="N982">
        <v>11</v>
      </c>
      <c r="O982">
        <v>6.75</v>
      </c>
    </row>
    <row r="983" spans="1:15">
      <c r="A983">
        <v>20231</v>
      </c>
      <c r="B983" s="1">
        <v>20210824080444</v>
      </c>
      <c r="C983" s="2">
        <v>44428</v>
      </c>
      <c r="D983">
        <v>39277</v>
      </c>
      <c r="E983" t="s">
        <v>17</v>
      </c>
      <c r="F983" t="s">
        <v>18</v>
      </c>
      <c r="G983" t="s">
        <v>19</v>
      </c>
      <c r="H983">
        <v>10</v>
      </c>
      <c r="I983">
        <v>5</v>
      </c>
      <c r="J983">
        <v>27</v>
      </c>
      <c r="K983">
        <v>1</v>
      </c>
      <c r="L983" t="s">
        <v>266</v>
      </c>
      <c r="M983" t="s">
        <v>267</v>
      </c>
      <c r="N983">
        <v>12</v>
      </c>
      <c r="O983">
        <v>6.75</v>
      </c>
    </row>
    <row r="984" spans="1:15">
      <c r="A984">
        <v>20232</v>
      </c>
      <c r="B984" s="1">
        <v>20210824080507</v>
      </c>
      <c r="C984" s="2">
        <v>44428</v>
      </c>
      <c r="D984">
        <v>23248</v>
      </c>
      <c r="E984" t="s">
        <v>17</v>
      </c>
      <c r="F984" t="s">
        <v>113</v>
      </c>
      <c r="G984" t="s">
        <v>24</v>
      </c>
      <c r="H984">
        <v>10</v>
      </c>
      <c r="I984">
        <v>13</v>
      </c>
      <c r="J984">
        <v>388</v>
      </c>
      <c r="K984">
        <v>1</v>
      </c>
      <c r="L984" t="s">
        <v>131</v>
      </c>
      <c r="M984" t="s">
        <v>92</v>
      </c>
      <c r="N984">
        <v>2</v>
      </c>
      <c r="O984">
        <v>129.33000000000001</v>
      </c>
    </row>
    <row r="985" spans="1:15">
      <c r="A985">
        <v>20233</v>
      </c>
      <c r="B985" s="1">
        <v>20210824080507</v>
      </c>
      <c r="C985" s="2">
        <v>44428</v>
      </c>
      <c r="D985">
        <v>23248</v>
      </c>
      <c r="E985" t="s">
        <v>17</v>
      </c>
      <c r="F985" t="s">
        <v>113</v>
      </c>
      <c r="G985" t="s">
        <v>24</v>
      </c>
      <c r="H985">
        <v>10</v>
      </c>
      <c r="I985">
        <v>13</v>
      </c>
      <c r="J985">
        <v>388</v>
      </c>
      <c r="K985">
        <v>1</v>
      </c>
      <c r="L985" t="s">
        <v>131</v>
      </c>
      <c r="M985" t="s">
        <v>92</v>
      </c>
      <c r="N985">
        <v>4</v>
      </c>
      <c r="O985">
        <v>129.33000000000001</v>
      </c>
    </row>
    <row r="986" spans="1:15">
      <c r="A986">
        <v>20234</v>
      </c>
      <c r="B986" s="1">
        <v>20210824080507</v>
      </c>
      <c r="C986" s="2">
        <v>44428</v>
      </c>
      <c r="D986">
        <v>23248</v>
      </c>
      <c r="E986" t="s">
        <v>17</v>
      </c>
      <c r="F986" t="s">
        <v>113</v>
      </c>
      <c r="G986" t="s">
        <v>24</v>
      </c>
      <c r="H986">
        <v>10</v>
      </c>
      <c r="I986">
        <v>13</v>
      </c>
      <c r="J986">
        <v>388</v>
      </c>
      <c r="K986">
        <v>1</v>
      </c>
      <c r="L986" t="s">
        <v>131</v>
      </c>
      <c r="M986" t="s">
        <v>92</v>
      </c>
      <c r="N986">
        <v>6</v>
      </c>
      <c r="O986">
        <v>129.33000000000001</v>
      </c>
    </row>
    <row r="987" spans="1:15">
      <c r="A987">
        <v>20235</v>
      </c>
      <c r="B987" s="1">
        <v>20210824080524</v>
      </c>
      <c r="C987" s="2">
        <v>44428</v>
      </c>
      <c r="D987">
        <v>39339</v>
      </c>
      <c r="E987" t="s">
        <v>17</v>
      </c>
      <c r="F987" t="s">
        <v>132</v>
      </c>
      <c r="G987" t="s">
        <v>60</v>
      </c>
      <c r="H987">
        <v>10</v>
      </c>
      <c r="I987">
        <v>6</v>
      </c>
      <c r="J987">
        <v>153</v>
      </c>
      <c r="K987">
        <v>1</v>
      </c>
      <c r="L987" t="s">
        <v>138</v>
      </c>
      <c r="M987" t="s">
        <v>53</v>
      </c>
      <c r="N987">
        <v>3</v>
      </c>
      <c r="O987">
        <v>51</v>
      </c>
    </row>
    <row r="988" spans="1:15">
      <c r="A988">
        <v>20236</v>
      </c>
      <c r="B988" s="1">
        <v>20210824080524</v>
      </c>
      <c r="C988" s="2">
        <v>44428</v>
      </c>
      <c r="D988">
        <v>39339</v>
      </c>
      <c r="E988" t="s">
        <v>17</v>
      </c>
      <c r="F988" t="s">
        <v>132</v>
      </c>
      <c r="G988" t="s">
        <v>60</v>
      </c>
      <c r="H988">
        <v>10</v>
      </c>
      <c r="I988">
        <v>6</v>
      </c>
      <c r="J988">
        <v>153</v>
      </c>
      <c r="K988">
        <v>1</v>
      </c>
      <c r="L988" t="s">
        <v>138</v>
      </c>
      <c r="M988" t="s">
        <v>53</v>
      </c>
      <c r="N988">
        <v>6</v>
      </c>
      <c r="O988">
        <v>51</v>
      </c>
    </row>
    <row r="989" spans="1:15">
      <c r="A989">
        <v>20237</v>
      </c>
      <c r="B989" s="1">
        <v>20210824080524</v>
      </c>
      <c r="C989" s="2">
        <v>44428</v>
      </c>
      <c r="D989">
        <v>39339</v>
      </c>
      <c r="E989" t="s">
        <v>17</v>
      </c>
      <c r="F989" t="s">
        <v>132</v>
      </c>
      <c r="G989" t="s">
        <v>60</v>
      </c>
      <c r="H989">
        <v>10</v>
      </c>
      <c r="I989">
        <v>6</v>
      </c>
      <c r="J989">
        <v>153</v>
      </c>
      <c r="K989">
        <v>1</v>
      </c>
      <c r="L989" t="s">
        <v>138</v>
      </c>
      <c r="M989" t="s">
        <v>53</v>
      </c>
      <c r="N989">
        <v>12</v>
      </c>
      <c r="O989">
        <v>51</v>
      </c>
    </row>
    <row r="990" spans="1:15">
      <c r="A990">
        <v>20238</v>
      </c>
      <c r="B990" s="1">
        <v>20210824080553</v>
      </c>
      <c r="C990" s="2">
        <v>44429</v>
      </c>
      <c r="D990">
        <v>39281</v>
      </c>
      <c r="E990" t="s">
        <v>29</v>
      </c>
      <c r="F990" t="s">
        <v>268</v>
      </c>
      <c r="G990" t="s">
        <v>39</v>
      </c>
      <c r="H990">
        <v>10</v>
      </c>
      <c r="I990">
        <v>11</v>
      </c>
      <c r="J990">
        <v>204</v>
      </c>
      <c r="K990">
        <v>1</v>
      </c>
      <c r="L990">
        <v>109</v>
      </c>
      <c r="M990">
        <v>10</v>
      </c>
      <c r="N990">
        <v>10</v>
      </c>
      <c r="O990">
        <v>204</v>
      </c>
    </row>
    <row r="991" spans="1:15">
      <c r="A991">
        <v>20239</v>
      </c>
      <c r="B991" s="1">
        <v>20210824080614</v>
      </c>
      <c r="C991" s="2">
        <v>44429</v>
      </c>
      <c r="D991">
        <v>23250</v>
      </c>
      <c r="E991" t="s">
        <v>29</v>
      </c>
      <c r="F991" t="s">
        <v>269</v>
      </c>
      <c r="G991" t="s">
        <v>183</v>
      </c>
      <c r="H991">
        <v>10</v>
      </c>
      <c r="I991">
        <v>7</v>
      </c>
      <c r="J991">
        <v>75</v>
      </c>
      <c r="K991">
        <v>1</v>
      </c>
      <c r="L991">
        <v>111</v>
      </c>
      <c r="M991" t="s">
        <v>64</v>
      </c>
      <c r="N991">
        <v>8</v>
      </c>
      <c r="O991">
        <v>37.5</v>
      </c>
    </row>
    <row r="992" spans="1:15">
      <c r="A992">
        <v>20240</v>
      </c>
      <c r="B992" s="1">
        <v>20210824080614</v>
      </c>
      <c r="C992" s="2">
        <v>44429</v>
      </c>
      <c r="D992">
        <v>23250</v>
      </c>
      <c r="E992" t="s">
        <v>29</v>
      </c>
      <c r="F992" t="s">
        <v>269</v>
      </c>
      <c r="G992" t="s">
        <v>183</v>
      </c>
      <c r="H992">
        <v>10</v>
      </c>
      <c r="I992">
        <v>7</v>
      </c>
      <c r="J992">
        <v>75</v>
      </c>
      <c r="K992">
        <v>1</v>
      </c>
      <c r="L992">
        <v>111</v>
      </c>
      <c r="M992" t="s">
        <v>64</v>
      </c>
      <c r="N992">
        <v>11</v>
      </c>
      <c r="O992">
        <v>37.5</v>
      </c>
    </row>
    <row r="993" spans="1:15">
      <c r="A993">
        <v>20241</v>
      </c>
      <c r="B993" s="1">
        <v>20210824080628</v>
      </c>
      <c r="C993" s="2">
        <v>44429</v>
      </c>
      <c r="D993">
        <v>23294</v>
      </c>
      <c r="E993" t="s">
        <v>29</v>
      </c>
      <c r="F993" t="s">
        <v>31</v>
      </c>
      <c r="G993" t="s">
        <v>49</v>
      </c>
      <c r="H993">
        <v>10</v>
      </c>
      <c r="I993">
        <v>8</v>
      </c>
      <c r="J993">
        <v>79</v>
      </c>
      <c r="K993">
        <v>1</v>
      </c>
      <c r="L993">
        <v>104</v>
      </c>
      <c r="M993" t="s">
        <v>156</v>
      </c>
      <c r="N993">
        <v>1</v>
      </c>
      <c r="O993">
        <v>39.5</v>
      </c>
    </row>
    <row r="994" spans="1:15">
      <c r="A994">
        <v>20242</v>
      </c>
      <c r="B994" s="1">
        <v>20210824080628</v>
      </c>
      <c r="C994" s="2">
        <v>44429</v>
      </c>
      <c r="D994">
        <v>23294</v>
      </c>
      <c r="E994" t="s">
        <v>29</v>
      </c>
      <c r="F994" t="s">
        <v>31</v>
      </c>
      <c r="G994" t="s">
        <v>49</v>
      </c>
      <c r="H994">
        <v>10</v>
      </c>
      <c r="I994">
        <v>8</v>
      </c>
      <c r="J994">
        <v>79</v>
      </c>
      <c r="K994">
        <v>1</v>
      </c>
      <c r="L994">
        <v>104</v>
      </c>
      <c r="M994" t="s">
        <v>156</v>
      </c>
      <c r="N994">
        <v>14</v>
      </c>
      <c r="O994">
        <v>39.5</v>
      </c>
    </row>
    <row r="995" spans="1:15">
      <c r="A995">
        <v>20243</v>
      </c>
      <c r="B995" s="1">
        <v>20210824080653</v>
      </c>
      <c r="C995" s="2">
        <v>44429</v>
      </c>
      <c r="D995">
        <v>39280</v>
      </c>
      <c r="E995" t="s">
        <v>29</v>
      </c>
      <c r="F995" t="s">
        <v>18</v>
      </c>
      <c r="G995" t="s">
        <v>270</v>
      </c>
      <c r="H995">
        <v>10</v>
      </c>
      <c r="I995">
        <v>12</v>
      </c>
      <c r="J995">
        <v>73</v>
      </c>
      <c r="K995">
        <v>1</v>
      </c>
      <c r="L995">
        <v>110</v>
      </c>
      <c r="M995" t="s">
        <v>67</v>
      </c>
      <c r="N995">
        <v>8</v>
      </c>
      <c r="O995">
        <v>36.5</v>
      </c>
    </row>
    <row r="996" spans="1:15">
      <c r="A996">
        <v>20244</v>
      </c>
      <c r="B996" s="1">
        <v>20210824080653</v>
      </c>
      <c r="C996" s="2">
        <v>44429</v>
      </c>
      <c r="D996">
        <v>39280</v>
      </c>
      <c r="E996" t="s">
        <v>29</v>
      </c>
      <c r="F996" t="s">
        <v>18</v>
      </c>
      <c r="G996" t="s">
        <v>270</v>
      </c>
      <c r="H996">
        <v>10</v>
      </c>
      <c r="I996">
        <v>12</v>
      </c>
      <c r="J996">
        <v>73</v>
      </c>
      <c r="K996">
        <v>1</v>
      </c>
      <c r="L996">
        <v>110</v>
      </c>
      <c r="M996" t="s">
        <v>67</v>
      </c>
      <c r="N996">
        <v>10</v>
      </c>
      <c r="O996">
        <v>36.5</v>
      </c>
    </row>
    <row r="997" spans="1:15">
      <c r="A997">
        <v>20245</v>
      </c>
      <c r="B997" s="1">
        <v>20210824080717</v>
      </c>
      <c r="C997" s="2">
        <v>44429</v>
      </c>
      <c r="D997">
        <v>23242</v>
      </c>
      <c r="E997" t="s">
        <v>29</v>
      </c>
      <c r="F997" t="s">
        <v>271</v>
      </c>
      <c r="G997" t="s">
        <v>112</v>
      </c>
      <c r="H997">
        <v>10</v>
      </c>
      <c r="I997">
        <v>7</v>
      </c>
      <c r="J997">
        <v>49</v>
      </c>
      <c r="K997">
        <v>1</v>
      </c>
      <c r="L997">
        <v>107</v>
      </c>
      <c r="M997" t="s">
        <v>78</v>
      </c>
      <c r="N997">
        <v>4</v>
      </c>
      <c r="O997">
        <v>24.5</v>
      </c>
    </row>
    <row r="998" spans="1:15">
      <c r="A998">
        <v>20246</v>
      </c>
      <c r="B998" s="1">
        <v>20210824080717</v>
      </c>
      <c r="C998" s="2">
        <v>44429</v>
      </c>
      <c r="D998">
        <v>23242</v>
      </c>
      <c r="E998" t="s">
        <v>29</v>
      </c>
      <c r="F998" t="s">
        <v>271</v>
      </c>
      <c r="G998" t="s">
        <v>112</v>
      </c>
      <c r="H998">
        <v>10</v>
      </c>
      <c r="I998">
        <v>7</v>
      </c>
      <c r="J998">
        <v>49</v>
      </c>
      <c r="K998">
        <v>1</v>
      </c>
      <c r="L998">
        <v>107</v>
      </c>
      <c r="M998" t="s">
        <v>78</v>
      </c>
      <c r="N998">
        <v>13</v>
      </c>
      <c r="O998">
        <v>24.5</v>
      </c>
    </row>
    <row r="999" spans="1:15">
      <c r="A999">
        <v>20247</v>
      </c>
      <c r="B999" s="1">
        <v>20210824080731</v>
      </c>
      <c r="C999" s="2">
        <v>44429</v>
      </c>
      <c r="D999">
        <v>23245</v>
      </c>
      <c r="E999" t="s">
        <v>29</v>
      </c>
      <c r="F999" t="s">
        <v>272</v>
      </c>
      <c r="G999" t="s">
        <v>48</v>
      </c>
      <c r="H999">
        <v>10</v>
      </c>
      <c r="I999">
        <v>6</v>
      </c>
      <c r="J999">
        <v>90</v>
      </c>
      <c r="K999">
        <v>1</v>
      </c>
      <c r="L999">
        <v>106</v>
      </c>
      <c r="M999">
        <v>1</v>
      </c>
      <c r="N999">
        <v>1</v>
      </c>
      <c r="O999">
        <v>90</v>
      </c>
    </row>
    <row r="1000" spans="1:15">
      <c r="A1000">
        <v>20248</v>
      </c>
      <c r="B1000" s="1">
        <v>20210824080752</v>
      </c>
      <c r="C1000" s="2">
        <v>44429</v>
      </c>
      <c r="D1000">
        <v>23317</v>
      </c>
      <c r="E1000" t="s">
        <v>29</v>
      </c>
      <c r="F1000" t="s">
        <v>46</v>
      </c>
      <c r="G1000" t="s">
        <v>47</v>
      </c>
      <c r="H1000">
        <v>10</v>
      </c>
      <c r="I1000">
        <v>9</v>
      </c>
      <c r="J1000">
        <v>67</v>
      </c>
      <c r="K1000">
        <v>1</v>
      </c>
      <c r="L1000">
        <v>102</v>
      </c>
      <c r="M1000" t="s">
        <v>72</v>
      </c>
      <c r="N1000">
        <v>8</v>
      </c>
      <c r="O1000">
        <v>33.5</v>
      </c>
    </row>
    <row r="1001" spans="1:15">
      <c r="A1001">
        <v>20249</v>
      </c>
      <c r="B1001" s="1">
        <v>20210824080752</v>
      </c>
      <c r="C1001" s="2">
        <v>44429</v>
      </c>
      <c r="D1001">
        <v>23317</v>
      </c>
      <c r="E1001" t="s">
        <v>29</v>
      </c>
      <c r="F1001" t="s">
        <v>46</v>
      </c>
      <c r="G1001" t="s">
        <v>47</v>
      </c>
      <c r="H1001">
        <v>10</v>
      </c>
      <c r="I1001">
        <v>9</v>
      </c>
      <c r="J1001">
        <v>67</v>
      </c>
      <c r="K1001">
        <v>1</v>
      </c>
      <c r="L1001">
        <v>102</v>
      </c>
      <c r="M1001" t="s">
        <v>72</v>
      </c>
      <c r="N1001">
        <v>15</v>
      </c>
      <c r="O1001">
        <v>33.5</v>
      </c>
    </row>
    <row r="1002" spans="1:15">
      <c r="A1002">
        <v>20250</v>
      </c>
      <c r="B1002" s="1">
        <v>20210824080809</v>
      </c>
      <c r="C1002" s="2">
        <v>44429</v>
      </c>
      <c r="D1002">
        <v>39279</v>
      </c>
      <c r="E1002" t="s">
        <v>29</v>
      </c>
      <c r="F1002" t="s">
        <v>232</v>
      </c>
      <c r="G1002" t="s">
        <v>233</v>
      </c>
      <c r="H1002">
        <v>10</v>
      </c>
      <c r="I1002">
        <v>11</v>
      </c>
      <c r="J1002">
        <v>33</v>
      </c>
      <c r="K1002">
        <v>1</v>
      </c>
      <c r="L1002">
        <v>101</v>
      </c>
      <c r="M1002">
        <v>15</v>
      </c>
      <c r="N1002">
        <v>15</v>
      </c>
      <c r="O1002">
        <v>33</v>
      </c>
    </row>
    <row r="1003" spans="1:15">
      <c r="A1003">
        <v>20251</v>
      </c>
      <c r="B1003" s="1">
        <v>20210824080842</v>
      </c>
      <c r="C1003" s="2">
        <v>44430</v>
      </c>
      <c r="D1003">
        <v>23317</v>
      </c>
      <c r="E1003" t="s">
        <v>29</v>
      </c>
      <c r="F1003" t="s">
        <v>153</v>
      </c>
      <c r="G1003" t="s">
        <v>43</v>
      </c>
      <c r="H1003">
        <v>10</v>
      </c>
      <c r="I1003">
        <v>12</v>
      </c>
      <c r="J1003">
        <v>95</v>
      </c>
      <c r="K1003">
        <v>1</v>
      </c>
      <c r="L1003">
        <v>112</v>
      </c>
      <c r="M1003">
        <v>11</v>
      </c>
      <c r="N1003">
        <v>11</v>
      </c>
      <c r="O1003">
        <v>95</v>
      </c>
    </row>
    <row r="1004" spans="1:15">
      <c r="A1004">
        <v>20252</v>
      </c>
      <c r="B1004" s="1">
        <v>20210824080905</v>
      </c>
      <c r="C1004" s="2">
        <v>44430</v>
      </c>
      <c r="D1004">
        <v>39280</v>
      </c>
      <c r="E1004" t="s">
        <v>29</v>
      </c>
      <c r="F1004" t="s">
        <v>231</v>
      </c>
      <c r="G1004" t="s">
        <v>48</v>
      </c>
      <c r="H1004">
        <v>10</v>
      </c>
      <c r="I1004">
        <v>8</v>
      </c>
      <c r="J1004">
        <v>123</v>
      </c>
      <c r="K1004">
        <v>1</v>
      </c>
      <c r="L1004">
        <v>103</v>
      </c>
      <c r="M1004">
        <v>9</v>
      </c>
      <c r="N1004">
        <v>9</v>
      </c>
      <c r="O1004">
        <v>123</v>
      </c>
    </row>
    <row r="1005" spans="1:15">
      <c r="A1005">
        <v>20253</v>
      </c>
      <c r="B1005" s="1">
        <v>20210824080921</v>
      </c>
      <c r="C1005" s="2">
        <v>44430</v>
      </c>
      <c r="D1005">
        <v>23242</v>
      </c>
      <c r="E1005" t="s">
        <v>29</v>
      </c>
      <c r="F1005" t="s">
        <v>237</v>
      </c>
      <c r="G1005" t="s">
        <v>271</v>
      </c>
      <c r="H1005">
        <v>10</v>
      </c>
      <c r="I1005">
        <v>6</v>
      </c>
      <c r="J1005">
        <v>154</v>
      </c>
      <c r="K1005">
        <v>1</v>
      </c>
      <c r="L1005">
        <v>109</v>
      </c>
      <c r="M1005" t="s">
        <v>59</v>
      </c>
      <c r="N1005">
        <v>4</v>
      </c>
      <c r="O1005">
        <v>51.33</v>
      </c>
    </row>
    <row r="1006" spans="1:15">
      <c r="A1006">
        <v>20254</v>
      </c>
      <c r="B1006" s="1">
        <v>20210824080921</v>
      </c>
      <c r="C1006" s="2">
        <v>44430</v>
      </c>
      <c r="D1006">
        <v>23242</v>
      </c>
      <c r="E1006" t="s">
        <v>29</v>
      </c>
      <c r="F1006" t="s">
        <v>237</v>
      </c>
      <c r="G1006" t="s">
        <v>271</v>
      </c>
      <c r="H1006">
        <v>10</v>
      </c>
      <c r="I1006">
        <v>6</v>
      </c>
      <c r="J1006">
        <v>154</v>
      </c>
      <c r="K1006">
        <v>1</v>
      </c>
      <c r="L1006">
        <v>109</v>
      </c>
      <c r="M1006" t="s">
        <v>59</v>
      </c>
      <c r="N1006">
        <v>5</v>
      </c>
      <c r="O1006">
        <v>51.33</v>
      </c>
    </row>
    <row r="1007" spans="1:15">
      <c r="A1007">
        <v>20255</v>
      </c>
      <c r="B1007" s="1">
        <v>20210824080921</v>
      </c>
      <c r="C1007" s="2">
        <v>44430</v>
      </c>
      <c r="D1007">
        <v>23242</v>
      </c>
      <c r="E1007" t="s">
        <v>29</v>
      </c>
      <c r="F1007" t="s">
        <v>237</v>
      </c>
      <c r="G1007" t="s">
        <v>271</v>
      </c>
      <c r="H1007">
        <v>10</v>
      </c>
      <c r="I1007">
        <v>6</v>
      </c>
      <c r="J1007">
        <v>154</v>
      </c>
      <c r="K1007">
        <v>1</v>
      </c>
      <c r="L1007">
        <v>109</v>
      </c>
      <c r="M1007" t="s">
        <v>59</v>
      </c>
      <c r="N1007">
        <v>10</v>
      </c>
      <c r="O1007">
        <v>51.33</v>
      </c>
    </row>
    <row r="1008" spans="1:15">
      <c r="A1008">
        <v>20256</v>
      </c>
      <c r="B1008" s="1">
        <v>20210824080940</v>
      </c>
      <c r="C1008" s="2">
        <v>44430</v>
      </c>
      <c r="D1008">
        <v>23245</v>
      </c>
      <c r="E1008" t="s">
        <v>29</v>
      </c>
      <c r="F1008" t="s">
        <v>228</v>
      </c>
      <c r="G1008" t="s">
        <v>270</v>
      </c>
      <c r="H1008">
        <v>10</v>
      </c>
      <c r="I1008">
        <v>12</v>
      </c>
      <c r="J1008">
        <v>96</v>
      </c>
      <c r="K1008">
        <v>1</v>
      </c>
      <c r="L1008" t="s">
        <v>273</v>
      </c>
      <c r="M1008">
        <v>10</v>
      </c>
      <c r="N1008">
        <v>10</v>
      </c>
      <c r="O1008">
        <v>96</v>
      </c>
    </row>
    <row r="1009" spans="1:15">
      <c r="A1009">
        <v>20257</v>
      </c>
      <c r="B1009" s="1">
        <v>20210824081019</v>
      </c>
      <c r="C1009" s="2">
        <v>44430</v>
      </c>
      <c r="D1009">
        <v>23250</v>
      </c>
      <c r="E1009" t="s">
        <v>29</v>
      </c>
      <c r="F1009" t="s">
        <v>152</v>
      </c>
      <c r="G1009" t="s">
        <v>274</v>
      </c>
      <c r="H1009">
        <v>10</v>
      </c>
      <c r="I1009">
        <v>9</v>
      </c>
      <c r="J1009">
        <v>128</v>
      </c>
      <c r="K1009">
        <v>1</v>
      </c>
      <c r="L1009">
        <v>112</v>
      </c>
      <c r="M1009" t="s">
        <v>81</v>
      </c>
      <c r="N1009">
        <v>5</v>
      </c>
      <c r="O1009">
        <v>64</v>
      </c>
    </row>
    <row r="1010" spans="1:15">
      <c r="A1010">
        <v>20258</v>
      </c>
      <c r="B1010" s="1">
        <v>20210824081019</v>
      </c>
      <c r="C1010" s="2">
        <v>44430</v>
      </c>
      <c r="D1010">
        <v>23250</v>
      </c>
      <c r="E1010" t="s">
        <v>29</v>
      </c>
      <c r="F1010" t="s">
        <v>152</v>
      </c>
      <c r="G1010" t="s">
        <v>274</v>
      </c>
      <c r="H1010">
        <v>10</v>
      </c>
      <c r="I1010">
        <v>9</v>
      </c>
      <c r="J1010">
        <v>128</v>
      </c>
      <c r="K1010">
        <v>1</v>
      </c>
      <c r="L1010">
        <v>112</v>
      </c>
      <c r="M1010" t="s">
        <v>81</v>
      </c>
      <c r="N1010">
        <v>11</v>
      </c>
      <c r="O1010">
        <v>64</v>
      </c>
    </row>
    <row r="1011" spans="1:15">
      <c r="A1011">
        <v>20259</v>
      </c>
      <c r="B1011" s="1">
        <v>20210824081047</v>
      </c>
      <c r="C1011" s="2">
        <v>44430</v>
      </c>
      <c r="D1011">
        <v>23294</v>
      </c>
      <c r="E1011" t="s">
        <v>29</v>
      </c>
      <c r="F1011" t="s">
        <v>238</v>
      </c>
      <c r="G1011" t="s">
        <v>49</v>
      </c>
      <c r="H1011">
        <v>10</v>
      </c>
      <c r="I1011">
        <v>7</v>
      </c>
      <c r="J1011">
        <v>421</v>
      </c>
      <c r="K1011">
        <v>1</v>
      </c>
      <c r="L1011" t="s">
        <v>166</v>
      </c>
      <c r="M1011" t="s">
        <v>78</v>
      </c>
      <c r="N1011">
        <v>4</v>
      </c>
      <c r="O1011">
        <v>210.5</v>
      </c>
    </row>
    <row r="1012" spans="1:15">
      <c r="A1012">
        <v>20260</v>
      </c>
      <c r="B1012" s="1">
        <v>20210824081047</v>
      </c>
      <c r="C1012" s="2">
        <v>44430</v>
      </c>
      <c r="D1012">
        <v>23294</v>
      </c>
      <c r="E1012" t="s">
        <v>29</v>
      </c>
      <c r="F1012" t="s">
        <v>238</v>
      </c>
      <c r="G1012" t="s">
        <v>49</v>
      </c>
      <c r="H1012">
        <v>10</v>
      </c>
      <c r="I1012">
        <v>7</v>
      </c>
      <c r="J1012">
        <v>421</v>
      </c>
      <c r="K1012">
        <v>1</v>
      </c>
      <c r="L1012" t="s">
        <v>166</v>
      </c>
      <c r="M1012" t="s">
        <v>78</v>
      </c>
      <c r="N1012">
        <v>13</v>
      </c>
      <c r="O1012">
        <v>210.5</v>
      </c>
    </row>
    <row r="1013" spans="1:15">
      <c r="A1013">
        <v>20261</v>
      </c>
      <c r="B1013" s="1">
        <v>20210824081105</v>
      </c>
      <c r="C1013" s="2">
        <v>44430</v>
      </c>
      <c r="D1013">
        <v>39281</v>
      </c>
      <c r="E1013" t="s">
        <v>29</v>
      </c>
      <c r="F1013" t="s">
        <v>18</v>
      </c>
      <c r="G1013" t="s">
        <v>39</v>
      </c>
      <c r="H1013">
        <v>10</v>
      </c>
      <c r="I1013">
        <v>10</v>
      </c>
      <c r="J1013">
        <v>254</v>
      </c>
      <c r="K1013">
        <v>1</v>
      </c>
      <c r="L1013">
        <v>105</v>
      </c>
      <c r="M1013" t="s">
        <v>119</v>
      </c>
      <c r="N1013">
        <v>1</v>
      </c>
      <c r="O1013">
        <v>84.67</v>
      </c>
    </row>
    <row r="1014" spans="1:15">
      <c r="A1014">
        <v>20262</v>
      </c>
      <c r="B1014" s="1">
        <v>20210824081105</v>
      </c>
      <c r="C1014" s="2">
        <v>44430</v>
      </c>
      <c r="D1014">
        <v>39281</v>
      </c>
      <c r="E1014" t="s">
        <v>29</v>
      </c>
      <c r="F1014" t="s">
        <v>18</v>
      </c>
      <c r="G1014" t="s">
        <v>39</v>
      </c>
      <c r="H1014">
        <v>10</v>
      </c>
      <c r="I1014">
        <v>10</v>
      </c>
      <c r="J1014">
        <v>254</v>
      </c>
      <c r="K1014">
        <v>1</v>
      </c>
      <c r="L1014">
        <v>105</v>
      </c>
      <c r="M1014" t="s">
        <v>119</v>
      </c>
      <c r="N1014">
        <v>13</v>
      </c>
      <c r="O1014">
        <v>84.67</v>
      </c>
    </row>
    <row r="1015" spans="1:15">
      <c r="A1015">
        <v>20263</v>
      </c>
      <c r="B1015" s="1">
        <v>20210824081105</v>
      </c>
      <c r="C1015" s="2">
        <v>44430</v>
      </c>
      <c r="D1015">
        <v>39281</v>
      </c>
      <c r="E1015" t="s">
        <v>29</v>
      </c>
      <c r="F1015" t="s">
        <v>18</v>
      </c>
      <c r="G1015" t="s">
        <v>39</v>
      </c>
      <c r="H1015">
        <v>10</v>
      </c>
      <c r="I1015">
        <v>10</v>
      </c>
      <c r="J1015">
        <v>254</v>
      </c>
      <c r="K1015">
        <v>1</v>
      </c>
      <c r="L1015">
        <v>105</v>
      </c>
      <c r="M1015" t="s">
        <v>119</v>
      </c>
      <c r="N1015">
        <v>14</v>
      </c>
      <c r="O1015">
        <v>84.67</v>
      </c>
    </row>
    <row r="1016" spans="1:15">
      <c r="A1016">
        <v>20264</v>
      </c>
      <c r="B1016" s="1">
        <v>20210824081124</v>
      </c>
      <c r="C1016" s="2">
        <v>44430</v>
      </c>
      <c r="D1016">
        <v>23316</v>
      </c>
      <c r="E1016" t="s">
        <v>29</v>
      </c>
      <c r="F1016" t="s">
        <v>149</v>
      </c>
      <c r="G1016" t="s">
        <v>150</v>
      </c>
      <c r="H1016">
        <v>10</v>
      </c>
      <c r="I1016">
        <v>9</v>
      </c>
      <c r="J1016">
        <v>112</v>
      </c>
      <c r="K1016">
        <v>1</v>
      </c>
      <c r="L1016">
        <v>105</v>
      </c>
      <c r="M1016" t="s">
        <v>119</v>
      </c>
      <c r="N1016">
        <v>1</v>
      </c>
      <c r="O1016">
        <v>37.33</v>
      </c>
    </row>
    <row r="1017" spans="1:15">
      <c r="A1017">
        <v>20265</v>
      </c>
      <c r="B1017" s="1">
        <v>20210824081124</v>
      </c>
      <c r="C1017" s="2">
        <v>44430</v>
      </c>
      <c r="D1017">
        <v>23316</v>
      </c>
      <c r="E1017" t="s">
        <v>29</v>
      </c>
      <c r="F1017" t="s">
        <v>149</v>
      </c>
      <c r="G1017" t="s">
        <v>150</v>
      </c>
      <c r="H1017">
        <v>10</v>
      </c>
      <c r="I1017">
        <v>9</v>
      </c>
      <c r="J1017">
        <v>112</v>
      </c>
      <c r="K1017">
        <v>1</v>
      </c>
      <c r="L1017">
        <v>105</v>
      </c>
      <c r="M1017" t="s">
        <v>119</v>
      </c>
      <c r="N1017">
        <v>13</v>
      </c>
      <c r="O1017">
        <v>37.33</v>
      </c>
    </row>
    <row r="1018" spans="1:15">
      <c r="A1018">
        <v>20266</v>
      </c>
      <c r="B1018" s="1">
        <v>20210824081124</v>
      </c>
      <c r="C1018" s="2">
        <v>44430</v>
      </c>
      <c r="D1018">
        <v>23316</v>
      </c>
      <c r="E1018" t="s">
        <v>29</v>
      </c>
      <c r="F1018" t="s">
        <v>149</v>
      </c>
      <c r="G1018" t="s">
        <v>150</v>
      </c>
      <c r="H1018">
        <v>10</v>
      </c>
      <c r="I1018">
        <v>9</v>
      </c>
      <c r="J1018">
        <v>112</v>
      </c>
      <c r="K1018">
        <v>1</v>
      </c>
      <c r="L1018">
        <v>105</v>
      </c>
      <c r="M1018" t="s">
        <v>119</v>
      </c>
      <c r="N1018">
        <v>14</v>
      </c>
      <c r="O1018">
        <v>37.33</v>
      </c>
    </row>
    <row r="1019" spans="1:15">
      <c r="A1019">
        <v>20267</v>
      </c>
      <c r="B1019" s="1">
        <v>20210824081138</v>
      </c>
      <c r="C1019" s="2">
        <v>44430</v>
      </c>
      <c r="D1019">
        <v>39279</v>
      </c>
      <c r="E1019" t="s">
        <v>29</v>
      </c>
      <c r="F1019" t="s">
        <v>232</v>
      </c>
      <c r="G1019" t="s">
        <v>229</v>
      </c>
      <c r="H1019">
        <v>10</v>
      </c>
      <c r="I1019">
        <v>9</v>
      </c>
      <c r="J1019">
        <v>112</v>
      </c>
      <c r="K1019">
        <v>1</v>
      </c>
      <c r="L1019">
        <v>109</v>
      </c>
      <c r="M1019" t="s">
        <v>84</v>
      </c>
      <c r="N1019">
        <v>5</v>
      </c>
      <c r="O1019">
        <v>56</v>
      </c>
    </row>
    <row r="1020" spans="1:15">
      <c r="A1020">
        <v>20268</v>
      </c>
      <c r="B1020" s="1">
        <v>20210824081138</v>
      </c>
      <c r="C1020" s="2">
        <v>44430</v>
      </c>
      <c r="D1020">
        <v>39279</v>
      </c>
      <c r="E1020" t="s">
        <v>29</v>
      </c>
      <c r="F1020" t="s">
        <v>232</v>
      </c>
      <c r="G1020" t="s">
        <v>229</v>
      </c>
      <c r="H1020">
        <v>10</v>
      </c>
      <c r="I1020">
        <v>9</v>
      </c>
      <c r="J1020">
        <v>112</v>
      </c>
      <c r="K1020">
        <v>1</v>
      </c>
      <c r="L1020">
        <v>109</v>
      </c>
      <c r="M1020" t="s">
        <v>84</v>
      </c>
      <c r="N1020">
        <v>10</v>
      </c>
      <c r="O1020">
        <v>56</v>
      </c>
    </row>
    <row r="1021" spans="1:15">
      <c r="A1021">
        <v>20269</v>
      </c>
      <c r="B1021" s="1">
        <v>20210824081207</v>
      </c>
      <c r="C1021" s="2">
        <v>44431</v>
      </c>
      <c r="D1021">
        <v>39280</v>
      </c>
      <c r="E1021" t="s">
        <v>29</v>
      </c>
      <c r="F1021" t="s">
        <v>30</v>
      </c>
      <c r="G1021" t="s">
        <v>31</v>
      </c>
      <c r="H1021">
        <v>10</v>
      </c>
      <c r="I1021">
        <v>10</v>
      </c>
      <c r="J1021">
        <v>73</v>
      </c>
      <c r="K1021">
        <v>1</v>
      </c>
      <c r="L1021">
        <v>112</v>
      </c>
      <c r="M1021">
        <v>11</v>
      </c>
      <c r="N1021">
        <v>11</v>
      </c>
      <c r="O1021">
        <v>73</v>
      </c>
    </row>
    <row r="1022" spans="1:15">
      <c r="A1022">
        <v>20270</v>
      </c>
      <c r="B1022" s="1">
        <v>20210824081232</v>
      </c>
      <c r="C1022" s="2">
        <v>44431</v>
      </c>
      <c r="D1022">
        <v>39281</v>
      </c>
      <c r="E1022" t="s">
        <v>29</v>
      </c>
      <c r="F1022" t="s">
        <v>198</v>
      </c>
      <c r="G1022" t="s">
        <v>39</v>
      </c>
      <c r="H1022">
        <v>10</v>
      </c>
      <c r="I1022">
        <v>4</v>
      </c>
      <c r="J1022">
        <v>19</v>
      </c>
      <c r="K1022">
        <v>1</v>
      </c>
      <c r="L1022" t="s">
        <v>95</v>
      </c>
      <c r="M1022" t="s">
        <v>41</v>
      </c>
      <c r="N1022">
        <v>13</v>
      </c>
      <c r="O1022">
        <v>9.5</v>
      </c>
    </row>
    <row r="1023" spans="1:15">
      <c r="A1023">
        <v>20271</v>
      </c>
      <c r="B1023" s="1">
        <v>20210824081232</v>
      </c>
      <c r="C1023" s="2">
        <v>44431</v>
      </c>
      <c r="D1023">
        <v>39281</v>
      </c>
      <c r="E1023" t="s">
        <v>29</v>
      </c>
      <c r="F1023" t="s">
        <v>198</v>
      </c>
      <c r="G1023" t="s">
        <v>39</v>
      </c>
      <c r="H1023">
        <v>10</v>
      </c>
      <c r="I1023">
        <v>4</v>
      </c>
      <c r="J1023">
        <v>19</v>
      </c>
      <c r="K1023">
        <v>1</v>
      </c>
      <c r="L1023" t="s">
        <v>95</v>
      </c>
      <c r="M1023" t="s">
        <v>41</v>
      </c>
      <c r="N1023">
        <v>14</v>
      </c>
      <c r="O1023">
        <v>9.5</v>
      </c>
    </row>
    <row r="1024" spans="1:15">
      <c r="A1024">
        <v>20272</v>
      </c>
      <c r="B1024" s="1">
        <v>20210824081246</v>
      </c>
      <c r="C1024" s="2">
        <v>44431</v>
      </c>
      <c r="D1024">
        <v>23250</v>
      </c>
      <c r="E1024" t="s">
        <v>29</v>
      </c>
      <c r="F1024" t="s">
        <v>42</v>
      </c>
      <c r="G1024" t="s">
        <v>68</v>
      </c>
      <c r="H1024">
        <v>10</v>
      </c>
      <c r="I1024">
        <v>5</v>
      </c>
      <c r="J1024">
        <v>24</v>
      </c>
      <c r="K1024">
        <v>1</v>
      </c>
      <c r="L1024" t="s">
        <v>83</v>
      </c>
      <c r="M1024" t="s">
        <v>78</v>
      </c>
      <c r="N1024">
        <v>4</v>
      </c>
      <c r="O1024">
        <v>12</v>
      </c>
    </row>
    <row r="1025" spans="1:15">
      <c r="A1025">
        <v>20273</v>
      </c>
      <c r="B1025" s="1">
        <v>20210824081246</v>
      </c>
      <c r="C1025" s="2">
        <v>44431</v>
      </c>
      <c r="D1025">
        <v>23250</v>
      </c>
      <c r="E1025" t="s">
        <v>29</v>
      </c>
      <c r="F1025" t="s">
        <v>42</v>
      </c>
      <c r="G1025" t="s">
        <v>68</v>
      </c>
      <c r="H1025">
        <v>10</v>
      </c>
      <c r="I1025">
        <v>5</v>
      </c>
      <c r="J1025">
        <v>24</v>
      </c>
      <c r="K1025">
        <v>1</v>
      </c>
      <c r="L1025" t="s">
        <v>83</v>
      </c>
      <c r="M1025" t="s">
        <v>78</v>
      </c>
      <c r="N1025">
        <v>13</v>
      </c>
      <c r="O1025">
        <v>12</v>
      </c>
    </row>
    <row r="1026" spans="1:15">
      <c r="A1026">
        <v>20274</v>
      </c>
      <c r="B1026" s="1">
        <v>20210824081308</v>
      </c>
      <c r="C1026" s="2">
        <v>44431</v>
      </c>
      <c r="D1026">
        <v>23294</v>
      </c>
      <c r="E1026" t="s">
        <v>29</v>
      </c>
      <c r="F1026" t="s">
        <v>46</v>
      </c>
      <c r="G1026" t="s">
        <v>47</v>
      </c>
      <c r="H1026">
        <v>10</v>
      </c>
      <c r="I1026">
        <v>8</v>
      </c>
      <c r="J1026">
        <v>60</v>
      </c>
      <c r="K1026">
        <v>1</v>
      </c>
      <c r="L1026" t="s">
        <v>96</v>
      </c>
      <c r="M1026" t="s">
        <v>141</v>
      </c>
      <c r="N1026">
        <v>9</v>
      </c>
      <c r="O1026">
        <v>30</v>
      </c>
    </row>
    <row r="1027" spans="1:15">
      <c r="A1027">
        <v>20275</v>
      </c>
      <c r="B1027" s="1">
        <v>20210824081308</v>
      </c>
      <c r="C1027" s="2">
        <v>44431</v>
      </c>
      <c r="D1027">
        <v>23294</v>
      </c>
      <c r="E1027" t="s">
        <v>29</v>
      </c>
      <c r="F1027" t="s">
        <v>46</v>
      </c>
      <c r="G1027" t="s">
        <v>47</v>
      </c>
      <c r="H1027">
        <v>10</v>
      </c>
      <c r="I1027">
        <v>8</v>
      </c>
      <c r="J1027">
        <v>60</v>
      </c>
      <c r="K1027">
        <v>1</v>
      </c>
      <c r="L1027" t="s">
        <v>96</v>
      </c>
      <c r="M1027" t="s">
        <v>141</v>
      </c>
      <c r="N1027">
        <v>15</v>
      </c>
      <c r="O1027">
        <v>30</v>
      </c>
    </row>
    <row r="1028" spans="1:15">
      <c r="A1028">
        <v>20276</v>
      </c>
      <c r="B1028" s="1">
        <v>20210824081342</v>
      </c>
      <c r="C1028" s="2">
        <v>44431</v>
      </c>
      <c r="D1028">
        <v>39279</v>
      </c>
      <c r="E1028" t="s">
        <v>29</v>
      </c>
      <c r="F1028" t="s">
        <v>275</v>
      </c>
      <c r="G1028" t="s">
        <v>107</v>
      </c>
      <c r="H1028">
        <v>10</v>
      </c>
      <c r="I1028">
        <v>10</v>
      </c>
      <c r="J1028">
        <v>271</v>
      </c>
      <c r="K1028">
        <v>1</v>
      </c>
      <c r="L1028" t="s">
        <v>79</v>
      </c>
      <c r="M1028" t="s">
        <v>99</v>
      </c>
      <c r="N1028">
        <v>8</v>
      </c>
      <c r="O1028">
        <v>90.33</v>
      </c>
    </row>
    <row r="1029" spans="1:15">
      <c r="A1029">
        <v>20277</v>
      </c>
      <c r="B1029" s="1">
        <v>20210824081342</v>
      </c>
      <c r="C1029" s="2">
        <v>44431</v>
      </c>
      <c r="D1029">
        <v>39279</v>
      </c>
      <c r="E1029" t="s">
        <v>29</v>
      </c>
      <c r="F1029" t="s">
        <v>275</v>
      </c>
      <c r="G1029" t="s">
        <v>107</v>
      </c>
      <c r="H1029">
        <v>10</v>
      </c>
      <c r="I1029">
        <v>10</v>
      </c>
      <c r="J1029">
        <v>271</v>
      </c>
      <c r="K1029">
        <v>1</v>
      </c>
      <c r="L1029" t="s">
        <v>79</v>
      </c>
      <c r="M1029" t="s">
        <v>99</v>
      </c>
      <c r="N1029">
        <v>10</v>
      </c>
      <c r="O1029">
        <v>90.33</v>
      </c>
    </row>
    <row r="1030" spans="1:15">
      <c r="A1030">
        <v>20278</v>
      </c>
      <c r="B1030" s="1">
        <v>20210824081342</v>
      </c>
      <c r="C1030" s="2">
        <v>44431</v>
      </c>
      <c r="D1030">
        <v>39279</v>
      </c>
      <c r="E1030" t="s">
        <v>29</v>
      </c>
      <c r="F1030" t="s">
        <v>275</v>
      </c>
      <c r="G1030" t="s">
        <v>107</v>
      </c>
      <c r="H1030">
        <v>10</v>
      </c>
      <c r="I1030">
        <v>10</v>
      </c>
      <c r="J1030">
        <v>271</v>
      </c>
      <c r="K1030">
        <v>1</v>
      </c>
      <c r="L1030" t="s">
        <v>79</v>
      </c>
      <c r="M1030" t="s">
        <v>99</v>
      </c>
      <c r="N1030">
        <v>11</v>
      </c>
      <c r="O1030">
        <v>90.33</v>
      </c>
    </row>
    <row r="1031" spans="1:15">
      <c r="A1031">
        <v>20279</v>
      </c>
      <c r="B1031" s="1">
        <v>20210824081359</v>
      </c>
      <c r="C1031" s="2">
        <v>44431</v>
      </c>
      <c r="D1031">
        <v>29239</v>
      </c>
      <c r="E1031" t="s">
        <v>29</v>
      </c>
      <c r="F1031" t="s">
        <v>112</v>
      </c>
      <c r="G1031" t="s">
        <v>70</v>
      </c>
      <c r="H1031">
        <v>10</v>
      </c>
      <c r="I1031">
        <v>7</v>
      </c>
      <c r="J1031">
        <v>39</v>
      </c>
      <c r="K1031">
        <v>1</v>
      </c>
      <c r="L1031">
        <v>112</v>
      </c>
      <c r="M1031" t="s">
        <v>81</v>
      </c>
      <c r="N1031">
        <v>5</v>
      </c>
      <c r="O1031">
        <v>19.5</v>
      </c>
    </row>
    <row r="1032" spans="1:15">
      <c r="A1032">
        <v>20280</v>
      </c>
      <c r="B1032" s="1">
        <v>20210824081359</v>
      </c>
      <c r="C1032" s="2">
        <v>44431</v>
      </c>
      <c r="D1032">
        <v>29239</v>
      </c>
      <c r="E1032" t="s">
        <v>29</v>
      </c>
      <c r="F1032" t="s">
        <v>112</v>
      </c>
      <c r="G1032" t="s">
        <v>70</v>
      </c>
      <c r="H1032">
        <v>10</v>
      </c>
      <c r="I1032">
        <v>7</v>
      </c>
      <c r="J1032">
        <v>39</v>
      </c>
      <c r="K1032">
        <v>1</v>
      </c>
      <c r="L1032">
        <v>112</v>
      </c>
      <c r="M1032" t="s">
        <v>81</v>
      </c>
      <c r="N1032">
        <v>11</v>
      </c>
      <c r="O1032">
        <v>19.5</v>
      </c>
    </row>
    <row r="1033" spans="1:15">
      <c r="A1033">
        <v>20281</v>
      </c>
      <c r="B1033" s="1">
        <v>20210824081415</v>
      </c>
      <c r="C1033" s="2">
        <v>44431</v>
      </c>
      <c r="D1033">
        <v>25462</v>
      </c>
      <c r="E1033" t="s">
        <v>29</v>
      </c>
      <c r="F1033" t="s">
        <v>43</v>
      </c>
      <c r="G1033" t="s">
        <v>35</v>
      </c>
      <c r="H1033">
        <v>10</v>
      </c>
      <c r="I1033">
        <v>8</v>
      </c>
      <c r="J1033">
        <v>32</v>
      </c>
      <c r="K1033">
        <v>1</v>
      </c>
      <c r="L1033">
        <v>108</v>
      </c>
      <c r="M1033" t="s">
        <v>69</v>
      </c>
      <c r="N1033">
        <v>5</v>
      </c>
      <c r="O1033">
        <v>16</v>
      </c>
    </row>
    <row r="1034" spans="1:15">
      <c r="A1034">
        <v>20282</v>
      </c>
      <c r="B1034" s="1">
        <v>20210824081415</v>
      </c>
      <c r="C1034" s="2">
        <v>44431</v>
      </c>
      <c r="D1034">
        <v>25462</v>
      </c>
      <c r="E1034" t="s">
        <v>29</v>
      </c>
      <c r="F1034" t="s">
        <v>43</v>
      </c>
      <c r="G1034" t="s">
        <v>35</v>
      </c>
      <c r="H1034">
        <v>10</v>
      </c>
      <c r="I1034">
        <v>8</v>
      </c>
      <c r="J1034">
        <v>32</v>
      </c>
      <c r="K1034">
        <v>1</v>
      </c>
      <c r="L1034">
        <v>108</v>
      </c>
      <c r="M1034" t="s">
        <v>69</v>
      </c>
      <c r="N1034">
        <v>13</v>
      </c>
      <c r="O1034">
        <v>16</v>
      </c>
    </row>
    <row r="1035" spans="1:15">
      <c r="A1035">
        <v>20283</v>
      </c>
      <c r="B1035" s="1">
        <v>20210824081448</v>
      </c>
      <c r="C1035" s="2">
        <v>44431</v>
      </c>
      <c r="D1035">
        <v>23248</v>
      </c>
      <c r="E1035" t="s">
        <v>17</v>
      </c>
      <c r="F1035" t="s">
        <v>50</v>
      </c>
      <c r="G1035" t="s">
        <v>60</v>
      </c>
      <c r="H1035">
        <v>10</v>
      </c>
      <c r="I1035">
        <v>1</v>
      </c>
      <c r="J1035">
        <v>378</v>
      </c>
      <c r="K1035">
        <v>1</v>
      </c>
      <c r="L1035">
        <v>218</v>
      </c>
      <c r="M1035" t="s">
        <v>253</v>
      </c>
      <c r="N1035">
        <v>6</v>
      </c>
      <c r="O1035">
        <v>189</v>
      </c>
    </row>
    <row r="1036" spans="1:15">
      <c r="A1036">
        <v>20284</v>
      </c>
      <c r="B1036" s="1">
        <v>20210824081448</v>
      </c>
      <c r="C1036" s="2">
        <v>44431</v>
      </c>
      <c r="D1036">
        <v>23248</v>
      </c>
      <c r="E1036" t="s">
        <v>17</v>
      </c>
      <c r="F1036" t="s">
        <v>50</v>
      </c>
      <c r="G1036" t="s">
        <v>60</v>
      </c>
      <c r="H1036">
        <v>10</v>
      </c>
      <c r="I1036">
        <v>1</v>
      </c>
      <c r="J1036">
        <v>378</v>
      </c>
      <c r="K1036">
        <v>1</v>
      </c>
      <c r="L1036">
        <v>218</v>
      </c>
      <c r="M1036" t="s">
        <v>253</v>
      </c>
      <c r="N1036">
        <v>7</v>
      </c>
      <c r="O1036">
        <v>189</v>
      </c>
    </row>
    <row r="1037" spans="1:15">
      <c r="A1037">
        <v>20285</v>
      </c>
      <c r="B1037" s="1">
        <v>20210824081517</v>
      </c>
      <c r="C1037" s="2">
        <v>44431</v>
      </c>
      <c r="D1037">
        <v>39339</v>
      </c>
      <c r="E1037" t="s">
        <v>17</v>
      </c>
      <c r="F1037" t="s">
        <v>132</v>
      </c>
      <c r="G1037" t="s">
        <v>121</v>
      </c>
      <c r="H1037">
        <v>10</v>
      </c>
      <c r="I1037">
        <v>8</v>
      </c>
      <c r="J1037">
        <v>292</v>
      </c>
      <c r="K1037">
        <v>1</v>
      </c>
      <c r="L1037" t="s">
        <v>276</v>
      </c>
      <c r="M1037" t="s">
        <v>53</v>
      </c>
      <c r="N1037">
        <v>3</v>
      </c>
      <c r="O1037">
        <v>97.33</v>
      </c>
    </row>
    <row r="1038" spans="1:15">
      <c r="A1038">
        <v>20286</v>
      </c>
      <c r="B1038" s="1">
        <v>20210824081517</v>
      </c>
      <c r="C1038" s="2">
        <v>44431</v>
      </c>
      <c r="D1038">
        <v>39339</v>
      </c>
      <c r="E1038" t="s">
        <v>17</v>
      </c>
      <c r="F1038" t="s">
        <v>132</v>
      </c>
      <c r="G1038" t="s">
        <v>121</v>
      </c>
      <c r="H1038">
        <v>10</v>
      </c>
      <c r="I1038">
        <v>8</v>
      </c>
      <c r="J1038">
        <v>292</v>
      </c>
      <c r="K1038">
        <v>1</v>
      </c>
      <c r="L1038" t="s">
        <v>276</v>
      </c>
      <c r="M1038" t="s">
        <v>53</v>
      </c>
      <c r="N1038">
        <v>6</v>
      </c>
      <c r="O1038">
        <v>97.33</v>
      </c>
    </row>
    <row r="1039" spans="1:15">
      <c r="A1039">
        <v>20287</v>
      </c>
      <c r="B1039" s="1">
        <v>20210824081517</v>
      </c>
      <c r="C1039" s="2">
        <v>44431</v>
      </c>
      <c r="D1039">
        <v>39339</v>
      </c>
      <c r="E1039" t="s">
        <v>17</v>
      </c>
      <c r="F1039" t="s">
        <v>132</v>
      </c>
      <c r="G1039" t="s">
        <v>121</v>
      </c>
      <c r="H1039">
        <v>10</v>
      </c>
      <c r="I1039">
        <v>8</v>
      </c>
      <c r="J1039">
        <v>292</v>
      </c>
      <c r="K1039">
        <v>1</v>
      </c>
      <c r="L1039" t="s">
        <v>276</v>
      </c>
      <c r="M1039" t="s">
        <v>53</v>
      </c>
      <c r="N1039">
        <v>12</v>
      </c>
      <c r="O1039">
        <v>97.33</v>
      </c>
    </row>
    <row r="1040" spans="1:15">
      <c r="A1040">
        <v>20288</v>
      </c>
      <c r="B1040" s="1">
        <v>20210824081539</v>
      </c>
      <c r="C1040" s="2">
        <v>44431</v>
      </c>
      <c r="D1040">
        <v>23318</v>
      </c>
      <c r="E1040" t="s">
        <v>17</v>
      </c>
      <c r="F1040" t="s">
        <v>113</v>
      </c>
      <c r="G1040" t="s">
        <v>24</v>
      </c>
      <c r="H1040">
        <v>10</v>
      </c>
      <c r="I1040">
        <v>10</v>
      </c>
      <c r="J1040">
        <v>172</v>
      </c>
      <c r="K1040">
        <v>1</v>
      </c>
      <c r="L1040" t="s">
        <v>197</v>
      </c>
      <c r="M1040" t="s">
        <v>125</v>
      </c>
      <c r="N1040">
        <v>4</v>
      </c>
      <c r="O1040">
        <v>43</v>
      </c>
    </row>
    <row r="1041" spans="1:15">
      <c r="A1041">
        <v>20289</v>
      </c>
      <c r="B1041" s="1">
        <v>20210824081539</v>
      </c>
      <c r="C1041" s="2">
        <v>44431</v>
      </c>
      <c r="D1041">
        <v>23318</v>
      </c>
      <c r="E1041" t="s">
        <v>17</v>
      </c>
      <c r="F1041" t="s">
        <v>113</v>
      </c>
      <c r="G1041" t="s">
        <v>24</v>
      </c>
      <c r="H1041">
        <v>10</v>
      </c>
      <c r="I1041">
        <v>10</v>
      </c>
      <c r="J1041">
        <v>172</v>
      </c>
      <c r="K1041">
        <v>1</v>
      </c>
      <c r="L1041" t="s">
        <v>197</v>
      </c>
      <c r="M1041" t="s">
        <v>125</v>
      </c>
      <c r="N1041">
        <v>6</v>
      </c>
      <c r="O1041">
        <v>43</v>
      </c>
    </row>
    <row r="1042" spans="1:15">
      <c r="A1042">
        <v>20290</v>
      </c>
      <c r="B1042" s="1">
        <v>20210824081539</v>
      </c>
      <c r="C1042" s="2">
        <v>44431</v>
      </c>
      <c r="D1042">
        <v>23318</v>
      </c>
      <c r="E1042" t="s">
        <v>17</v>
      </c>
      <c r="F1042" t="s">
        <v>113</v>
      </c>
      <c r="G1042" t="s">
        <v>24</v>
      </c>
      <c r="H1042">
        <v>10</v>
      </c>
      <c r="I1042">
        <v>10</v>
      </c>
      <c r="J1042">
        <v>172</v>
      </c>
      <c r="K1042">
        <v>1</v>
      </c>
      <c r="L1042" t="s">
        <v>197</v>
      </c>
      <c r="M1042" t="s">
        <v>125</v>
      </c>
      <c r="N1042">
        <v>7</v>
      </c>
      <c r="O1042">
        <v>43</v>
      </c>
    </row>
    <row r="1043" spans="1:15">
      <c r="A1043">
        <v>20291</v>
      </c>
      <c r="B1043" s="1">
        <v>20210824081539</v>
      </c>
      <c r="C1043" s="2">
        <v>44431</v>
      </c>
      <c r="D1043">
        <v>23318</v>
      </c>
      <c r="E1043" t="s">
        <v>17</v>
      </c>
      <c r="F1043" t="s">
        <v>113</v>
      </c>
      <c r="G1043" t="s">
        <v>24</v>
      </c>
      <c r="H1043">
        <v>10</v>
      </c>
      <c r="I1043">
        <v>10</v>
      </c>
      <c r="J1043">
        <v>172</v>
      </c>
      <c r="K1043">
        <v>1</v>
      </c>
      <c r="L1043" t="s">
        <v>197</v>
      </c>
      <c r="M1043" t="s">
        <v>125</v>
      </c>
      <c r="N1043">
        <v>12</v>
      </c>
      <c r="O1043">
        <v>43</v>
      </c>
    </row>
    <row r="1044" spans="1:15">
      <c r="A1044">
        <v>20292</v>
      </c>
      <c r="B1044" s="1">
        <v>20210824081604</v>
      </c>
      <c r="C1044" s="2">
        <v>44431</v>
      </c>
      <c r="D1044">
        <v>39282</v>
      </c>
      <c r="E1044" t="s">
        <v>17</v>
      </c>
      <c r="F1044" t="s">
        <v>90</v>
      </c>
      <c r="G1044" t="s">
        <v>51</v>
      </c>
      <c r="H1044">
        <v>10</v>
      </c>
      <c r="I1044">
        <v>13</v>
      </c>
      <c r="J1044">
        <v>97</v>
      </c>
      <c r="K1044">
        <v>1</v>
      </c>
      <c r="L1044">
        <v>220</v>
      </c>
      <c r="M1044" t="s">
        <v>22</v>
      </c>
      <c r="N1044">
        <v>2</v>
      </c>
      <c r="O1044">
        <v>48.5</v>
      </c>
    </row>
    <row r="1045" spans="1:15">
      <c r="A1045">
        <v>20293</v>
      </c>
      <c r="B1045" s="1">
        <v>20210824081604</v>
      </c>
      <c r="C1045" s="2">
        <v>44431</v>
      </c>
      <c r="D1045">
        <v>39282</v>
      </c>
      <c r="E1045" t="s">
        <v>17</v>
      </c>
      <c r="F1045" t="s">
        <v>90</v>
      </c>
      <c r="G1045" t="s">
        <v>51</v>
      </c>
      <c r="H1045">
        <v>10</v>
      </c>
      <c r="I1045">
        <v>13</v>
      </c>
      <c r="J1045">
        <v>97</v>
      </c>
      <c r="K1045">
        <v>1</v>
      </c>
      <c r="L1045">
        <v>220</v>
      </c>
      <c r="M1045" t="s">
        <v>22</v>
      </c>
      <c r="N1045">
        <v>6</v>
      </c>
      <c r="O1045">
        <v>48.5</v>
      </c>
    </row>
    <row r="1046" spans="1:15">
      <c r="A1046">
        <v>20294</v>
      </c>
      <c r="B1046" s="1">
        <v>20210824081629</v>
      </c>
      <c r="C1046" s="2">
        <v>44431</v>
      </c>
      <c r="D1046">
        <v>39277</v>
      </c>
      <c r="E1046" t="s">
        <v>17</v>
      </c>
      <c r="F1046" t="s">
        <v>18</v>
      </c>
      <c r="G1046" t="s">
        <v>19</v>
      </c>
      <c r="H1046">
        <v>10</v>
      </c>
      <c r="I1046">
        <v>8</v>
      </c>
      <c r="J1046">
        <v>62</v>
      </c>
      <c r="K1046">
        <v>1</v>
      </c>
      <c r="L1046" t="s">
        <v>189</v>
      </c>
      <c r="M1046" t="s">
        <v>190</v>
      </c>
      <c r="N1046">
        <v>3</v>
      </c>
      <c r="O1046">
        <v>20.67</v>
      </c>
    </row>
    <row r="1047" spans="1:15">
      <c r="A1047">
        <v>20295</v>
      </c>
      <c r="B1047" s="1">
        <v>20210824081629</v>
      </c>
      <c r="C1047" s="2">
        <v>44431</v>
      </c>
      <c r="D1047">
        <v>39277</v>
      </c>
      <c r="E1047" t="s">
        <v>17</v>
      </c>
      <c r="F1047" t="s">
        <v>18</v>
      </c>
      <c r="G1047" t="s">
        <v>19</v>
      </c>
      <c r="H1047">
        <v>10</v>
      </c>
      <c r="I1047">
        <v>8</v>
      </c>
      <c r="J1047">
        <v>62</v>
      </c>
      <c r="K1047">
        <v>1</v>
      </c>
      <c r="L1047" t="s">
        <v>189</v>
      </c>
      <c r="M1047" t="s">
        <v>190</v>
      </c>
      <c r="N1047">
        <v>5</v>
      </c>
      <c r="O1047">
        <v>20.67</v>
      </c>
    </row>
    <row r="1048" spans="1:15">
      <c r="A1048">
        <v>20296</v>
      </c>
      <c r="B1048" s="1">
        <v>20210824081629</v>
      </c>
      <c r="C1048" s="2">
        <v>44431</v>
      </c>
      <c r="D1048">
        <v>39277</v>
      </c>
      <c r="E1048" t="s">
        <v>17</v>
      </c>
      <c r="F1048" t="s">
        <v>18</v>
      </c>
      <c r="G1048" t="s">
        <v>19</v>
      </c>
      <c r="H1048">
        <v>10</v>
      </c>
      <c r="I1048">
        <v>8</v>
      </c>
      <c r="J1048">
        <v>62</v>
      </c>
      <c r="K1048">
        <v>1</v>
      </c>
      <c r="L1048" t="s">
        <v>189</v>
      </c>
      <c r="M1048" t="s">
        <v>190</v>
      </c>
      <c r="N1048">
        <v>11</v>
      </c>
      <c r="O1048">
        <v>20.67</v>
      </c>
    </row>
    <row r="1049" spans="1:15">
      <c r="A1049">
        <v>20297</v>
      </c>
      <c r="B1049" s="1">
        <v>20210824081646</v>
      </c>
      <c r="C1049" s="2">
        <v>44431</v>
      </c>
      <c r="D1049">
        <v>23992</v>
      </c>
      <c r="E1049" t="s">
        <v>17</v>
      </c>
      <c r="F1049" t="s">
        <v>23</v>
      </c>
      <c r="G1049" t="s">
        <v>26</v>
      </c>
      <c r="H1049">
        <v>10</v>
      </c>
      <c r="I1049">
        <v>11</v>
      </c>
      <c r="J1049">
        <v>140</v>
      </c>
      <c r="K1049">
        <v>1</v>
      </c>
      <c r="L1049" t="s">
        <v>276</v>
      </c>
      <c r="M1049" t="s">
        <v>53</v>
      </c>
      <c r="N1049">
        <v>3</v>
      </c>
      <c r="O1049">
        <v>46.67</v>
      </c>
    </row>
    <row r="1050" spans="1:15">
      <c r="A1050">
        <v>20298</v>
      </c>
      <c r="B1050" s="1">
        <v>20210824081646</v>
      </c>
      <c r="C1050" s="2">
        <v>44431</v>
      </c>
      <c r="D1050">
        <v>23992</v>
      </c>
      <c r="E1050" t="s">
        <v>17</v>
      </c>
      <c r="F1050" t="s">
        <v>23</v>
      </c>
      <c r="G1050" t="s">
        <v>26</v>
      </c>
      <c r="H1050">
        <v>10</v>
      </c>
      <c r="I1050">
        <v>11</v>
      </c>
      <c r="J1050">
        <v>140</v>
      </c>
      <c r="K1050">
        <v>1</v>
      </c>
      <c r="L1050" t="s">
        <v>276</v>
      </c>
      <c r="M1050" t="s">
        <v>53</v>
      </c>
      <c r="N1050">
        <v>6</v>
      </c>
      <c r="O1050">
        <v>46.67</v>
      </c>
    </row>
    <row r="1051" spans="1:15">
      <c r="A1051">
        <v>20299</v>
      </c>
      <c r="B1051" s="1">
        <v>20210824081646</v>
      </c>
      <c r="C1051" s="2">
        <v>44431</v>
      </c>
      <c r="D1051">
        <v>23992</v>
      </c>
      <c r="E1051" t="s">
        <v>17</v>
      </c>
      <c r="F1051" t="s">
        <v>23</v>
      </c>
      <c r="G1051" t="s">
        <v>26</v>
      </c>
      <c r="H1051">
        <v>10</v>
      </c>
      <c r="I1051">
        <v>11</v>
      </c>
      <c r="J1051">
        <v>140</v>
      </c>
      <c r="K1051">
        <v>1</v>
      </c>
      <c r="L1051" t="s">
        <v>276</v>
      </c>
      <c r="M1051" t="s">
        <v>53</v>
      </c>
      <c r="N1051">
        <v>12</v>
      </c>
      <c r="O1051">
        <v>46.67</v>
      </c>
    </row>
    <row r="1052" spans="1:15">
      <c r="A1052">
        <v>20300</v>
      </c>
      <c r="B1052" s="1">
        <v>20210826153037</v>
      </c>
      <c r="C1052" s="2">
        <v>44432</v>
      </c>
      <c r="D1052">
        <v>39281</v>
      </c>
      <c r="E1052" t="s">
        <v>29</v>
      </c>
      <c r="F1052" t="s">
        <v>38</v>
      </c>
      <c r="G1052" t="s">
        <v>39</v>
      </c>
      <c r="H1052">
        <v>10</v>
      </c>
      <c r="I1052">
        <v>7</v>
      </c>
      <c r="J1052">
        <v>48</v>
      </c>
      <c r="K1052">
        <v>1</v>
      </c>
      <c r="L1052" t="s">
        <v>36</v>
      </c>
      <c r="M1052" t="s">
        <v>103</v>
      </c>
      <c r="N1052">
        <v>4</v>
      </c>
      <c r="O1052">
        <v>16</v>
      </c>
    </row>
    <row r="1053" spans="1:15">
      <c r="A1053">
        <v>20301</v>
      </c>
      <c r="B1053" s="1">
        <v>20210826153037</v>
      </c>
      <c r="C1053" s="2">
        <v>44432</v>
      </c>
      <c r="D1053">
        <v>39281</v>
      </c>
      <c r="E1053" t="s">
        <v>29</v>
      </c>
      <c r="F1053" t="s">
        <v>38</v>
      </c>
      <c r="G1053" t="s">
        <v>39</v>
      </c>
      <c r="H1053">
        <v>10</v>
      </c>
      <c r="I1053">
        <v>7</v>
      </c>
      <c r="J1053">
        <v>48</v>
      </c>
      <c r="K1053">
        <v>1</v>
      </c>
      <c r="L1053" t="s">
        <v>36</v>
      </c>
      <c r="M1053" t="s">
        <v>103</v>
      </c>
      <c r="N1053">
        <v>5</v>
      </c>
      <c r="O1053">
        <v>16</v>
      </c>
    </row>
    <row r="1054" spans="1:15">
      <c r="A1054">
        <v>20302</v>
      </c>
      <c r="B1054" s="1">
        <v>20210826153037</v>
      </c>
      <c r="C1054" s="2">
        <v>44432</v>
      </c>
      <c r="D1054">
        <v>39281</v>
      </c>
      <c r="E1054" t="s">
        <v>29</v>
      </c>
      <c r="F1054" t="s">
        <v>38</v>
      </c>
      <c r="G1054" t="s">
        <v>39</v>
      </c>
      <c r="H1054">
        <v>10</v>
      </c>
      <c r="I1054">
        <v>7</v>
      </c>
      <c r="J1054">
        <v>48</v>
      </c>
      <c r="K1054">
        <v>1</v>
      </c>
      <c r="L1054" t="s">
        <v>36</v>
      </c>
      <c r="M1054" t="s">
        <v>103</v>
      </c>
      <c r="N1054">
        <v>11</v>
      </c>
      <c r="O1054">
        <v>16</v>
      </c>
    </row>
    <row r="1055" spans="1:15">
      <c r="A1055">
        <v>20303</v>
      </c>
      <c r="B1055" s="1">
        <v>20210826153050</v>
      </c>
      <c r="C1055" s="2">
        <v>44432</v>
      </c>
      <c r="D1055">
        <v>39280</v>
      </c>
      <c r="E1055" t="s">
        <v>29</v>
      </c>
      <c r="F1055" t="s">
        <v>30</v>
      </c>
      <c r="G1055" t="s">
        <v>31</v>
      </c>
      <c r="H1055">
        <v>10</v>
      </c>
      <c r="I1055">
        <v>8</v>
      </c>
      <c r="J1055">
        <v>54</v>
      </c>
      <c r="K1055">
        <v>1</v>
      </c>
      <c r="L1055">
        <v>102</v>
      </c>
      <c r="M1055" t="s">
        <v>78</v>
      </c>
      <c r="N1055">
        <v>4</v>
      </c>
      <c r="O1055">
        <v>27</v>
      </c>
    </row>
    <row r="1056" spans="1:15">
      <c r="A1056">
        <v>20304</v>
      </c>
      <c r="B1056" s="1">
        <v>20210826153050</v>
      </c>
      <c r="C1056" s="2">
        <v>44432</v>
      </c>
      <c r="D1056">
        <v>39280</v>
      </c>
      <c r="E1056" t="s">
        <v>29</v>
      </c>
      <c r="F1056" t="s">
        <v>30</v>
      </c>
      <c r="G1056" t="s">
        <v>31</v>
      </c>
      <c r="H1056">
        <v>10</v>
      </c>
      <c r="I1056">
        <v>8</v>
      </c>
      <c r="J1056">
        <v>54</v>
      </c>
      <c r="K1056">
        <v>1</v>
      </c>
      <c r="L1056">
        <v>102</v>
      </c>
      <c r="M1056" t="s">
        <v>78</v>
      </c>
      <c r="N1056">
        <v>13</v>
      </c>
      <c r="O1056">
        <v>27</v>
      </c>
    </row>
    <row r="1057" spans="1:15">
      <c r="A1057">
        <v>20305</v>
      </c>
      <c r="B1057" s="1">
        <v>20210826153105</v>
      </c>
      <c r="C1057" s="2">
        <v>44432</v>
      </c>
      <c r="D1057">
        <v>23250</v>
      </c>
      <c r="E1057" t="s">
        <v>29</v>
      </c>
      <c r="F1057" t="s">
        <v>42</v>
      </c>
      <c r="G1057" t="s">
        <v>68</v>
      </c>
      <c r="H1057">
        <v>10</v>
      </c>
      <c r="I1057">
        <v>15</v>
      </c>
      <c r="J1057">
        <v>55</v>
      </c>
      <c r="K1057">
        <v>1</v>
      </c>
      <c r="L1057">
        <v>102</v>
      </c>
      <c r="M1057">
        <v>8</v>
      </c>
      <c r="N1057">
        <v>8</v>
      </c>
      <c r="O1057">
        <v>55</v>
      </c>
    </row>
    <row r="1058" spans="1:15">
      <c r="A1058">
        <v>20306</v>
      </c>
      <c r="B1058" s="1">
        <v>20210826153129</v>
      </c>
      <c r="C1058" s="2">
        <v>44432</v>
      </c>
      <c r="D1058">
        <v>23317</v>
      </c>
      <c r="E1058" t="s">
        <v>29</v>
      </c>
      <c r="F1058" t="s">
        <v>46</v>
      </c>
      <c r="G1058" t="s">
        <v>47</v>
      </c>
      <c r="H1058">
        <v>10</v>
      </c>
      <c r="I1058">
        <v>5</v>
      </c>
      <c r="J1058">
        <v>58</v>
      </c>
      <c r="K1058">
        <v>1</v>
      </c>
      <c r="L1058" t="s">
        <v>277</v>
      </c>
      <c r="M1058" t="s">
        <v>72</v>
      </c>
      <c r="N1058">
        <v>8</v>
      </c>
      <c r="O1058">
        <v>29</v>
      </c>
    </row>
    <row r="1059" spans="1:15">
      <c r="A1059">
        <v>20307</v>
      </c>
      <c r="B1059" s="1">
        <v>20210826153129</v>
      </c>
      <c r="C1059" s="2">
        <v>44432</v>
      </c>
      <c r="D1059">
        <v>23317</v>
      </c>
      <c r="E1059" t="s">
        <v>29</v>
      </c>
      <c r="F1059" t="s">
        <v>46</v>
      </c>
      <c r="G1059" t="s">
        <v>47</v>
      </c>
      <c r="H1059">
        <v>10</v>
      </c>
      <c r="I1059">
        <v>5</v>
      </c>
      <c r="J1059">
        <v>58</v>
      </c>
      <c r="K1059">
        <v>1</v>
      </c>
      <c r="L1059" t="s">
        <v>277</v>
      </c>
      <c r="M1059" t="s">
        <v>72</v>
      </c>
      <c r="N1059">
        <v>15</v>
      </c>
      <c r="O1059">
        <v>29</v>
      </c>
    </row>
    <row r="1060" spans="1:15">
      <c r="A1060">
        <v>20308</v>
      </c>
      <c r="B1060" s="1">
        <v>20210826153153</v>
      </c>
      <c r="C1060" s="2">
        <v>44432</v>
      </c>
      <c r="D1060">
        <v>39279</v>
      </c>
      <c r="E1060" t="s">
        <v>29</v>
      </c>
      <c r="F1060" t="s">
        <v>198</v>
      </c>
      <c r="G1060" t="s">
        <v>107</v>
      </c>
      <c r="H1060">
        <v>10</v>
      </c>
      <c r="I1060">
        <v>9</v>
      </c>
      <c r="J1060">
        <v>214</v>
      </c>
      <c r="K1060">
        <v>1</v>
      </c>
      <c r="L1060" t="s">
        <v>104</v>
      </c>
      <c r="M1060" t="s">
        <v>156</v>
      </c>
      <c r="N1060">
        <v>1</v>
      </c>
      <c r="O1060">
        <v>107</v>
      </c>
    </row>
    <row r="1061" spans="1:15">
      <c r="A1061">
        <v>20309</v>
      </c>
      <c r="B1061" s="1">
        <v>20210826153153</v>
      </c>
      <c r="C1061" s="2">
        <v>44432</v>
      </c>
      <c r="D1061">
        <v>39279</v>
      </c>
      <c r="E1061" t="s">
        <v>29</v>
      </c>
      <c r="F1061" t="s">
        <v>198</v>
      </c>
      <c r="G1061" t="s">
        <v>107</v>
      </c>
      <c r="H1061">
        <v>10</v>
      </c>
      <c r="I1061">
        <v>9</v>
      </c>
      <c r="J1061">
        <v>214</v>
      </c>
      <c r="K1061">
        <v>1</v>
      </c>
      <c r="L1061" t="s">
        <v>104</v>
      </c>
      <c r="M1061" t="s">
        <v>156</v>
      </c>
      <c r="N1061">
        <v>14</v>
      </c>
      <c r="O1061">
        <v>107</v>
      </c>
    </row>
    <row r="1062" spans="1:15">
      <c r="A1062">
        <v>20310</v>
      </c>
      <c r="B1062" s="1">
        <v>20210826153217</v>
      </c>
      <c r="C1062" s="2">
        <v>44432</v>
      </c>
      <c r="D1062">
        <v>29239</v>
      </c>
      <c r="E1062" t="s">
        <v>29</v>
      </c>
      <c r="F1062" t="s">
        <v>48</v>
      </c>
      <c r="G1062" t="s">
        <v>112</v>
      </c>
      <c r="H1062">
        <v>10</v>
      </c>
      <c r="I1062">
        <v>7</v>
      </c>
      <c r="J1062">
        <v>26</v>
      </c>
      <c r="K1062">
        <v>1</v>
      </c>
      <c r="L1062" t="s">
        <v>71</v>
      </c>
      <c r="M1062">
        <v>8</v>
      </c>
      <c r="N1062">
        <v>8</v>
      </c>
      <c r="O1062">
        <v>26</v>
      </c>
    </row>
    <row r="1063" spans="1:15">
      <c r="A1063">
        <v>20311</v>
      </c>
      <c r="B1063" s="1">
        <v>20210826153312</v>
      </c>
      <c r="C1063" s="2">
        <v>44432</v>
      </c>
      <c r="D1063">
        <v>25462</v>
      </c>
      <c r="E1063" t="s">
        <v>29</v>
      </c>
      <c r="F1063" t="s">
        <v>70</v>
      </c>
      <c r="G1063" t="s">
        <v>35</v>
      </c>
      <c r="H1063">
        <v>10</v>
      </c>
      <c r="I1063">
        <v>10</v>
      </c>
      <c r="J1063">
        <v>104</v>
      </c>
      <c r="K1063">
        <v>1</v>
      </c>
      <c r="L1063">
        <v>110</v>
      </c>
      <c r="M1063" t="s">
        <v>181</v>
      </c>
      <c r="N1063">
        <v>8</v>
      </c>
      <c r="O1063">
        <v>52</v>
      </c>
    </row>
    <row r="1064" spans="1:15">
      <c r="A1064">
        <v>20312</v>
      </c>
      <c r="B1064" s="1">
        <v>20210826153312</v>
      </c>
      <c r="C1064" s="2">
        <v>44432</v>
      </c>
      <c r="D1064">
        <v>25462</v>
      </c>
      <c r="E1064" t="s">
        <v>29</v>
      </c>
      <c r="F1064" t="s">
        <v>70</v>
      </c>
      <c r="G1064" t="s">
        <v>35</v>
      </c>
      <c r="H1064">
        <v>10</v>
      </c>
      <c r="I1064">
        <v>10</v>
      </c>
      <c r="J1064">
        <v>104</v>
      </c>
      <c r="K1064">
        <v>1</v>
      </c>
      <c r="L1064">
        <v>110</v>
      </c>
      <c r="M1064" t="s">
        <v>181</v>
      </c>
      <c r="N1064">
        <v>9</v>
      </c>
      <c r="O1064">
        <v>52</v>
      </c>
    </row>
    <row r="1065" spans="1:15">
      <c r="A1065">
        <v>20313</v>
      </c>
      <c r="B1065" s="1">
        <v>20210826153412</v>
      </c>
      <c r="C1065" s="2">
        <v>44432</v>
      </c>
      <c r="D1065">
        <v>39339</v>
      </c>
      <c r="E1065" t="s">
        <v>17</v>
      </c>
      <c r="F1065" t="s">
        <v>56</v>
      </c>
      <c r="G1065" t="s">
        <v>121</v>
      </c>
      <c r="H1065">
        <v>10</v>
      </c>
      <c r="I1065">
        <v>9</v>
      </c>
      <c r="J1065">
        <v>362</v>
      </c>
      <c r="K1065">
        <v>1</v>
      </c>
      <c r="L1065" t="s">
        <v>197</v>
      </c>
      <c r="M1065" t="s">
        <v>171</v>
      </c>
      <c r="N1065">
        <v>2</v>
      </c>
      <c r="O1065">
        <v>90.5</v>
      </c>
    </row>
    <row r="1066" spans="1:15">
      <c r="A1066">
        <v>20314</v>
      </c>
      <c r="B1066" s="1">
        <v>20210826153412</v>
      </c>
      <c r="C1066" s="2">
        <v>44432</v>
      </c>
      <c r="D1066">
        <v>39339</v>
      </c>
      <c r="E1066" t="s">
        <v>17</v>
      </c>
      <c r="F1066" t="s">
        <v>56</v>
      </c>
      <c r="G1066" t="s">
        <v>121</v>
      </c>
      <c r="H1066">
        <v>10</v>
      </c>
      <c r="I1066">
        <v>9</v>
      </c>
      <c r="J1066">
        <v>362</v>
      </c>
      <c r="K1066">
        <v>1</v>
      </c>
      <c r="L1066" t="s">
        <v>197</v>
      </c>
      <c r="M1066" t="s">
        <v>171</v>
      </c>
      <c r="N1066">
        <v>4</v>
      </c>
      <c r="O1066">
        <v>90.5</v>
      </c>
    </row>
    <row r="1067" spans="1:15">
      <c r="A1067">
        <v>20315</v>
      </c>
      <c r="B1067" s="1">
        <v>20210826153412</v>
      </c>
      <c r="C1067" s="2">
        <v>44432</v>
      </c>
      <c r="D1067">
        <v>39339</v>
      </c>
      <c r="E1067" t="s">
        <v>17</v>
      </c>
      <c r="F1067" t="s">
        <v>56</v>
      </c>
      <c r="G1067" t="s">
        <v>121</v>
      </c>
      <c r="H1067">
        <v>10</v>
      </c>
      <c r="I1067">
        <v>9</v>
      </c>
      <c r="J1067">
        <v>362</v>
      </c>
      <c r="K1067">
        <v>1</v>
      </c>
      <c r="L1067" t="s">
        <v>197</v>
      </c>
      <c r="M1067" t="s">
        <v>171</v>
      </c>
      <c r="N1067">
        <v>6</v>
      </c>
      <c r="O1067">
        <v>90.5</v>
      </c>
    </row>
    <row r="1068" spans="1:15">
      <c r="A1068">
        <v>20316</v>
      </c>
      <c r="B1068" s="1">
        <v>20210826153412</v>
      </c>
      <c r="C1068" s="2">
        <v>44432</v>
      </c>
      <c r="D1068">
        <v>39339</v>
      </c>
      <c r="E1068" t="s">
        <v>17</v>
      </c>
      <c r="F1068" t="s">
        <v>56</v>
      </c>
      <c r="G1068" t="s">
        <v>121</v>
      </c>
      <c r="H1068">
        <v>10</v>
      </c>
      <c r="I1068">
        <v>9</v>
      </c>
      <c r="J1068">
        <v>362</v>
      </c>
      <c r="K1068">
        <v>1</v>
      </c>
      <c r="L1068" t="s">
        <v>197</v>
      </c>
      <c r="M1068" t="s">
        <v>171</v>
      </c>
      <c r="N1068">
        <v>12</v>
      </c>
      <c r="O1068">
        <v>90.5</v>
      </c>
    </row>
    <row r="1069" spans="1:15">
      <c r="A1069">
        <v>20317</v>
      </c>
      <c r="B1069" s="1">
        <v>20210826153445</v>
      </c>
      <c r="C1069" s="2">
        <v>44432</v>
      </c>
      <c r="D1069">
        <v>39277</v>
      </c>
      <c r="E1069" t="s">
        <v>17</v>
      </c>
      <c r="F1069" t="s">
        <v>18</v>
      </c>
      <c r="G1069" t="s">
        <v>19</v>
      </c>
      <c r="H1069">
        <v>10</v>
      </c>
      <c r="I1069">
        <v>10</v>
      </c>
      <c r="J1069">
        <v>115</v>
      </c>
      <c r="K1069">
        <v>1</v>
      </c>
      <c r="L1069" t="s">
        <v>278</v>
      </c>
      <c r="M1069" t="s">
        <v>279</v>
      </c>
      <c r="N1069">
        <v>3</v>
      </c>
      <c r="O1069">
        <v>28.75</v>
      </c>
    </row>
    <row r="1070" spans="1:15">
      <c r="A1070">
        <v>20318</v>
      </c>
      <c r="B1070" s="1">
        <v>20210826153445</v>
      </c>
      <c r="C1070" s="2">
        <v>44432</v>
      </c>
      <c r="D1070">
        <v>39277</v>
      </c>
      <c r="E1070" t="s">
        <v>17</v>
      </c>
      <c r="F1070" t="s">
        <v>18</v>
      </c>
      <c r="G1070" t="s">
        <v>19</v>
      </c>
      <c r="H1070">
        <v>10</v>
      </c>
      <c r="I1070">
        <v>10</v>
      </c>
      <c r="J1070">
        <v>115</v>
      </c>
      <c r="K1070">
        <v>1</v>
      </c>
      <c r="L1070" t="s">
        <v>278</v>
      </c>
      <c r="M1070" t="s">
        <v>279</v>
      </c>
      <c r="N1070">
        <v>5</v>
      </c>
      <c r="O1070">
        <v>28.75</v>
      </c>
    </row>
    <row r="1071" spans="1:15">
      <c r="A1071">
        <v>20319</v>
      </c>
      <c r="B1071" s="1">
        <v>20210826153445</v>
      </c>
      <c r="C1071" s="2">
        <v>44432</v>
      </c>
      <c r="D1071">
        <v>39277</v>
      </c>
      <c r="E1071" t="s">
        <v>17</v>
      </c>
      <c r="F1071" t="s">
        <v>18</v>
      </c>
      <c r="G1071" t="s">
        <v>19</v>
      </c>
      <c r="H1071">
        <v>10</v>
      </c>
      <c r="I1071">
        <v>10</v>
      </c>
      <c r="J1071">
        <v>115</v>
      </c>
      <c r="K1071">
        <v>1</v>
      </c>
      <c r="L1071" t="s">
        <v>278</v>
      </c>
      <c r="M1071" t="s">
        <v>279</v>
      </c>
      <c r="N1071">
        <v>11</v>
      </c>
      <c r="O1071">
        <v>28.75</v>
      </c>
    </row>
    <row r="1072" spans="1:15">
      <c r="A1072">
        <v>20320</v>
      </c>
      <c r="B1072" s="1">
        <v>20210826153445</v>
      </c>
      <c r="C1072" s="2">
        <v>44432</v>
      </c>
      <c r="D1072">
        <v>39277</v>
      </c>
      <c r="E1072" t="s">
        <v>17</v>
      </c>
      <c r="F1072" t="s">
        <v>18</v>
      </c>
      <c r="G1072" t="s">
        <v>19</v>
      </c>
      <c r="H1072">
        <v>10</v>
      </c>
      <c r="I1072">
        <v>10</v>
      </c>
      <c r="J1072">
        <v>115</v>
      </c>
      <c r="K1072">
        <v>1</v>
      </c>
      <c r="L1072" t="s">
        <v>278</v>
      </c>
      <c r="M1072" t="s">
        <v>279</v>
      </c>
      <c r="N1072">
        <v>12</v>
      </c>
      <c r="O1072">
        <v>28.75</v>
      </c>
    </row>
    <row r="1073" spans="1:15">
      <c r="A1073">
        <v>20321</v>
      </c>
      <c r="B1073" s="1">
        <v>20210826153502</v>
      </c>
      <c r="C1073" s="2">
        <v>44432</v>
      </c>
      <c r="D1073">
        <v>23992</v>
      </c>
      <c r="E1073" t="s">
        <v>17</v>
      </c>
      <c r="F1073" t="s">
        <v>23</v>
      </c>
      <c r="G1073" t="s">
        <v>26</v>
      </c>
      <c r="H1073">
        <v>10</v>
      </c>
      <c r="I1073">
        <v>11</v>
      </c>
      <c r="J1073">
        <v>267</v>
      </c>
      <c r="K1073">
        <v>1</v>
      </c>
      <c r="L1073" t="s">
        <v>175</v>
      </c>
      <c r="M1073" t="s">
        <v>53</v>
      </c>
      <c r="N1073">
        <v>3</v>
      </c>
      <c r="O1073">
        <v>89</v>
      </c>
    </row>
    <row r="1074" spans="1:15">
      <c r="A1074">
        <v>20322</v>
      </c>
      <c r="B1074" s="1">
        <v>20210826153502</v>
      </c>
      <c r="C1074" s="2">
        <v>44432</v>
      </c>
      <c r="D1074">
        <v>23992</v>
      </c>
      <c r="E1074" t="s">
        <v>17</v>
      </c>
      <c r="F1074" t="s">
        <v>23</v>
      </c>
      <c r="G1074" t="s">
        <v>26</v>
      </c>
      <c r="H1074">
        <v>10</v>
      </c>
      <c r="I1074">
        <v>11</v>
      </c>
      <c r="J1074">
        <v>267</v>
      </c>
      <c r="K1074">
        <v>1</v>
      </c>
      <c r="L1074" t="s">
        <v>175</v>
      </c>
      <c r="M1074" t="s">
        <v>53</v>
      </c>
      <c r="N1074">
        <v>6</v>
      </c>
      <c r="O1074">
        <v>89</v>
      </c>
    </row>
    <row r="1075" spans="1:15">
      <c r="A1075">
        <v>20323</v>
      </c>
      <c r="B1075" s="1">
        <v>20210826153502</v>
      </c>
      <c r="C1075" s="2">
        <v>44432</v>
      </c>
      <c r="D1075">
        <v>23992</v>
      </c>
      <c r="E1075" t="s">
        <v>17</v>
      </c>
      <c r="F1075" t="s">
        <v>23</v>
      </c>
      <c r="G1075" t="s">
        <v>26</v>
      </c>
      <c r="H1075">
        <v>10</v>
      </c>
      <c r="I1075">
        <v>11</v>
      </c>
      <c r="J1075">
        <v>267</v>
      </c>
      <c r="K1075">
        <v>1</v>
      </c>
      <c r="L1075" t="s">
        <v>175</v>
      </c>
      <c r="M1075" t="s">
        <v>53</v>
      </c>
      <c r="N1075">
        <v>12</v>
      </c>
      <c r="O1075">
        <v>89</v>
      </c>
    </row>
    <row r="1076" spans="1:15">
      <c r="A1076">
        <v>20324</v>
      </c>
      <c r="B1076" s="1">
        <v>20210826153526</v>
      </c>
      <c r="C1076" s="2">
        <v>44432</v>
      </c>
      <c r="D1076">
        <v>23248</v>
      </c>
      <c r="E1076" t="s">
        <v>17</v>
      </c>
      <c r="F1076" t="s">
        <v>50</v>
      </c>
      <c r="G1076" t="s">
        <v>60</v>
      </c>
      <c r="H1076">
        <v>10</v>
      </c>
      <c r="I1076">
        <v>5</v>
      </c>
      <c r="J1076">
        <v>101</v>
      </c>
      <c r="K1076">
        <v>1</v>
      </c>
      <c r="L1076" t="s">
        <v>200</v>
      </c>
      <c r="M1076" t="s">
        <v>55</v>
      </c>
      <c r="N1076">
        <v>2</v>
      </c>
      <c r="O1076">
        <v>25.25</v>
      </c>
    </row>
    <row r="1077" spans="1:15">
      <c r="A1077">
        <v>20325</v>
      </c>
      <c r="B1077" s="1">
        <v>20210826153526</v>
      </c>
      <c r="C1077" s="2">
        <v>44432</v>
      </c>
      <c r="D1077">
        <v>23248</v>
      </c>
      <c r="E1077" t="s">
        <v>17</v>
      </c>
      <c r="F1077" t="s">
        <v>50</v>
      </c>
      <c r="G1077" t="s">
        <v>60</v>
      </c>
      <c r="H1077">
        <v>10</v>
      </c>
      <c r="I1077">
        <v>5</v>
      </c>
      <c r="J1077">
        <v>101</v>
      </c>
      <c r="K1077">
        <v>1</v>
      </c>
      <c r="L1077" t="s">
        <v>200</v>
      </c>
      <c r="M1077" t="s">
        <v>55</v>
      </c>
      <c r="N1077">
        <v>6</v>
      </c>
      <c r="O1077">
        <v>25.25</v>
      </c>
    </row>
    <row r="1078" spans="1:15">
      <c r="A1078">
        <v>20326</v>
      </c>
      <c r="B1078" s="1">
        <v>20210826153526</v>
      </c>
      <c r="C1078" s="2">
        <v>44432</v>
      </c>
      <c r="D1078">
        <v>23248</v>
      </c>
      <c r="E1078" t="s">
        <v>17</v>
      </c>
      <c r="F1078" t="s">
        <v>50</v>
      </c>
      <c r="G1078" t="s">
        <v>60</v>
      </c>
      <c r="H1078">
        <v>10</v>
      </c>
      <c r="I1078">
        <v>5</v>
      </c>
      <c r="J1078">
        <v>101</v>
      </c>
      <c r="K1078">
        <v>1</v>
      </c>
      <c r="L1078" t="s">
        <v>200</v>
      </c>
      <c r="M1078" t="s">
        <v>55</v>
      </c>
      <c r="N1078">
        <v>7</v>
      </c>
      <c r="O1078">
        <v>25.25</v>
      </c>
    </row>
    <row r="1079" spans="1:15">
      <c r="A1079">
        <v>20327</v>
      </c>
      <c r="B1079" s="1">
        <v>20210826153526</v>
      </c>
      <c r="C1079" s="2">
        <v>44432</v>
      </c>
      <c r="D1079">
        <v>23248</v>
      </c>
      <c r="E1079" t="s">
        <v>17</v>
      </c>
      <c r="F1079" t="s">
        <v>50</v>
      </c>
      <c r="G1079" t="s">
        <v>60</v>
      </c>
      <c r="H1079">
        <v>10</v>
      </c>
      <c r="I1079">
        <v>5</v>
      </c>
      <c r="J1079">
        <v>101</v>
      </c>
      <c r="K1079">
        <v>1</v>
      </c>
      <c r="L1079" t="s">
        <v>200</v>
      </c>
      <c r="M1079" t="s">
        <v>55</v>
      </c>
      <c r="N1079">
        <v>12</v>
      </c>
      <c r="O1079">
        <v>25.25</v>
      </c>
    </row>
    <row r="1080" spans="1:15">
      <c r="A1080">
        <v>20328</v>
      </c>
      <c r="B1080" s="1">
        <v>20210826153545</v>
      </c>
      <c r="C1080" s="2">
        <v>44432</v>
      </c>
      <c r="D1080">
        <v>39282</v>
      </c>
      <c r="E1080" t="s">
        <v>17</v>
      </c>
      <c r="F1080" t="s">
        <v>132</v>
      </c>
      <c r="G1080" t="s">
        <v>51</v>
      </c>
      <c r="H1080">
        <v>10</v>
      </c>
      <c r="I1080">
        <v>8</v>
      </c>
      <c r="J1080">
        <v>97</v>
      </c>
      <c r="K1080">
        <v>1</v>
      </c>
      <c r="L1080">
        <v>220</v>
      </c>
      <c r="M1080" t="s">
        <v>22</v>
      </c>
      <c r="N1080">
        <v>2</v>
      </c>
      <c r="O1080">
        <v>48.5</v>
      </c>
    </row>
    <row r="1081" spans="1:15">
      <c r="A1081">
        <v>20329</v>
      </c>
      <c r="B1081" s="1">
        <v>20210826153545</v>
      </c>
      <c r="C1081" s="2">
        <v>44432</v>
      </c>
      <c r="D1081">
        <v>39282</v>
      </c>
      <c r="E1081" t="s">
        <v>17</v>
      </c>
      <c r="F1081" t="s">
        <v>132</v>
      </c>
      <c r="G1081" t="s">
        <v>51</v>
      </c>
      <c r="H1081">
        <v>10</v>
      </c>
      <c r="I1081">
        <v>8</v>
      </c>
      <c r="J1081">
        <v>97</v>
      </c>
      <c r="K1081">
        <v>1</v>
      </c>
      <c r="L1081">
        <v>220</v>
      </c>
      <c r="M1081" t="s">
        <v>22</v>
      </c>
      <c r="N1081">
        <v>6</v>
      </c>
      <c r="O1081">
        <v>48.5</v>
      </c>
    </row>
    <row r="1082" spans="1:15">
      <c r="A1082">
        <v>20330</v>
      </c>
      <c r="B1082" s="1">
        <v>20210826153604</v>
      </c>
      <c r="C1082" s="2">
        <v>44432</v>
      </c>
      <c r="D1082">
        <v>23318</v>
      </c>
      <c r="E1082" t="s">
        <v>17</v>
      </c>
      <c r="F1082" t="s">
        <v>113</v>
      </c>
      <c r="G1082" t="s">
        <v>24</v>
      </c>
      <c r="H1082">
        <v>10</v>
      </c>
      <c r="I1082">
        <v>7</v>
      </c>
      <c r="J1082">
        <v>130</v>
      </c>
      <c r="K1082">
        <v>1</v>
      </c>
      <c r="L1082">
        <v>223</v>
      </c>
      <c r="M1082" t="s">
        <v>20</v>
      </c>
      <c r="N1082">
        <v>3</v>
      </c>
      <c r="O1082">
        <v>65</v>
      </c>
    </row>
    <row r="1083" spans="1:15">
      <c r="A1083">
        <v>20331</v>
      </c>
      <c r="B1083" s="1">
        <v>20210826153604</v>
      </c>
      <c r="C1083" s="2">
        <v>44432</v>
      </c>
      <c r="D1083">
        <v>23318</v>
      </c>
      <c r="E1083" t="s">
        <v>17</v>
      </c>
      <c r="F1083" t="s">
        <v>113</v>
      </c>
      <c r="G1083" t="s">
        <v>24</v>
      </c>
      <c r="H1083">
        <v>10</v>
      </c>
      <c r="I1083">
        <v>7</v>
      </c>
      <c r="J1083">
        <v>130</v>
      </c>
      <c r="K1083">
        <v>1</v>
      </c>
      <c r="L1083">
        <v>223</v>
      </c>
      <c r="M1083" t="s">
        <v>20</v>
      </c>
      <c r="N1083">
        <v>12</v>
      </c>
      <c r="O1083">
        <v>65</v>
      </c>
    </row>
    <row r="1084" spans="1:15">
      <c r="A1084">
        <v>20332</v>
      </c>
      <c r="B1084" s="1">
        <v>20210826153650</v>
      </c>
      <c r="C1084" s="2">
        <v>44433</v>
      </c>
      <c r="D1084">
        <v>39281</v>
      </c>
      <c r="E1084" t="s">
        <v>29</v>
      </c>
      <c r="F1084" t="s">
        <v>38</v>
      </c>
      <c r="G1084" t="s">
        <v>39</v>
      </c>
      <c r="H1084">
        <v>10</v>
      </c>
      <c r="I1084">
        <v>10</v>
      </c>
      <c r="J1084">
        <v>47</v>
      </c>
      <c r="K1084">
        <v>1</v>
      </c>
      <c r="L1084" t="s">
        <v>280</v>
      </c>
      <c r="M1084" t="s">
        <v>281</v>
      </c>
      <c r="N1084">
        <v>4</v>
      </c>
      <c r="O1084">
        <v>23.5</v>
      </c>
    </row>
    <row r="1085" spans="1:15">
      <c r="A1085">
        <v>20333</v>
      </c>
      <c r="B1085" s="1">
        <v>20210826153650</v>
      </c>
      <c r="C1085" s="2">
        <v>44433</v>
      </c>
      <c r="D1085">
        <v>39281</v>
      </c>
      <c r="E1085" t="s">
        <v>29</v>
      </c>
      <c r="F1085" t="s">
        <v>38</v>
      </c>
      <c r="G1085" t="s">
        <v>39</v>
      </c>
      <c r="H1085">
        <v>10</v>
      </c>
      <c r="I1085">
        <v>10</v>
      </c>
      <c r="J1085">
        <v>47</v>
      </c>
      <c r="K1085">
        <v>1</v>
      </c>
      <c r="L1085" t="s">
        <v>280</v>
      </c>
      <c r="M1085" t="s">
        <v>281</v>
      </c>
      <c r="N1085">
        <v>7</v>
      </c>
      <c r="O1085">
        <v>23.5</v>
      </c>
    </row>
    <row r="1086" spans="1:15">
      <c r="A1086">
        <v>20334</v>
      </c>
      <c r="B1086" s="1">
        <v>20210826153713</v>
      </c>
      <c r="C1086" s="2">
        <v>44433</v>
      </c>
      <c r="D1086">
        <v>39280</v>
      </c>
      <c r="E1086" t="s">
        <v>29</v>
      </c>
      <c r="F1086" t="s">
        <v>30</v>
      </c>
      <c r="G1086" t="s">
        <v>31</v>
      </c>
      <c r="H1086">
        <v>10</v>
      </c>
      <c r="I1086">
        <v>3</v>
      </c>
      <c r="J1086">
        <v>22</v>
      </c>
      <c r="K1086">
        <v>1</v>
      </c>
      <c r="L1086" t="s">
        <v>36</v>
      </c>
      <c r="M1086" t="s">
        <v>282</v>
      </c>
      <c r="N1086">
        <v>4</v>
      </c>
      <c r="O1086">
        <v>7.33</v>
      </c>
    </row>
    <row r="1087" spans="1:15">
      <c r="A1087">
        <v>20335</v>
      </c>
      <c r="B1087" s="1">
        <v>20210826153713</v>
      </c>
      <c r="C1087" s="2">
        <v>44433</v>
      </c>
      <c r="D1087">
        <v>39280</v>
      </c>
      <c r="E1087" t="s">
        <v>29</v>
      </c>
      <c r="F1087" t="s">
        <v>30</v>
      </c>
      <c r="G1087" t="s">
        <v>31</v>
      </c>
      <c r="H1087">
        <v>10</v>
      </c>
      <c r="I1087">
        <v>3</v>
      </c>
      <c r="J1087">
        <v>22</v>
      </c>
      <c r="K1087">
        <v>1</v>
      </c>
      <c r="L1087" t="s">
        <v>36</v>
      </c>
      <c r="M1087" t="s">
        <v>282</v>
      </c>
      <c r="N1087">
        <v>11</v>
      </c>
      <c r="O1087">
        <v>7.33</v>
      </c>
    </row>
    <row r="1088" spans="1:15">
      <c r="A1088">
        <v>20336</v>
      </c>
      <c r="B1088" s="1">
        <v>20210826153713</v>
      </c>
      <c r="C1088" s="2">
        <v>44433</v>
      </c>
      <c r="D1088">
        <v>39280</v>
      </c>
      <c r="E1088" t="s">
        <v>29</v>
      </c>
      <c r="F1088" t="s">
        <v>30</v>
      </c>
      <c r="G1088" t="s">
        <v>31</v>
      </c>
      <c r="H1088">
        <v>10</v>
      </c>
      <c r="I1088">
        <v>3</v>
      </c>
      <c r="J1088">
        <v>22</v>
      </c>
      <c r="K1088">
        <v>1</v>
      </c>
      <c r="L1088" t="s">
        <v>36</v>
      </c>
      <c r="M1088" t="s">
        <v>282</v>
      </c>
      <c r="N1088">
        <v>13</v>
      </c>
      <c r="O1088">
        <v>7.33</v>
      </c>
    </row>
    <row r="1089" spans="1:15">
      <c r="A1089">
        <v>20337</v>
      </c>
      <c r="B1089" s="1">
        <v>20210826153728</v>
      </c>
      <c r="C1089" s="2">
        <v>44433</v>
      </c>
      <c r="D1089">
        <v>23250</v>
      </c>
      <c r="E1089" t="s">
        <v>29</v>
      </c>
      <c r="F1089" t="s">
        <v>42</v>
      </c>
      <c r="G1089" t="s">
        <v>68</v>
      </c>
      <c r="H1089">
        <v>10</v>
      </c>
      <c r="I1089">
        <v>5</v>
      </c>
      <c r="J1089">
        <v>20</v>
      </c>
      <c r="K1089">
        <v>1</v>
      </c>
      <c r="L1089" t="s">
        <v>139</v>
      </c>
      <c r="M1089" t="s">
        <v>283</v>
      </c>
      <c r="N1089">
        <v>4</v>
      </c>
      <c r="O1089">
        <v>10</v>
      </c>
    </row>
    <row r="1090" spans="1:15">
      <c r="A1090">
        <v>20338</v>
      </c>
      <c r="B1090" s="1">
        <v>20210826153728</v>
      </c>
      <c r="C1090" s="2">
        <v>44433</v>
      </c>
      <c r="D1090">
        <v>23250</v>
      </c>
      <c r="E1090" t="s">
        <v>29</v>
      </c>
      <c r="F1090" t="s">
        <v>42</v>
      </c>
      <c r="G1090" t="s">
        <v>68</v>
      </c>
      <c r="H1090">
        <v>10</v>
      </c>
      <c r="I1090">
        <v>5</v>
      </c>
      <c r="J1090">
        <v>20</v>
      </c>
      <c r="K1090">
        <v>1</v>
      </c>
      <c r="L1090" t="s">
        <v>139</v>
      </c>
      <c r="M1090" t="s">
        <v>283</v>
      </c>
      <c r="N1090">
        <v>14</v>
      </c>
      <c r="O1090">
        <v>10</v>
      </c>
    </row>
    <row r="1091" spans="1:15">
      <c r="A1091">
        <v>20339</v>
      </c>
      <c r="B1091" s="1">
        <v>20210826153747</v>
      </c>
      <c r="C1091" s="2">
        <v>44433</v>
      </c>
      <c r="D1091">
        <v>23317</v>
      </c>
      <c r="E1091" t="s">
        <v>29</v>
      </c>
      <c r="F1091" t="s">
        <v>46</v>
      </c>
      <c r="G1091" t="s">
        <v>47</v>
      </c>
      <c r="H1091">
        <v>10</v>
      </c>
      <c r="I1091">
        <v>14</v>
      </c>
      <c r="J1091">
        <v>66</v>
      </c>
      <c r="K1091">
        <v>1</v>
      </c>
      <c r="L1091">
        <v>111</v>
      </c>
      <c r="M1091">
        <v>11</v>
      </c>
      <c r="N1091">
        <v>11</v>
      </c>
      <c r="O1091">
        <v>66</v>
      </c>
    </row>
    <row r="1092" spans="1:15">
      <c r="A1092">
        <v>20340</v>
      </c>
      <c r="B1092" s="1">
        <v>20210826153802</v>
      </c>
      <c r="C1092" s="2">
        <v>44433</v>
      </c>
      <c r="D1092">
        <v>39279</v>
      </c>
      <c r="E1092" t="s">
        <v>29</v>
      </c>
      <c r="F1092" t="s">
        <v>198</v>
      </c>
      <c r="G1092" t="s">
        <v>107</v>
      </c>
      <c r="H1092">
        <v>10</v>
      </c>
      <c r="I1092">
        <v>10</v>
      </c>
      <c r="J1092">
        <v>67</v>
      </c>
      <c r="K1092">
        <v>1</v>
      </c>
      <c r="L1092">
        <v>102</v>
      </c>
      <c r="M1092">
        <v>8</v>
      </c>
      <c r="N1092">
        <v>8</v>
      </c>
      <c r="O1092">
        <v>67</v>
      </c>
    </row>
    <row r="1093" spans="1:15">
      <c r="A1093">
        <v>20341</v>
      </c>
      <c r="B1093" s="1">
        <v>20210826153817</v>
      </c>
      <c r="C1093" s="2">
        <v>44433</v>
      </c>
      <c r="D1093">
        <v>23991</v>
      </c>
      <c r="E1093" t="s">
        <v>29</v>
      </c>
      <c r="F1093" t="s">
        <v>43</v>
      </c>
      <c r="G1093" t="s">
        <v>35</v>
      </c>
      <c r="H1093">
        <v>10</v>
      </c>
      <c r="I1093">
        <v>14</v>
      </c>
      <c r="J1093">
        <v>25</v>
      </c>
      <c r="K1093">
        <v>1</v>
      </c>
      <c r="L1093">
        <v>111</v>
      </c>
      <c r="M1093">
        <v>11</v>
      </c>
      <c r="N1093">
        <v>11</v>
      </c>
      <c r="O1093">
        <v>25</v>
      </c>
    </row>
    <row r="1094" spans="1:15">
      <c r="A1094">
        <v>20342</v>
      </c>
      <c r="B1094" s="1">
        <v>20210826153843</v>
      </c>
      <c r="C1094" s="2">
        <v>44433</v>
      </c>
      <c r="D1094">
        <v>23248</v>
      </c>
      <c r="E1094" t="s">
        <v>17</v>
      </c>
      <c r="F1094" t="s">
        <v>50</v>
      </c>
      <c r="G1094" t="s">
        <v>60</v>
      </c>
      <c r="H1094">
        <v>10</v>
      </c>
      <c r="I1094">
        <v>9</v>
      </c>
      <c r="J1094">
        <v>73</v>
      </c>
      <c r="K1094">
        <v>1</v>
      </c>
      <c r="L1094" t="s">
        <v>86</v>
      </c>
      <c r="M1094" t="s">
        <v>55</v>
      </c>
      <c r="N1094">
        <v>2</v>
      </c>
      <c r="O1094">
        <v>18.25</v>
      </c>
    </row>
    <row r="1095" spans="1:15">
      <c r="A1095">
        <v>20343</v>
      </c>
      <c r="B1095" s="1">
        <v>20210826153843</v>
      </c>
      <c r="C1095" s="2">
        <v>44433</v>
      </c>
      <c r="D1095">
        <v>23248</v>
      </c>
      <c r="E1095" t="s">
        <v>17</v>
      </c>
      <c r="F1095" t="s">
        <v>50</v>
      </c>
      <c r="G1095" t="s">
        <v>60</v>
      </c>
      <c r="H1095">
        <v>10</v>
      </c>
      <c r="I1095">
        <v>9</v>
      </c>
      <c r="J1095">
        <v>73</v>
      </c>
      <c r="K1095">
        <v>1</v>
      </c>
      <c r="L1095" t="s">
        <v>86</v>
      </c>
      <c r="M1095" t="s">
        <v>55</v>
      </c>
      <c r="N1095">
        <v>6</v>
      </c>
      <c r="O1095">
        <v>18.25</v>
      </c>
    </row>
    <row r="1096" spans="1:15">
      <c r="A1096">
        <v>20344</v>
      </c>
      <c r="B1096" s="1">
        <v>20210826153843</v>
      </c>
      <c r="C1096" s="2">
        <v>44433</v>
      </c>
      <c r="D1096">
        <v>23248</v>
      </c>
      <c r="E1096" t="s">
        <v>17</v>
      </c>
      <c r="F1096" t="s">
        <v>50</v>
      </c>
      <c r="G1096" t="s">
        <v>60</v>
      </c>
      <c r="H1096">
        <v>10</v>
      </c>
      <c r="I1096">
        <v>9</v>
      </c>
      <c r="J1096">
        <v>73</v>
      </c>
      <c r="K1096">
        <v>1</v>
      </c>
      <c r="L1096" t="s">
        <v>86</v>
      </c>
      <c r="M1096" t="s">
        <v>55</v>
      </c>
      <c r="N1096">
        <v>7</v>
      </c>
      <c r="O1096">
        <v>18.25</v>
      </c>
    </row>
    <row r="1097" spans="1:15">
      <c r="A1097">
        <v>20345</v>
      </c>
      <c r="B1097" s="1">
        <v>20210826153843</v>
      </c>
      <c r="C1097" s="2">
        <v>44433</v>
      </c>
      <c r="D1097">
        <v>23248</v>
      </c>
      <c r="E1097" t="s">
        <v>17</v>
      </c>
      <c r="F1097" t="s">
        <v>50</v>
      </c>
      <c r="G1097" t="s">
        <v>60</v>
      </c>
      <c r="H1097">
        <v>10</v>
      </c>
      <c r="I1097">
        <v>9</v>
      </c>
      <c r="J1097">
        <v>73</v>
      </c>
      <c r="K1097">
        <v>1</v>
      </c>
      <c r="L1097" t="s">
        <v>86</v>
      </c>
      <c r="M1097" t="s">
        <v>55</v>
      </c>
      <c r="N1097">
        <v>12</v>
      </c>
      <c r="O1097">
        <v>18.25</v>
      </c>
    </row>
    <row r="1098" spans="1:15">
      <c r="A1098">
        <v>20346</v>
      </c>
      <c r="B1098" s="1">
        <v>20210826153900</v>
      </c>
      <c r="C1098" s="2">
        <v>44433</v>
      </c>
      <c r="D1098">
        <v>39282</v>
      </c>
      <c r="E1098" t="s">
        <v>17</v>
      </c>
      <c r="F1098" t="s">
        <v>90</v>
      </c>
      <c r="G1098" t="s">
        <v>51</v>
      </c>
      <c r="H1098">
        <v>10</v>
      </c>
      <c r="I1098">
        <v>6</v>
      </c>
      <c r="J1098">
        <v>99</v>
      </c>
      <c r="K1098">
        <v>1</v>
      </c>
      <c r="L1098" t="s">
        <v>252</v>
      </c>
      <c r="M1098" t="s">
        <v>117</v>
      </c>
      <c r="N1098">
        <v>6</v>
      </c>
      <c r="O1098">
        <v>33</v>
      </c>
    </row>
    <row r="1099" spans="1:15">
      <c r="A1099">
        <v>20347</v>
      </c>
      <c r="B1099" s="1">
        <v>20210826153900</v>
      </c>
      <c r="C1099" s="2">
        <v>44433</v>
      </c>
      <c r="D1099">
        <v>39282</v>
      </c>
      <c r="E1099" t="s">
        <v>17</v>
      </c>
      <c r="F1099" t="s">
        <v>90</v>
      </c>
      <c r="G1099" t="s">
        <v>51</v>
      </c>
      <c r="H1099">
        <v>10</v>
      </c>
      <c r="I1099">
        <v>6</v>
      </c>
      <c r="J1099">
        <v>99</v>
      </c>
      <c r="K1099">
        <v>1</v>
      </c>
      <c r="L1099" t="s">
        <v>252</v>
      </c>
      <c r="M1099" t="s">
        <v>117</v>
      </c>
      <c r="N1099">
        <v>7</v>
      </c>
      <c r="O1099">
        <v>33</v>
      </c>
    </row>
    <row r="1100" spans="1:15">
      <c r="A1100">
        <v>20348</v>
      </c>
      <c r="B1100" s="1">
        <v>20210826153900</v>
      </c>
      <c r="C1100" s="2">
        <v>44433</v>
      </c>
      <c r="D1100">
        <v>39282</v>
      </c>
      <c r="E1100" t="s">
        <v>17</v>
      </c>
      <c r="F1100" t="s">
        <v>90</v>
      </c>
      <c r="G1100" t="s">
        <v>51</v>
      </c>
      <c r="H1100">
        <v>10</v>
      </c>
      <c r="I1100">
        <v>6</v>
      </c>
      <c r="J1100">
        <v>99</v>
      </c>
      <c r="K1100">
        <v>1</v>
      </c>
      <c r="L1100" t="s">
        <v>252</v>
      </c>
      <c r="M1100" t="s">
        <v>117</v>
      </c>
      <c r="N1100">
        <v>12</v>
      </c>
      <c r="O1100">
        <v>33</v>
      </c>
    </row>
    <row r="1101" spans="1:15">
      <c r="A1101">
        <v>20349</v>
      </c>
      <c r="B1101" s="1">
        <v>20210826153919</v>
      </c>
      <c r="C1101" s="2">
        <v>44433</v>
      </c>
      <c r="D1101">
        <v>23318</v>
      </c>
      <c r="E1101" t="s">
        <v>17</v>
      </c>
      <c r="F1101" t="s">
        <v>113</v>
      </c>
      <c r="G1101" t="s">
        <v>24</v>
      </c>
      <c r="H1101">
        <v>10</v>
      </c>
      <c r="I1101">
        <v>13</v>
      </c>
      <c r="J1101">
        <v>328</v>
      </c>
      <c r="K1101">
        <v>1</v>
      </c>
      <c r="L1101">
        <v>220</v>
      </c>
      <c r="M1101" t="s">
        <v>22</v>
      </c>
      <c r="N1101">
        <v>2</v>
      </c>
      <c r="O1101">
        <v>164</v>
      </c>
    </row>
    <row r="1102" spans="1:15">
      <c r="A1102">
        <v>20350</v>
      </c>
      <c r="B1102" s="1">
        <v>20210826153919</v>
      </c>
      <c r="C1102" s="2">
        <v>44433</v>
      </c>
      <c r="D1102">
        <v>23318</v>
      </c>
      <c r="E1102" t="s">
        <v>17</v>
      </c>
      <c r="F1102" t="s">
        <v>113</v>
      </c>
      <c r="G1102" t="s">
        <v>24</v>
      </c>
      <c r="H1102">
        <v>10</v>
      </c>
      <c r="I1102">
        <v>13</v>
      </c>
      <c r="J1102">
        <v>328</v>
      </c>
      <c r="K1102">
        <v>1</v>
      </c>
      <c r="L1102">
        <v>220</v>
      </c>
      <c r="M1102" t="s">
        <v>22</v>
      </c>
      <c r="N1102">
        <v>6</v>
      </c>
      <c r="O1102">
        <v>164</v>
      </c>
    </row>
    <row r="1103" spans="1:15">
      <c r="A1103">
        <v>20351</v>
      </c>
      <c r="B1103" s="1">
        <v>20210826153936</v>
      </c>
      <c r="C1103" s="2">
        <v>44433</v>
      </c>
      <c r="D1103">
        <v>39339</v>
      </c>
      <c r="E1103" t="s">
        <v>17</v>
      </c>
      <c r="F1103" t="s">
        <v>56</v>
      </c>
      <c r="G1103" t="s">
        <v>132</v>
      </c>
      <c r="H1103">
        <v>10</v>
      </c>
      <c r="I1103">
        <v>7</v>
      </c>
      <c r="J1103">
        <v>110</v>
      </c>
      <c r="K1103">
        <v>1</v>
      </c>
      <c r="L1103">
        <v>222</v>
      </c>
      <c r="M1103">
        <v>12</v>
      </c>
      <c r="N1103">
        <v>12</v>
      </c>
      <c r="O1103">
        <v>110</v>
      </c>
    </row>
    <row r="1104" spans="1:15">
      <c r="A1104">
        <v>20352</v>
      </c>
      <c r="B1104" s="1">
        <v>20210826153956</v>
      </c>
      <c r="C1104" s="2">
        <v>44433</v>
      </c>
      <c r="D1104">
        <v>39277</v>
      </c>
      <c r="E1104" t="s">
        <v>17</v>
      </c>
      <c r="F1104" t="s">
        <v>18</v>
      </c>
      <c r="G1104" t="s">
        <v>19</v>
      </c>
      <c r="H1104">
        <v>10</v>
      </c>
      <c r="I1104">
        <v>10</v>
      </c>
      <c r="J1104">
        <v>103</v>
      </c>
      <c r="K1104">
        <v>1</v>
      </c>
      <c r="L1104">
        <v>213</v>
      </c>
      <c r="M1104">
        <v>11</v>
      </c>
      <c r="N1104">
        <v>11</v>
      </c>
      <c r="O1104">
        <v>103</v>
      </c>
    </row>
    <row r="1105" spans="1:15">
      <c r="A1105">
        <v>20353</v>
      </c>
      <c r="B1105" s="1">
        <v>20210826154011</v>
      </c>
      <c r="C1105" s="2">
        <v>44433</v>
      </c>
      <c r="D1105">
        <v>23319</v>
      </c>
      <c r="E1105" t="s">
        <v>17</v>
      </c>
      <c r="F1105" t="s">
        <v>23</v>
      </c>
      <c r="G1105" t="s">
        <v>26</v>
      </c>
      <c r="H1105">
        <v>10</v>
      </c>
      <c r="I1105">
        <v>9</v>
      </c>
      <c r="J1105">
        <v>297</v>
      </c>
      <c r="K1105">
        <v>1</v>
      </c>
      <c r="L1105" t="s">
        <v>52</v>
      </c>
      <c r="M1105" t="s">
        <v>53</v>
      </c>
      <c r="N1105">
        <v>3</v>
      </c>
      <c r="O1105">
        <v>99</v>
      </c>
    </row>
    <row r="1106" spans="1:15">
      <c r="A1106">
        <v>20354</v>
      </c>
      <c r="B1106" s="1">
        <v>20210826154011</v>
      </c>
      <c r="C1106" s="2">
        <v>44433</v>
      </c>
      <c r="D1106">
        <v>23319</v>
      </c>
      <c r="E1106" t="s">
        <v>17</v>
      </c>
      <c r="F1106" t="s">
        <v>23</v>
      </c>
      <c r="G1106" t="s">
        <v>26</v>
      </c>
      <c r="H1106">
        <v>10</v>
      </c>
      <c r="I1106">
        <v>9</v>
      </c>
      <c r="J1106">
        <v>297</v>
      </c>
      <c r="K1106">
        <v>1</v>
      </c>
      <c r="L1106" t="s">
        <v>52</v>
      </c>
      <c r="M1106" t="s">
        <v>53</v>
      </c>
      <c r="N1106">
        <v>6</v>
      </c>
      <c r="O1106">
        <v>99</v>
      </c>
    </row>
    <row r="1107" spans="1:15">
      <c r="A1107">
        <v>20355</v>
      </c>
      <c r="B1107" s="1">
        <v>20210826154011</v>
      </c>
      <c r="C1107" s="2">
        <v>44433</v>
      </c>
      <c r="D1107">
        <v>23319</v>
      </c>
      <c r="E1107" t="s">
        <v>17</v>
      </c>
      <c r="F1107" t="s">
        <v>23</v>
      </c>
      <c r="G1107" t="s">
        <v>26</v>
      </c>
      <c r="H1107">
        <v>10</v>
      </c>
      <c r="I1107">
        <v>9</v>
      </c>
      <c r="J1107">
        <v>297</v>
      </c>
      <c r="K1107">
        <v>1</v>
      </c>
      <c r="L1107" t="s">
        <v>52</v>
      </c>
      <c r="M1107" t="s">
        <v>53</v>
      </c>
      <c r="N1107">
        <v>12</v>
      </c>
      <c r="O1107">
        <v>99</v>
      </c>
    </row>
    <row r="1108" spans="1:15">
      <c r="A1108">
        <v>20356</v>
      </c>
      <c r="B1108" s="1">
        <v>20210826154038</v>
      </c>
      <c r="C1108" s="2">
        <v>44434</v>
      </c>
      <c r="D1108">
        <v>39281</v>
      </c>
      <c r="E1108" t="s">
        <v>29</v>
      </c>
      <c r="F1108" t="s">
        <v>38</v>
      </c>
      <c r="G1108" t="s">
        <v>39</v>
      </c>
      <c r="H1108">
        <v>10</v>
      </c>
      <c r="I1108">
        <v>8</v>
      </c>
      <c r="J1108">
        <v>139</v>
      </c>
      <c r="K1108">
        <v>1</v>
      </c>
      <c r="L1108">
        <v>108</v>
      </c>
      <c r="M1108" t="s">
        <v>78</v>
      </c>
      <c r="N1108">
        <v>4</v>
      </c>
      <c r="O1108">
        <v>69.5</v>
      </c>
    </row>
    <row r="1109" spans="1:15">
      <c r="A1109">
        <v>20357</v>
      </c>
      <c r="B1109" s="1">
        <v>20210826154038</v>
      </c>
      <c r="C1109" s="2">
        <v>44434</v>
      </c>
      <c r="D1109">
        <v>39281</v>
      </c>
      <c r="E1109" t="s">
        <v>29</v>
      </c>
      <c r="F1109" t="s">
        <v>38</v>
      </c>
      <c r="G1109" t="s">
        <v>39</v>
      </c>
      <c r="H1109">
        <v>10</v>
      </c>
      <c r="I1109">
        <v>8</v>
      </c>
      <c r="J1109">
        <v>139</v>
      </c>
      <c r="K1109">
        <v>1</v>
      </c>
      <c r="L1109">
        <v>108</v>
      </c>
      <c r="M1109" t="s">
        <v>78</v>
      </c>
      <c r="N1109">
        <v>13</v>
      </c>
      <c r="O1109">
        <v>69.5</v>
      </c>
    </row>
    <row r="1110" spans="1:15">
      <c r="A1110">
        <v>20358</v>
      </c>
      <c r="B1110" s="1">
        <v>20210826154049</v>
      </c>
      <c r="C1110" s="2">
        <v>44434</v>
      </c>
      <c r="D1110">
        <v>39280</v>
      </c>
      <c r="E1110" t="s">
        <v>29</v>
      </c>
      <c r="F1110" t="s">
        <v>30</v>
      </c>
      <c r="G1110" t="s">
        <v>31</v>
      </c>
      <c r="H1110">
        <v>10</v>
      </c>
      <c r="I1110">
        <v>11</v>
      </c>
      <c r="J1110">
        <v>128</v>
      </c>
      <c r="K1110">
        <v>1</v>
      </c>
      <c r="L1110">
        <v>110</v>
      </c>
      <c r="M1110" t="s">
        <v>67</v>
      </c>
      <c r="N1110">
        <v>8</v>
      </c>
      <c r="O1110">
        <v>64</v>
      </c>
    </row>
    <row r="1111" spans="1:15">
      <c r="A1111">
        <v>20359</v>
      </c>
      <c r="B1111" s="1">
        <v>20210826154049</v>
      </c>
      <c r="C1111" s="2">
        <v>44434</v>
      </c>
      <c r="D1111">
        <v>39280</v>
      </c>
      <c r="E1111" t="s">
        <v>29</v>
      </c>
      <c r="F1111" t="s">
        <v>30</v>
      </c>
      <c r="G1111" t="s">
        <v>31</v>
      </c>
      <c r="H1111">
        <v>10</v>
      </c>
      <c r="I1111">
        <v>11</v>
      </c>
      <c r="J1111">
        <v>128</v>
      </c>
      <c r="K1111">
        <v>1</v>
      </c>
      <c r="L1111">
        <v>110</v>
      </c>
      <c r="M1111" t="s">
        <v>67</v>
      </c>
      <c r="N1111">
        <v>10</v>
      </c>
      <c r="O1111">
        <v>64</v>
      </c>
    </row>
    <row r="1112" spans="1:15">
      <c r="A1112">
        <v>20360</v>
      </c>
      <c r="B1112" s="1">
        <v>20210826154105</v>
      </c>
      <c r="C1112" s="2">
        <v>44434</v>
      </c>
      <c r="D1112">
        <v>23250</v>
      </c>
      <c r="E1112" t="s">
        <v>29</v>
      </c>
      <c r="F1112" t="s">
        <v>42</v>
      </c>
      <c r="G1112" t="s">
        <v>68</v>
      </c>
      <c r="H1112">
        <v>10</v>
      </c>
      <c r="I1112">
        <v>5</v>
      </c>
      <c r="J1112">
        <v>35</v>
      </c>
      <c r="K1112">
        <v>1</v>
      </c>
      <c r="L1112" t="s">
        <v>63</v>
      </c>
      <c r="M1112" t="s">
        <v>207</v>
      </c>
      <c r="N1112">
        <v>5</v>
      </c>
      <c r="O1112">
        <v>17.5</v>
      </c>
    </row>
    <row r="1113" spans="1:15">
      <c r="A1113">
        <v>20361</v>
      </c>
      <c r="B1113" s="1">
        <v>20210826154105</v>
      </c>
      <c r="C1113" s="2">
        <v>44434</v>
      </c>
      <c r="D1113">
        <v>23250</v>
      </c>
      <c r="E1113" t="s">
        <v>29</v>
      </c>
      <c r="F1113" t="s">
        <v>42</v>
      </c>
      <c r="G1113" t="s">
        <v>68</v>
      </c>
      <c r="H1113">
        <v>10</v>
      </c>
      <c r="I1113">
        <v>5</v>
      </c>
      <c r="J1113">
        <v>35</v>
      </c>
      <c r="K1113">
        <v>1</v>
      </c>
      <c r="L1113" t="s">
        <v>63</v>
      </c>
      <c r="M1113" t="s">
        <v>207</v>
      </c>
      <c r="N1113">
        <v>8</v>
      </c>
      <c r="O1113">
        <v>17.5</v>
      </c>
    </row>
    <row r="1114" spans="1:15">
      <c r="A1114">
        <v>20362</v>
      </c>
      <c r="B1114" s="1">
        <v>20210826154132</v>
      </c>
      <c r="C1114" s="2">
        <v>44434</v>
      </c>
      <c r="D1114">
        <v>23317</v>
      </c>
      <c r="E1114" t="s">
        <v>29</v>
      </c>
      <c r="F1114" t="s">
        <v>46</v>
      </c>
      <c r="G1114" t="s">
        <v>47</v>
      </c>
      <c r="H1114">
        <v>10</v>
      </c>
      <c r="I1114">
        <v>4</v>
      </c>
      <c r="J1114">
        <v>57</v>
      </c>
      <c r="K1114">
        <v>1</v>
      </c>
      <c r="L1114" t="s">
        <v>118</v>
      </c>
      <c r="M1114" t="s">
        <v>135</v>
      </c>
      <c r="N1114">
        <v>4</v>
      </c>
      <c r="O1114">
        <v>19</v>
      </c>
    </row>
    <row r="1115" spans="1:15">
      <c r="A1115">
        <v>20363</v>
      </c>
      <c r="B1115" s="1">
        <v>20210826154132</v>
      </c>
      <c r="C1115" s="2">
        <v>44434</v>
      </c>
      <c r="D1115">
        <v>23317</v>
      </c>
      <c r="E1115" t="s">
        <v>29</v>
      </c>
      <c r="F1115" t="s">
        <v>46</v>
      </c>
      <c r="G1115" t="s">
        <v>47</v>
      </c>
      <c r="H1115">
        <v>10</v>
      </c>
      <c r="I1115">
        <v>4</v>
      </c>
      <c r="J1115">
        <v>57</v>
      </c>
      <c r="K1115">
        <v>1</v>
      </c>
      <c r="L1115" t="s">
        <v>118</v>
      </c>
      <c r="M1115" t="s">
        <v>135</v>
      </c>
      <c r="N1115">
        <v>13</v>
      </c>
      <c r="O1115">
        <v>19</v>
      </c>
    </row>
    <row r="1116" spans="1:15">
      <c r="A1116">
        <v>20364</v>
      </c>
      <c r="B1116" s="1">
        <v>20210826154132</v>
      </c>
      <c r="C1116" s="2">
        <v>44434</v>
      </c>
      <c r="D1116">
        <v>23317</v>
      </c>
      <c r="E1116" t="s">
        <v>29</v>
      </c>
      <c r="F1116" t="s">
        <v>46</v>
      </c>
      <c r="G1116" t="s">
        <v>47</v>
      </c>
      <c r="H1116">
        <v>10</v>
      </c>
      <c r="I1116">
        <v>4</v>
      </c>
      <c r="J1116">
        <v>57</v>
      </c>
      <c r="K1116">
        <v>1</v>
      </c>
      <c r="L1116" t="s">
        <v>118</v>
      </c>
      <c r="M1116" t="s">
        <v>135</v>
      </c>
      <c r="N1116">
        <v>14</v>
      </c>
      <c r="O1116">
        <v>19</v>
      </c>
    </row>
    <row r="1117" spans="1:15">
      <c r="A1117">
        <v>20365</v>
      </c>
      <c r="B1117" s="1">
        <v>20210826154148</v>
      </c>
      <c r="C1117" s="2">
        <v>44434</v>
      </c>
      <c r="D1117">
        <v>39279</v>
      </c>
      <c r="E1117" t="s">
        <v>29</v>
      </c>
      <c r="F1117" t="s">
        <v>198</v>
      </c>
      <c r="G1117" t="s">
        <v>107</v>
      </c>
      <c r="H1117">
        <v>10</v>
      </c>
      <c r="I1117">
        <v>13</v>
      </c>
      <c r="J1117">
        <v>98</v>
      </c>
      <c r="K1117">
        <v>1</v>
      </c>
      <c r="L1117">
        <v>111</v>
      </c>
      <c r="M1117">
        <v>8</v>
      </c>
      <c r="N1117">
        <v>8</v>
      </c>
      <c r="O1117">
        <v>98</v>
      </c>
    </row>
    <row r="1118" spans="1:15">
      <c r="A1118">
        <v>20366</v>
      </c>
      <c r="B1118" s="1">
        <v>20210826154208</v>
      </c>
      <c r="C1118" s="2">
        <v>44434</v>
      </c>
      <c r="D1118">
        <v>23991</v>
      </c>
      <c r="E1118" t="s">
        <v>29</v>
      </c>
      <c r="F1118" t="s">
        <v>43</v>
      </c>
      <c r="G1118" t="s">
        <v>35</v>
      </c>
      <c r="H1118">
        <v>10</v>
      </c>
      <c r="I1118">
        <v>9</v>
      </c>
      <c r="J1118">
        <v>89</v>
      </c>
      <c r="K1118">
        <v>1</v>
      </c>
      <c r="L1118" t="s">
        <v>80</v>
      </c>
      <c r="M1118" t="s">
        <v>45</v>
      </c>
      <c r="N1118">
        <v>8</v>
      </c>
      <c r="O1118">
        <v>29.67</v>
      </c>
    </row>
    <row r="1119" spans="1:15">
      <c r="A1119">
        <v>20367</v>
      </c>
      <c r="B1119" s="1">
        <v>20210826154208</v>
      </c>
      <c r="C1119" s="2">
        <v>44434</v>
      </c>
      <c r="D1119">
        <v>23991</v>
      </c>
      <c r="E1119" t="s">
        <v>29</v>
      </c>
      <c r="F1119" t="s">
        <v>43</v>
      </c>
      <c r="G1119" t="s">
        <v>35</v>
      </c>
      <c r="H1119">
        <v>10</v>
      </c>
      <c r="I1119">
        <v>9</v>
      </c>
      <c r="J1119">
        <v>89</v>
      </c>
      <c r="K1119">
        <v>1</v>
      </c>
      <c r="L1119" t="s">
        <v>80</v>
      </c>
      <c r="M1119" t="s">
        <v>45</v>
      </c>
      <c r="N1119">
        <v>9</v>
      </c>
      <c r="O1119">
        <v>29.67</v>
      </c>
    </row>
    <row r="1120" spans="1:15">
      <c r="A1120">
        <v>20368</v>
      </c>
      <c r="B1120" s="1">
        <v>20210826154208</v>
      </c>
      <c r="C1120" s="2">
        <v>44434</v>
      </c>
      <c r="D1120">
        <v>23991</v>
      </c>
      <c r="E1120" t="s">
        <v>29</v>
      </c>
      <c r="F1120" t="s">
        <v>43</v>
      </c>
      <c r="G1120" t="s">
        <v>35</v>
      </c>
      <c r="H1120">
        <v>10</v>
      </c>
      <c r="I1120">
        <v>9</v>
      </c>
      <c r="J1120">
        <v>89</v>
      </c>
      <c r="K1120">
        <v>1</v>
      </c>
      <c r="L1120" t="s">
        <v>80</v>
      </c>
      <c r="M1120" t="s">
        <v>45</v>
      </c>
      <c r="N1120">
        <v>15</v>
      </c>
      <c r="O1120">
        <v>29.67</v>
      </c>
    </row>
    <row r="1121" spans="1:15">
      <c r="A1121">
        <v>20369</v>
      </c>
      <c r="B1121" s="1">
        <v>20210826154241</v>
      </c>
      <c r="C1121" s="2">
        <v>44434</v>
      </c>
      <c r="D1121">
        <v>23319</v>
      </c>
      <c r="E1121" t="s">
        <v>17</v>
      </c>
      <c r="F1121" t="s">
        <v>23</v>
      </c>
      <c r="G1121" t="s">
        <v>26</v>
      </c>
      <c r="H1121">
        <v>10</v>
      </c>
      <c r="I1121">
        <v>14</v>
      </c>
      <c r="J1121">
        <v>126</v>
      </c>
      <c r="K1121">
        <v>1</v>
      </c>
      <c r="L1121">
        <v>220</v>
      </c>
      <c r="M1121" t="s">
        <v>22</v>
      </c>
      <c r="N1121">
        <v>2</v>
      </c>
      <c r="O1121">
        <v>63</v>
      </c>
    </row>
    <row r="1122" spans="1:15">
      <c r="A1122">
        <v>20370</v>
      </c>
      <c r="B1122" s="1">
        <v>20210826154241</v>
      </c>
      <c r="C1122" s="2">
        <v>44434</v>
      </c>
      <c r="D1122">
        <v>23319</v>
      </c>
      <c r="E1122" t="s">
        <v>17</v>
      </c>
      <c r="F1122" t="s">
        <v>23</v>
      </c>
      <c r="G1122" t="s">
        <v>26</v>
      </c>
      <c r="H1122">
        <v>10</v>
      </c>
      <c r="I1122">
        <v>14</v>
      </c>
      <c r="J1122">
        <v>126</v>
      </c>
      <c r="K1122">
        <v>1</v>
      </c>
      <c r="L1122">
        <v>220</v>
      </c>
      <c r="M1122" t="s">
        <v>22</v>
      </c>
      <c r="N1122">
        <v>6</v>
      </c>
      <c r="O1122">
        <v>63</v>
      </c>
    </row>
    <row r="1123" spans="1:15">
      <c r="A1123">
        <v>20371</v>
      </c>
      <c r="B1123" s="1">
        <v>20210826154300</v>
      </c>
      <c r="C1123" s="2">
        <v>44434</v>
      </c>
      <c r="D1123">
        <v>39339</v>
      </c>
      <c r="E1123" t="s">
        <v>17</v>
      </c>
      <c r="F1123" t="s">
        <v>56</v>
      </c>
      <c r="G1123" t="s">
        <v>121</v>
      </c>
      <c r="H1123">
        <v>10</v>
      </c>
      <c r="I1123">
        <v>8</v>
      </c>
      <c r="J1123">
        <v>168</v>
      </c>
      <c r="K1123">
        <v>1</v>
      </c>
      <c r="L1123" t="s">
        <v>61</v>
      </c>
      <c r="M1123" t="s">
        <v>125</v>
      </c>
      <c r="N1123">
        <v>4</v>
      </c>
      <c r="O1123">
        <v>42</v>
      </c>
    </row>
    <row r="1124" spans="1:15">
      <c r="A1124">
        <v>20372</v>
      </c>
      <c r="B1124" s="1">
        <v>20210826154300</v>
      </c>
      <c r="C1124" s="2">
        <v>44434</v>
      </c>
      <c r="D1124">
        <v>39339</v>
      </c>
      <c r="E1124" t="s">
        <v>17</v>
      </c>
      <c r="F1124" t="s">
        <v>56</v>
      </c>
      <c r="G1124" t="s">
        <v>121</v>
      </c>
      <c r="H1124">
        <v>10</v>
      </c>
      <c r="I1124">
        <v>8</v>
      </c>
      <c r="J1124">
        <v>168</v>
      </c>
      <c r="K1124">
        <v>1</v>
      </c>
      <c r="L1124" t="s">
        <v>61</v>
      </c>
      <c r="M1124" t="s">
        <v>125</v>
      </c>
      <c r="N1124">
        <v>6</v>
      </c>
      <c r="O1124">
        <v>42</v>
      </c>
    </row>
    <row r="1125" spans="1:15">
      <c r="A1125">
        <v>20373</v>
      </c>
      <c r="B1125" s="1">
        <v>20210826154300</v>
      </c>
      <c r="C1125" s="2">
        <v>44434</v>
      </c>
      <c r="D1125">
        <v>39339</v>
      </c>
      <c r="E1125" t="s">
        <v>17</v>
      </c>
      <c r="F1125" t="s">
        <v>56</v>
      </c>
      <c r="G1125" t="s">
        <v>121</v>
      </c>
      <c r="H1125">
        <v>10</v>
      </c>
      <c r="I1125">
        <v>8</v>
      </c>
      <c r="J1125">
        <v>168</v>
      </c>
      <c r="K1125">
        <v>1</v>
      </c>
      <c r="L1125" t="s">
        <v>61</v>
      </c>
      <c r="M1125" t="s">
        <v>125</v>
      </c>
      <c r="N1125">
        <v>7</v>
      </c>
      <c r="O1125">
        <v>42</v>
      </c>
    </row>
    <row r="1126" spans="1:15">
      <c r="A1126">
        <v>20374</v>
      </c>
      <c r="B1126" s="1">
        <v>20210826154300</v>
      </c>
      <c r="C1126" s="2">
        <v>44434</v>
      </c>
      <c r="D1126">
        <v>39339</v>
      </c>
      <c r="E1126" t="s">
        <v>17</v>
      </c>
      <c r="F1126" t="s">
        <v>56</v>
      </c>
      <c r="G1126" t="s">
        <v>121</v>
      </c>
      <c r="H1126">
        <v>10</v>
      </c>
      <c r="I1126">
        <v>8</v>
      </c>
      <c r="J1126">
        <v>168</v>
      </c>
      <c r="K1126">
        <v>1</v>
      </c>
      <c r="L1126" t="s">
        <v>61</v>
      </c>
      <c r="M1126" t="s">
        <v>125</v>
      </c>
      <c r="N1126">
        <v>12</v>
      </c>
      <c r="O1126">
        <v>42</v>
      </c>
    </row>
    <row r="1127" spans="1:15">
      <c r="A1127">
        <v>20375</v>
      </c>
      <c r="B1127" s="1">
        <v>20210826154319</v>
      </c>
      <c r="C1127" s="2">
        <v>44434</v>
      </c>
      <c r="D1127">
        <v>23318</v>
      </c>
      <c r="E1127" t="s">
        <v>17</v>
      </c>
      <c r="F1127" t="s">
        <v>113</v>
      </c>
      <c r="G1127" t="s">
        <v>24</v>
      </c>
      <c r="H1127">
        <v>10</v>
      </c>
      <c r="I1127">
        <v>10</v>
      </c>
      <c r="J1127">
        <v>198</v>
      </c>
      <c r="K1127">
        <v>1</v>
      </c>
      <c r="L1127" t="s">
        <v>52</v>
      </c>
      <c r="M1127" t="s">
        <v>53</v>
      </c>
      <c r="N1127">
        <v>3</v>
      </c>
      <c r="O1127">
        <v>66</v>
      </c>
    </row>
    <row r="1128" spans="1:15">
      <c r="A1128">
        <v>20376</v>
      </c>
      <c r="B1128" s="1">
        <v>20210826154319</v>
      </c>
      <c r="C1128" s="2">
        <v>44434</v>
      </c>
      <c r="D1128">
        <v>23318</v>
      </c>
      <c r="E1128" t="s">
        <v>17</v>
      </c>
      <c r="F1128" t="s">
        <v>113</v>
      </c>
      <c r="G1128" t="s">
        <v>24</v>
      </c>
      <c r="H1128">
        <v>10</v>
      </c>
      <c r="I1128">
        <v>10</v>
      </c>
      <c r="J1128">
        <v>198</v>
      </c>
      <c r="K1128">
        <v>1</v>
      </c>
      <c r="L1128" t="s">
        <v>52</v>
      </c>
      <c r="M1128" t="s">
        <v>53</v>
      </c>
      <c r="N1128">
        <v>6</v>
      </c>
      <c r="O1128">
        <v>66</v>
      </c>
    </row>
    <row r="1129" spans="1:15">
      <c r="A1129">
        <v>20377</v>
      </c>
      <c r="B1129" s="1">
        <v>20210826154319</v>
      </c>
      <c r="C1129" s="2">
        <v>44434</v>
      </c>
      <c r="D1129">
        <v>23318</v>
      </c>
      <c r="E1129" t="s">
        <v>17</v>
      </c>
      <c r="F1129" t="s">
        <v>113</v>
      </c>
      <c r="G1129" t="s">
        <v>24</v>
      </c>
      <c r="H1129">
        <v>10</v>
      </c>
      <c r="I1129">
        <v>10</v>
      </c>
      <c r="J1129">
        <v>198</v>
      </c>
      <c r="K1129">
        <v>1</v>
      </c>
      <c r="L1129" t="s">
        <v>52</v>
      </c>
      <c r="M1129" t="s">
        <v>53</v>
      </c>
      <c r="N1129">
        <v>12</v>
      </c>
      <c r="O1129">
        <v>66</v>
      </c>
    </row>
    <row r="1130" spans="1:15">
      <c r="A1130">
        <v>20378</v>
      </c>
      <c r="B1130" s="1">
        <v>20210826154336</v>
      </c>
      <c r="C1130" s="2">
        <v>44434</v>
      </c>
      <c r="D1130">
        <v>23248</v>
      </c>
      <c r="E1130" t="s">
        <v>17</v>
      </c>
      <c r="F1130" t="s">
        <v>60</v>
      </c>
      <c r="G1130" t="s">
        <v>132</v>
      </c>
      <c r="H1130">
        <v>10</v>
      </c>
      <c r="I1130">
        <v>8</v>
      </c>
      <c r="J1130">
        <v>215</v>
      </c>
      <c r="K1130">
        <v>1</v>
      </c>
      <c r="L1130">
        <v>215</v>
      </c>
      <c r="M1130" t="s">
        <v>284</v>
      </c>
      <c r="N1130">
        <v>3</v>
      </c>
      <c r="O1130">
        <v>107.5</v>
      </c>
    </row>
    <row r="1131" spans="1:15">
      <c r="A1131">
        <v>20379</v>
      </c>
      <c r="B1131" s="1">
        <v>20210826154336</v>
      </c>
      <c r="C1131" s="2">
        <v>44434</v>
      </c>
      <c r="D1131">
        <v>23248</v>
      </c>
      <c r="E1131" t="s">
        <v>17</v>
      </c>
      <c r="F1131" t="s">
        <v>60</v>
      </c>
      <c r="G1131" t="s">
        <v>132</v>
      </c>
      <c r="H1131">
        <v>10</v>
      </c>
      <c r="I1131">
        <v>8</v>
      </c>
      <c r="J1131">
        <v>215</v>
      </c>
      <c r="K1131">
        <v>1</v>
      </c>
      <c r="L1131">
        <v>215</v>
      </c>
      <c r="M1131" t="s">
        <v>284</v>
      </c>
      <c r="N1131">
        <v>5</v>
      </c>
      <c r="O1131">
        <v>107.5</v>
      </c>
    </row>
    <row r="1132" spans="1:15">
      <c r="A1132">
        <v>20380</v>
      </c>
      <c r="B1132" s="1">
        <v>20210826154355</v>
      </c>
      <c r="C1132" s="2">
        <v>44434</v>
      </c>
      <c r="D1132">
        <v>39277</v>
      </c>
      <c r="E1132" t="s">
        <v>17</v>
      </c>
      <c r="F1132" t="s">
        <v>18</v>
      </c>
      <c r="G1132" t="s">
        <v>19</v>
      </c>
      <c r="H1132">
        <v>10</v>
      </c>
      <c r="I1132">
        <v>10</v>
      </c>
      <c r="J1132">
        <v>62</v>
      </c>
      <c r="K1132">
        <v>1</v>
      </c>
      <c r="L1132" t="s">
        <v>85</v>
      </c>
      <c r="M1132" t="s">
        <v>81</v>
      </c>
      <c r="N1132">
        <v>5</v>
      </c>
      <c r="O1132">
        <v>31</v>
      </c>
    </row>
    <row r="1133" spans="1:15">
      <c r="A1133">
        <v>20381</v>
      </c>
      <c r="B1133" s="1">
        <v>20210826154355</v>
      </c>
      <c r="C1133" s="2">
        <v>44434</v>
      </c>
      <c r="D1133">
        <v>39277</v>
      </c>
      <c r="E1133" t="s">
        <v>17</v>
      </c>
      <c r="F1133" t="s">
        <v>18</v>
      </c>
      <c r="G1133" t="s">
        <v>19</v>
      </c>
      <c r="H1133">
        <v>10</v>
      </c>
      <c r="I1133">
        <v>10</v>
      </c>
      <c r="J1133">
        <v>62</v>
      </c>
      <c r="K1133">
        <v>1</v>
      </c>
      <c r="L1133" t="s">
        <v>85</v>
      </c>
      <c r="M1133" t="s">
        <v>81</v>
      </c>
      <c r="N1133">
        <v>11</v>
      </c>
      <c r="O1133">
        <v>31</v>
      </c>
    </row>
    <row r="1134" spans="1:15">
      <c r="A1134">
        <v>20382</v>
      </c>
      <c r="B1134" s="1">
        <v>20210826154407</v>
      </c>
      <c r="C1134" s="2">
        <v>44434</v>
      </c>
      <c r="D1134">
        <v>39282</v>
      </c>
      <c r="E1134" t="s">
        <v>17</v>
      </c>
      <c r="F1134" t="s">
        <v>90</v>
      </c>
      <c r="G1134" t="s">
        <v>51</v>
      </c>
      <c r="H1134">
        <v>10</v>
      </c>
      <c r="I1134">
        <v>9</v>
      </c>
      <c r="J1134">
        <v>142</v>
      </c>
      <c r="K1134">
        <v>1</v>
      </c>
      <c r="L1134">
        <v>216</v>
      </c>
      <c r="M1134">
        <v>4</v>
      </c>
      <c r="N1134">
        <v>4</v>
      </c>
      <c r="O1134">
        <v>142</v>
      </c>
    </row>
    <row r="1135" spans="1:15">
      <c r="A1135">
        <v>20562</v>
      </c>
      <c r="B1135" s="1">
        <v>20210909093033</v>
      </c>
      <c r="C1135" s="2">
        <v>44446</v>
      </c>
      <c r="D1135">
        <v>23319</v>
      </c>
      <c r="E1135" t="s">
        <v>17</v>
      </c>
      <c r="F1135" t="s">
        <v>23</v>
      </c>
      <c r="G1135" t="s">
        <v>26</v>
      </c>
      <c r="H1135">
        <v>10</v>
      </c>
      <c r="I1135">
        <v>9</v>
      </c>
      <c r="J1135">
        <v>287</v>
      </c>
      <c r="K1135">
        <v>1</v>
      </c>
      <c r="L1135" t="s">
        <v>52</v>
      </c>
      <c r="M1135" t="s">
        <v>53</v>
      </c>
      <c r="N1135">
        <v>3</v>
      </c>
      <c r="O1135">
        <v>95.67</v>
      </c>
    </row>
    <row r="1136" spans="1:15">
      <c r="A1136">
        <v>20563</v>
      </c>
      <c r="B1136" s="1">
        <v>20210909093033</v>
      </c>
      <c r="C1136" s="2">
        <v>44446</v>
      </c>
      <c r="D1136">
        <v>23319</v>
      </c>
      <c r="E1136" t="s">
        <v>17</v>
      </c>
      <c r="F1136" t="s">
        <v>23</v>
      </c>
      <c r="G1136" t="s">
        <v>26</v>
      </c>
      <c r="H1136">
        <v>10</v>
      </c>
      <c r="I1136">
        <v>9</v>
      </c>
      <c r="J1136">
        <v>287</v>
      </c>
      <c r="K1136">
        <v>1</v>
      </c>
      <c r="L1136" t="s">
        <v>52</v>
      </c>
      <c r="M1136" t="s">
        <v>53</v>
      </c>
      <c r="N1136">
        <v>6</v>
      </c>
      <c r="O1136">
        <v>95.67</v>
      </c>
    </row>
    <row r="1137" spans="1:15">
      <c r="A1137">
        <v>20564</v>
      </c>
      <c r="B1137" s="1">
        <v>20210909093033</v>
      </c>
      <c r="C1137" s="2">
        <v>44446</v>
      </c>
      <c r="D1137">
        <v>23319</v>
      </c>
      <c r="E1137" t="s">
        <v>17</v>
      </c>
      <c r="F1137" t="s">
        <v>23</v>
      </c>
      <c r="G1137" t="s">
        <v>26</v>
      </c>
      <c r="H1137">
        <v>10</v>
      </c>
      <c r="I1137">
        <v>9</v>
      </c>
      <c r="J1137">
        <v>287</v>
      </c>
      <c r="K1137">
        <v>1</v>
      </c>
      <c r="L1137" t="s">
        <v>52</v>
      </c>
      <c r="M1137" t="s">
        <v>53</v>
      </c>
      <c r="N1137">
        <v>12</v>
      </c>
      <c r="O1137">
        <v>95.67</v>
      </c>
    </row>
    <row r="1138" spans="1:15">
      <c r="A1138">
        <v>20565</v>
      </c>
      <c r="B1138" s="1">
        <v>20210909093052</v>
      </c>
      <c r="C1138" s="2">
        <v>44446</v>
      </c>
      <c r="D1138">
        <v>23318</v>
      </c>
      <c r="E1138" t="s">
        <v>17</v>
      </c>
      <c r="F1138" t="s">
        <v>113</v>
      </c>
      <c r="G1138" t="s">
        <v>24</v>
      </c>
      <c r="H1138">
        <v>10</v>
      </c>
      <c r="I1138">
        <v>7</v>
      </c>
      <c r="J1138">
        <v>228</v>
      </c>
      <c r="K1138">
        <v>1</v>
      </c>
      <c r="L1138" t="s">
        <v>197</v>
      </c>
      <c r="M1138" t="s">
        <v>171</v>
      </c>
      <c r="N1138">
        <v>2</v>
      </c>
      <c r="O1138">
        <v>57</v>
      </c>
    </row>
    <row r="1139" spans="1:15">
      <c r="A1139">
        <v>20566</v>
      </c>
      <c r="B1139" s="1">
        <v>20210909093052</v>
      </c>
      <c r="C1139" s="2">
        <v>44446</v>
      </c>
      <c r="D1139">
        <v>23318</v>
      </c>
      <c r="E1139" t="s">
        <v>17</v>
      </c>
      <c r="F1139" t="s">
        <v>113</v>
      </c>
      <c r="G1139" t="s">
        <v>24</v>
      </c>
      <c r="H1139">
        <v>10</v>
      </c>
      <c r="I1139">
        <v>7</v>
      </c>
      <c r="J1139">
        <v>228</v>
      </c>
      <c r="K1139">
        <v>1</v>
      </c>
      <c r="L1139" t="s">
        <v>197</v>
      </c>
      <c r="M1139" t="s">
        <v>171</v>
      </c>
      <c r="N1139">
        <v>4</v>
      </c>
      <c r="O1139">
        <v>57</v>
      </c>
    </row>
    <row r="1140" spans="1:15">
      <c r="A1140">
        <v>20567</v>
      </c>
      <c r="B1140" s="1">
        <v>20210909093052</v>
      </c>
      <c r="C1140" s="2">
        <v>44446</v>
      </c>
      <c r="D1140">
        <v>23318</v>
      </c>
      <c r="E1140" t="s">
        <v>17</v>
      </c>
      <c r="F1140" t="s">
        <v>113</v>
      </c>
      <c r="G1140" t="s">
        <v>24</v>
      </c>
      <c r="H1140">
        <v>10</v>
      </c>
      <c r="I1140">
        <v>7</v>
      </c>
      <c r="J1140">
        <v>228</v>
      </c>
      <c r="K1140">
        <v>1</v>
      </c>
      <c r="L1140" t="s">
        <v>197</v>
      </c>
      <c r="M1140" t="s">
        <v>171</v>
      </c>
      <c r="N1140">
        <v>6</v>
      </c>
      <c r="O1140">
        <v>57</v>
      </c>
    </row>
    <row r="1141" spans="1:15">
      <c r="A1141">
        <v>20568</v>
      </c>
      <c r="B1141" s="1">
        <v>20210909093052</v>
      </c>
      <c r="C1141" s="2">
        <v>44446</v>
      </c>
      <c r="D1141">
        <v>23318</v>
      </c>
      <c r="E1141" t="s">
        <v>17</v>
      </c>
      <c r="F1141" t="s">
        <v>113</v>
      </c>
      <c r="G1141" t="s">
        <v>24</v>
      </c>
      <c r="H1141">
        <v>10</v>
      </c>
      <c r="I1141">
        <v>7</v>
      </c>
      <c r="J1141">
        <v>228</v>
      </c>
      <c r="K1141">
        <v>1</v>
      </c>
      <c r="L1141" t="s">
        <v>197</v>
      </c>
      <c r="M1141" t="s">
        <v>171</v>
      </c>
      <c r="N1141">
        <v>12</v>
      </c>
      <c r="O1141">
        <v>57</v>
      </c>
    </row>
    <row r="1142" spans="1:15">
      <c r="A1142">
        <v>20569</v>
      </c>
      <c r="B1142" s="1">
        <v>20210909093108</v>
      </c>
      <c r="C1142" s="2">
        <v>44446</v>
      </c>
      <c r="D1142">
        <v>23248</v>
      </c>
      <c r="E1142" t="s">
        <v>17</v>
      </c>
      <c r="F1142" t="s">
        <v>50</v>
      </c>
      <c r="G1142" t="s">
        <v>132</v>
      </c>
      <c r="H1142">
        <v>10</v>
      </c>
      <c r="I1142">
        <v>9</v>
      </c>
      <c r="J1142">
        <v>608</v>
      </c>
      <c r="K1142">
        <v>1</v>
      </c>
      <c r="L1142" t="s">
        <v>114</v>
      </c>
      <c r="M1142" t="s">
        <v>92</v>
      </c>
      <c r="N1142">
        <v>2</v>
      </c>
      <c r="O1142">
        <v>202.67</v>
      </c>
    </row>
    <row r="1143" spans="1:15">
      <c r="A1143">
        <v>20570</v>
      </c>
      <c r="B1143" s="1">
        <v>20210909093108</v>
      </c>
      <c r="C1143" s="2">
        <v>44446</v>
      </c>
      <c r="D1143">
        <v>23248</v>
      </c>
      <c r="E1143" t="s">
        <v>17</v>
      </c>
      <c r="F1143" t="s">
        <v>50</v>
      </c>
      <c r="G1143" t="s">
        <v>132</v>
      </c>
      <c r="H1143">
        <v>10</v>
      </c>
      <c r="I1143">
        <v>9</v>
      </c>
      <c r="J1143">
        <v>608</v>
      </c>
      <c r="K1143">
        <v>1</v>
      </c>
      <c r="L1143" t="s">
        <v>114</v>
      </c>
      <c r="M1143" t="s">
        <v>92</v>
      </c>
      <c r="N1143">
        <v>4</v>
      </c>
      <c r="O1143">
        <v>202.67</v>
      </c>
    </row>
    <row r="1144" spans="1:15">
      <c r="A1144">
        <v>20571</v>
      </c>
      <c r="B1144" s="1">
        <v>20210909093108</v>
      </c>
      <c r="C1144" s="2">
        <v>44446</v>
      </c>
      <c r="D1144">
        <v>23248</v>
      </c>
      <c r="E1144" t="s">
        <v>17</v>
      </c>
      <c r="F1144" t="s">
        <v>50</v>
      </c>
      <c r="G1144" t="s">
        <v>132</v>
      </c>
      <c r="H1144">
        <v>10</v>
      </c>
      <c r="I1144">
        <v>9</v>
      </c>
      <c r="J1144">
        <v>608</v>
      </c>
      <c r="K1144">
        <v>1</v>
      </c>
      <c r="L1144" t="s">
        <v>114</v>
      </c>
      <c r="M1144" t="s">
        <v>92</v>
      </c>
      <c r="N1144">
        <v>6</v>
      </c>
      <c r="O1144">
        <v>202.67</v>
      </c>
    </row>
    <row r="1145" spans="1:15">
      <c r="A1145">
        <v>20572</v>
      </c>
      <c r="B1145" s="1">
        <v>20210909093122</v>
      </c>
      <c r="C1145" s="2">
        <v>44446</v>
      </c>
      <c r="D1145">
        <v>39277</v>
      </c>
      <c r="E1145" t="s">
        <v>17</v>
      </c>
      <c r="F1145" t="s">
        <v>18</v>
      </c>
      <c r="G1145" t="s">
        <v>19</v>
      </c>
      <c r="H1145">
        <v>10</v>
      </c>
      <c r="I1145">
        <v>7</v>
      </c>
      <c r="J1145">
        <v>158</v>
      </c>
      <c r="K1145">
        <v>1</v>
      </c>
      <c r="L1145" t="s">
        <v>85</v>
      </c>
      <c r="M1145" t="s">
        <v>81</v>
      </c>
      <c r="N1145">
        <v>5</v>
      </c>
      <c r="O1145">
        <v>79</v>
      </c>
    </row>
    <row r="1146" spans="1:15">
      <c r="A1146">
        <v>20573</v>
      </c>
      <c r="B1146" s="1">
        <v>20210909093122</v>
      </c>
      <c r="C1146" s="2">
        <v>44446</v>
      </c>
      <c r="D1146">
        <v>39277</v>
      </c>
      <c r="E1146" t="s">
        <v>17</v>
      </c>
      <c r="F1146" t="s">
        <v>18</v>
      </c>
      <c r="G1146" t="s">
        <v>19</v>
      </c>
      <c r="H1146">
        <v>10</v>
      </c>
      <c r="I1146">
        <v>7</v>
      </c>
      <c r="J1146">
        <v>158</v>
      </c>
      <c r="K1146">
        <v>1</v>
      </c>
      <c r="L1146" t="s">
        <v>85</v>
      </c>
      <c r="M1146" t="s">
        <v>81</v>
      </c>
      <c r="N1146">
        <v>11</v>
      </c>
      <c r="O1146">
        <v>79</v>
      </c>
    </row>
    <row r="1147" spans="1:15">
      <c r="A1147">
        <v>20390</v>
      </c>
      <c r="B1147" s="1">
        <v>20210901220908</v>
      </c>
      <c r="C1147" s="2">
        <v>44435</v>
      </c>
      <c r="D1147">
        <v>39280</v>
      </c>
      <c r="E1147" t="s">
        <v>29</v>
      </c>
      <c r="F1147" t="s">
        <v>30</v>
      </c>
      <c r="G1147" t="s">
        <v>31</v>
      </c>
      <c r="H1147">
        <v>10</v>
      </c>
      <c r="I1147">
        <v>7</v>
      </c>
      <c r="J1147">
        <v>67</v>
      </c>
      <c r="K1147">
        <v>1</v>
      </c>
      <c r="L1147" t="s">
        <v>164</v>
      </c>
      <c r="M1147" t="s">
        <v>285</v>
      </c>
      <c r="N1147">
        <v>5</v>
      </c>
      <c r="O1147">
        <v>13.4</v>
      </c>
    </row>
    <row r="1148" spans="1:15">
      <c r="A1148">
        <v>20391</v>
      </c>
      <c r="B1148" s="1">
        <v>20210901220908</v>
      </c>
      <c r="C1148" s="2">
        <v>44435</v>
      </c>
      <c r="D1148">
        <v>39280</v>
      </c>
      <c r="E1148" t="s">
        <v>29</v>
      </c>
      <c r="F1148" t="s">
        <v>30</v>
      </c>
      <c r="G1148" t="s">
        <v>31</v>
      </c>
      <c r="H1148">
        <v>10</v>
      </c>
      <c r="I1148">
        <v>7</v>
      </c>
      <c r="J1148">
        <v>67</v>
      </c>
      <c r="K1148">
        <v>1</v>
      </c>
      <c r="L1148" t="s">
        <v>164</v>
      </c>
      <c r="M1148" t="s">
        <v>285</v>
      </c>
      <c r="N1148">
        <v>8</v>
      </c>
      <c r="O1148">
        <v>13.4</v>
      </c>
    </row>
    <row r="1149" spans="1:15">
      <c r="A1149">
        <v>20392</v>
      </c>
      <c r="B1149" s="1">
        <v>20210901220908</v>
      </c>
      <c r="C1149" s="2">
        <v>44435</v>
      </c>
      <c r="D1149">
        <v>39280</v>
      </c>
      <c r="E1149" t="s">
        <v>29</v>
      </c>
      <c r="F1149" t="s">
        <v>30</v>
      </c>
      <c r="G1149" t="s">
        <v>31</v>
      </c>
      <c r="H1149">
        <v>10</v>
      </c>
      <c r="I1149">
        <v>7</v>
      </c>
      <c r="J1149">
        <v>67</v>
      </c>
      <c r="K1149">
        <v>1</v>
      </c>
      <c r="L1149" t="s">
        <v>164</v>
      </c>
      <c r="M1149" t="s">
        <v>285</v>
      </c>
      <c r="N1149">
        <v>10</v>
      </c>
      <c r="O1149">
        <v>13.4</v>
      </c>
    </row>
    <row r="1150" spans="1:15">
      <c r="A1150">
        <v>20393</v>
      </c>
      <c r="B1150" s="1">
        <v>20210901220908</v>
      </c>
      <c r="C1150" s="2">
        <v>44435</v>
      </c>
      <c r="D1150">
        <v>39280</v>
      </c>
      <c r="E1150" t="s">
        <v>29</v>
      </c>
      <c r="F1150" t="s">
        <v>30</v>
      </c>
      <c r="G1150" t="s">
        <v>31</v>
      </c>
      <c r="H1150">
        <v>10</v>
      </c>
      <c r="I1150">
        <v>7</v>
      </c>
      <c r="J1150">
        <v>67</v>
      </c>
      <c r="K1150">
        <v>1</v>
      </c>
      <c r="L1150" t="s">
        <v>164</v>
      </c>
      <c r="M1150" t="s">
        <v>285</v>
      </c>
      <c r="N1150">
        <v>11</v>
      </c>
      <c r="O1150">
        <v>13.4</v>
      </c>
    </row>
    <row r="1151" spans="1:15">
      <c r="A1151">
        <v>20394</v>
      </c>
      <c r="B1151" s="1">
        <v>20210901220908</v>
      </c>
      <c r="C1151" s="2">
        <v>44435</v>
      </c>
      <c r="D1151">
        <v>39280</v>
      </c>
      <c r="E1151" t="s">
        <v>29</v>
      </c>
      <c r="F1151" t="s">
        <v>30</v>
      </c>
      <c r="G1151" t="s">
        <v>31</v>
      </c>
      <c r="H1151">
        <v>10</v>
      </c>
      <c r="I1151">
        <v>7</v>
      </c>
      <c r="J1151">
        <v>67</v>
      </c>
      <c r="K1151">
        <v>1</v>
      </c>
      <c r="L1151" t="s">
        <v>164</v>
      </c>
      <c r="M1151" t="s">
        <v>285</v>
      </c>
      <c r="N1151">
        <v>13</v>
      </c>
      <c r="O1151">
        <v>13.4</v>
      </c>
    </row>
    <row r="1152" spans="1:15">
      <c r="A1152">
        <v>20395</v>
      </c>
      <c r="B1152" s="1">
        <v>20210901220928</v>
      </c>
      <c r="C1152" s="2">
        <v>44435</v>
      </c>
      <c r="D1152">
        <v>23294</v>
      </c>
      <c r="E1152" t="s">
        <v>29</v>
      </c>
      <c r="F1152" t="s">
        <v>46</v>
      </c>
      <c r="G1152" t="s">
        <v>47</v>
      </c>
      <c r="H1152">
        <v>10</v>
      </c>
      <c r="I1152">
        <v>2</v>
      </c>
      <c r="J1152">
        <v>103</v>
      </c>
      <c r="K1152">
        <v>1</v>
      </c>
      <c r="L1152">
        <v>111</v>
      </c>
      <c r="M1152">
        <v>8</v>
      </c>
      <c r="N1152">
        <v>8</v>
      </c>
      <c r="O1152">
        <v>103</v>
      </c>
    </row>
    <row r="1153" spans="1:15">
      <c r="A1153">
        <v>20396</v>
      </c>
      <c r="B1153" s="1">
        <v>20210901220940</v>
      </c>
      <c r="C1153" s="2">
        <v>44435</v>
      </c>
      <c r="D1153">
        <v>23317</v>
      </c>
      <c r="E1153" t="s">
        <v>29</v>
      </c>
      <c r="F1153" t="s">
        <v>43</v>
      </c>
      <c r="G1153" t="s">
        <v>35</v>
      </c>
      <c r="H1153">
        <v>10</v>
      </c>
      <c r="I1153">
        <v>1</v>
      </c>
      <c r="J1153">
        <v>54</v>
      </c>
      <c r="K1153">
        <v>1</v>
      </c>
      <c r="L1153">
        <v>111</v>
      </c>
      <c r="M1153">
        <v>8</v>
      </c>
      <c r="N1153">
        <v>8</v>
      </c>
      <c r="O1153">
        <v>54</v>
      </c>
    </row>
    <row r="1154" spans="1:15">
      <c r="A1154">
        <v>20397</v>
      </c>
      <c r="B1154" s="1">
        <v>20210901221008</v>
      </c>
      <c r="C1154" s="2">
        <v>44435</v>
      </c>
      <c r="D1154">
        <v>23319</v>
      </c>
      <c r="E1154" t="s">
        <v>17</v>
      </c>
      <c r="F1154" t="s">
        <v>23</v>
      </c>
      <c r="G1154" t="s">
        <v>26</v>
      </c>
      <c r="H1154">
        <v>10</v>
      </c>
      <c r="I1154">
        <v>10</v>
      </c>
      <c r="J1154">
        <v>149</v>
      </c>
      <c r="K1154">
        <v>1</v>
      </c>
      <c r="L1154" t="s">
        <v>286</v>
      </c>
      <c r="M1154" t="s">
        <v>20</v>
      </c>
      <c r="N1154">
        <v>3</v>
      </c>
      <c r="O1154">
        <v>74.5</v>
      </c>
    </row>
    <row r="1155" spans="1:15">
      <c r="A1155">
        <v>20398</v>
      </c>
      <c r="B1155" s="1">
        <v>20210901221008</v>
      </c>
      <c r="C1155" s="2">
        <v>44435</v>
      </c>
      <c r="D1155">
        <v>23319</v>
      </c>
      <c r="E1155" t="s">
        <v>17</v>
      </c>
      <c r="F1155" t="s">
        <v>23</v>
      </c>
      <c r="G1155" t="s">
        <v>26</v>
      </c>
      <c r="H1155">
        <v>10</v>
      </c>
      <c r="I1155">
        <v>10</v>
      </c>
      <c r="J1155">
        <v>149</v>
      </c>
      <c r="K1155">
        <v>1</v>
      </c>
      <c r="L1155" t="s">
        <v>286</v>
      </c>
      <c r="M1155" t="s">
        <v>20</v>
      </c>
      <c r="N1155">
        <v>12</v>
      </c>
      <c r="O1155">
        <v>74.5</v>
      </c>
    </row>
    <row r="1156" spans="1:15">
      <c r="A1156">
        <v>20399</v>
      </c>
      <c r="B1156" s="1">
        <v>20210901221024</v>
      </c>
      <c r="C1156" s="2">
        <v>44435</v>
      </c>
      <c r="D1156">
        <v>23318</v>
      </c>
      <c r="E1156" t="s">
        <v>17</v>
      </c>
      <c r="F1156" t="s">
        <v>113</v>
      </c>
      <c r="G1156" t="s">
        <v>24</v>
      </c>
      <c r="H1156">
        <v>10</v>
      </c>
      <c r="I1156">
        <v>14</v>
      </c>
      <c r="J1156">
        <v>258</v>
      </c>
      <c r="K1156">
        <v>1</v>
      </c>
      <c r="L1156">
        <v>219</v>
      </c>
      <c r="M1156" t="s">
        <v>117</v>
      </c>
      <c r="N1156">
        <v>6</v>
      </c>
      <c r="O1156">
        <v>86</v>
      </c>
    </row>
    <row r="1157" spans="1:15">
      <c r="A1157">
        <v>20400</v>
      </c>
      <c r="B1157" s="1">
        <v>20210901221024</v>
      </c>
      <c r="C1157" s="2">
        <v>44435</v>
      </c>
      <c r="D1157">
        <v>23318</v>
      </c>
      <c r="E1157" t="s">
        <v>17</v>
      </c>
      <c r="F1157" t="s">
        <v>113</v>
      </c>
      <c r="G1157" t="s">
        <v>24</v>
      </c>
      <c r="H1157">
        <v>10</v>
      </c>
      <c r="I1157">
        <v>14</v>
      </c>
      <c r="J1157">
        <v>258</v>
      </c>
      <c r="K1157">
        <v>1</v>
      </c>
      <c r="L1157">
        <v>219</v>
      </c>
      <c r="M1157" t="s">
        <v>117</v>
      </c>
      <c r="N1157">
        <v>7</v>
      </c>
      <c r="O1157">
        <v>86</v>
      </c>
    </row>
    <row r="1158" spans="1:15">
      <c r="A1158">
        <v>20401</v>
      </c>
      <c r="B1158" s="1">
        <v>20210901221024</v>
      </c>
      <c r="C1158" s="2">
        <v>44435</v>
      </c>
      <c r="D1158">
        <v>23318</v>
      </c>
      <c r="E1158" t="s">
        <v>17</v>
      </c>
      <c r="F1158" t="s">
        <v>113</v>
      </c>
      <c r="G1158" t="s">
        <v>24</v>
      </c>
      <c r="H1158">
        <v>10</v>
      </c>
      <c r="I1158">
        <v>14</v>
      </c>
      <c r="J1158">
        <v>258</v>
      </c>
      <c r="K1158">
        <v>1</v>
      </c>
      <c r="L1158">
        <v>219</v>
      </c>
      <c r="M1158" t="s">
        <v>117</v>
      </c>
      <c r="N1158">
        <v>12</v>
      </c>
      <c r="O1158">
        <v>86</v>
      </c>
    </row>
    <row r="1159" spans="1:15">
      <c r="A1159">
        <v>20402</v>
      </c>
      <c r="B1159" s="1">
        <v>20210901221044</v>
      </c>
      <c r="C1159" s="2">
        <v>44435</v>
      </c>
      <c r="D1159">
        <v>23003</v>
      </c>
      <c r="E1159" t="s">
        <v>17</v>
      </c>
      <c r="F1159" t="s">
        <v>60</v>
      </c>
      <c r="G1159" t="s">
        <v>132</v>
      </c>
      <c r="H1159">
        <v>10</v>
      </c>
      <c r="I1159">
        <v>10</v>
      </c>
      <c r="J1159">
        <v>130</v>
      </c>
      <c r="K1159">
        <v>1</v>
      </c>
      <c r="L1159" t="s">
        <v>86</v>
      </c>
      <c r="M1159" t="s">
        <v>92</v>
      </c>
      <c r="N1159">
        <v>2</v>
      </c>
      <c r="O1159">
        <v>43.33</v>
      </c>
    </row>
    <row r="1160" spans="1:15">
      <c r="A1160">
        <v>20403</v>
      </c>
      <c r="B1160" s="1">
        <v>20210901221044</v>
      </c>
      <c r="C1160" s="2">
        <v>44435</v>
      </c>
      <c r="D1160">
        <v>23003</v>
      </c>
      <c r="E1160" t="s">
        <v>17</v>
      </c>
      <c r="F1160" t="s">
        <v>60</v>
      </c>
      <c r="G1160" t="s">
        <v>132</v>
      </c>
      <c r="H1160">
        <v>10</v>
      </c>
      <c r="I1160">
        <v>10</v>
      </c>
      <c r="J1160">
        <v>130</v>
      </c>
      <c r="K1160">
        <v>1</v>
      </c>
      <c r="L1160" t="s">
        <v>86</v>
      </c>
      <c r="M1160" t="s">
        <v>92</v>
      </c>
      <c r="N1160">
        <v>4</v>
      </c>
      <c r="O1160">
        <v>43.33</v>
      </c>
    </row>
    <row r="1161" spans="1:15">
      <c r="A1161">
        <v>20404</v>
      </c>
      <c r="B1161" s="1">
        <v>20210901221044</v>
      </c>
      <c r="C1161" s="2">
        <v>44435</v>
      </c>
      <c r="D1161">
        <v>23003</v>
      </c>
      <c r="E1161" t="s">
        <v>17</v>
      </c>
      <c r="F1161" t="s">
        <v>60</v>
      </c>
      <c r="G1161" t="s">
        <v>132</v>
      </c>
      <c r="H1161">
        <v>10</v>
      </c>
      <c r="I1161">
        <v>10</v>
      </c>
      <c r="J1161">
        <v>130</v>
      </c>
      <c r="K1161">
        <v>1</v>
      </c>
      <c r="L1161" t="s">
        <v>86</v>
      </c>
      <c r="M1161" t="s">
        <v>92</v>
      </c>
      <c r="N1161">
        <v>6</v>
      </c>
      <c r="O1161">
        <v>43.33</v>
      </c>
    </row>
    <row r="1162" spans="1:15">
      <c r="A1162">
        <v>20405</v>
      </c>
      <c r="B1162" s="1">
        <v>20210901221101</v>
      </c>
      <c r="C1162" s="2">
        <v>44435</v>
      </c>
      <c r="D1162">
        <v>39282</v>
      </c>
      <c r="E1162" t="s">
        <v>17</v>
      </c>
      <c r="F1162" t="s">
        <v>90</v>
      </c>
      <c r="G1162" t="s">
        <v>51</v>
      </c>
      <c r="H1162">
        <v>10</v>
      </c>
      <c r="I1162">
        <v>11</v>
      </c>
      <c r="J1162">
        <v>164</v>
      </c>
      <c r="K1162">
        <v>1</v>
      </c>
      <c r="L1162">
        <v>221</v>
      </c>
      <c r="M1162" t="s">
        <v>53</v>
      </c>
      <c r="N1162">
        <v>3</v>
      </c>
      <c r="O1162">
        <v>54.67</v>
      </c>
    </row>
    <row r="1163" spans="1:15">
      <c r="A1163">
        <v>20406</v>
      </c>
      <c r="B1163" s="1">
        <v>20210901221101</v>
      </c>
      <c r="C1163" s="2">
        <v>44435</v>
      </c>
      <c r="D1163">
        <v>39282</v>
      </c>
      <c r="E1163" t="s">
        <v>17</v>
      </c>
      <c r="F1163" t="s">
        <v>90</v>
      </c>
      <c r="G1163" t="s">
        <v>51</v>
      </c>
      <c r="H1163">
        <v>10</v>
      </c>
      <c r="I1163">
        <v>11</v>
      </c>
      <c r="J1163">
        <v>164</v>
      </c>
      <c r="K1163">
        <v>1</v>
      </c>
      <c r="L1163">
        <v>221</v>
      </c>
      <c r="M1163" t="s">
        <v>53</v>
      </c>
      <c r="N1163">
        <v>6</v>
      </c>
      <c r="O1163">
        <v>54.67</v>
      </c>
    </row>
    <row r="1164" spans="1:15">
      <c r="A1164">
        <v>20407</v>
      </c>
      <c r="B1164" s="1">
        <v>20210901221101</v>
      </c>
      <c r="C1164" s="2">
        <v>44435</v>
      </c>
      <c r="D1164">
        <v>39282</v>
      </c>
      <c r="E1164" t="s">
        <v>17</v>
      </c>
      <c r="F1164" t="s">
        <v>90</v>
      </c>
      <c r="G1164" t="s">
        <v>51</v>
      </c>
      <c r="H1164">
        <v>10</v>
      </c>
      <c r="I1164">
        <v>11</v>
      </c>
      <c r="J1164">
        <v>164</v>
      </c>
      <c r="K1164">
        <v>1</v>
      </c>
      <c r="L1164">
        <v>221</v>
      </c>
      <c r="M1164" t="s">
        <v>53</v>
      </c>
      <c r="N1164">
        <v>12</v>
      </c>
      <c r="O1164">
        <v>54.67</v>
      </c>
    </row>
    <row r="1165" spans="1:15">
      <c r="A1165">
        <v>20408</v>
      </c>
      <c r="B1165" s="1">
        <v>20210901221117</v>
      </c>
      <c r="C1165" s="2">
        <v>44435</v>
      </c>
      <c r="D1165">
        <v>39339</v>
      </c>
      <c r="E1165" t="s">
        <v>17</v>
      </c>
      <c r="F1165" t="s">
        <v>56</v>
      </c>
      <c r="G1165" t="s">
        <v>121</v>
      </c>
      <c r="H1165">
        <v>10</v>
      </c>
      <c r="I1165">
        <v>10</v>
      </c>
      <c r="J1165">
        <v>275</v>
      </c>
      <c r="K1165">
        <v>1</v>
      </c>
      <c r="L1165">
        <v>222</v>
      </c>
      <c r="M1165">
        <v>12</v>
      </c>
      <c r="N1165">
        <v>12</v>
      </c>
      <c r="O1165">
        <v>275</v>
      </c>
    </row>
    <row r="1166" spans="1:15">
      <c r="A1166">
        <v>20409</v>
      </c>
      <c r="B1166" s="1">
        <v>20210901221141</v>
      </c>
      <c r="C1166" s="2">
        <v>44435</v>
      </c>
      <c r="D1166">
        <v>39277</v>
      </c>
      <c r="E1166" t="s">
        <v>17</v>
      </c>
      <c r="F1166" t="s">
        <v>18</v>
      </c>
      <c r="G1166" t="s">
        <v>19</v>
      </c>
      <c r="H1166">
        <v>10</v>
      </c>
      <c r="I1166">
        <v>9</v>
      </c>
      <c r="J1166">
        <v>49</v>
      </c>
      <c r="K1166">
        <v>1</v>
      </c>
      <c r="L1166" t="s">
        <v>189</v>
      </c>
      <c r="M1166" t="s">
        <v>190</v>
      </c>
      <c r="N1166">
        <v>3</v>
      </c>
      <c r="O1166">
        <v>16.329999999999998</v>
      </c>
    </row>
    <row r="1167" spans="1:15">
      <c r="A1167">
        <v>20410</v>
      </c>
      <c r="B1167" s="1">
        <v>20210901221141</v>
      </c>
      <c r="C1167" s="2">
        <v>44435</v>
      </c>
      <c r="D1167">
        <v>39277</v>
      </c>
      <c r="E1167" t="s">
        <v>17</v>
      </c>
      <c r="F1167" t="s">
        <v>18</v>
      </c>
      <c r="G1167" t="s">
        <v>19</v>
      </c>
      <c r="H1167">
        <v>10</v>
      </c>
      <c r="I1167">
        <v>9</v>
      </c>
      <c r="J1167">
        <v>49</v>
      </c>
      <c r="K1167">
        <v>1</v>
      </c>
      <c r="L1167" t="s">
        <v>189</v>
      </c>
      <c r="M1167" t="s">
        <v>190</v>
      </c>
      <c r="N1167">
        <v>5</v>
      </c>
      <c r="O1167">
        <v>16.329999999999998</v>
      </c>
    </row>
    <row r="1168" spans="1:15">
      <c r="A1168">
        <v>20411</v>
      </c>
      <c r="B1168" s="1">
        <v>20210901221141</v>
      </c>
      <c r="C1168" s="2">
        <v>44435</v>
      </c>
      <c r="D1168">
        <v>39277</v>
      </c>
      <c r="E1168" t="s">
        <v>17</v>
      </c>
      <c r="F1168" t="s">
        <v>18</v>
      </c>
      <c r="G1168" t="s">
        <v>19</v>
      </c>
      <c r="H1168">
        <v>10</v>
      </c>
      <c r="I1168">
        <v>9</v>
      </c>
      <c r="J1168">
        <v>49</v>
      </c>
      <c r="K1168">
        <v>1</v>
      </c>
      <c r="L1168" t="s">
        <v>189</v>
      </c>
      <c r="M1168" t="s">
        <v>190</v>
      </c>
      <c r="N1168">
        <v>11</v>
      </c>
      <c r="O1168">
        <v>16.329999999999998</v>
      </c>
    </row>
    <row r="1169" spans="1:15">
      <c r="A1169">
        <v>20412</v>
      </c>
      <c r="B1169" s="1">
        <v>20210901221228</v>
      </c>
      <c r="C1169" s="2">
        <v>44438</v>
      </c>
      <c r="D1169">
        <v>23294</v>
      </c>
      <c r="E1169" t="s">
        <v>29</v>
      </c>
      <c r="F1169" t="s">
        <v>46</v>
      </c>
      <c r="G1169" t="s">
        <v>47</v>
      </c>
      <c r="H1169">
        <v>10</v>
      </c>
      <c r="I1169">
        <v>6</v>
      </c>
      <c r="J1169">
        <v>245</v>
      </c>
      <c r="K1169">
        <v>1</v>
      </c>
      <c r="L1169" t="s">
        <v>96</v>
      </c>
      <c r="M1169" t="s">
        <v>141</v>
      </c>
      <c r="N1169">
        <v>9</v>
      </c>
      <c r="O1169">
        <v>122.5</v>
      </c>
    </row>
    <row r="1170" spans="1:15">
      <c r="A1170">
        <v>20413</v>
      </c>
      <c r="B1170" s="1">
        <v>20210901221228</v>
      </c>
      <c r="C1170" s="2">
        <v>44438</v>
      </c>
      <c r="D1170">
        <v>23294</v>
      </c>
      <c r="E1170" t="s">
        <v>29</v>
      </c>
      <c r="F1170" t="s">
        <v>46</v>
      </c>
      <c r="G1170" t="s">
        <v>47</v>
      </c>
      <c r="H1170">
        <v>10</v>
      </c>
      <c r="I1170">
        <v>6</v>
      </c>
      <c r="J1170">
        <v>245</v>
      </c>
      <c r="K1170">
        <v>1</v>
      </c>
      <c r="L1170" t="s">
        <v>96</v>
      </c>
      <c r="M1170" t="s">
        <v>141</v>
      </c>
      <c r="N1170">
        <v>15</v>
      </c>
      <c r="O1170">
        <v>122.5</v>
      </c>
    </row>
    <row r="1171" spans="1:15">
      <c r="A1171">
        <v>20414</v>
      </c>
      <c r="B1171" s="1">
        <v>20210901221243</v>
      </c>
      <c r="C1171" s="2">
        <v>44438</v>
      </c>
      <c r="D1171">
        <v>23317</v>
      </c>
      <c r="E1171" t="s">
        <v>29</v>
      </c>
      <c r="F1171" t="s">
        <v>43</v>
      </c>
      <c r="G1171" t="s">
        <v>35</v>
      </c>
      <c r="H1171">
        <v>10</v>
      </c>
      <c r="I1171">
        <v>8</v>
      </c>
      <c r="J1171">
        <v>316</v>
      </c>
      <c r="K1171">
        <v>1</v>
      </c>
      <c r="L1171" t="s">
        <v>239</v>
      </c>
      <c r="M1171" t="s">
        <v>133</v>
      </c>
      <c r="N1171">
        <v>5</v>
      </c>
      <c r="O1171">
        <v>105.33</v>
      </c>
    </row>
    <row r="1172" spans="1:15">
      <c r="A1172">
        <v>20415</v>
      </c>
      <c r="B1172" s="1">
        <v>20210901221243</v>
      </c>
      <c r="C1172" s="2">
        <v>44438</v>
      </c>
      <c r="D1172">
        <v>23317</v>
      </c>
      <c r="E1172" t="s">
        <v>29</v>
      </c>
      <c r="F1172" t="s">
        <v>43</v>
      </c>
      <c r="G1172" t="s">
        <v>35</v>
      </c>
      <c r="H1172">
        <v>10</v>
      </c>
      <c r="I1172">
        <v>8</v>
      </c>
      <c r="J1172">
        <v>316</v>
      </c>
      <c r="K1172">
        <v>1</v>
      </c>
      <c r="L1172" t="s">
        <v>239</v>
      </c>
      <c r="M1172" t="s">
        <v>133</v>
      </c>
      <c r="N1172">
        <v>8</v>
      </c>
      <c r="O1172">
        <v>105.33</v>
      </c>
    </row>
    <row r="1173" spans="1:15">
      <c r="A1173">
        <v>20416</v>
      </c>
      <c r="B1173" s="1">
        <v>20210901221243</v>
      </c>
      <c r="C1173" s="2">
        <v>44438</v>
      </c>
      <c r="D1173">
        <v>23317</v>
      </c>
      <c r="E1173" t="s">
        <v>29</v>
      </c>
      <c r="F1173" t="s">
        <v>43</v>
      </c>
      <c r="G1173" t="s">
        <v>35</v>
      </c>
      <c r="H1173">
        <v>10</v>
      </c>
      <c r="I1173">
        <v>8</v>
      </c>
      <c r="J1173">
        <v>316</v>
      </c>
      <c r="K1173">
        <v>1</v>
      </c>
      <c r="L1173" t="s">
        <v>239</v>
      </c>
      <c r="M1173" t="s">
        <v>133</v>
      </c>
      <c r="N1173">
        <v>11</v>
      </c>
      <c r="O1173">
        <v>105.33</v>
      </c>
    </row>
    <row r="1174" spans="1:15">
      <c r="A1174">
        <v>20417</v>
      </c>
      <c r="B1174" s="1">
        <v>20210901221259</v>
      </c>
      <c r="C1174" s="2">
        <v>44438</v>
      </c>
      <c r="D1174">
        <v>39279</v>
      </c>
      <c r="E1174" t="s">
        <v>29</v>
      </c>
      <c r="F1174" t="s">
        <v>198</v>
      </c>
      <c r="G1174" t="s">
        <v>107</v>
      </c>
      <c r="H1174">
        <v>10</v>
      </c>
      <c r="I1174">
        <v>1</v>
      </c>
      <c r="J1174">
        <v>140</v>
      </c>
      <c r="K1174">
        <v>1</v>
      </c>
      <c r="L1174" t="s">
        <v>95</v>
      </c>
      <c r="M1174">
        <v>1</v>
      </c>
      <c r="N1174">
        <v>1</v>
      </c>
      <c r="O1174">
        <v>140</v>
      </c>
    </row>
    <row r="1175" spans="1:15">
      <c r="A1175">
        <v>20418</v>
      </c>
      <c r="B1175" s="1">
        <v>20210901221322</v>
      </c>
      <c r="C1175" s="2">
        <v>44438</v>
      </c>
      <c r="D1175">
        <v>39281</v>
      </c>
      <c r="E1175" t="s">
        <v>29</v>
      </c>
      <c r="F1175" t="s">
        <v>38</v>
      </c>
      <c r="G1175" t="s">
        <v>68</v>
      </c>
      <c r="H1175">
        <v>10</v>
      </c>
      <c r="I1175">
        <v>5</v>
      </c>
      <c r="J1175">
        <v>364</v>
      </c>
      <c r="K1175">
        <v>1</v>
      </c>
      <c r="L1175" t="s">
        <v>160</v>
      </c>
      <c r="M1175" t="s">
        <v>287</v>
      </c>
      <c r="N1175">
        <v>4</v>
      </c>
      <c r="O1175">
        <v>121.33</v>
      </c>
    </row>
    <row r="1176" spans="1:15">
      <c r="A1176">
        <v>20419</v>
      </c>
      <c r="B1176" s="1">
        <v>20210901221322</v>
      </c>
      <c r="C1176" s="2">
        <v>44438</v>
      </c>
      <c r="D1176">
        <v>39281</v>
      </c>
      <c r="E1176" t="s">
        <v>29</v>
      </c>
      <c r="F1176" t="s">
        <v>38</v>
      </c>
      <c r="G1176" t="s">
        <v>68</v>
      </c>
      <c r="H1176">
        <v>10</v>
      </c>
      <c r="I1176">
        <v>5</v>
      </c>
      <c r="J1176">
        <v>364</v>
      </c>
      <c r="K1176">
        <v>1</v>
      </c>
      <c r="L1176" t="s">
        <v>160</v>
      </c>
      <c r="M1176" t="s">
        <v>287</v>
      </c>
      <c r="N1176">
        <v>10</v>
      </c>
      <c r="O1176">
        <v>121.33</v>
      </c>
    </row>
    <row r="1177" spans="1:15">
      <c r="A1177">
        <v>20420</v>
      </c>
      <c r="B1177" s="1">
        <v>20210901221322</v>
      </c>
      <c r="C1177" s="2">
        <v>44438</v>
      </c>
      <c r="D1177">
        <v>39281</v>
      </c>
      <c r="E1177" t="s">
        <v>29</v>
      </c>
      <c r="F1177" t="s">
        <v>38</v>
      </c>
      <c r="G1177" t="s">
        <v>68</v>
      </c>
      <c r="H1177">
        <v>10</v>
      </c>
      <c r="I1177">
        <v>5</v>
      </c>
      <c r="J1177">
        <v>364</v>
      </c>
      <c r="K1177">
        <v>1</v>
      </c>
      <c r="L1177" t="s">
        <v>160</v>
      </c>
      <c r="M1177" t="s">
        <v>287</v>
      </c>
      <c r="N1177">
        <v>13</v>
      </c>
      <c r="O1177">
        <v>121.33</v>
      </c>
    </row>
    <row r="1178" spans="1:15">
      <c r="A1178">
        <v>20421</v>
      </c>
      <c r="B1178" s="1">
        <v>20210901221337</v>
      </c>
      <c r="C1178" s="2">
        <v>44438</v>
      </c>
      <c r="D1178">
        <v>29239</v>
      </c>
      <c r="E1178" t="s">
        <v>29</v>
      </c>
      <c r="F1178" t="s">
        <v>48</v>
      </c>
      <c r="G1178" t="s">
        <v>112</v>
      </c>
      <c r="H1178">
        <v>10</v>
      </c>
      <c r="I1178">
        <v>9</v>
      </c>
      <c r="J1178">
        <v>186</v>
      </c>
      <c r="K1178">
        <v>1</v>
      </c>
      <c r="L1178">
        <v>110</v>
      </c>
      <c r="M1178" t="s">
        <v>67</v>
      </c>
      <c r="N1178">
        <v>8</v>
      </c>
      <c r="O1178">
        <v>93</v>
      </c>
    </row>
    <row r="1179" spans="1:15">
      <c r="A1179">
        <v>20422</v>
      </c>
      <c r="B1179" s="1">
        <v>20210901221337</v>
      </c>
      <c r="C1179" s="2">
        <v>44438</v>
      </c>
      <c r="D1179">
        <v>29239</v>
      </c>
      <c r="E1179" t="s">
        <v>29</v>
      </c>
      <c r="F1179" t="s">
        <v>48</v>
      </c>
      <c r="G1179" t="s">
        <v>112</v>
      </c>
      <c r="H1179">
        <v>10</v>
      </c>
      <c r="I1179">
        <v>9</v>
      </c>
      <c r="J1179">
        <v>186</v>
      </c>
      <c r="K1179">
        <v>1</v>
      </c>
      <c r="L1179">
        <v>110</v>
      </c>
      <c r="M1179" t="s">
        <v>67</v>
      </c>
      <c r="N1179">
        <v>10</v>
      </c>
      <c r="O1179">
        <v>93</v>
      </c>
    </row>
    <row r="1180" spans="1:15">
      <c r="A1180">
        <v>20423</v>
      </c>
      <c r="B1180" s="1">
        <v>20210901221409</v>
      </c>
      <c r="C1180" s="2">
        <v>44438</v>
      </c>
      <c r="D1180">
        <v>23319</v>
      </c>
      <c r="E1180" t="s">
        <v>17</v>
      </c>
      <c r="F1180" t="s">
        <v>23</v>
      </c>
      <c r="G1180" t="s">
        <v>26</v>
      </c>
      <c r="H1180">
        <v>10</v>
      </c>
      <c r="I1180">
        <v>11</v>
      </c>
      <c r="J1180">
        <v>511</v>
      </c>
      <c r="K1180">
        <v>1</v>
      </c>
      <c r="L1180">
        <v>217</v>
      </c>
      <c r="M1180" t="s">
        <v>22</v>
      </c>
      <c r="N1180">
        <v>2</v>
      </c>
      <c r="O1180">
        <v>255.5</v>
      </c>
    </row>
    <row r="1181" spans="1:15">
      <c r="A1181">
        <v>20424</v>
      </c>
      <c r="B1181" s="1">
        <v>20210901221409</v>
      </c>
      <c r="C1181" s="2">
        <v>44438</v>
      </c>
      <c r="D1181">
        <v>23319</v>
      </c>
      <c r="E1181" t="s">
        <v>17</v>
      </c>
      <c r="F1181" t="s">
        <v>23</v>
      </c>
      <c r="G1181" t="s">
        <v>26</v>
      </c>
      <c r="H1181">
        <v>10</v>
      </c>
      <c r="I1181">
        <v>11</v>
      </c>
      <c r="J1181">
        <v>511</v>
      </c>
      <c r="K1181">
        <v>1</v>
      </c>
      <c r="L1181">
        <v>217</v>
      </c>
      <c r="M1181" t="s">
        <v>22</v>
      </c>
      <c r="N1181">
        <v>6</v>
      </c>
      <c r="O1181">
        <v>255.5</v>
      </c>
    </row>
    <row r="1182" spans="1:15">
      <c r="A1182">
        <v>20425</v>
      </c>
      <c r="B1182" s="1">
        <v>20210901221426</v>
      </c>
      <c r="C1182" s="2">
        <v>44438</v>
      </c>
      <c r="D1182">
        <v>23318</v>
      </c>
      <c r="E1182" t="s">
        <v>17</v>
      </c>
      <c r="F1182" t="s">
        <v>113</v>
      </c>
      <c r="G1182" t="s">
        <v>24</v>
      </c>
      <c r="H1182">
        <v>10</v>
      </c>
      <c r="I1182">
        <v>9</v>
      </c>
      <c r="J1182">
        <v>457</v>
      </c>
      <c r="K1182">
        <v>1</v>
      </c>
      <c r="L1182" t="s">
        <v>200</v>
      </c>
      <c r="M1182" t="s">
        <v>117</v>
      </c>
      <c r="N1182">
        <v>6</v>
      </c>
      <c r="O1182">
        <v>152.33000000000001</v>
      </c>
    </row>
    <row r="1183" spans="1:15">
      <c r="A1183">
        <v>20426</v>
      </c>
      <c r="B1183" s="1">
        <v>20210901221426</v>
      </c>
      <c r="C1183" s="2">
        <v>44438</v>
      </c>
      <c r="D1183">
        <v>23318</v>
      </c>
      <c r="E1183" t="s">
        <v>17</v>
      </c>
      <c r="F1183" t="s">
        <v>113</v>
      </c>
      <c r="G1183" t="s">
        <v>24</v>
      </c>
      <c r="H1183">
        <v>10</v>
      </c>
      <c r="I1183">
        <v>9</v>
      </c>
      <c r="J1183">
        <v>457</v>
      </c>
      <c r="K1183">
        <v>1</v>
      </c>
      <c r="L1183" t="s">
        <v>200</v>
      </c>
      <c r="M1183" t="s">
        <v>117</v>
      </c>
      <c r="N1183">
        <v>7</v>
      </c>
      <c r="O1183">
        <v>152.33000000000001</v>
      </c>
    </row>
    <row r="1184" spans="1:15">
      <c r="A1184">
        <v>20427</v>
      </c>
      <c r="B1184" s="1">
        <v>20210901221426</v>
      </c>
      <c r="C1184" s="2">
        <v>44438</v>
      </c>
      <c r="D1184">
        <v>23318</v>
      </c>
      <c r="E1184" t="s">
        <v>17</v>
      </c>
      <c r="F1184" t="s">
        <v>113</v>
      </c>
      <c r="G1184" t="s">
        <v>24</v>
      </c>
      <c r="H1184">
        <v>10</v>
      </c>
      <c r="I1184">
        <v>9</v>
      </c>
      <c r="J1184">
        <v>457</v>
      </c>
      <c r="K1184">
        <v>1</v>
      </c>
      <c r="L1184" t="s">
        <v>200</v>
      </c>
      <c r="M1184" t="s">
        <v>117</v>
      </c>
      <c r="N1184">
        <v>12</v>
      </c>
      <c r="O1184">
        <v>152.33000000000001</v>
      </c>
    </row>
    <row r="1185" spans="1:15">
      <c r="A1185">
        <v>20428</v>
      </c>
      <c r="B1185" s="1">
        <v>20210901221445</v>
      </c>
      <c r="C1185" s="2">
        <v>44438</v>
      </c>
      <c r="D1185">
        <v>39282</v>
      </c>
      <c r="E1185" t="s">
        <v>17</v>
      </c>
      <c r="F1185" t="s">
        <v>132</v>
      </c>
      <c r="G1185" t="s">
        <v>60</v>
      </c>
      <c r="H1185">
        <v>10</v>
      </c>
      <c r="I1185">
        <v>8</v>
      </c>
      <c r="J1185">
        <v>96</v>
      </c>
      <c r="K1185">
        <v>1</v>
      </c>
      <c r="L1185" t="s">
        <v>276</v>
      </c>
      <c r="M1185" t="s">
        <v>53</v>
      </c>
      <c r="N1185">
        <v>3</v>
      </c>
      <c r="O1185">
        <v>32</v>
      </c>
    </row>
    <row r="1186" spans="1:15">
      <c r="A1186">
        <v>20429</v>
      </c>
      <c r="B1186" s="1">
        <v>20210901221445</v>
      </c>
      <c r="C1186" s="2">
        <v>44438</v>
      </c>
      <c r="D1186">
        <v>39282</v>
      </c>
      <c r="E1186" t="s">
        <v>17</v>
      </c>
      <c r="F1186" t="s">
        <v>132</v>
      </c>
      <c r="G1186" t="s">
        <v>60</v>
      </c>
      <c r="H1186">
        <v>10</v>
      </c>
      <c r="I1186">
        <v>8</v>
      </c>
      <c r="J1186">
        <v>96</v>
      </c>
      <c r="K1186">
        <v>1</v>
      </c>
      <c r="L1186" t="s">
        <v>276</v>
      </c>
      <c r="M1186" t="s">
        <v>53</v>
      </c>
      <c r="N1186">
        <v>6</v>
      </c>
      <c r="O1186">
        <v>32</v>
      </c>
    </row>
    <row r="1187" spans="1:15">
      <c r="A1187">
        <v>20430</v>
      </c>
      <c r="B1187" s="1">
        <v>20210901221445</v>
      </c>
      <c r="C1187" s="2">
        <v>44438</v>
      </c>
      <c r="D1187">
        <v>39282</v>
      </c>
      <c r="E1187" t="s">
        <v>17</v>
      </c>
      <c r="F1187" t="s">
        <v>132</v>
      </c>
      <c r="G1187" t="s">
        <v>60</v>
      </c>
      <c r="H1187">
        <v>10</v>
      </c>
      <c r="I1187">
        <v>8</v>
      </c>
      <c r="J1187">
        <v>96</v>
      </c>
      <c r="K1187">
        <v>1</v>
      </c>
      <c r="L1187" t="s">
        <v>276</v>
      </c>
      <c r="M1187" t="s">
        <v>53</v>
      </c>
      <c r="N1187">
        <v>12</v>
      </c>
      <c r="O1187">
        <v>32</v>
      </c>
    </row>
    <row r="1188" spans="1:15">
      <c r="A1188">
        <v>20431</v>
      </c>
      <c r="B1188" s="1">
        <v>20210901221504</v>
      </c>
      <c r="C1188" s="2">
        <v>44438</v>
      </c>
      <c r="D1188">
        <v>39277</v>
      </c>
      <c r="E1188" t="s">
        <v>17</v>
      </c>
      <c r="F1188" t="s">
        <v>18</v>
      </c>
      <c r="G1188" t="s">
        <v>19</v>
      </c>
      <c r="H1188">
        <v>10</v>
      </c>
      <c r="I1188">
        <v>6</v>
      </c>
      <c r="J1188">
        <v>83</v>
      </c>
      <c r="K1188">
        <v>1</v>
      </c>
      <c r="L1188" t="s">
        <v>85</v>
      </c>
      <c r="M1188" t="s">
        <v>81</v>
      </c>
      <c r="N1188">
        <v>5</v>
      </c>
      <c r="O1188">
        <v>41.5</v>
      </c>
    </row>
    <row r="1189" spans="1:15">
      <c r="A1189">
        <v>20432</v>
      </c>
      <c r="B1189" s="1">
        <v>20210901221504</v>
      </c>
      <c r="C1189" s="2">
        <v>44438</v>
      </c>
      <c r="D1189">
        <v>39277</v>
      </c>
      <c r="E1189" t="s">
        <v>17</v>
      </c>
      <c r="F1189" t="s">
        <v>18</v>
      </c>
      <c r="G1189" t="s">
        <v>19</v>
      </c>
      <c r="H1189">
        <v>10</v>
      </c>
      <c r="I1189">
        <v>6</v>
      </c>
      <c r="J1189">
        <v>83</v>
      </c>
      <c r="K1189">
        <v>1</v>
      </c>
      <c r="L1189" t="s">
        <v>85</v>
      </c>
      <c r="M1189" t="s">
        <v>81</v>
      </c>
      <c r="N1189">
        <v>11</v>
      </c>
      <c r="O1189">
        <v>41.5</v>
      </c>
    </row>
    <row r="1190" spans="1:15">
      <c r="A1190">
        <v>20433</v>
      </c>
      <c r="B1190" s="1">
        <v>20210901221517</v>
      </c>
      <c r="C1190" s="2">
        <v>44438</v>
      </c>
      <c r="D1190">
        <v>23003</v>
      </c>
      <c r="E1190" t="s">
        <v>17</v>
      </c>
      <c r="F1190" t="s">
        <v>50</v>
      </c>
      <c r="G1190" t="s">
        <v>51</v>
      </c>
      <c r="H1190">
        <v>10</v>
      </c>
      <c r="I1190">
        <v>10</v>
      </c>
      <c r="J1190">
        <v>214</v>
      </c>
      <c r="K1190">
        <v>1</v>
      </c>
      <c r="L1190">
        <v>220</v>
      </c>
      <c r="M1190" t="s">
        <v>22</v>
      </c>
      <c r="N1190">
        <v>2</v>
      </c>
      <c r="O1190">
        <v>107</v>
      </c>
    </row>
    <row r="1191" spans="1:15">
      <c r="A1191">
        <v>20434</v>
      </c>
      <c r="B1191" s="1">
        <v>20210901221517</v>
      </c>
      <c r="C1191" s="2">
        <v>44438</v>
      </c>
      <c r="D1191">
        <v>23003</v>
      </c>
      <c r="E1191" t="s">
        <v>17</v>
      </c>
      <c r="F1191" t="s">
        <v>50</v>
      </c>
      <c r="G1191" t="s">
        <v>51</v>
      </c>
      <c r="H1191">
        <v>10</v>
      </c>
      <c r="I1191">
        <v>10</v>
      </c>
      <c r="J1191">
        <v>214</v>
      </c>
      <c r="K1191">
        <v>1</v>
      </c>
      <c r="L1191">
        <v>220</v>
      </c>
      <c r="M1191" t="s">
        <v>22</v>
      </c>
      <c r="N1191">
        <v>6</v>
      </c>
      <c r="O1191">
        <v>107</v>
      </c>
    </row>
    <row r="1192" spans="1:15">
      <c r="A1192">
        <v>20435</v>
      </c>
      <c r="B1192" s="1">
        <v>20210901221554</v>
      </c>
      <c r="C1192" s="2">
        <v>44439</v>
      </c>
      <c r="D1192">
        <v>39280</v>
      </c>
      <c r="E1192" t="s">
        <v>29</v>
      </c>
      <c r="F1192" t="s">
        <v>30</v>
      </c>
      <c r="G1192" t="s">
        <v>31</v>
      </c>
      <c r="H1192">
        <v>10</v>
      </c>
      <c r="I1192">
        <v>6</v>
      </c>
      <c r="J1192">
        <v>539</v>
      </c>
      <c r="K1192">
        <v>1</v>
      </c>
      <c r="L1192">
        <v>108</v>
      </c>
      <c r="M1192" t="s">
        <v>106</v>
      </c>
      <c r="N1192">
        <v>4</v>
      </c>
      <c r="O1192">
        <v>134.75</v>
      </c>
    </row>
    <row r="1193" spans="1:15">
      <c r="A1193">
        <v>20436</v>
      </c>
      <c r="B1193" s="1">
        <v>20210901221554</v>
      </c>
      <c r="C1193" s="2">
        <v>44439</v>
      </c>
      <c r="D1193">
        <v>39280</v>
      </c>
      <c r="E1193" t="s">
        <v>29</v>
      </c>
      <c r="F1193" t="s">
        <v>30</v>
      </c>
      <c r="G1193" t="s">
        <v>31</v>
      </c>
      <c r="H1193">
        <v>10</v>
      </c>
      <c r="I1193">
        <v>6</v>
      </c>
      <c r="J1193">
        <v>539</v>
      </c>
      <c r="K1193">
        <v>1</v>
      </c>
      <c r="L1193">
        <v>108</v>
      </c>
      <c r="M1193" t="s">
        <v>106</v>
      </c>
      <c r="N1193">
        <v>5</v>
      </c>
      <c r="O1193">
        <v>134.75</v>
      </c>
    </row>
    <row r="1194" spans="1:15">
      <c r="A1194">
        <v>20437</v>
      </c>
      <c r="B1194" s="1">
        <v>20210901221554</v>
      </c>
      <c r="C1194" s="2">
        <v>44439</v>
      </c>
      <c r="D1194">
        <v>39280</v>
      </c>
      <c r="E1194" t="s">
        <v>29</v>
      </c>
      <c r="F1194" t="s">
        <v>30</v>
      </c>
      <c r="G1194" t="s">
        <v>31</v>
      </c>
      <c r="H1194">
        <v>10</v>
      </c>
      <c r="I1194">
        <v>6</v>
      </c>
      <c r="J1194">
        <v>539</v>
      </c>
      <c r="K1194">
        <v>1</v>
      </c>
      <c r="L1194">
        <v>108</v>
      </c>
      <c r="M1194" t="s">
        <v>106</v>
      </c>
      <c r="N1194">
        <v>10</v>
      </c>
      <c r="O1194">
        <v>134.75</v>
      </c>
    </row>
    <row r="1195" spans="1:15">
      <c r="A1195">
        <v>20438</v>
      </c>
      <c r="B1195" s="1">
        <v>20210901221554</v>
      </c>
      <c r="C1195" s="2">
        <v>44439</v>
      </c>
      <c r="D1195">
        <v>39280</v>
      </c>
      <c r="E1195" t="s">
        <v>29</v>
      </c>
      <c r="F1195" t="s">
        <v>30</v>
      </c>
      <c r="G1195" t="s">
        <v>31</v>
      </c>
      <c r="H1195">
        <v>10</v>
      </c>
      <c r="I1195">
        <v>6</v>
      </c>
      <c r="J1195">
        <v>539</v>
      </c>
      <c r="K1195">
        <v>1</v>
      </c>
      <c r="L1195">
        <v>108</v>
      </c>
      <c r="M1195" t="s">
        <v>106</v>
      </c>
      <c r="N1195">
        <v>13</v>
      </c>
      <c r="O1195">
        <v>134.75</v>
      </c>
    </row>
    <row r="1196" spans="1:15">
      <c r="A1196">
        <v>20439</v>
      </c>
      <c r="B1196" s="1">
        <v>20210901221618</v>
      </c>
      <c r="C1196" s="2">
        <v>44439</v>
      </c>
      <c r="D1196">
        <v>23294</v>
      </c>
      <c r="E1196" t="s">
        <v>29</v>
      </c>
      <c r="F1196" t="s">
        <v>46</v>
      </c>
      <c r="G1196" t="s">
        <v>47</v>
      </c>
      <c r="H1196">
        <v>10</v>
      </c>
      <c r="I1196">
        <v>6</v>
      </c>
      <c r="J1196">
        <v>159</v>
      </c>
      <c r="K1196">
        <v>1</v>
      </c>
      <c r="L1196" t="s">
        <v>288</v>
      </c>
      <c r="M1196" t="s">
        <v>289</v>
      </c>
      <c r="N1196">
        <v>4</v>
      </c>
      <c r="O1196">
        <v>39.75</v>
      </c>
    </row>
    <row r="1197" spans="1:15">
      <c r="A1197">
        <v>20440</v>
      </c>
      <c r="B1197" s="1">
        <v>20210901221618</v>
      </c>
      <c r="C1197" s="2">
        <v>44439</v>
      </c>
      <c r="D1197">
        <v>23294</v>
      </c>
      <c r="E1197" t="s">
        <v>29</v>
      </c>
      <c r="F1197" t="s">
        <v>46</v>
      </c>
      <c r="G1197" t="s">
        <v>47</v>
      </c>
      <c r="H1197">
        <v>10</v>
      </c>
      <c r="I1197">
        <v>6</v>
      </c>
      <c r="J1197">
        <v>159</v>
      </c>
      <c r="K1197">
        <v>1</v>
      </c>
      <c r="L1197" t="s">
        <v>288</v>
      </c>
      <c r="M1197" t="s">
        <v>289</v>
      </c>
      <c r="N1197">
        <v>8</v>
      </c>
      <c r="O1197">
        <v>39.75</v>
      </c>
    </row>
    <row r="1198" spans="1:15">
      <c r="A1198">
        <v>20441</v>
      </c>
      <c r="B1198" s="1">
        <v>20210901221618</v>
      </c>
      <c r="C1198" s="2">
        <v>44439</v>
      </c>
      <c r="D1198">
        <v>23294</v>
      </c>
      <c r="E1198" t="s">
        <v>29</v>
      </c>
      <c r="F1198" t="s">
        <v>46</v>
      </c>
      <c r="G1198" t="s">
        <v>47</v>
      </c>
      <c r="H1198">
        <v>10</v>
      </c>
      <c r="I1198">
        <v>6</v>
      </c>
      <c r="J1198">
        <v>159</v>
      </c>
      <c r="K1198">
        <v>1</v>
      </c>
      <c r="L1198" t="s">
        <v>288</v>
      </c>
      <c r="M1198" t="s">
        <v>289</v>
      </c>
      <c r="N1198">
        <v>9</v>
      </c>
      <c r="O1198">
        <v>39.75</v>
      </c>
    </row>
    <row r="1199" spans="1:15">
      <c r="A1199">
        <v>20442</v>
      </c>
      <c r="B1199" s="1">
        <v>20210901221618</v>
      </c>
      <c r="C1199" s="2">
        <v>44439</v>
      </c>
      <c r="D1199">
        <v>23294</v>
      </c>
      <c r="E1199" t="s">
        <v>29</v>
      </c>
      <c r="F1199" t="s">
        <v>46</v>
      </c>
      <c r="G1199" t="s">
        <v>47</v>
      </c>
      <c r="H1199">
        <v>10</v>
      </c>
      <c r="I1199">
        <v>6</v>
      </c>
      <c r="J1199">
        <v>159</v>
      </c>
      <c r="K1199">
        <v>1</v>
      </c>
      <c r="L1199" t="s">
        <v>288</v>
      </c>
      <c r="M1199" t="s">
        <v>289</v>
      </c>
      <c r="N1199">
        <v>10</v>
      </c>
      <c r="O1199">
        <v>39.75</v>
      </c>
    </row>
    <row r="1200" spans="1:15">
      <c r="A1200">
        <v>20443</v>
      </c>
      <c r="B1200" s="1">
        <v>20210901221634</v>
      </c>
      <c r="C1200" s="2">
        <v>44439</v>
      </c>
      <c r="D1200">
        <v>23317</v>
      </c>
      <c r="E1200" t="s">
        <v>29</v>
      </c>
      <c r="F1200" t="s">
        <v>43</v>
      </c>
      <c r="G1200" t="s">
        <v>35</v>
      </c>
      <c r="H1200">
        <v>10</v>
      </c>
      <c r="I1200">
        <v>7</v>
      </c>
      <c r="J1200">
        <v>344</v>
      </c>
      <c r="K1200">
        <v>1</v>
      </c>
      <c r="L1200" t="s">
        <v>161</v>
      </c>
      <c r="M1200" t="s">
        <v>135</v>
      </c>
      <c r="N1200">
        <v>4</v>
      </c>
      <c r="O1200">
        <v>114.67</v>
      </c>
    </row>
    <row r="1201" spans="1:15">
      <c r="A1201">
        <v>20444</v>
      </c>
      <c r="B1201" s="1">
        <v>20210901221634</v>
      </c>
      <c r="C1201" s="2">
        <v>44439</v>
      </c>
      <c r="D1201">
        <v>23317</v>
      </c>
      <c r="E1201" t="s">
        <v>29</v>
      </c>
      <c r="F1201" t="s">
        <v>43</v>
      </c>
      <c r="G1201" t="s">
        <v>35</v>
      </c>
      <c r="H1201">
        <v>10</v>
      </c>
      <c r="I1201">
        <v>7</v>
      </c>
      <c r="J1201">
        <v>344</v>
      </c>
      <c r="K1201">
        <v>1</v>
      </c>
      <c r="L1201" t="s">
        <v>161</v>
      </c>
      <c r="M1201" t="s">
        <v>135</v>
      </c>
      <c r="N1201">
        <v>13</v>
      </c>
      <c r="O1201">
        <v>114.67</v>
      </c>
    </row>
    <row r="1202" spans="1:15">
      <c r="A1202">
        <v>20445</v>
      </c>
      <c r="B1202" s="1">
        <v>20210901221634</v>
      </c>
      <c r="C1202" s="2">
        <v>44439</v>
      </c>
      <c r="D1202">
        <v>23317</v>
      </c>
      <c r="E1202" t="s">
        <v>29</v>
      </c>
      <c r="F1202" t="s">
        <v>43</v>
      </c>
      <c r="G1202" t="s">
        <v>35</v>
      </c>
      <c r="H1202">
        <v>10</v>
      </c>
      <c r="I1202">
        <v>7</v>
      </c>
      <c r="J1202">
        <v>344</v>
      </c>
      <c r="K1202">
        <v>1</v>
      </c>
      <c r="L1202" t="s">
        <v>161</v>
      </c>
      <c r="M1202" t="s">
        <v>135</v>
      </c>
      <c r="N1202">
        <v>14</v>
      </c>
      <c r="O1202">
        <v>114.67</v>
      </c>
    </row>
    <row r="1203" spans="1:15">
      <c r="A1203">
        <v>20446</v>
      </c>
      <c r="B1203" s="1">
        <v>20210901221652</v>
      </c>
      <c r="C1203" s="2">
        <v>44439</v>
      </c>
      <c r="D1203">
        <v>23250</v>
      </c>
      <c r="E1203" t="s">
        <v>29</v>
      </c>
      <c r="F1203" t="s">
        <v>42</v>
      </c>
      <c r="G1203" t="s">
        <v>68</v>
      </c>
      <c r="H1203">
        <v>10</v>
      </c>
      <c r="I1203">
        <v>6</v>
      </c>
      <c r="J1203">
        <v>387</v>
      </c>
      <c r="K1203">
        <v>1</v>
      </c>
      <c r="L1203" t="s">
        <v>102</v>
      </c>
      <c r="M1203" t="s">
        <v>84</v>
      </c>
      <c r="N1203">
        <v>5</v>
      </c>
      <c r="O1203">
        <v>193.5</v>
      </c>
    </row>
    <row r="1204" spans="1:15">
      <c r="A1204">
        <v>20447</v>
      </c>
      <c r="B1204" s="1">
        <v>20210901221652</v>
      </c>
      <c r="C1204" s="2">
        <v>44439</v>
      </c>
      <c r="D1204">
        <v>23250</v>
      </c>
      <c r="E1204" t="s">
        <v>29</v>
      </c>
      <c r="F1204" t="s">
        <v>42</v>
      </c>
      <c r="G1204" t="s">
        <v>68</v>
      </c>
      <c r="H1204">
        <v>10</v>
      </c>
      <c r="I1204">
        <v>6</v>
      </c>
      <c r="J1204">
        <v>387</v>
      </c>
      <c r="K1204">
        <v>1</v>
      </c>
      <c r="L1204" t="s">
        <v>102</v>
      </c>
      <c r="M1204" t="s">
        <v>84</v>
      </c>
      <c r="N1204">
        <v>10</v>
      </c>
      <c r="O1204">
        <v>193.5</v>
      </c>
    </row>
    <row r="1205" spans="1:15">
      <c r="A1205">
        <v>20448</v>
      </c>
      <c r="B1205" s="1">
        <v>20210901221708</v>
      </c>
      <c r="C1205" s="2">
        <v>44439</v>
      </c>
      <c r="D1205">
        <v>29239</v>
      </c>
      <c r="E1205" t="s">
        <v>29</v>
      </c>
      <c r="F1205" t="s">
        <v>48</v>
      </c>
      <c r="G1205" t="s">
        <v>112</v>
      </c>
      <c r="H1205">
        <v>10</v>
      </c>
      <c r="I1205">
        <v>9</v>
      </c>
      <c r="J1205">
        <v>295</v>
      </c>
      <c r="K1205">
        <v>1</v>
      </c>
      <c r="L1205">
        <v>101</v>
      </c>
      <c r="M1205">
        <v>15</v>
      </c>
      <c r="N1205">
        <v>15</v>
      </c>
      <c r="O1205">
        <v>295</v>
      </c>
    </row>
    <row r="1206" spans="1:15">
      <c r="A1206">
        <v>20449</v>
      </c>
      <c r="B1206" s="1">
        <v>20210901221726</v>
      </c>
      <c r="C1206" s="2">
        <v>44439</v>
      </c>
      <c r="D1206">
        <v>25564</v>
      </c>
      <c r="E1206" t="s">
        <v>29</v>
      </c>
      <c r="F1206" t="s">
        <v>70</v>
      </c>
      <c r="G1206" t="s">
        <v>107</v>
      </c>
      <c r="H1206">
        <v>10</v>
      </c>
      <c r="I1206">
        <v>10</v>
      </c>
      <c r="J1206">
        <v>122</v>
      </c>
      <c r="K1206">
        <v>1</v>
      </c>
      <c r="L1206">
        <v>101</v>
      </c>
      <c r="M1206">
        <v>15</v>
      </c>
      <c r="N1206">
        <v>15</v>
      </c>
      <c r="O1206">
        <v>122</v>
      </c>
    </row>
    <row r="1207" spans="1:15">
      <c r="A1207">
        <v>20450</v>
      </c>
      <c r="B1207" s="1">
        <v>20210901221839</v>
      </c>
      <c r="C1207" s="2">
        <v>44439</v>
      </c>
      <c r="D1207">
        <v>23318</v>
      </c>
      <c r="E1207" t="s">
        <v>17</v>
      </c>
      <c r="F1207" t="s">
        <v>113</v>
      </c>
      <c r="G1207" t="s">
        <v>24</v>
      </c>
      <c r="H1207">
        <v>10</v>
      </c>
      <c r="I1207">
        <v>8</v>
      </c>
      <c r="J1207">
        <v>377</v>
      </c>
      <c r="K1207">
        <v>1</v>
      </c>
      <c r="L1207" t="s">
        <v>62</v>
      </c>
      <c r="M1207" t="s">
        <v>55</v>
      </c>
      <c r="N1207">
        <v>2</v>
      </c>
      <c r="O1207">
        <v>94.25</v>
      </c>
    </row>
    <row r="1208" spans="1:15">
      <c r="A1208">
        <v>20451</v>
      </c>
      <c r="B1208" s="1">
        <v>20210901221839</v>
      </c>
      <c r="C1208" s="2">
        <v>44439</v>
      </c>
      <c r="D1208">
        <v>23318</v>
      </c>
      <c r="E1208" t="s">
        <v>17</v>
      </c>
      <c r="F1208" t="s">
        <v>113</v>
      </c>
      <c r="G1208" t="s">
        <v>24</v>
      </c>
      <c r="H1208">
        <v>10</v>
      </c>
      <c r="I1208">
        <v>8</v>
      </c>
      <c r="J1208">
        <v>377</v>
      </c>
      <c r="K1208">
        <v>1</v>
      </c>
      <c r="L1208" t="s">
        <v>62</v>
      </c>
      <c r="M1208" t="s">
        <v>55</v>
      </c>
      <c r="N1208">
        <v>6</v>
      </c>
      <c r="O1208">
        <v>94.25</v>
      </c>
    </row>
    <row r="1209" spans="1:15">
      <c r="A1209">
        <v>20452</v>
      </c>
      <c r="B1209" s="1">
        <v>20210901221839</v>
      </c>
      <c r="C1209" s="2">
        <v>44439</v>
      </c>
      <c r="D1209">
        <v>23318</v>
      </c>
      <c r="E1209" t="s">
        <v>17</v>
      </c>
      <c r="F1209" t="s">
        <v>113</v>
      </c>
      <c r="G1209" t="s">
        <v>24</v>
      </c>
      <c r="H1209">
        <v>10</v>
      </c>
      <c r="I1209">
        <v>8</v>
      </c>
      <c r="J1209">
        <v>377</v>
      </c>
      <c r="K1209">
        <v>1</v>
      </c>
      <c r="L1209" t="s">
        <v>62</v>
      </c>
      <c r="M1209" t="s">
        <v>55</v>
      </c>
      <c r="N1209">
        <v>7</v>
      </c>
      <c r="O1209">
        <v>94.25</v>
      </c>
    </row>
    <row r="1210" spans="1:15">
      <c r="A1210">
        <v>20453</v>
      </c>
      <c r="B1210" s="1">
        <v>20210901221839</v>
      </c>
      <c r="C1210" s="2">
        <v>44439</v>
      </c>
      <c r="D1210">
        <v>23318</v>
      </c>
      <c r="E1210" t="s">
        <v>17</v>
      </c>
      <c r="F1210" t="s">
        <v>113</v>
      </c>
      <c r="G1210" t="s">
        <v>24</v>
      </c>
      <c r="H1210">
        <v>10</v>
      </c>
      <c r="I1210">
        <v>8</v>
      </c>
      <c r="J1210">
        <v>377</v>
      </c>
      <c r="K1210">
        <v>1</v>
      </c>
      <c r="L1210" t="s">
        <v>62</v>
      </c>
      <c r="M1210" t="s">
        <v>55</v>
      </c>
      <c r="N1210">
        <v>12</v>
      </c>
      <c r="O1210">
        <v>94.25</v>
      </c>
    </row>
    <row r="1211" spans="1:15">
      <c r="A1211">
        <v>20454</v>
      </c>
      <c r="B1211" s="1">
        <v>20210901221853</v>
      </c>
      <c r="C1211" s="2">
        <v>44439</v>
      </c>
      <c r="D1211">
        <v>23248</v>
      </c>
      <c r="E1211" t="s">
        <v>17</v>
      </c>
      <c r="F1211" t="s">
        <v>132</v>
      </c>
      <c r="G1211" t="s">
        <v>50</v>
      </c>
      <c r="H1211">
        <v>10</v>
      </c>
      <c r="I1211">
        <v>8</v>
      </c>
      <c r="J1211">
        <v>124</v>
      </c>
      <c r="K1211">
        <v>1</v>
      </c>
      <c r="L1211" t="s">
        <v>276</v>
      </c>
      <c r="M1211" t="s">
        <v>53</v>
      </c>
      <c r="N1211">
        <v>3</v>
      </c>
      <c r="O1211">
        <v>41.33</v>
      </c>
    </row>
    <row r="1212" spans="1:15">
      <c r="A1212">
        <v>20455</v>
      </c>
      <c r="B1212" s="1">
        <v>20210901221853</v>
      </c>
      <c r="C1212" s="2">
        <v>44439</v>
      </c>
      <c r="D1212">
        <v>23248</v>
      </c>
      <c r="E1212" t="s">
        <v>17</v>
      </c>
      <c r="F1212" t="s">
        <v>132</v>
      </c>
      <c r="G1212" t="s">
        <v>50</v>
      </c>
      <c r="H1212">
        <v>10</v>
      </c>
      <c r="I1212">
        <v>8</v>
      </c>
      <c r="J1212">
        <v>124</v>
      </c>
      <c r="K1212">
        <v>1</v>
      </c>
      <c r="L1212" t="s">
        <v>276</v>
      </c>
      <c r="M1212" t="s">
        <v>53</v>
      </c>
      <c r="N1212">
        <v>6</v>
      </c>
      <c r="O1212">
        <v>41.33</v>
      </c>
    </row>
    <row r="1213" spans="1:15">
      <c r="A1213">
        <v>20456</v>
      </c>
      <c r="B1213" s="1">
        <v>20210901221853</v>
      </c>
      <c r="C1213" s="2">
        <v>44439</v>
      </c>
      <c r="D1213">
        <v>23248</v>
      </c>
      <c r="E1213" t="s">
        <v>17</v>
      </c>
      <c r="F1213" t="s">
        <v>132</v>
      </c>
      <c r="G1213" t="s">
        <v>50</v>
      </c>
      <c r="H1213">
        <v>10</v>
      </c>
      <c r="I1213">
        <v>8</v>
      </c>
      <c r="J1213">
        <v>124</v>
      </c>
      <c r="K1213">
        <v>1</v>
      </c>
      <c r="L1213" t="s">
        <v>276</v>
      </c>
      <c r="M1213" t="s">
        <v>53</v>
      </c>
      <c r="N1213">
        <v>12</v>
      </c>
      <c r="O1213">
        <v>41.33</v>
      </c>
    </row>
    <row r="1214" spans="1:15">
      <c r="A1214">
        <v>20457</v>
      </c>
      <c r="B1214" s="1">
        <v>20210901221916</v>
      </c>
      <c r="C1214" s="2">
        <v>44439</v>
      </c>
      <c r="D1214">
        <v>39339</v>
      </c>
      <c r="E1214" t="s">
        <v>17</v>
      </c>
      <c r="F1214" t="s">
        <v>56</v>
      </c>
      <c r="G1214" t="s">
        <v>60</v>
      </c>
      <c r="H1214">
        <v>10</v>
      </c>
      <c r="I1214">
        <v>6</v>
      </c>
      <c r="J1214">
        <v>243</v>
      </c>
      <c r="K1214">
        <v>1</v>
      </c>
      <c r="L1214" t="s">
        <v>290</v>
      </c>
      <c r="M1214" t="s">
        <v>190</v>
      </c>
      <c r="N1214">
        <v>3</v>
      </c>
      <c r="O1214">
        <v>81</v>
      </c>
    </row>
    <row r="1215" spans="1:15">
      <c r="A1215">
        <v>20458</v>
      </c>
      <c r="B1215" s="1">
        <v>20210901221916</v>
      </c>
      <c r="C1215" s="2">
        <v>44439</v>
      </c>
      <c r="D1215">
        <v>39339</v>
      </c>
      <c r="E1215" t="s">
        <v>17</v>
      </c>
      <c r="F1215" t="s">
        <v>56</v>
      </c>
      <c r="G1215" t="s">
        <v>60</v>
      </c>
      <c r="H1215">
        <v>10</v>
      </c>
      <c r="I1215">
        <v>6</v>
      </c>
      <c r="J1215">
        <v>243</v>
      </c>
      <c r="K1215">
        <v>1</v>
      </c>
      <c r="L1215" t="s">
        <v>290</v>
      </c>
      <c r="M1215" t="s">
        <v>190</v>
      </c>
      <c r="N1215">
        <v>5</v>
      </c>
      <c r="O1215">
        <v>81</v>
      </c>
    </row>
    <row r="1216" spans="1:15">
      <c r="A1216">
        <v>20459</v>
      </c>
      <c r="B1216" s="1">
        <v>20210901221916</v>
      </c>
      <c r="C1216" s="2">
        <v>44439</v>
      </c>
      <c r="D1216">
        <v>39339</v>
      </c>
      <c r="E1216" t="s">
        <v>17</v>
      </c>
      <c r="F1216" t="s">
        <v>56</v>
      </c>
      <c r="G1216" t="s">
        <v>60</v>
      </c>
      <c r="H1216">
        <v>10</v>
      </c>
      <c r="I1216">
        <v>6</v>
      </c>
      <c r="J1216">
        <v>243</v>
      </c>
      <c r="K1216">
        <v>1</v>
      </c>
      <c r="L1216" t="s">
        <v>290</v>
      </c>
      <c r="M1216" t="s">
        <v>190</v>
      </c>
      <c r="N1216">
        <v>11</v>
      </c>
      <c r="O1216">
        <v>81</v>
      </c>
    </row>
    <row r="1217" spans="1:15">
      <c r="A1217">
        <v>20460</v>
      </c>
      <c r="B1217" s="1">
        <v>20210901221938</v>
      </c>
      <c r="C1217" s="2">
        <v>44439</v>
      </c>
      <c r="D1217">
        <v>23319</v>
      </c>
      <c r="E1217" t="s">
        <v>17</v>
      </c>
      <c r="F1217" t="s">
        <v>23</v>
      </c>
      <c r="G1217" t="s">
        <v>26</v>
      </c>
      <c r="H1217">
        <v>10</v>
      </c>
      <c r="I1217">
        <v>8</v>
      </c>
      <c r="J1217">
        <v>138</v>
      </c>
      <c r="K1217">
        <v>1</v>
      </c>
      <c r="L1217" t="s">
        <v>174</v>
      </c>
      <c r="M1217" t="s">
        <v>20</v>
      </c>
      <c r="N1217">
        <v>3</v>
      </c>
      <c r="O1217">
        <v>69</v>
      </c>
    </row>
    <row r="1218" spans="1:15">
      <c r="A1218">
        <v>20461</v>
      </c>
      <c r="B1218" s="1">
        <v>20210901221938</v>
      </c>
      <c r="C1218" s="2">
        <v>44439</v>
      </c>
      <c r="D1218">
        <v>23319</v>
      </c>
      <c r="E1218" t="s">
        <v>17</v>
      </c>
      <c r="F1218" t="s">
        <v>23</v>
      </c>
      <c r="G1218" t="s">
        <v>26</v>
      </c>
      <c r="H1218">
        <v>10</v>
      </c>
      <c r="I1218">
        <v>8</v>
      </c>
      <c r="J1218">
        <v>138</v>
      </c>
      <c r="K1218">
        <v>1</v>
      </c>
      <c r="L1218" t="s">
        <v>174</v>
      </c>
      <c r="M1218" t="s">
        <v>20</v>
      </c>
      <c r="N1218">
        <v>12</v>
      </c>
      <c r="O1218">
        <v>69</v>
      </c>
    </row>
    <row r="1219" spans="1:15">
      <c r="A1219">
        <v>20462</v>
      </c>
      <c r="B1219" s="1">
        <v>20210901221953</v>
      </c>
      <c r="C1219" s="2">
        <v>44439</v>
      </c>
      <c r="D1219">
        <v>39277</v>
      </c>
      <c r="E1219" t="s">
        <v>17</v>
      </c>
      <c r="F1219" t="s">
        <v>18</v>
      </c>
      <c r="G1219" t="s">
        <v>19</v>
      </c>
      <c r="H1219">
        <v>10</v>
      </c>
      <c r="I1219">
        <v>12</v>
      </c>
      <c r="J1219">
        <v>48</v>
      </c>
      <c r="K1219">
        <v>1</v>
      </c>
      <c r="L1219" t="s">
        <v>200</v>
      </c>
      <c r="M1219" t="s">
        <v>117</v>
      </c>
      <c r="N1219">
        <v>6</v>
      </c>
      <c r="O1219">
        <v>16</v>
      </c>
    </row>
    <row r="1220" spans="1:15">
      <c r="A1220">
        <v>20463</v>
      </c>
      <c r="B1220" s="1">
        <v>20210901221953</v>
      </c>
      <c r="C1220" s="2">
        <v>44439</v>
      </c>
      <c r="D1220">
        <v>39277</v>
      </c>
      <c r="E1220" t="s">
        <v>17</v>
      </c>
      <c r="F1220" t="s">
        <v>18</v>
      </c>
      <c r="G1220" t="s">
        <v>19</v>
      </c>
      <c r="H1220">
        <v>10</v>
      </c>
      <c r="I1220">
        <v>12</v>
      </c>
      <c r="J1220">
        <v>48</v>
      </c>
      <c r="K1220">
        <v>1</v>
      </c>
      <c r="L1220" t="s">
        <v>200</v>
      </c>
      <c r="M1220" t="s">
        <v>117</v>
      </c>
      <c r="N1220">
        <v>7</v>
      </c>
      <c r="O1220">
        <v>16</v>
      </c>
    </row>
    <row r="1221" spans="1:15">
      <c r="A1221">
        <v>20464</v>
      </c>
      <c r="B1221" s="1">
        <v>20210901221953</v>
      </c>
      <c r="C1221" s="2">
        <v>44439</v>
      </c>
      <c r="D1221">
        <v>39277</v>
      </c>
      <c r="E1221" t="s">
        <v>17</v>
      </c>
      <c r="F1221" t="s">
        <v>18</v>
      </c>
      <c r="G1221" t="s">
        <v>19</v>
      </c>
      <c r="H1221">
        <v>10</v>
      </c>
      <c r="I1221">
        <v>12</v>
      </c>
      <c r="J1221">
        <v>48</v>
      </c>
      <c r="K1221">
        <v>1</v>
      </c>
      <c r="L1221" t="s">
        <v>200</v>
      </c>
      <c r="M1221" t="s">
        <v>117</v>
      </c>
      <c r="N1221">
        <v>12</v>
      </c>
      <c r="O1221">
        <v>16</v>
      </c>
    </row>
    <row r="1222" spans="1:15">
      <c r="A1222">
        <v>20465</v>
      </c>
      <c r="B1222" s="1">
        <v>20210901222013</v>
      </c>
      <c r="C1222" s="2">
        <v>44439</v>
      </c>
      <c r="D1222">
        <v>39282</v>
      </c>
      <c r="E1222" t="s">
        <v>17</v>
      </c>
      <c r="F1222" t="s">
        <v>90</v>
      </c>
      <c r="G1222" t="s">
        <v>51</v>
      </c>
      <c r="H1222">
        <v>10</v>
      </c>
      <c r="I1222">
        <v>5</v>
      </c>
      <c r="J1222">
        <v>216</v>
      </c>
      <c r="K1222">
        <v>1</v>
      </c>
      <c r="L1222" t="s">
        <v>21</v>
      </c>
      <c r="M1222" t="s">
        <v>22</v>
      </c>
      <c r="N1222">
        <v>2</v>
      </c>
      <c r="O1222">
        <v>108</v>
      </c>
    </row>
    <row r="1223" spans="1:15">
      <c r="A1223">
        <v>20466</v>
      </c>
      <c r="B1223" s="1">
        <v>20210901222013</v>
      </c>
      <c r="C1223" s="2">
        <v>44439</v>
      </c>
      <c r="D1223">
        <v>39282</v>
      </c>
      <c r="E1223" t="s">
        <v>17</v>
      </c>
      <c r="F1223" t="s">
        <v>90</v>
      </c>
      <c r="G1223" t="s">
        <v>51</v>
      </c>
      <c r="H1223">
        <v>10</v>
      </c>
      <c r="I1223">
        <v>5</v>
      </c>
      <c r="J1223">
        <v>216</v>
      </c>
      <c r="K1223">
        <v>1</v>
      </c>
      <c r="L1223" t="s">
        <v>21</v>
      </c>
      <c r="M1223" t="s">
        <v>22</v>
      </c>
      <c r="N1223">
        <v>6</v>
      </c>
      <c r="O1223">
        <v>108</v>
      </c>
    </row>
    <row r="1224" spans="1:15">
      <c r="A1224">
        <v>20467</v>
      </c>
      <c r="B1224" s="1">
        <v>20210901222111</v>
      </c>
      <c r="C1224" s="2">
        <v>44440</v>
      </c>
      <c r="D1224">
        <v>23294</v>
      </c>
      <c r="E1224" t="s">
        <v>29</v>
      </c>
      <c r="F1224" t="s">
        <v>46</v>
      </c>
      <c r="G1224" t="s">
        <v>47</v>
      </c>
      <c r="H1224">
        <v>10</v>
      </c>
      <c r="I1224">
        <v>3</v>
      </c>
      <c r="J1224">
        <v>208</v>
      </c>
      <c r="K1224">
        <v>1</v>
      </c>
      <c r="L1224" t="s">
        <v>158</v>
      </c>
      <c r="M1224" t="s">
        <v>41</v>
      </c>
      <c r="N1224">
        <v>13</v>
      </c>
      <c r="O1224">
        <v>104</v>
      </c>
    </row>
    <row r="1225" spans="1:15">
      <c r="A1225">
        <v>20468</v>
      </c>
      <c r="B1225" s="1">
        <v>20210901222111</v>
      </c>
      <c r="C1225" s="2">
        <v>44440</v>
      </c>
      <c r="D1225">
        <v>23294</v>
      </c>
      <c r="E1225" t="s">
        <v>29</v>
      </c>
      <c r="F1225" t="s">
        <v>46</v>
      </c>
      <c r="G1225" t="s">
        <v>47</v>
      </c>
      <c r="H1225">
        <v>10</v>
      </c>
      <c r="I1225">
        <v>3</v>
      </c>
      <c r="J1225">
        <v>208</v>
      </c>
      <c r="K1225">
        <v>1</v>
      </c>
      <c r="L1225" t="s">
        <v>158</v>
      </c>
      <c r="M1225" t="s">
        <v>41</v>
      </c>
      <c r="N1225">
        <v>14</v>
      </c>
      <c r="O1225">
        <v>104</v>
      </c>
    </row>
    <row r="1226" spans="1:15">
      <c r="A1226">
        <v>20469</v>
      </c>
      <c r="B1226" s="1">
        <v>20210901222129</v>
      </c>
      <c r="C1226" s="2">
        <v>44440</v>
      </c>
      <c r="D1226">
        <v>23317</v>
      </c>
      <c r="E1226" t="s">
        <v>29</v>
      </c>
      <c r="F1226" t="s">
        <v>43</v>
      </c>
      <c r="G1226" t="s">
        <v>35</v>
      </c>
      <c r="H1226">
        <v>10</v>
      </c>
      <c r="I1226">
        <v>8</v>
      </c>
      <c r="J1226">
        <v>539</v>
      </c>
      <c r="K1226">
        <v>1</v>
      </c>
      <c r="L1226" t="s">
        <v>291</v>
      </c>
      <c r="M1226" t="s">
        <v>194</v>
      </c>
      <c r="N1226">
        <v>9</v>
      </c>
      <c r="O1226">
        <v>269.5</v>
      </c>
    </row>
    <row r="1227" spans="1:15">
      <c r="A1227">
        <v>20470</v>
      </c>
      <c r="B1227" s="1">
        <v>20210901222129</v>
      </c>
      <c r="C1227" s="2">
        <v>44440</v>
      </c>
      <c r="D1227">
        <v>23317</v>
      </c>
      <c r="E1227" t="s">
        <v>29</v>
      </c>
      <c r="F1227" t="s">
        <v>43</v>
      </c>
      <c r="G1227" t="s">
        <v>35</v>
      </c>
      <c r="H1227">
        <v>10</v>
      </c>
      <c r="I1227">
        <v>8</v>
      </c>
      <c r="J1227">
        <v>539</v>
      </c>
      <c r="K1227">
        <v>1</v>
      </c>
      <c r="L1227" t="s">
        <v>291</v>
      </c>
      <c r="M1227" t="s">
        <v>194</v>
      </c>
      <c r="N1227">
        <v>14</v>
      </c>
      <c r="O1227">
        <v>269.5</v>
      </c>
    </row>
    <row r="1228" spans="1:15">
      <c r="A1228">
        <v>20471</v>
      </c>
      <c r="B1228" s="1">
        <v>20210901222143</v>
      </c>
      <c r="C1228" s="2">
        <v>44440</v>
      </c>
      <c r="D1228">
        <v>23250</v>
      </c>
      <c r="E1228" t="s">
        <v>29</v>
      </c>
      <c r="F1228" t="s">
        <v>42</v>
      </c>
      <c r="G1228" t="s">
        <v>68</v>
      </c>
      <c r="H1228">
        <v>10</v>
      </c>
      <c r="I1228">
        <v>3</v>
      </c>
      <c r="J1228">
        <v>353</v>
      </c>
      <c r="K1228">
        <v>1</v>
      </c>
      <c r="L1228" t="s">
        <v>196</v>
      </c>
      <c r="M1228">
        <v>10</v>
      </c>
      <c r="N1228">
        <v>10</v>
      </c>
      <c r="O1228">
        <v>353</v>
      </c>
    </row>
    <row r="1229" spans="1:15">
      <c r="A1229">
        <v>20472</v>
      </c>
      <c r="B1229" s="1">
        <v>20210901222202</v>
      </c>
      <c r="C1229" s="2">
        <v>44440</v>
      </c>
      <c r="D1229">
        <v>39281</v>
      </c>
      <c r="E1229" t="s">
        <v>29</v>
      </c>
      <c r="F1229" t="s">
        <v>198</v>
      </c>
      <c r="G1229" t="s">
        <v>39</v>
      </c>
      <c r="H1229">
        <v>10</v>
      </c>
      <c r="I1229">
        <v>7</v>
      </c>
      <c r="J1229">
        <v>497</v>
      </c>
      <c r="K1229">
        <v>1</v>
      </c>
      <c r="L1229">
        <v>112</v>
      </c>
      <c r="M1229" t="s">
        <v>81</v>
      </c>
      <c r="N1229">
        <v>5</v>
      </c>
      <c r="O1229">
        <v>248.5</v>
      </c>
    </row>
    <row r="1230" spans="1:15">
      <c r="A1230">
        <v>20473</v>
      </c>
      <c r="B1230" s="1">
        <v>20210901222202</v>
      </c>
      <c r="C1230" s="2">
        <v>44440</v>
      </c>
      <c r="D1230">
        <v>39281</v>
      </c>
      <c r="E1230" t="s">
        <v>29</v>
      </c>
      <c r="F1230" t="s">
        <v>198</v>
      </c>
      <c r="G1230" t="s">
        <v>39</v>
      </c>
      <c r="H1230">
        <v>10</v>
      </c>
      <c r="I1230">
        <v>7</v>
      </c>
      <c r="J1230">
        <v>497</v>
      </c>
      <c r="K1230">
        <v>1</v>
      </c>
      <c r="L1230">
        <v>112</v>
      </c>
      <c r="M1230" t="s">
        <v>81</v>
      </c>
      <c r="N1230">
        <v>11</v>
      </c>
      <c r="O1230">
        <v>248.5</v>
      </c>
    </row>
    <row r="1231" spans="1:15">
      <c r="A1231">
        <v>20474</v>
      </c>
      <c r="B1231" s="1">
        <v>20210901222216</v>
      </c>
      <c r="C1231" s="2">
        <v>44440</v>
      </c>
      <c r="D1231">
        <v>29239</v>
      </c>
      <c r="E1231" t="s">
        <v>29</v>
      </c>
      <c r="F1231" t="s">
        <v>48</v>
      </c>
      <c r="G1231" t="s">
        <v>112</v>
      </c>
      <c r="H1231">
        <v>10</v>
      </c>
      <c r="I1231">
        <v>7</v>
      </c>
      <c r="J1231">
        <v>115</v>
      </c>
      <c r="K1231">
        <v>1</v>
      </c>
      <c r="L1231">
        <v>102</v>
      </c>
      <c r="M1231" t="s">
        <v>45</v>
      </c>
      <c r="N1231">
        <v>8</v>
      </c>
      <c r="O1231">
        <v>38.33</v>
      </c>
    </row>
    <row r="1232" spans="1:15">
      <c r="A1232">
        <v>20475</v>
      </c>
      <c r="B1232" s="1">
        <v>20210901222216</v>
      </c>
      <c r="C1232" s="2">
        <v>44440</v>
      </c>
      <c r="D1232">
        <v>29239</v>
      </c>
      <c r="E1232" t="s">
        <v>29</v>
      </c>
      <c r="F1232" t="s">
        <v>48</v>
      </c>
      <c r="G1232" t="s">
        <v>112</v>
      </c>
      <c r="H1232">
        <v>10</v>
      </c>
      <c r="I1232">
        <v>7</v>
      </c>
      <c r="J1232">
        <v>115</v>
      </c>
      <c r="K1232">
        <v>1</v>
      </c>
      <c r="L1232">
        <v>102</v>
      </c>
      <c r="M1232" t="s">
        <v>45</v>
      </c>
      <c r="N1232">
        <v>9</v>
      </c>
      <c r="O1232">
        <v>38.33</v>
      </c>
    </row>
    <row r="1233" spans="1:15">
      <c r="A1233">
        <v>20476</v>
      </c>
      <c r="B1233" s="1">
        <v>20210901222216</v>
      </c>
      <c r="C1233" s="2">
        <v>44440</v>
      </c>
      <c r="D1233">
        <v>29239</v>
      </c>
      <c r="E1233" t="s">
        <v>29</v>
      </c>
      <c r="F1233" t="s">
        <v>48</v>
      </c>
      <c r="G1233" t="s">
        <v>112</v>
      </c>
      <c r="H1233">
        <v>10</v>
      </c>
      <c r="I1233">
        <v>7</v>
      </c>
      <c r="J1233">
        <v>115</v>
      </c>
      <c r="K1233">
        <v>1</v>
      </c>
      <c r="L1233">
        <v>102</v>
      </c>
      <c r="M1233" t="s">
        <v>45</v>
      </c>
      <c r="N1233">
        <v>15</v>
      </c>
      <c r="O1233">
        <v>38.33</v>
      </c>
    </row>
    <row r="1234" spans="1:15">
      <c r="A1234">
        <v>20477</v>
      </c>
      <c r="B1234" s="1">
        <v>20210901222537</v>
      </c>
      <c r="C1234" s="2">
        <v>44440</v>
      </c>
      <c r="D1234">
        <v>23318</v>
      </c>
      <c r="E1234" t="s">
        <v>17</v>
      </c>
      <c r="F1234" t="s">
        <v>113</v>
      </c>
      <c r="G1234" t="s">
        <v>24</v>
      </c>
      <c r="H1234">
        <v>10</v>
      </c>
      <c r="I1234">
        <v>7</v>
      </c>
      <c r="J1234">
        <v>176</v>
      </c>
      <c r="K1234">
        <v>1</v>
      </c>
      <c r="L1234">
        <v>217</v>
      </c>
      <c r="M1234" t="s">
        <v>22</v>
      </c>
      <c r="N1234">
        <v>2</v>
      </c>
      <c r="O1234">
        <v>88</v>
      </c>
    </row>
    <row r="1235" spans="1:15">
      <c r="A1235">
        <v>20478</v>
      </c>
      <c r="B1235" s="1">
        <v>20210901222537</v>
      </c>
      <c r="C1235" s="2">
        <v>44440</v>
      </c>
      <c r="D1235">
        <v>23318</v>
      </c>
      <c r="E1235" t="s">
        <v>17</v>
      </c>
      <c r="F1235" t="s">
        <v>113</v>
      </c>
      <c r="G1235" t="s">
        <v>24</v>
      </c>
      <c r="H1235">
        <v>10</v>
      </c>
      <c r="I1235">
        <v>7</v>
      </c>
      <c r="J1235">
        <v>176</v>
      </c>
      <c r="K1235">
        <v>1</v>
      </c>
      <c r="L1235">
        <v>217</v>
      </c>
      <c r="M1235" t="s">
        <v>22</v>
      </c>
      <c r="N1235">
        <v>6</v>
      </c>
      <c r="O1235">
        <v>88</v>
      </c>
    </row>
    <row r="1236" spans="1:15">
      <c r="A1236">
        <v>20479</v>
      </c>
      <c r="B1236" s="1">
        <v>20210901222550</v>
      </c>
      <c r="C1236" s="2">
        <v>44440</v>
      </c>
      <c r="D1236">
        <v>23248</v>
      </c>
      <c r="E1236" t="s">
        <v>17</v>
      </c>
      <c r="F1236" t="s">
        <v>132</v>
      </c>
      <c r="G1236" t="s">
        <v>50</v>
      </c>
      <c r="H1236">
        <v>10</v>
      </c>
      <c r="I1236">
        <v>1</v>
      </c>
      <c r="J1236">
        <v>335</v>
      </c>
      <c r="K1236">
        <v>1</v>
      </c>
      <c r="L1236">
        <v>218</v>
      </c>
      <c r="M1236" t="s">
        <v>253</v>
      </c>
      <c r="N1236">
        <v>6</v>
      </c>
      <c r="O1236">
        <v>167.5</v>
      </c>
    </row>
    <row r="1237" spans="1:15">
      <c r="A1237">
        <v>20480</v>
      </c>
      <c r="B1237" s="1">
        <v>20210901222550</v>
      </c>
      <c r="C1237" s="2">
        <v>44440</v>
      </c>
      <c r="D1237">
        <v>23248</v>
      </c>
      <c r="E1237" t="s">
        <v>17</v>
      </c>
      <c r="F1237" t="s">
        <v>132</v>
      </c>
      <c r="G1237" t="s">
        <v>50</v>
      </c>
      <c r="H1237">
        <v>10</v>
      </c>
      <c r="I1237">
        <v>1</v>
      </c>
      <c r="J1237">
        <v>335</v>
      </c>
      <c r="K1237">
        <v>1</v>
      </c>
      <c r="L1237">
        <v>218</v>
      </c>
      <c r="M1237" t="s">
        <v>253</v>
      </c>
      <c r="N1237">
        <v>7</v>
      </c>
      <c r="O1237">
        <v>167.5</v>
      </c>
    </row>
    <row r="1238" spans="1:15">
      <c r="A1238">
        <v>20481</v>
      </c>
      <c r="B1238" s="1">
        <v>20210901222610</v>
      </c>
      <c r="C1238" s="2">
        <v>44440</v>
      </c>
      <c r="D1238">
        <v>39339</v>
      </c>
      <c r="E1238" t="s">
        <v>17</v>
      </c>
      <c r="F1238" t="s">
        <v>56</v>
      </c>
      <c r="G1238" t="s">
        <v>90</v>
      </c>
      <c r="H1238">
        <v>10</v>
      </c>
      <c r="I1238">
        <v>8</v>
      </c>
      <c r="J1238">
        <v>295</v>
      </c>
      <c r="K1238">
        <v>1</v>
      </c>
      <c r="L1238" t="s">
        <v>180</v>
      </c>
      <c r="M1238" t="s">
        <v>53</v>
      </c>
      <c r="N1238">
        <v>3</v>
      </c>
      <c r="O1238">
        <v>98.33</v>
      </c>
    </row>
    <row r="1239" spans="1:15">
      <c r="A1239">
        <v>20482</v>
      </c>
      <c r="B1239" s="1">
        <v>20210901222610</v>
      </c>
      <c r="C1239" s="2">
        <v>44440</v>
      </c>
      <c r="D1239">
        <v>39339</v>
      </c>
      <c r="E1239" t="s">
        <v>17</v>
      </c>
      <c r="F1239" t="s">
        <v>56</v>
      </c>
      <c r="G1239" t="s">
        <v>90</v>
      </c>
      <c r="H1239">
        <v>10</v>
      </c>
      <c r="I1239">
        <v>8</v>
      </c>
      <c r="J1239">
        <v>295</v>
      </c>
      <c r="K1239">
        <v>1</v>
      </c>
      <c r="L1239" t="s">
        <v>180</v>
      </c>
      <c r="M1239" t="s">
        <v>53</v>
      </c>
      <c r="N1239">
        <v>6</v>
      </c>
      <c r="O1239">
        <v>98.33</v>
      </c>
    </row>
    <row r="1240" spans="1:15">
      <c r="A1240">
        <v>20483</v>
      </c>
      <c r="B1240" s="1">
        <v>20210901222610</v>
      </c>
      <c r="C1240" s="2">
        <v>44440</v>
      </c>
      <c r="D1240">
        <v>39339</v>
      </c>
      <c r="E1240" t="s">
        <v>17</v>
      </c>
      <c r="F1240" t="s">
        <v>56</v>
      </c>
      <c r="G1240" t="s">
        <v>90</v>
      </c>
      <c r="H1240">
        <v>10</v>
      </c>
      <c r="I1240">
        <v>8</v>
      </c>
      <c r="J1240">
        <v>295</v>
      </c>
      <c r="K1240">
        <v>1</v>
      </c>
      <c r="L1240" t="s">
        <v>180</v>
      </c>
      <c r="M1240" t="s">
        <v>53</v>
      </c>
      <c r="N1240">
        <v>12</v>
      </c>
      <c r="O1240">
        <v>98.33</v>
      </c>
    </row>
    <row r="1241" spans="1:15">
      <c r="A1241">
        <v>20484</v>
      </c>
      <c r="B1241" s="1">
        <v>20210901222631</v>
      </c>
      <c r="C1241" s="2">
        <v>44440</v>
      </c>
      <c r="D1241">
        <v>39277</v>
      </c>
      <c r="E1241" t="s">
        <v>17</v>
      </c>
      <c r="F1241" t="s">
        <v>18</v>
      </c>
      <c r="G1241" t="s">
        <v>19</v>
      </c>
      <c r="H1241">
        <v>10</v>
      </c>
      <c r="I1241">
        <v>9</v>
      </c>
      <c r="J1241">
        <v>76</v>
      </c>
      <c r="K1241">
        <v>1</v>
      </c>
      <c r="L1241" t="s">
        <v>189</v>
      </c>
      <c r="M1241" t="s">
        <v>190</v>
      </c>
      <c r="N1241">
        <v>3</v>
      </c>
      <c r="O1241">
        <v>25.33</v>
      </c>
    </row>
    <row r="1242" spans="1:15">
      <c r="A1242">
        <v>20485</v>
      </c>
      <c r="B1242" s="1">
        <v>20210901222631</v>
      </c>
      <c r="C1242" s="2">
        <v>44440</v>
      </c>
      <c r="D1242">
        <v>39277</v>
      </c>
      <c r="E1242" t="s">
        <v>17</v>
      </c>
      <c r="F1242" t="s">
        <v>18</v>
      </c>
      <c r="G1242" t="s">
        <v>19</v>
      </c>
      <c r="H1242">
        <v>10</v>
      </c>
      <c r="I1242">
        <v>9</v>
      </c>
      <c r="J1242">
        <v>76</v>
      </c>
      <c r="K1242">
        <v>1</v>
      </c>
      <c r="L1242" t="s">
        <v>189</v>
      </c>
      <c r="M1242" t="s">
        <v>190</v>
      </c>
      <c r="N1242">
        <v>5</v>
      </c>
      <c r="O1242">
        <v>25.33</v>
      </c>
    </row>
    <row r="1243" spans="1:15">
      <c r="A1243">
        <v>20486</v>
      </c>
      <c r="B1243" s="1">
        <v>20210901222631</v>
      </c>
      <c r="C1243" s="2">
        <v>44440</v>
      </c>
      <c r="D1243">
        <v>39277</v>
      </c>
      <c r="E1243" t="s">
        <v>17</v>
      </c>
      <c r="F1243" t="s">
        <v>18</v>
      </c>
      <c r="G1243" t="s">
        <v>19</v>
      </c>
      <c r="H1243">
        <v>10</v>
      </c>
      <c r="I1243">
        <v>9</v>
      </c>
      <c r="J1243">
        <v>76</v>
      </c>
      <c r="K1243">
        <v>1</v>
      </c>
      <c r="L1243" t="s">
        <v>189</v>
      </c>
      <c r="M1243" t="s">
        <v>190</v>
      </c>
      <c r="N1243">
        <v>11</v>
      </c>
      <c r="O1243">
        <v>25.33</v>
      </c>
    </row>
    <row r="1244" spans="1:15">
      <c r="A1244">
        <v>20487</v>
      </c>
      <c r="B1244" s="1">
        <v>20210901222643</v>
      </c>
      <c r="C1244" s="2">
        <v>44440</v>
      </c>
      <c r="D1244">
        <v>23319</v>
      </c>
      <c r="E1244" t="s">
        <v>17</v>
      </c>
      <c r="F1244" t="s">
        <v>23</v>
      </c>
      <c r="G1244" t="s">
        <v>26</v>
      </c>
      <c r="H1244">
        <v>10</v>
      </c>
      <c r="I1244">
        <v>10</v>
      </c>
      <c r="J1244">
        <v>156</v>
      </c>
      <c r="K1244">
        <v>1</v>
      </c>
      <c r="L1244" t="s">
        <v>174</v>
      </c>
      <c r="M1244" t="s">
        <v>20</v>
      </c>
      <c r="N1244">
        <v>3</v>
      </c>
      <c r="O1244">
        <v>78</v>
      </c>
    </row>
    <row r="1245" spans="1:15">
      <c r="A1245">
        <v>20488</v>
      </c>
      <c r="B1245" s="1">
        <v>20210901222643</v>
      </c>
      <c r="C1245" s="2">
        <v>44440</v>
      </c>
      <c r="D1245">
        <v>23319</v>
      </c>
      <c r="E1245" t="s">
        <v>17</v>
      </c>
      <c r="F1245" t="s">
        <v>23</v>
      </c>
      <c r="G1245" t="s">
        <v>26</v>
      </c>
      <c r="H1245">
        <v>10</v>
      </c>
      <c r="I1245">
        <v>10</v>
      </c>
      <c r="J1245">
        <v>156</v>
      </c>
      <c r="K1245">
        <v>1</v>
      </c>
      <c r="L1245" t="s">
        <v>174</v>
      </c>
      <c r="M1245" t="s">
        <v>20</v>
      </c>
      <c r="N1245">
        <v>12</v>
      </c>
      <c r="O1245">
        <v>78</v>
      </c>
    </row>
    <row r="1246" spans="1:15">
      <c r="A1246">
        <v>20502</v>
      </c>
      <c r="B1246" s="1">
        <v>20210907222318</v>
      </c>
      <c r="C1246" s="2">
        <v>44441</v>
      </c>
      <c r="D1246">
        <v>29239</v>
      </c>
      <c r="E1246" t="s">
        <v>29</v>
      </c>
      <c r="F1246" t="s">
        <v>48</v>
      </c>
      <c r="G1246" t="s">
        <v>112</v>
      </c>
      <c r="H1246">
        <v>10</v>
      </c>
      <c r="I1246">
        <v>5</v>
      </c>
      <c r="J1246">
        <v>174</v>
      </c>
      <c r="K1246">
        <v>1</v>
      </c>
      <c r="L1246">
        <v>108</v>
      </c>
      <c r="M1246" t="s">
        <v>37</v>
      </c>
      <c r="N1246">
        <v>4</v>
      </c>
      <c r="O1246">
        <v>87</v>
      </c>
    </row>
    <row r="1247" spans="1:15">
      <c r="A1247">
        <v>20503</v>
      </c>
      <c r="B1247" s="1">
        <v>20210907222318</v>
      </c>
      <c r="C1247" s="2">
        <v>44441</v>
      </c>
      <c r="D1247">
        <v>29239</v>
      </c>
      <c r="E1247" t="s">
        <v>29</v>
      </c>
      <c r="F1247" t="s">
        <v>48</v>
      </c>
      <c r="G1247" t="s">
        <v>112</v>
      </c>
      <c r="H1247">
        <v>10</v>
      </c>
      <c r="I1247">
        <v>5</v>
      </c>
      <c r="J1247">
        <v>174</v>
      </c>
      <c r="K1247">
        <v>1</v>
      </c>
      <c r="L1247">
        <v>108</v>
      </c>
      <c r="M1247" t="s">
        <v>37</v>
      </c>
      <c r="N1247">
        <v>5</v>
      </c>
      <c r="O1247">
        <v>87</v>
      </c>
    </row>
    <row r="1248" spans="1:15">
      <c r="A1248">
        <v>20504</v>
      </c>
      <c r="B1248" s="1">
        <v>20210907222349</v>
      </c>
      <c r="C1248" s="2">
        <v>44441</v>
      </c>
      <c r="D1248">
        <v>23319</v>
      </c>
      <c r="E1248" t="s">
        <v>17</v>
      </c>
      <c r="F1248" t="s">
        <v>23</v>
      </c>
      <c r="G1248" t="s">
        <v>26</v>
      </c>
      <c r="H1248">
        <v>10</v>
      </c>
      <c r="I1248">
        <v>13</v>
      </c>
      <c r="J1248">
        <v>82</v>
      </c>
      <c r="K1248">
        <v>1</v>
      </c>
      <c r="L1248" t="s">
        <v>292</v>
      </c>
      <c r="M1248" t="s">
        <v>53</v>
      </c>
      <c r="N1248">
        <v>3</v>
      </c>
      <c r="O1248">
        <v>27.33</v>
      </c>
    </row>
    <row r="1249" spans="1:15">
      <c r="A1249">
        <v>20505</v>
      </c>
      <c r="B1249" s="1">
        <v>20210907222349</v>
      </c>
      <c r="C1249" s="2">
        <v>44441</v>
      </c>
      <c r="D1249">
        <v>23319</v>
      </c>
      <c r="E1249" t="s">
        <v>17</v>
      </c>
      <c r="F1249" t="s">
        <v>23</v>
      </c>
      <c r="G1249" t="s">
        <v>26</v>
      </c>
      <c r="H1249">
        <v>10</v>
      </c>
      <c r="I1249">
        <v>13</v>
      </c>
      <c r="J1249">
        <v>82</v>
      </c>
      <c r="K1249">
        <v>1</v>
      </c>
      <c r="L1249" t="s">
        <v>292</v>
      </c>
      <c r="M1249" t="s">
        <v>53</v>
      </c>
      <c r="N1249">
        <v>6</v>
      </c>
      <c r="O1249">
        <v>27.33</v>
      </c>
    </row>
    <row r="1250" spans="1:15">
      <c r="A1250">
        <v>20506</v>
      </c>
      <c r="B1250" s="1">
        <v>20210907222349</v>
      </c>
      <c r="C1250" s="2">
        <v>44441</v>
      </c>
      <c r="D1250">
        <v>23319</v>
      </c>
      <c r="E1250" t="s">
        <v>17</v>
      </c>
      <c r="F1250" t="s">
        <v>23</v>
      </c>
      <c r="G1250" t="s">
        <v>26</v>
      </c>
      <c r="H1250">
        <v>10</v>
      </c>
      <c r="I1250">
        <v>13</v>
      </c>
      <c r="J1250">
        <v>82</v>
      </c>
      <c r="K1250">
        <v>1</v>
      </c>
      <c r="L1250" t="s">
        <v>292</v>
      </c>
      <c r="M1250" t="s">
        <v>53</v>
      </c>
      <c r="N1250">
        <v>12</v>
      </c>
      <c r="O1250">
        <v>27.33</v>
      </c>
    </row>
    <row r="1251" spans="1:15">
      <c r="A1251">
        <v>20507</v>
      </c>
      <c r="B1251" s="1">
        <v>20210907222410</v>
      </c>
      <c r="C1251" s="2">
        <v>44441</v>
      </c>
      <c r="D1251">
        <v>23318</v>
      </c>
      <c r="E1251" t="s">
        <v>17</v>
      </c>
      <c r="F1251" t="s">
        <v>113</v>
      </c>
      <c r="G1251" t="s">
        <v>24</v>
      </c>
      <c r="H1251">
        <v>10</v>
      </c>
      <c r="I1251">
        <v>12</v>
      </c>
      <c r="J1251">
        <v>201</v>
      </c>
      <c r="K1251">
        <v>1</v>
      </c>
      <c r="L1251" t="s">
        <v>197</v>
      </c>
      <c r="M1251" t="s">
        <v>171</v>
      </c>
      <c r="N1251">
        <v>2</v>
      </c>
      <c r="O1251">
        <v>50.25</v>
      </c>
    </row>
    <row r="1252" spans="1:15">
      <c r="A1252">
        <v>20508</v>
      </c>
      <c r="B1252" s="1">
        <v>20210907222410</v>
      </c>
      <c r="C1252" s="2">
        <v>44441</v>
      </c>
      <c r="D1252">
        <v>23318</v>
      </c>
      <c r="E1252" t="s">
        <v>17</v>
      </c>
      <c r="F1252" t="s">
        <v>113</v>
      </c>
      <c r="G1252" t="s">
        <v>24</v>
      </c>
      <c r="H1252">
        <v>10</v>
      </c>
      <c r="I1252">
        <v>12</v>
      </c>
      <c r="J1252">
        <v>201</v>
      </c>
      <c r="K1252">
        <v>1</v>
      </c>
      <c r="L1252" t="s">
        <v>197</v>
      </c>
      <c r="M1252" t="s">
        <v>171</v>
      </c>
      <c r="N1252">
        <v>4</v>
      </c>
      <c r="O1252">
        <v>50.25</v>
      </c>
    </row>
    <row r="1253" spans="1:15">
      <c r="A1253">
        <v>20509</v>
      </c>
      <c r="B1253" s="1">
        <v>20210907222410</v>
      </c>
      <c r="C1253" s="2">
        <v>44441</v>
      </c>
      <c r="D1253">
        <v>23318</v>
      </c>
      <c r="E1253" t="s">
        <v>17</v>
      </c>
      <c r="F1253" t="s">
        <v>113</v>
      </c>
      <c r="G1253" t="s">
        <v>24</v>
      </c>
      <c r="H1253">
        <v>10</v>
      </c>
      <c r="I1253">
        <v>12</v>
      </c>
      <c r="J1253">
        <v>201</v>
      </c>
      <c r="K1253">
        <v>1</v>
      </c>
      <c r="L1253" t="s">
        <v>197</v>
      </c>
      <c r="M1253" t="s">
        <v>171</v>
      </c>
      <c r="N1253">
        <v>6</v>
      </c>
      <c r="O1253">
        <v>50.25</v>
      </c>
    </row>
    <row r="1254" spans="1:15">
      <c r="A1254">
        <v>20510</v>
      </c>
      <c r="B1254" s="1">
        <v>20210907222410</v>
      </c>
      <c r="C1254" s="2">
        <v>44441</v>
      </c>
      <c r="D1254">
        <v>23318</v>
      </c>
      <c r="E1254" t="s">
        <v>17</v>
      </c>
      <c r="F1254" t="s">
        <v>113</v>
      </c>
      <c r="G1254" t="s">
        <v>24</v>
      </c>
      <c r="H1254">
        <v>10</v>
      </c>
      <c r="I1254">
        <v>12</v>
      </c>
      <c r="J1254">
        <v>201</v>
      </c>
      <c r="K1254">
        <v>1</v>
      </c>
      <c r="L1254" t="s">
        <v>197</v>
      </c>
      <c r="M1254" t="s">
        <v>171</v>
      </c>
      <c r="N1254">
        <v>12</v>
      </c>
      <c r="O1254">
        <v>50.25</v>
      </c>
    </row>
    <row r="1255" spans="1:15">
      <c r="A1255">
        <v>20511</v>
      </c>
      <c r="B1255" s="1">
        <v>20210907222424</v>
      </c>
      <c r="C1255" s="2">
        <v>44441</v>
      </c>
      <c r="D1255">
        <v>23248</v>
      </c>
      <c r="E1255" t="s">
        <v>17</v>
      </c>
      <c r="F1255" t="s">
        <v>132</v>
      </c>
      <c r="G1255" t="s">
        <v>50</v>
      </c>
      <c r="H1255">
        <v>10</v>
      </c>
      <c r="I1255">
        <v>3</v>
      </c>
      <c r="J1255">
        <v>472</v>
      </c>
      <c r="K1255">
        <v>1</v>
      </c>
      <c r="L1255">
        <v>215</v>
      </c>
      <c r="M1255" t="s">
        <v>284</v>
      </c>
      <c r="N1255">
        <v>3</v>
      </c>
      <c r="O1255">
        <v>236</v>
      </c>
    </row>
    <row r="1256" spans="1:15">
      <c r="A1256">
        <v>20512</v>
      </c>
      <c r="B1256" s="1">
        <v>20210907222424</v>
      </c>
      <c r="C1256" s="2">
        <v>44441</v>
      </c>
      <c r="D1256">
        <v>23248</v>
      </c>
      <c r="E1256" t="s">
        <v>17</v>
      </c>
      <c r="F1256" t="s">
        <v>132</v>
      </c>
      <c r="G1256" t="s">
        <v>50</v>
      </c>
      <c r="H1256">
        <v>10</v>
      </c>
      <c r="I1256">
        <v>3</v>
      </c>
      <c r="J1256">
        <v>472</v>
      </c>
      <c r="K1256">
        <v>1</v>
      </c>
      <c r="L1256">
        <v>215</v>
      </c>
      <c r="M1256" t="s">
        <v>284</v>
      </c>
      <c r="N1256">
        <v>5</v>
      </c>
      <c r="O1256">
        <v>236</v>
      </c>
    </row>
    <row r="1257" spans="1:15">
      <c r="A1257">
        <v>20513</v>
      </c>
      <c r="B1257" s="1">
        <v>20210907222443</v>
      </c>
      <c r="C1257" s="2">
        <v>44441</v>
      </c>
      <c r="D1257">
        <v>39339</v>
      </c>
      <c r="E1257" t="s">
        <v>17</v>
      </c>
      <c r="F1257" t="s">
        <v>56</v>
      </c>
      <c r="G1257" t="s">
        <v>60</v>
      </c>
      <c r="H1257">
        <v>10</v>
      </c>
      <c r="I1257">
        <v>8</v>
      </c>
      <c r="J1257">
        <v>317</v>
      </c>
      <c r="K1257">
        <v>1</v>
      </c>
      <c r="L1257" t="s">
        <v>114</v>
      </c>
      <c r="M1257" t="s">
        <v>92</v>
      </c>
      <c r="N1257">
        <v>2</v>
      </c>
      <c r="O1257">
        <v>105.67</v>
      </c>
    </row>
    <row r="1258" spans="1:15">
      <c r="A1258">
        <v>20514</v>
      </c>
      <c r="B1258" s="1">
        <v>20210907222443</v>
      </c>
      <c r="C1258" s="2">
        <v>44441</v>
      </c>
      <c r="D1258">
        <v>39339</v>
      </c>
      <c r="E1258" t="s">
        <v>17</v>
      </c>
      <c r="F1258" t="s">
        <v>56</v>
      </c>
      <c r="G1258" t="s">
        <v>60</v>
      </c>
      <c r="H1258">
        <v>10</v>
      </c>
      <c r="I1258">
        <v>8</v>
      </c>
      <c r="J1258">
        <v>317</v>
      </c>
      <c r="K1258">
        <v>1</v>
      </c>
      <c r="L1258" t="s">
        <v>114</v>
      </c>
      <c r="M1258" t="s">
        <v>92</v>
      </c>
      <c r="N1258">
        <v>4</v>
      </c>
      <c r="O1258">
        <v>105.67</v>
      </c>
    </row>
    <row r="1259" spans="1:15">
      <c r="A1259">
        <v>20515</v>
      </c>
      <c r="B1259" s="1">
        <v>20210907222443</v>
      </c>
      <c r="C1259" s="2">
        <v>44441</v>
      </c>
      <c r="D1259">
        <v>39339</v>
      </c>
      <c r="E1259" t="s">
        <v>17</v>
      </c>
      <c r="F1259" t="s">
        <v>56</v>
      </c>
      <c r="G1259" t="s">
        <v>60</v>
      </c>
      <c r="H1259">
        <v>10</v>
      </c>
      <c r="I1259">
        <v>8</v>
      </c>
      <c r="J1259">
        <v>317</v>
      </c>
      <c r="K1259">
        <v>1</v>
      </c>
      <c r="L1259" t="s">
        <v>114</v>
      </c>
      <c r="M1259" t="s">
        <v>92</v>
      </c>
      <c r="N1259">
        <v>6</v>
      </c>
      <c r="O1259">
        <v>105.67</v>
      </c>
    </row>
    <row r="1260" spans="1:15">
      <c r="A1260">
        <v>20516</v>
      </c>
      <c r="B1260" s="1">
        <v>20210907222459</v>
      </c>
      <c r="C1260" s="2">
        <v>44441</v>
      </c>
      <c r="D1260">
        <v>39277</v>
      </c>
      <c r="E1260" t="s">
        <v>17</v>
      </c>
      <c r="F1260" t="s">
        <v>18</v>
      </c>
      <c r="G1260" t="s">
        <v>19</v>
      </c>
      <c r="H1260">
        <v>10</v>
      </c>
      <c r="I1260">
        <v>10</v>
      </c>
      <c r="J1260">
        <v>78</v>
      </c>
      <c r="K1260">
        <v>1</v>
      </c>
      <c r="L1260">
        <v>221</v>
      </c>
      <c r="M1260" t="s">
        <v>53</v>
      </c>
      <c r="N1260">
        <v>3</v>
      </c>
      <c r="O1260">
        <v>26</v>
      </c>
    </row>
    <row r="1261" spans="1:15">
      <c r="A1261">
        <v>20517</v>
      </c>
      <c r="B1261" s="1">
        <v>20210907222459</v>
      </c>
      <c r="C1261" s="2">
        <v>44441</v>
      </c>
      <c r="D1261">
        <v>39277</v>
      </c>
      <c r="E1261" t="s">
        <v>17</v>
      </c>
      <c r="F1261" t="s">
        <v>18</v>
      </c>
      <c r="G1261" t="s">
        <v>19</v>
      </c>
      <c r="H1261">
        <v>10</v>
      </c>
      <c r="I1261">
        <v>10</v>
      </c>
      <c r="J1261">
        <v>78</v>
      </c>
      <c r="K1261">
        <v>1</v>
      </c>
      <c r="L1261">
        <v>221</v>
      </c>
      <c r="M1261" t="s">
        <v>53</v>
      </c>
      <c r="N1261">
        <v>6</v>
      </c>
      <c r="O1261">
        <v>26</v>
      </c>
    </row>
    <row r="1262" spans="1:15">
      <c r="A1262">
        <v>20518</v>
      </c>
      <c r="B1262" s="1">
        <v>20210907222459</v>
      </c>
      <c r="C1262" s="2">
        <v>44441</v>
      </c>
      <c r="D1262">
        <v>39277</v>
      </c>
      <c r="E1262" t="s">
        <v>17</v>
      </c>
      <c r="F1262" t="s">
        <v>18</v>
      </c>
      <c r="G1262" t="s">
        <v>19</v>
      </c>
      <c r="H1262">
        <v>10</v>
      </c>
      <c r="I1262">
        <v>10</v>
      </c>
      <c r="J1262">
        <v>78</v>
      </c>
      <c r="K1262">
        <v>1</v>
      </c>
      <c r="L1262">
        <v>221</v>
      </c>
      <c r="M1262" t="s">
        <v>53</v>
      </c>
      <c r="N1262">
        <v>12</v>
      </c>
      <c r="O1262">
        <v>26</v>
      </c>
    </row>
    <row r="1263" spans="1:15">
      <c r="A1263">
        <v>20519</v>
      </c>
      <c r="B1263" s="1">
        <v>20210907222512</v>
      </c>
      <c r="C1263" s="2">
        <v>44441</v>
      </c>
      <c r="D1263">
        <v>23282</v>
      </c>
      <c r="E1263" t="s">
        <v>17</v>
      </c>
      <c r="F1263" t="s">
        <v>90</v>
      </c>
      <c r="G1263" t="s">
        <v>51</v>
      </c>
      <c r="H1263">
        <v>10</v>
      </c>
      <c r="I1263">
        <v>6</v>
      </c>
      <c r="J1263">
        <v>104</v>
      </c>
      <c r="K1263">
        <v>1</v>
      </c>
      <c r="L1263">
        <v>220</v>
      </c>
      <c r="M1263" t="s">
        <v>22</v>
      </c>
      <c r="N1263">
        <v>2</v>
      </c>
      <c r="O1263">
        <v>52</v>
      </c>
    </row>
    <row r="1264" spans="1:15">
      <c r="A1264">
        <v>20520</v>
      </c>
      <c r="B1264" s="1">
        <v>20210907222512</v>
      </c>
      <c r="C1264" s="2">
        <v>44441</v>
      </c>
      <c r="D1264">
        <v>23282</v>
      </c>
      <c r="E1264" t="s">
        <v>17</v>
      </c>
      <c r="F1264" t="s">
        <v>90</v>
      </c>
      <c r="G1264" t="s">
        <v>51</v>
      </c>
      <c r="H1264">
        <v>10</v>
      </c>
      <c r="I1264">
        <v>6</v>
      </c>
      <c r="J1264">
        <v>104</v>
      </c>
      <c r="K1264">
        <v>1</v>
      </c>
      <c r="L1264">
        <v>220</v>
      </c>
      <c r="M1264" t="s">
        <v>22</v>
      </c>
      <c r="N1264">
        <v>6</v>
      </c>
      <c r="O1264">
        <v>52</v>
      </c>
    </row>
    <row r="1265" spans="1:15">
      <c r="A1265">
        <v>20521</v>
      </c>
      <c r="B1265" s="1">
        <v>20210907222545</v>
      </c>
      <c r="C1265" s="2">
        <v>44442</v>
      </c>
      <c r="D1265">
        <v>39280</v>
      </c>
      <c r="E1265" t="s">
        <v>29</v>
      </c>
      <c r="F1265" t="s">
        <v>30</v>
      </c>
      <c r="G1265" t="s">
        <v>31</v>
      </c>
      <c r="H1265">
        <v>10</v>
      </c>
      <c r="I1265">
        <v>6</v>
      </c>
      <c r="J1265">
        <v>375</v>
      </c>
      <c r="K1265">
        <v>1</v>
      </c>
      <c r="L1265">
        <v>108</v>
      </c>
      <c r="M1265" t="s">
        <v>127</v>
      </c>
      <c r="N1265">
        <v>4</v>
      </c>
      <c r="O1265">
        <v>125</v>
      </c>
    </row>
    <row r="1266" spans="1:15">
      <c r="A1266">
        <v>20522</v>
      </c>
      <c r="B1266" s="1">
        <v>20210907222545</v>
      </c>
      <c r="C1266" s="2">
        <v>44442</v>
      </c>
      <c r="D1266">
        <v>39280</v>
      </c>
      <c r="E1266" t="s">
        <v>29</v>
      </c>
      <c r="F1266" t="s">
        <v>30</v>
      </c>
      <c r="G1266" t="s">
        <v>31</v>
      </c>
      <c r="H1266">
        <v>10</v>
      </c>
      <c r="I1266">
        <v>6</v>
      </c>
      <c r="J1266">
        <v>375</v>
      </c>
      <c r="K1266">
        <v>1</v>
      </c>
      <c r="L1266">
        <v>108</v>
      </c>
      <c r="M1266" t="s">
        <v>127</v>
      </c>
      <c r="N1266">
        <v>5</v>
      </c>
      <c r="O1266">
        <v>125</v>
      </c>
    </row>
    <row r="1267" spans="1:15">
      <c r="A1267">
        <v>20523</v>
      </c>
      <c r="B1267" s="1">
        <v>20210907222545</v>
      </c>
      <c r="C1267" s="2">
        <v>44442</v>
      </c>
      <c r="D1267">
        <v>39280</v>
      </c>
      <c r="E1267" t="s">
        <v>29</v>
      </c>
      <c r="F1267" t="s">
        <v>30</v>
      </c>
      <c r="G1267" t="s">
        <v>31</v>
      </c>
      <c r="H1267">
        <v>10</v>
      </c>
      <c r="I1267">
        <v>6</v>
      </c>
      <c r="J1267">
        <v>375</v>
      </c>
      <c r="K1267">
        <v>1</v>
      </c>
      <c r="L1267">
        <v>108</v>
      </c>
      <c r="M1267" t="s">
        <v>127</v>
      </c>
      <c r="N1267">
        <v>13</v>
      </c>
      <c r="O1267">
        <v>125</v>
      </c>
    </row>
    <row r="1268" spans="1:15">
      <c r="A1268">
        <v>20524</v>
      </c>
      <c r="B1268" s="1">
        <v>20210907222600</v>
      </c>
      <c r="C1268" s="2">
        <v>44442</v>
      </c>
      <c r="D1268">
        <v>23294</v>
      </c>
      <c r="E1268" t="s">
        <v>29</v>
      </c>
      <c r="F1268" t="s">
        <v>46</v>
      </c>
      <c r="G1268" t="s">
        <v>47</v>
      </c>
      <c r="H1268">
        <v>10</v>
      </c>
      <c r="I1268">
        <v>6</v>
      </c>
      <c r="J1268">
        <v>334</v>
      </c>
      <c r="K1268">
        <v>1</v>
      </c>
      <c r="L1268" t="s">
        <v>71</v>
      </c>
      <c r="M1268" t="s">
        <v>293</v>
      </c>
      <c r="N1268">
        <v>8</v>
      </c>
      <c r="O1268">
        <v>83.5</v>
      </c>
    </row>
    <row r="1269" spans="1:15">
      <c r="A1269">
        <v>20525</v>
      </c>
      <c r="B1269" s="1">
        <v>20210907222600</v>
      </c>
      <c r="C1269" s="2">
        <v>44442</v>
      </c>
      <c r="D1269">
        <v>23294</v>
      </c>
      <c r="E1269" t="s">
        <v>29</v>
      </c>
      <c r="F1269" t="s">
        <v>46</v>
      </c>
      <c r="G1269" t="s">
        <v>47</v>
      </c>
      <c r="H1269">
        <v>10</v>
      </c>
      <c r="I1269">
        <v>6</v>
      </c>
      <c r="J1269">
        <v>334</v>
      </c>
      <c r="K1269">
        <v>1</v>
      </c>
      <c r="L1269" t="s">
        <v>71</v>
      </c>
      <c r="M1269" t="s">
        <v>293</v>
      </c>
      <c r="N1269">
        <v>9</v>
      </c>
      <c r="O1269">
        <v>83.5</v>
      </c>
    </row>
    <row r="1270" spans="1:15">
      <c r="A1270">
        <v>20526</v>
      </c>
      <c r="B1270" s="1">
        <v>20210907222600</v>
      </c>
      <c r="C1270" s="2">
        <v>44442</v>
      </c>
      <c r="D1270">
        <v>23294</v>
      </c>
      <c r="E1270" t="s">
        <v>29</v>
      </c>
      <c r="F1270" t="s">
        <v>46</v>
      </c>
      <c r="G1270" t="s">
        <v>47</v>
      </c>
      <c r="H1270">
        <v>10</v>
      </c>
      <c r="I1270">
        <v>6</v>
      </c>
      <c r="J1270">
        <v>334</v>
      </c>
      <c r="K1270">
        <v>1</v>
      </c>
      <c r="L1270" t="s">
        <v>71</v>
      </c>
      <c r="M1270" t="s">
        <v>293</v>
      </c>
      <c r="N1270">
        <v>14</v>
      </c>
      <c r="O1270">
        <v>83.5</v>
      </c>
    </row>
    <row r="1271" spans="1:15">
      <c r="A1271">
        <v>20527</v>
      </c>
      <c r="B1271" s="1">
        <v>20210907222600</v>
      </c>
      <c r="C1271" s="2">
        <v>44442</v>
      </c>
      <c r="D1271">
        <v>23294</v>
      </c>
      <c r="E1271" t="s">
        <v>29</v>
      </c>
      <c r="F1271" t="s">
        <v>46</v>
      </c>
      <c r="G1271" t="s">
        <v>47</v>
      </c>
      <c r="H1271">
        <v>10</v>
      </c>
      <c r="I1271">
        <v>6</v>
      </c>
      <c r="J1271">
        <v>334</v>
      </c>
      <c r="K1271">
        <v>1</v>
      </c>
      <c r="L1271" t="s">
        <v>71</v>
      </c>
      <c r="M1271" t="s">
        <v>293</v>
      </c>
      <c r="N1271">
        <v>15</v>
      </c>
      <c r="O1271">
        <v>83.5</v>
      </c>
    </row>
    <row r="1272" spans="1:15">
      <c r="A1272">
        <v>20528</v>
      </c>
      <c r="B1272" s="1">
        <v>20210907222615</v>
      </c>
      <c r="C1272" s="2">
        <v>44442</v>
      </c>
      <c r="D1272">
        <v>23317</v>
      </c>
      <c r="E1272" t="s">
        <v>29</v>
      </c>
      <c r="F1272" t="s">
        <v>43</v>
      </c>
      <c r="G1272" t="s">
        <v>35</v>
      </c>
      <c r="H1272">
        <v>10</v>
      </c>
      <c r="I1272">
        <v>8</v>
      </c>
      <c r="J1272">
        <v>138</v>
      </c>
      <c r="K1272">
        <v>1</v>
      </c>
      <c r="L1272" t="s">
        <v>139</v>
      </c>
      <c r="M1272" t="s">
        <v>119</v>
      </c>
      <c r="N1272">
        <v>1</v>
      </c>
      <c r="O1272">
        <v>46</v>
      </c>
    </row>
    <row r="1273" spans="1:15">
      <c r="A1273">
        <v>20529</v>
      </c>
      <c r="B1273" s="1">
        <v>20210907222615</v>
      </c>
      <c r="C1273" s="2">
        <v>44442</v>
      </c>
      <c r="D1273">
        <v>23317</v>
      </c>
      <c r="E1273" t="s">
        <v>29</v>
      </c>
      <c r="F1273" t="s">
        <v>43</v>
      </c>
      <c r="G1273" t="s">
        <v>35</v>
      </c>
      <c r="H1273">
        <v>10</v>
      </c>
      <c r="I1273">
        <v>8</v>
      </c>
      <c r="J1273">
        <v>138</v>
      </c>
      <c r="K1273">
        <v>1</v>
      </c>
      <c r="L1273" t="s">
        <v>139</v>
      </c>
      <c r="M1273" t="s">
        <v>119</v>
      </c>
      <c r="N1273">
        <v>13</v>
      </c>
      <c r="O1273">
        <v>46</v>
      </c>
    </row>
    <row r="1274" spans="1:15">
      <c r="A1274">
        <v>20530</v>
      </c>
      <c r="B1274" s="1">
        <v>20210907222615</v>
      </c>
      <c r="C1274" s="2">
        <v>44442</v>
      </c>
      <c r="D1274">
        <v>23317</v>
      </c>
      <c r="E1274" t="s">
        <v>29</v>
      </c>
      <c r="F1274" t="s">
        <v>43</v>
      </c>
      <c r="G1274" t="s">
        <v>35</v>
      </c>
      <c r="H1274">
        <v>10</v>
      </c>
      <c r="I1274">
        <v>8</v>
      </c>
      <c r="J1274">
        <v>138</v>
      </c>
      <c r="K1274">
        <v>1</v>
      </c>
      <c r="L1274" t="s">
        <v>139</v>
      </c>
      <c r="M1274" t="s">
        <v>119</v>
      </c>
      <c r="N1274">
        <v>14</v>
      </c>
      <c r="O1274">
        <v>46</v>
      </c>
    </row>
    <row r="1275" spans="1:15">
      <c r="A1275">
        <v>20531</v>
      </c>
      <c r="B1275" s="1">
        <v>20210907222629</v>
      </c>
      <c r="C1275" s="2">
        <v>44442</v>
      </c>
      <c r="D1275">
        <v>23250</v>
      </c>
      <c r="E1275" t="s">
        <v>29</v>
      </c>
      <c r="F1275" t="s">
        <v>42</v>
      </c>
      <c r="G1275" t="s">
        <v>68</v>
      </c>
      <c r="H1275">
        <v>10</v>
      </c>
      <c r="I1275">
        <v>5</v>
      </c>
      <c r="J1275">
        <v>86</v>
      </c>
      <c r="K1275">
        <v>1</v>
      </c>
      <c r="L1275" t="s">
        <v>63</v>
      </c>
      <c r="M1275" t="s">
        <v>81</v>
      </c>
      <c r="N1275">
        <v>5</v>
      </c>
      <c r="O1275">
        <v>43</v>
      </c>
    </row>
    <row r="1276" spans="1:15">
      <c r="A1276">
        <v>20532</v>
      </c>
      <c r="B1276" s="1">
        <v>20210907222629</v>
      </c>
      <c r="C1276" s="2">
        <v>44442</v>
      </c>
      <c r="D1276">
        <v>23250</v>
      </c>
      <c r="E1276" t="s">
        <v>29</v>
      </c>
      <c r="F1276" t="s">
        <v>42</v>
      </c>
      <c r="G1276" t="s">
        <v>68</v>
      </c>
      <c r="H1276">
        <v>10</v>
      </c>
      <c r="I1276">
        <v>5</v>
      </c>
      <c r="J1276">
        <v>86</v>
      </c>
      <c r="K1276">
        <v>1</v>
      </c>
      <c r="L1276" t="s">
        <v>63</v>
      </c>
      <c r="M1276" t="s">
        <v>81</v>
      </c>
      <c r="N1276">
        <v>11</v>
      </c>
      <c r="O1276">
        <v>43</v>
      </c>
    </row>
    <row r="1277" spans="1:15">
      <c r="A1277">
        <v>20533</v>
      </c>
      <c r="B1277" s="1">
        <v>20210907222643</v>
      </c>
      <c r="C1277" s="2">
        <v>44442</v>
      </c>
      <c r="D1277">
        <v>29239</v>
      </c>
      <c r="E1277" t="s">
        <v>29</v>
      </c>
      <c r="F1277" t="s">
        <v>48</v>
      </c>
      <c r="G1277" t="s">
        <v>112</v>
      </c>
      <c r="H1277">
        <v>10</v>
      </c>
      <c r="I1277">
        <v>7</v>
      </c>
      <c r="J1277">
        <v>168</v>
      </c>
      <c r="K1277">
        <v>1</v>
      </c>
      <c r="L1277">
        <v>108</v>
      </c>
      <c r="M1277" t="s">
        <v>69</v>
      </c>
      <c r="N1277">
        <v>5</v>
      </c>
      <c r="O1277">
        <v>84</v>
      </c>
    </row>
    <row r="1278" spans="1:15">
      <c r="A1278">
        <v>20534</v>
      </c>
      <c r="B1278" s="1">
        <v>20210907222643</v>
      </c>
      <c r="C1278" s="2">
        <v>44442</v>
      </c>
      <c r="D1278">
        <v>29239</v>
      </c>
      <c r="E1278" t="s">
        <v>29</v>
      </c>
      <c r="F1278" t="s">
        <v>48</v>
      </c>
      <c r="G1278" t="s">
        <v>112</v>
      </c>
      <c r="H1278">
        <v>10</v>
      </c>
      <c r="I1278">
        <v>7</v>
      </c>
      <c r="J1278">
        <v>168</v>
      </c>
      <c r="K1278">
        <v>1</v>
      </c>
      <c r="L1278">
        <v>108</v>
      </c>
      <c r="M1278" t="s">
        <v>69</v>
      </c>
      <c r="N1278">
        <v>13</v>
      </c>
      <c r="O1278">
        <v>84</v>
      </c>
    </row>
    <row r="1279" spans="1:15">
      <c r="A1279">
        <v>20535</v>
      </c>
      <c r="B1279" s="1">
        <v>20210907222716</v>
      </c>
      <c r="C1279" s="2">
        <v>44442</v>
      </c>
      <c r="D1279">
        <v>23319</v>
      </c>
      <c r="E1279" t="s">
        <v>17</v>
      </c>
      <c r="F1279" t="s">
        <v>23</v>
      </c>
      <c r="G1279" t="s">
        <v>26</v>
      </c>
      <c r="H1279">
        <v>10</v>
      </c>
      <c r="I1279">
        <v>11</v>
      </c>
      <c r="J1279">
        <v>447</v>
      </c>
      <c r="K1279">
        <v>1</v>
      </c>
      <c r="L1279">
        <v>221</v>
      </c>
      <c r="M1279" t="s">
        <v>53</v>
      </c>
      <c r="N1279">
        <v>3</v>
      </c>
      <c r="O1279">
        <v>149</v>
      </c>
    </row>
    <row r="1280" spans="1:15">
      <c r="A1280">
        <v>20536</v>
      </c>
      <c r="B1280" s="1">
        <v>20210907222716</v>
      </c>
      <c r="C1280" s="2">
        <v>44442</v>
      </c>
      <c r="D1280">
        <v>23319</v>
      </c>
      <c r="E1280" t="s">
        <v>17</v>
      </c>
      <c r="F1280" t="s">
        <v>23</v>
      </c>
      <c r="G1280" t="s">
        <v>26</v>
      </c>
      <c r="H1280">
        <v>10</v>
      </c>
      <c r="I1280">
        <v>11</v>
      </c>
      <c r="J1280">
        <v>447</v>
      </c>
      <c r="K1280">
        <v>1</v>
      </c>
      <c r="L1280">
        <v>221</v>
      </c>
      <c r="M1280" t="s">
        <v>53</v>
      </c>
      <c r="N1280">
        <v>6</v>
      </c>
      <c r="O1280">
        <v>149</v>
      </c>
    </row>
    <row r="1281" spans="1:15">
      <c r="A1281">
        <v>20537</v>
      </c>
      <c r="B1281" s="1">
        <v>20210907222716</v>
      </c>
      <c r="C1281" s="2">
        <v>44442</v>
      </c>
      <c r="D1281">
        <v>23319</v>
      </c>
      <c r="E1281" t="s">
        <v>17</v>
      </c>
      <c r="F1281" t="s">
        <v>23</v>
      </c>
      <c r="G1281" t="s">
        <v>26</v>
      </c>
      <c r="H1281">
        <v>10</v>
      </c>
      <c r="I1281">
        <v>11</v>
      </c>
      <c r="J1281">
        <v>447</v>
      </c>
      <c r="K1281">
        <v>1</v>
      </c>
      <c r="L1281">
        <v>221</v>
      </c>
      <c r="M1281" t="s">
        <v>53</v>
      </c>
      <c r="N1281">
        <v>12</v>
      </c>
      <c r="O1281">
        <v>149</v>
      </c>
    </row>
    <row r="1282" spans="1:15">
      <c r="A1282">
        <v>20538</v>
      </c>
      <c r="B1282" s="1">
        <v>20210907222730</v>
      </c>
      <c r="C1282" s="2">
        <v>44442</v>
      </c>
      <c r="D1282">
        <v>23318</v>
      </c>
      <c r="E1282" t="s">
        <v>17</v>
      </c>
      <c r="F1282" t="s">
        <v>113</v>
      </c>
      <c r="G1282" t="s">
        <v>24</v>
      </c>
      <c r="H1282">
        <v>10</v>
      </c>
      <c r="I1282">
        <v>10</v>
      </c>
      <c r="J1282">
        <v>444</v>
      </c>
      <c r="K1282">
        <v>1</v>
      </c>
      <c r="L1282" t="s">
        <v>200</v>
      </c>
      <c r="M1282" t="s">
        <v>55</v>
      </c>
      <c r="N1282">
        <v>2</v>
      </c>
      <c r="O1282">
        <v>111</v>
      </c>
    </row>
    <row r="1283" spans="1:15">
      <c r="A1283">
        <v>20489</v>
      </c>
      <c r="B1283" s="1">
        <v>20210902224907</v>
      </c>
      <c r="C1283" s="2">
        <v>44440</v>
      </c>
      <c r="D1283">
        <v>39280</v>
      </c>
      <c r="E1283" t="s">
        <v>29</v>
      </c>
      <c r="F1283" t="s">
        <v>30</v>
      </c>
      <c r="G1283" t="s">
        <v>31</v>
      </c>
      <c r="H1283">
        <v>10</v>
      </c>
      <c r="I1283">
        <v>7</v>
      </c>
      <c r="J1283">
        <v>165</v>
      </c>
      <c r="K1283">
        <v>1</v>
      </c>
      <c r="L1283" t="s">
        <v>63</v>
      </c>
      <c r="M1283" t="s">
        <v>81</v>
      </c>
      <c r="N1283">
        <v>5</v>
      </c>
      <c r="O1283">
        <v>82.5</v>
      </c>
    </row>
    <row r="1284" spans="1:15">
      <c r="A1284">
        <v>20490</v>
      </c>
      <c r="B1284" s="1">
        <v>20210902224907</v>
      </c>
      <c r="C1284" s="2">
        <v>44440</v>
      </c>
      <c r="D1284">
        <v>39280</v>
      </c>
      <c r="E1284" t="s">
        <v>29</v>
      </c>
      <c r="F1284" t="s">
        <v>30</v>
      </c>
      <c r="G1284" t="s">
        <v>31</v>
      </c>
      <c r="H1284">
        <v>10</v>
      </c>
      <c r="I1284">
        <v>7</v>
      </c>
      <c r="J1284">
        <v>165</v>
      </c>
      <c r="K1284">
        <v>1</v>
      </c>
      <c r="L1284" t="s">
        <v>63</v>
      </c>
      <c r="M1284" t="s">
        <v>81</v>
      </c>
      <c r="N1284">
        <v>11</v>
      </c>
      <c r="O1284">
        <v>82.5</v>
      </c>
    </row>
    <row r="1285" spans="1:15">
      <c r="A1285">
        <v>20491</v>
      </c>
      <c r="B1285" s="1">
        <v>20210907222203</v>
      </c>
      <c r="C1285" s="2">
        <v>44441</v>
      </c>
      <c r="D1285">
        <v>39280</v>
      </c>
      <c r="E1285" t="s">
        <v>29</v>
      </c>
      <c r="F1285" t="s">
        <v>30</v>
      </c>
      <c r="G1285" t="s">
        <v>31</v>
      </c>
      <c r="H1285">
        <v>10</v>
      </c>
      <c r="I1285">
        <v>3</v>
      </c>
      <c r="J1285">
        <v>239</v>
      </c>
      <c r="K1285">
        <v>1</v>
      </c>
      <c r="L1285" t="s">
        <v>240</v>
      </c>
      <c r="M1285" t="s">
        <v>59</v>
      </c>
      <c r="N1285">
        <v>4</v>
      </c>
      <c r="O1285">
        <v>79.67</v>
      </c>
    </row>
    <row r="1286" spans="1:15">
      <c r="A1286">
        <v>20492</v>
      </c>
      <c r="B1286" s="1">
        <v>20210907222203</v>
      </c>
      <c r="C1286" s="2">
        <v>44441</v>
      </c>
      <c r="D1286">
        <v>39280</v>
      </c>
      <c r="E1286" t="s">
        <v>29</v>
      </c>
      <c r="F1286" t="s">
        <v>30</v>
      </c>
      <c r="G1286" t="s">
        <v>31</v>
      </c>
      <c r="H1286">
        <v>10</v>
      </c>
      <c r="I1286">
        <v>3</v>
      </c>
      <c r="J1286">
        <v>239</v>
      </c>
      <c r="K1286">
        <v>1</v>
      </c>
      <c r="L1286" t="s">
        <v>240</v>
      </c>
      <c r="M1286" t="s">
        <v>59</v>
      </c>
      <c r="N1286">
        <v>5</v>
      </c>
      <c r="O1286">
        <v>79.67</v>
      </c>
    </row>
    <row r="1287" spans="1:15">
      <c r="A1287">
        <v>20493</v>
      </c>
      <c r="B1287" s="1">
        <v>20210907222203</v>
      </c>
      <c r="C1287" s="2">
        <v>44441</v>
      </c>
      <c r="D1287">
        <v>39280</v>
      </c>
      <c r="E1287" t="s">
        <v>29</v>
      </c>
      <c r="F1287" t="s">
        <v>30</v>
      </c>
      <c r="G1287" t="s">
        <v>31</v>
      </c>
      <c r="H1287">
        <v>10</v>
      </c>
      <c r="I1287">
        <v>3</v>
      </c>
      <c r="J1287">
        <v>239</v>
      </c>
      <c r="K1287">
        <v>1</v>
      </c>
      <c r="L1287" t="s">
        <v>240</v>
      </c>
      <c r="M1287" t="s">
        <v>59</v>
      </c>
      <c r="N1287">
        <v>10</v>
      </c>
      <c r="O1287">
        <v>79.67</v>
      </c>
    </row>
    <row r="1288" spans="1:15">
      <c r="A1288">
        <v>20494</v>
      </c>
      <c r="B1288" s="1">
        <v>20210907222217</v>
      </c>
      <c r="C1288" s="2">
        <v>44441</v>
      </c>
      <c r="D1288">
        <v>23294</v>
      </c>
      <c r="E1288" t="s">
        <v>29</v>
      </c>
      <c r="F1288" t="s">
        <v>46</v>
      </c>
      <c r="G1288" t="s">
        <v>47</v>
      </c>
      <c r="H1288">
        <v>10</v>
      </c>
      <c r="I1288">
        <v>7</v>
      </c>
      <c r="J1288">
        <v>182</v>
      </c>
      <c r="K1288">
        <v>1</v>
      </c>
      <c r="L1288" t="s">
        <v>79</v>
      </c>
      <c r="M1288" t="s">
        <v>67</v>
      </c>
      <c r="N1288">
        <v>8</v>
      </c>
      <c r="O1288">
        <v>91</v>
      </c>
    </row>
    <row r="1289" spans="1:15">
      <c r="A1289">
        <v>20495</v>
      </c>
      <c r="B1289" s="1">
        <v>20210907222217</v>
      </c>
      <c r="C1289" s="2">
        <v>44441</v>
      </c>
      <c r="D1289">
        <v>23294</v>
      </c>
      <c r="E1289" t="s">
        <v>29</v>
      </c>
      <c r="F1289" t="s">
        <v>46</v>
      </c>
      <c r="G1289" t="s">
        <v>47</v>
      </c>
      <c r="H1289">
        <v>10</v>
      </c>
      <c r="I1289">
        <v>7</v>
      </c>
      <c r="J1289">
        <v>182</v>
      </c>
      <c r="K1289">
        <v>1</v>
      </c>
      <c r="L1289" t="s">
        <v>79</v>
      </c>
      <c r="M1289" t="s">
        <v>67</v>
      </c>
      <c r="N1289">
        <v>10</v>
      </c>
      <c r="O1289">
        <v>91</v>
      </c>
    </row>
    <row r="1290" spans="1:15">
      <c r="A1290">
        <v>20496</v>
      </c>
      <c r="B1290" s="1">
        <v>20210907222230</v>
      </c>
      <c r="C1290" s="2">
        <v>44441</v>
      </c>
      <c r="D1290">
        <v>23317</v>
      </c>
      <c r="E1290" t="s">
        <v>29</v>
      </c>
      <c r="F1290" t="s">
        <v>43</v>
      </c>
      <c r="G1290" t="s">
        <v>35</v>
      </c>
      <c r="H1290">
        <v>10</v>
      </c>
      <c r="I1290">
        <v>10</v>
      </c>
      <c r="J1290">
        <v>209</v>
      </c>
      <c r="K1290">
        <v>1</v>
      </c>
      <c r="L1290" t="s">
        <v>63</v>
      </c>
      <c r="M1290" t="s">
        <v>81</v>
      </c>
      <c r="N1290">
        <v>5</v>
      </c>
      <c r="O1290">
        <v>104.5</v>
      </c>
    </row>
    <row r="1291" spans="1:15">
      <c r="A1291">
        <v>20497</v>
      </c>
      <c r="B1291" s="1">
        <v>20210907222230</v>
      </c>
      <c r="C1291" s="2">
        <v>44441</v>
      </c>
      <c r="D1291">
        <v>23317</v>
      </c>
      <c r="E1291" t="s">
        <v>29</v>
      </c>
      <c r="F1291" t="s">
        <v>43</v>
      </c>
      <c r="G1291" t="s">
        <v>35</v>
      </c>
      <c r="H1291">
        <v>10</v>
      </c>
      <c r="I1291">
        <v>10</v>
      </c>
      <c r="J1291">
        <v>209</v>
      </c>
      <c r="K1291">
        <v>1</v>
      </c>
      <c r="L1291" t="s">
        <v>63</v>
      </c>
      <c r="M1291" t="s">
        <v>81</v>
      </c>
      <c r="N1291">
        <v>11</v>
      </c>
      <c r="O1291">
        <v>104.5</v>
      </c>
    </row>
    <row r="1292" spans="1:15">
      <c r="A1292">
        <v>20498</v>
      </c>
      <c r="B1292" s="1">
        <v>20210907222245</v>
      </c>
      <c r="C1292" s="2">
        <v>44441</v>
      </c>
      <c r="D1292">
        <v>23250</v>
      </c>
      <c r="E1292" t="s">
        <v>29</v>
      </c>
      <c r="F1292" t="s">
        <v>42</v>
      </c>
      <c r="G1292" t="s">
        <v>68</v>
      </c>
      <c r="H1292">
        <v>10</v>
      </c>
      <c r="I1292">
        <v>4</v>
      </c>
      <c r="J1292">
        <v>190</v>
      </c>
      <c r="K1292">
        <v>1</v>
      </c>
      <c r="L1292" t="s">
        <v>71</v>
      </c>
      <c r="M1292" t="s">
        <v>181</v>
      </c>
      <c r="N1292">
        <v>8</v>
      </c>
      <c r="O1292">
        <v>95</v>
      </c>
    </row>
    <row r="1293" spans="1:15">
      <c r="A1293">
        <v>20499</v>
      </c>
      <c r="B1293" s="1">
        <v>20210907222245</v>
      </c>
      <c r="C1293" s="2">
        <v>44441</v>
      </c>
      <c r="D1293">
        <v>23250</v>
      </c>
      <c r="E1293" t="s">
        <v>29</v>
      </c>
      <c r="F1293" t="s">
        <v>42</v>
      </c>
      <c r="G1293" t="s">
        <v>68</v>
      </c>
      <c r="H1293">
        <v>10</v>
      </c>
      <c r="I1293">
        <v>4</v>
      </c>
      <c r="J1293">
        <v>190</v>
      </c>
      <c r="K1293">
        <v>1</v>
      </c>
      <c r="L1293" t="s">
        <v>71</v>
      </c>
      <c r="M1293" t="s">
        <v>181</v>
      </c>
      <c r="N1293">
        <v>9</v>
      </c>
      <c r="O1293">
        <v>95</v>
      </c>
    </row>
    <row r="1294" spans="1:15">
      <c r="A1294">
        <v>20500</v>
      </c>
      <c r="B1294" s="1">
        <v>20210907222303</v>
      </c>
      <c r="C1294" s="2">
        <v>44441</v>
      </c>
      <c r="D1294">
        <v>39281</v>
      </c>
      <c r="E1294" t="s">
        <v>29</v>
      </c>
      <c r="F1294" t="s">
        <v>198</v>
      </c>
      <c r="G1294" t="s">
        <v>39</v>
      </c>
      <c r="H1294">
        <v>10</v>
      </c>
      <c r="I1294">
        <v>5</v>
      </c>
      <c r="J1294">
        <v>348</v>
      </c>
      <c r="K1294">
        <v>1</v>
      </c>
      <c r="L1294" t="s">
        <v>294</v>
      </c>
      <c r="M1294" t="s">
        <v>156</v>
      </c>
      <c r="N1294">
        <v>1</v>
      </c>
      <c r="O1294">
        <v>174</v>
      </c>
    </row>
    <row r="1295" spans="1:15">
      <c r="A1295">
        <v>20501</v>
      </c>
      <c r="B1295" s="1">
        <v>20210907222303</v>
      </c>
      <c r="C1295" s="2">
        <v>44441</v>
      </c>
      <c r="D1295">
        <v>39281</v>
      </c>
      <c r="E1295" t="s">
        <v>29</v>
      </c>
      <c r="F1295" t="s">
        <v>198</v>
      </c>
      <c r="G1295" t="s">
        <v>39</v>
      </c>
      <c r="H1295">
        <v>10</v>
      </c>
      <c r="I1295">
        <v>5</v>
      </c>
      <c r="J1295">
        <v>348</v>
      </c>
      <c r="K1295">
        <v>1</v>
      </c>
      <c r="L1295" t="s">
        <v>294</v>
      </c>
      <c r="M1295" t="s">
        <v>156</v>
      </c>
      <c r="N1295">
        <v>14</v>
      </c>
      <c r="O1295">
        <v>174</v>
      </c>
    </row>
    <row r="1296" spans="1:15">
      <c r="A1296">
        <v>20539</v>
      </c>
      <c r="B1296" s="1">
        <v>20210907222730</v>
      </c>
      <c r="C1296" s="2">
        <v>44442</v>
      </c>
      <c r="D1296">
        <v>23318</v>
      </c>
      <c r="E1296" t="s">
        <v>17</v>
      </c>
      <c r="F1296" t="s">
        <v>113</v>
      </c>
      <c r="G1296" t="s">
        <v>24</v>
      </c>
      <c r="H1296">
        <v>10</v>
      </c>
      <c r="I1296">
        <v>10</v>
      </c>
      <c r="J1296">
        <v>444</v>
      </c>
      <c r="K1296">
        <v>1</v>
      </c>
      <c r="L1296" t="s">
        <v>200</v>
      </c>
      <c r="M1296" t="s">
        <v>55</v>
      </c>
      <c r="N1296">
        <v>6</v>
      </c>
      <c r="O1296">
        <v>111</v>
      </c>
    </row>
    <row r="1297" spans="1:15">
      <c r="A1297">
        <v>20540</v>
      </c>
      <c r="B1297" s="1">
        <v>20210907222730</v>
      </c>
      <c r="C1297" s="2">
        <v>44442</v>
      </c>
      <c r="D1297">
        <v>23318</v>
      </c>
      <c r="E1297" t="s">
        <v>17</v>
      </c>
      <c r="F1297" t="s">
        <v>113</v>
      </c>
      <c r="G1297" t="s">
        <v>24</v>
      </c>
      <c r="H1297">
        <v>10</v>
      </c>
      <c r="I1297">
        <v>10</v>
      </c>
      <c r="J1297">
        <v>444</v>
      </c>
      <c r="K1297">
        <v>1</v>
      </c>
      <c r="L1297" t="s">
        <v>200</v>
      </c>
      <c r="M1297" t="s">
        <v>55</v>
      </c>
      <c r="N1297">
        <v>7</v>
      </c>
      <c r="O1297">
        <v>111</v>
      </c>
    </row>
    <row r="1298" spans="1:15">
      <c r="A1298">
        <v>20541</v>
      </c>
      <c r="B1298" s="1">
        <v>20210907222730</v>
      </c>
      <c r="C1298" s="2">
        <v>44442</v>
      </c>
      <c r="D1298">
        <v>23318</v>
      </c>
      <c r="E1298" t="s">
        <v>17</v>
      </c>
      <c r="F1298" t="s">
        <v>113</v>
      </c>
      <c r="G1298" t="s">
        <v>24</v>
      </c>
      <c r="H1298">
        <v>10</v>
      </c>
      <c r="I1298">
        <v>10</v>
      </c>
      <c r="J1298">
        <v>444</v>
      </c>
      <c r="K1298">
        <v>1</v>
      </c>
      <c r="L1298" t="s">
        <v>200</v>
      </c>
      <c r="M1298" t="s">
        <v>55</v>
      </c>
      <c r="N1298">
        <v>12</v>
      </c>
      <c r="O1298">
        <v>111</v>
      </c>
    </row>
    <row r="1299" spans="1:15">
      <c r="A1299">
        <v>20542</v>
      </c>
      <c r="B1299" s="1">
        <v>20210907222746</v>
      </c>
      <c r="C1299" s="2">
        <v>44442</v>
      </c>
      <c r="D1299">
        <v>23248</v>
      </c>
      <c r="E1299" t="s">
        <v>17</v>
      </c>
      <c r="F1299" t="s">
        <v>132</v>
      </c>
      <c r="G1299" t="s">
        <v>50</v>
      </c>
      <c r="H1299">
        <v>10</v>
      </c>
      <c r="I1299">
        <v>11</v>
      </c>
      <c r="J1299">
        <v>157</v>
      </c>
      <c r="K1299">
        <v>1</v>
      </c>
      <c r="L1299" t="s">
        <v>175</v>
      </c>
      <c r="M1299" t="s">
        <v>53</v>
      </c>
      <c r="N1299">
        <v>3</v>
      </c>
      <c r="O1299">
        <v>52.33</v>
      </c>
    </row>
    <row r="1300" spans="1:15">
      <c r="A1300">
        <v>20543</v>
      </c>
      <c r="B1300" s="1">
        <v>20210907222746</v>
      </c>
      <c r="C1300" s="2">
        <v>44442</v>
      </c>
      <c r="D1300">
        <v>23248</v>
      </c>
      <c r="E1300" t="s">
        <v>17</v>
      </c>
      <c r="F1300" t="s">
        <v>132</v>
      </c>
      <c r="G1300" t="s">
        <v>50</v>
      </c>
      <c r="H1300">
        <v>10</v>
      </c>
      <c r="I1300">
        <v>11</v>
      </c>
      <c r="J1300">
        <v>157</v>
      </c>
      <c r="K1300">
        <v>1</v>
      </c>
      <c r="L1300" t="s">
        <v>175</v>
      </c>
      <c r="M1300" t="s">
        <v>53</v>
      </c>
      <c r="N1300">
        <v>6</v>
      </c>
      <c r="O1300">
        <v>52.33</v>
      </c>
    </row>
    <row r="1301" spans="1:15">
      <c r="A1301">
        <v>20544</v>
      </c>
      <c r="B1301" s="1">
        <v>20210907222746</v>
      </c>
      <c r="C1301" s="2">
        <v>44442</v>
      </c>
      <c r="D1301">
        <v>23248</v>
      </c>
      <c r="E1301" t="s">
        <v>17</v>
      </c>
      <c r="F1301" t="s">
        <v>132</v>
      </c>
      <c r="G1301" t="s">
        <v>50</v>
      </c>
      <c r="H1301">
        <v>10</v>
      </c>
      <c r="I1301">
        <v>11</v>
      </c>
      <c r="J1301">
        <v>157</v>
      </c>
      <c r="K1301">
        <v>1</v>
      </c>
      <c r="L1301" t="s">
        <v>175</v>
      </c>
      <c r="M1301" t="s">
        <v>53</v>
      </c>
      <c r="N1301">
        <v>12</v>
      </c>
      <c r="O1301">
        <v>52.33</v>
      </c>
    </row>
    <row r="1302" spans="1:15">
      <c r="A1302">
        <v>20545</v>
      </c>
      <c r="B1302" s="1">
        <v>20210907222804</v>
      </c>
      <c r="C1302" s="2">
        <v>44442</v>
      </c>
      <c r="D1302">
        <v>39277</v>
      </c>
      <c r="E1302" t="s">
        <v>17</v>
      </c>
      <c r="F1302" t="s">
        <v>18</v>
      </c>
      <c r="G1302" t="s">
        <v>19</v>
      </c>
      <c r="H1302">
        <v>10</v>
      </c>
      <c r="I1302">
        <v>9</v>
      </c>
      <c r="J1302">
        <v>206</v>
      </c>
      <c r="K1302">
        <v>1</v>
      </c>
      <c r="L1302">
        <v>221</v>
      </c>
      <c r="M1302" t="s">
        <v>53</v>
      </c>
      <c r="N1302">
        <v>3</v>
      </c>
      <c r="O1302">
        <v>68.67</v>
      </c>
    </row>
    <row r="1303" spans="1:15">
      <c r="A1303">
        <v>20546</v>
      </c>
      <c r="B1303" s="1">
        <v>20210907222804</v>
      </c>
      <c r="C1303" s="2">
        <v>44442</v>
      </c>
      <c r="D1303">
        <v>39277</v>
      </c>
      <c r="E1303" t="s">
        <v>17</v>
      </c>
      <c r="F1303" t="s">
        <v>18</v>
      </c>
      <c r="G1303" t="s">
        <v>19</v>
      </c>
      <c r="H1303">
        <v>10</v>
      </c>
      <c r="I1303">
        <v>9</v>
      </c>
      <c r="J1303">
        <v>206</v>
      </c>
      <c r="K1303">
        <v>1</v>
      </c>
      <c r="L1303">
        <v>221</v>
      </c>
      <c r="M1303" t="s">
        <v>53</v>
      </c>
      <c r="N1303">
        <v>6</v>
      </c>
      <c r="O1303">
        <v>68.67</v>
      </c>
    </row>
    <row r="1304" spans="1:15">
      <c r="A1304">
        <v>20547</v>
      </c>
      <c r="B1304" s="1">
        <v>20210907222804</v>
      </c>
      <c r="C1304" s="2">
        <v>44442</v>
      </c>
      <c r="D1304">
        <v>39277</v>
      </c>
      <c r="E1304" t="s">
        <v>17</v>
      </c>
      <c r="F1304" t="s">
        <v>18</v>
      </c>
      <c r="G1304" t="s">
        <v>19</v>
      </c>
      <c r="H1304">
        <v>10</v>
      </c>
      <c r="I1304">
        <v>9</v>
      </c>
      <c r="J1304">
        <v>206</v>
      </c>
      <c r="K1304">
        <v>1</v>
      </c>
      <c r="L1304">
        <v>221</v>
      </c>
      <c r="M1304" t="s">
        <v>53</v>
      </c>
      <c r="N1304">
        <v>12</v>
      </c>
      <c r="O1304">
        <v>68.67</v>
      </c>
    </row>
    <row r="1305" spans="1:15">
      <c r="A1305">
        <v>20548</v>
      </c>
      <c r="B1305" s="1">
        <v>20210907222816</v>
      </c>
      <c r="C1305" s="2">
        <v>44442</v>
      </c>
      <c r="D1305">
        <v>23282</v>
      </c>
      <c r="E1305" t="s">
        <v>17</v>
      </c>
      <c r="F1305" t="s">
        <v>90</v>
      </c>
      <c r="G1305" t="s">
        <v>51</v>
      </c>
      <c r="H1305">
        <v>10</v>
      </c>
      <c r="I1305">
        <v>9</v>
      </c>
      <c r="J1305">
        <v>208</v>
      </c>
      <c r="K1305">
        <v>1</v>
      </c>
      <c r="L1305">
        <v>220</v>
      </c>
      <c r="M1305" t="s">
        <v>22</v>
      </c>
      <c r="N1305">
        <v>2</v>
      </c>
      <c r="O1305">
        <v>104</v>
      </c>
    </row>
    <row r="1306" spans="1:15">
      <c r="A1306">
        <v>20549</v>
      </c>
      <c r="B1306" s="1">
        <v>20210907222816</v>
      </c>
      <c r="C1306" s="2">
        <v>44442</v>
      </c>
      <c r="D1306">
        <v>23282</v>
      </c>
      <c r="E1306" t="s">
        <v>17</v>
      </c>
      <c r="F1306" t="s">
        <v>90</v>
      </c>
      <c r="G1306" t="s">
        <v>51</v>
      </c>
      <c r="H1306">
        <v>10</v>
      </c>
      <c r="I1306">
        <v>9</v>
      </c>
      <c r="J1306">
        <v>208</v>
      </c>
      <c r="K1306">
        <v>1</v>
      </c>
      <c r="L1306">
        <v>220</v>
      </c>
      <c r="M1306" t="s">
        <v>22</v>
      </c>
      <c r="N1306">
        <v>6</v>
      </c>
      <c r="O1306">
        <v>104</v>
      </c>
    </row>
    <row r="1307" spans="1:15">
      <c r="A1307">
        <v>20550</v>
      </c>
      <c r="B1307" s="1">
        <v>20210907222848</v>
      </c>
      <c r="C1307" s="2">
        <v>44446</v>
      </c>
      <c r="D1307">
        <v>39280</v>
      </c>
      <c r="E1307" t="s">
        <v>29</v>
      </c>
      <c r="F1307" t="s">
        <v>30</v>
      </c>
      <c r="G1307" t="s">
        <v>31</v>
      </c>
      <c r="H1307">
        <v>10</v>
      </c>
      <c r="I1307">
        <v>5</v>
      </c>
      <c r="J1307">
        <v>432</v>
      </c>
      <c r="K1307">
        <v>1</v>
      </c>
      <c r="L1307" t="s">
        <v>118</v>
      </c>
      <c r="M1307" t="s">
        <v>156</v>
      </c>
      <c r="N1307">
        <v>1</v>
      </c>
      <c r="O1307">
        <v>216</v>
      </c>
    </row>
    <row r="1308" spans="1:15">
      <c r="A1308">
        <v>20551</v>
      </c>
      <c r="B1308" s="1">
        <v>20210907222848</v>
      </c>
      <c r="C1308" s="2">
        <v>44446</v>
      </c>
      <c r="D1308">
        <v>39280</v>
      </c>
      <c r="E1308" t="s">
        <v>29</v>
      </c>
      <c r="F1308" t="s">
        <v>30</v>
      </c>
      <c r="G1308" t="s">
        <v>31</v>
      </c>
      <c r="H1308">
        <v>10</v>
      </c>
      <c r="I1308">
        <v>5</v>
      </c>
      <c r="J1308">
        <v>432</v>
      </c>
      <c r="K1308">
        <v>1</v>
      </c>
      <c r="L1308" t="s">
        <v>118</v>
      </c>
      <c r="M1308" t="s">
        <v>156</v>
      </c>
      <c r="N1308">
        <v>14</v>
      </c>
      <c r="O1308">
        <v>216</v>
      </c>
    </row>
    <row r="1309" spans="1:15">
      <c r="A1309">
        <v>20552</v>
      </c>
      <c r="B1309" s="1">
        <v>20210907222903</v>
      </c>
      <c r="C1309" s="2">
        <v>44446</v>
      </c>
      <c r="D1309">
        <v>23316</v>
      </c>
      <c r="E1309" t="s">
        <v>29</v>
      </c>
      <c r="F1309" t="s">
        <v>43</v>
      </c>
      <c r="G1309" t="s">
        <v>35</v>
      </c>
      <c r="H1309">
        <v>10</v>
      </c>
      <c r="I1309">
        <v>8</v>
      </c>
      <c r="J1309">
        <v>71</v>
      </c>
      <c r="K1309">
        <v>1</v>
      </c>
      <c r="L1309" t="s">
        <v>160</v>
      </c>
      <c r="M1309" t="s">
        <v>295</v>
      </c>
      <c r="N1309">
        <v>1</v>
      </c>
      <c r="O1309">
        <v>14.2</v>
      </c>
    </row>
    <row r="1310" spans="1:15">
      <c r="A1310">
        <v>20553</v>
      </c>
      <c r="B1310" s="1">
        <v>20210907222903</v>
      </c>
      <c r="C1310" s="2">
        <v>44446</v>
      </c>
      <c r="D1310">
        <v>23316</v>
      </c>
      <c r="E1310" t="s">
        <v>29</v>
      </c>
      <c r="F1310" t="s">
        <v>43</v>
      </c>
      <c r="G1310" t="s">
        <v>35</v>
      </c>
      <c r="H1310">
        <v>10</v>
      </c>
      <c r="I1310">
        <v>8</v>
      </c>
      <c r="J1310">
        <v>71</v>
      </c>
      <c r="K1310">
        <v>1</v>
      </c>
      <c r="L1310" t="s">
        <v>160</v>
      </c>
      <c r="M1310" t="s">
        <v>295</v>
      </c>
      <c r="N1310">
        <v>4</v>
      </c>
      <c r="O1310">
        <v>14.2</v>
      </c>
    </row>
    <row r="1311" spans="1:15">
      <c r="A1311">
        <v>20554</v>
      </c>
      <c r="B1311" s="1">
        <v>20210907222903</v>
      </c>
      <c r="C1311" s="2">
        <v>44446</v>
      </c>
      <c r="D1311">
        <v>23316</v>
      </c>
      <c r="E1311" t="s">
        <v>29</v>
      </c>
      <c r="F1311" t="s">
        <v>43</v>
      </c>
      <c r="G1311" t="s">
        <v>35</v>
      </c>
      <c r="H1311">
        <v>10</v>
      </c>
      <c r="I1311">
        <v>8</v>
      </c>
      <c r="J1311">
        <v>71</v>
      </c>
      <c r="K1311">
        <v>1</v>
      </c>
      <c r="L1311" t="s">
        <v>160</v>
      </c>
      <c r="M1311" t="s">
        <v>295</v>
      </c>
      <c r="N1311">
        <v>5</v>
      </c>
      <c r="O1311">
        <v>14.2</v>
      </c>
    </row>
    <row r="1312" spans="1:15">
      <c r="A1312">
        <v>20555</v>
      </c>
      <c r="B1312" s="1">
        <v>20210907222903</v>
      </c>
      <c r="C1312" s="2">
        <v>44446</v>
      </c>
      <c r="D1312">
        <v>23316</v>
      </c>
      <c r="E1312" t="s">
        <v>29</v>
      </c>
      <c r="F1312" t="s">
        <v>43</v>
      </c>
      <c r="G1312" t="s">
        <v>35</v>
      </c>
      <c r="H1312">
        <v>10</v>
      </c>
      <c r="I1312">
        <v>8</v>
      </c>
      <c r="J1312">
        <v>71</v>
      </c>
      <c r="K1312">
        <v>1</v>
      </c>
      <c r="L1312" t="s">
        <v>160</v>
      </c>
      <c r="M1312" t="s">
        <v>295</v>
      </c>
      <c r="N1312">
        <v>10</v>
      </c>
      <c r="O1312">
        <v>14.2</v>
      </c>
    </row>
    <row r="1313" spans="1:15">
      <c r="A1313">
        <v>20556</v>
      </c>
      <c r="B1313" s="1">
        <v>20210907222903</v>
      </c>
      <c r="C1313" s="2">
        <v>44446</v>
      </c>
      <c r="D1313">
        <v>23316</v>
      </c>
      <c r="E1313" t="s">
        <v>29</v>
      </c>
      <c r="F1313" t="s">
        <v>43</v>
      </c>
      <c r="G1313" t="s">
        <v>35</v>
      </c>
      <c r="H1313">
        <v>10</v>
      </c>
      <c r="I1313">
        <v>8</v>
      </c>
      <c r="J1313">
        <v>71</v>
      </c>
      <c r="K1313">
        <v>1</v>
      </c>
      <c r="L1313" t="s">
        <v>160</v>
      </c>
      <c r="M1313" t="s">
        <v>295</v>
      </c>
      <c r="N1313">
        <v>13</v>
      </c>
      <c r="O1313">
        <v>14.2</v>
      </c>
    </row>
    <row r="1314" spans="1:15">
      <c r="A1314">
        <v>20557</v>
      </c>
      <c r="B1314" s="1">
        <v>20210907222918</v>
      </c>
      <c r="C1314" s="2">
        <v>44446</v>
      </c>
      <c r="D1314">
        <v>39279</v>
      </c>
      <c r="E1314" t="s">
        <v>29</v>
      </c>
      <c r="F1314" t="s">
        <v>42</v>
      </c>
      <c r="G1314" t="s">
        <v>107</v>
      </c>
      <c r="H1314">
        <v>10</v>
      </c>
      <c r="I1314">
        <v>4</v>
      </c>
      <c r="J1314">
        <v>33</v>
      </c>
      <c r="K1314">
        <v>1</v>
      </c>
      <c r="L1314" t="s">
        <v>277</v>
      </c>
      <c r="M1314" t="s">
        <v>45</v>
      </c>
      <c r="N1314">
        <v>8</v>
      </c>
      <c r="O1314">
        <v>11</v>
      </c>
    </row>
    <row r="1315" spans="1:15">
      <c r="A1315">
        <v>20558</v>
      </c>
      <c r="B1315" s="1">
        <v>20210907222918</v>
      </c>
      <c r="C1315" s="2">
        <v>44446</v>
      </c>
      <c r="D1315">
        <v>39279</v>
      </c>
      <c r="E1315" t="s">
        <v>29</v>
      </c>
      <c r="F1315" t="s">
        <v>42</v>
      </c>
      <c r="G1315" t="s">
        <v>107</v>
      </c>
      <c r="H1315">
        <v>10</v>
      </c>
      <c r="I1315">
        <v>4</v>
      </c>
      <c r="J1315">
        <v>33</v>
      </c>
      <c r="K1315">
        <v>1</v>
      </c>
      <c r="L1315" t="s">
        <v>277</v>
      </c>
      <c r="M1315" t="s">
        <v>45</v>
      </c>
      <c r="N1315">
        <v>9</v>
      </c>
      <c r="O1315">
        <v>11</v>
      </c>
    </row>
    <row r="1316" spans="1:15">
      <c r="A1316">
        <v>20559</v>
      </c>
      <c r="B1316" s="1">
        <v>20210907222918</v>
      </c>
      <c r="C1316" s="2">
        <v>44446</v>
      </c>
      <c r="D1316">
        <v>39279</v>
      </c>
      <c r="E1316" t="s">
        <v>29</v>
      </c>
      <c r="F1316" t="s">
        <v>42</v>
      </c>
      <c r="G1316" t="s">
        <v>107</v>
      </c>
      <c r="H1316">
        <v>10</v>
      </c>
      <c r="I1316">
        <v>4</v>
      </c>
      <c r="J1316">
        <v>33</v>
      </c>
      <c r="K1316">
        <v>1</v>
      </c>
      <c r="L1316" t="s">
        <v>277</v>
      </c>
      <c r="M1316" t="s">
        <v>45</v>
      </c>
      <c r="N1316">
        <v>15</v>
      </c>
      <c r="O1316">
        <v>11</v>
      </c>
    </row>
    <row r="1317" spans="1:15">
      <c r="A1317">
        <v>20560</v>
      </c>
      <c r="B1317" s="1">
        <v>20210907222934</v>
      </c>
      <c r="C1317" s="2">
        <v>44446</v>
      </c>
      <c r="D1317">
        <v>39281</v>
      </c>
      <c r="E1317" t="s">
        <v>29</v>
      </c>
      <c r="F1317" t="s">
        <v>38</v>
      </c>
      <c r="G1317" t="s">
        <v>48</v>
      </c>
      <c r="H1317">
        <v>10</v>
      </c>
      <c r="I1317">
        <v>7</v>
      </c>
      <c r="J1317">
        <v>59</v>
      </c>
      <c r="K1317">
        <v>1</v>
      </c>
      <c r="L1317" t="s">
        <v>63</v>
      </c>
      <c r="M1317">
        <v>11</v>
      </c>
      <c r="N1317">
        <v>11</v>
      </c>
      <c r="O1317">
        <v>59</v>
      </c>
    </row>
    <row r="1318" spans="1:15">
      <c r="A1318">
        <v>20561</v>
      </c>
      <c r="B1318" s="1">
        <v>20210907222951</v>
      </c>
      <c r="C1318" s="2">
        <v>44446</v>
      </c>
      <c r="D1318">
        <v>29239</v>
      </c>
      <c r="E1318" t="s">
        <v>29</v>
      </c>
      <c r="F1318" t="s">
        <v>34</v>
      </c>
      <c r="G1318" t="s">
        <v>112</v>
      </c>
      <c r="H1318">
        <v>10</v>
      </c>
      <c r="I1318">
        <v>1</v>
      </c>
      <c r="J1318">
        <v>49</v>
      </c>
      <c r="K1318">
        <v>1</v>
      </c>
      <c r="L1318" t="s">
        <v>296</v>
      </c>
      <c r="M1318">
        <v>14</v>
      </c>
      <c r="N1318">
        <v>14</v>
      </c>
      <c r="O1318">
        <v>49</v>
      </c>
    </row>
    <row r="1319" spans="1:15">
      <c r="A1319">
        <v>20580</v>
      </c>
      <c r="B1319" s="1">
        <v>20210909093226</v>
      </c>
      <c r="C1319" s="2">
        <v>44447</v>
      </c>
      <c r="D1319">
        <v>23250</v>
      </c>
      <c r="E1319" t="s">
        <v>29</v>
      </c>
      <c r="F1319" t="s">
        <v>42</v>
      </c>
      <c r="G1319" t="s">
        <v>68</v>
      </c>
      <c r="H1319">
        <v>10</v>
      </c>
      <c r="I1319">
        <v>4</v>
      </c>
      <c r="J1319">
        <v>405</v>
      </c>
      <c r="K1319">
        <v>1</v>
      </c>
      <c r="L1319">
        <v>104</v>
      </c>
      <c r="M1319" t="s">
        <v>41</v>
      </c>
      <c r="N1319">
        <v>13</v>
      </c>
      <c r="O1319">
        <v>202.5</v>
      </c>
    </row>
    <row r="1320" spans="1:15">
      <c r="A1320">
        <v>20581</v>
      </c>
      <c r="B1320" s="1">
        <v>20210909093226</v>
      </c>
      <c r="C1320" s="2">
        <v>44447</v>
      </c>
      <c r="D1320">
        <v>23250</v>
      </c>
      <c r="E1320" t="s">
        <v>29</v>
      </c>
      <c r="F1320" t="s">
        <v>42</v>
      </c>
      <c r="G1320" t="s">
        <v>68</v>
      </c>
      <c r="H1320">
        <v>10</v>
      </c>
      <c r="I1320">
        <v>4</v>
      </c>
      <c r="J1320">
        <v>405</v>
      </c>
      <c r="K1320">
        <v>1</v>
      </c>
      <c r="L1320">
        <v>104</v>
      </c>
      <c r="M1320" t="s">
        <v>41</v>
      </c>
      <c r="N1320">
        <v>14</v>
      </c>
      <c r="O1320">
        <v>202.5</v>
      </c>
    </row>
    <row r="1321" spans="1:15">
      <c r="A1321">
        <v>20582</v>
      </c>
      <c r="B1321" s="1">
        <v>20210909093241</v>
      </c>
      <c r="C1321" s="2">
        <v>44447</v>
      </c>
      <c r="D1321">
        <v>23294</v>
      </c>
      <c r="E1321" t="s">
        <v>29</v>
      </c>
      <c r="F1321" t="s">
        <v>46</v>
      </c>
      <c r="G1321" t="s">
        <v>47</v>
      </c>
      <c r="H1321">
        <v>10</v>
      </c>
      <c r="I1321">
        <v>6</v>
      </c>
      <c r="J1321">
        <v>275</v>
      </c>
      <c r="K1321">
        <v>1</v>
      </c>
      <c r="L1321" t="s">
        <v>297</v>
      </c>
      <c r="M1321" t="s">
        <v>298</v>
      </c>
      <c r="N1321">
        <v>9</v>
      </c>
      <c r="O1321">
        <v>91.67</v>
      </c>
    </row>
    <row r="1322" spans="1:15">
      <c r="A1322">
        <v>20583</v>
      </c>
      <c r="B1322" s="1">
        <v>20210909093241</v>
      </c>
      <c r="C1322" s="2">
        <v>44447</v>
      </c>
      <c r="D1322">
        <v>23294</v>
      </c>
      <c r="E1322" t="s">
        <v>29</v>
      </c>
      <c r="F1322" t="s">
        <v>46</v>
      </c>
      <c r="G1322" t="s">
        <v>47</v>
      </c>
      <c r="H1322">
        <v>10</v>
      </c>
      <c r="I1322">
        <v>6</v>
      </c>
      <c r="J1322">
        <v>275</v>
      </c>
      <c r="K1322">
        <v>1</v>
      </c>
      <c r="L1322" t="s">
        <v>297</v>
      </c>
      <c r="M1322" t="s">
        <v>298</v>
      </c>
      <c r="N1322">
        <v>14</v>
      </c>
      <c r="O1322">
        <v>91.67</v>
      </c>
    </row>
    <row r="1323" spans="1:15">
      <c r="A1323">
        <v>20584</v>
      </c>
      <c r="B1323" s="1">
        <v>20210909093241</v>
      </c>
      <c r="C1323" s="2">
        <v>44447</v>
      </c>
      <c r="D1323">
        <v>23294</v>
      </c>
      <c r="E1323" t="s">
        <v>29</v>
      </c>
      <c r="F1323" t="s">
        <v>46</v>
      </c>
      <c r="G1323" t="s">
        <v>47</v>
      </c>
      <c r="H1323">
        <v>10</v>
      </c>
      <c r="I1323">
        <v>6</v>
      </c>
      <c r="J1323">
        <v>275</v>
      </c>
      <c r="K1323">
        <v>1</v>
      </c>
      <c r="L1323" t="s">
        <v>297</v>
      </c>
      <c r="M1323" t="s">
        <v>298</v>
      </c>
      <c r="N1323">
        <v>15</v>
      </c>
      <c r="O1323">
        <v>91.67</v>
      </c>
    </row>
    <row r="1324" spans="1:15">
      <c r="A1324">
        <v>20585</v>
      </c>
      <c r="B1324" s="1">
        <v>20210909093254</v>
      </c>
      <c r="C1324" s="2">
        <v>44447</v>
      </c>
      <c r="D1324">
        <v>39281</v>
      </c>
      <c r="E1324" t="s">
        <v>29</v>
      </c>
      <c r="F1324" t="s">
        <v>38</v>
      </c>
      <c r="G1324" t="s">
        <v>39</v>
      </c>
      <c r="H1324">
        <v>10</v>
      </c>
      <c r="I1324">
        <v>5</v>
      </c>
      <c r="J1324">
        <v>95</v>
      </c>
      <c r="K1324">
        <v>1</v>
      </c>
      <c r="L1324" t="s">
        <v>83</v>
      </c>
      <c r="M1324">
        <v>4</v>
      </c>
      <c r="N1324">
        <v>4</v>
      </c>
      <c r="O1324">
        <v>95</v>
      </c>
    </row>
    <row r="1325" spans="1:15">
      <c r="A1325">
        <v>20586</v>
      </c>
      <c r="B1325" s="1">
        <v>20210909093308</v>
      </c>
      <c r="C1325" s="2">
        <v>44447</v>
      </c>
      <c r="D1325">
        <v>29239</v>
      </c>
      <c r="E1325" t="s">
        <v>29</v>
      </c>
      <c r="F1325" t="s">
        <v>48</v>
      </c>
      <c r="G1325" t="s">
        <v>49</v>
      </c>
      <c r="H1325">
        <v>10</v>
      </c>
      <c r="I1325">
        <v>8</v>
      </c>
      <c r="J1325">
        <v>123</v>
      </c>
      <c r="K1325">
        <v>1</v>
      </c>
      <c r="L1325">
        <v>109</v>
      </c>
      <c r="M1325" t="s">
        <v>84</v>
      </c>
      <c r="N1325">
        <v>5</v>
      </c>
      <c r="O1325">
        <v>61.5</v>
      </c>
    </row>
    <row r="1326" spans="1:15">
      <c r="A1326">
        <v>20587</v>
      </c>
      <c r="B1326" s="1">
        <v>20210909093308</v>
      </c>
      <c r="C1326" s="2">
        <v>44447</v>
      </c>
      <c r="D1326">
        <v>29239</v>
      </c>
      <c r="E1326" t="s">
        <v>29</v>
      </c>
      <c r="F1326" t="s">
        <v>48</v>
      </c>
      <c r="G1326" t="s">
        <v>49</v>
      </c>
      <c r="H1326">
        <v>10</v>
      </c>
      <c r="I1326">
        <v>8</v>
      </c>
      <c r="J1326">
        <v>123</v>
      </c>
      <c r="K1326">
        <v>1</v>
      </c>
      <c r="L1326">
        <v>109</v>
      </c>
      <c r="M1326" t="s">
        <v>84</v>
      </c>
      <c r="N1326">
        <v>10</v>
      </c>
      <c r="O1326">
        <v>61.5</v>
      </c>
    </row>
    <row r="1327" spans="1:15">
      <c r="A1327">
        <v>20588</v>
      </c>
      <c r="B1327" s="1">
        <v>20210909093343</v>
      </c>
      <c r="C1327" s="2">
        <v>44447</v>
      </c>
      <c r="D1327">
        <v>23319</v>
      </c>
      <c r="E1327" t="s">
        <v>17</v>
      </c>
      <c r="F1327" t="s">
        <v>23</v>
      </c>
      <c r="G1327" t="s">
        <v>26</v>
      </c>
      <c r="H1327">
        <v>10</v>
      </c>
      <c r="I1327">
        <v>11</v>
      </c>
      <c r="J1327">
        <v>181</v>
      </c>
      <c r="K1327">
        <v>1</v>
      </c>
      <c r="L1327" t="s">
        <v>292</v>
      </c>
      <c r="M1327" t="s">
        <v>53</v>
      </c>
      <c r="N1327">
        <v>3</v>
      </c>
      <c r="O1327">
        <v>60.33</v>
      </c>
    </row>
    <row r="1328" spans="1:15">
      <c r="A1328">
        <v>20589</v>
      </c>
      <c r="B1328" s="1">
        <v>20210909093343</v>
      </c>
      <c r="C1328" s="2">
        <v>44447</v>
      </c>
      <c r="D1328">
        <v>23319</v>
      </c>
      <c r="E1328" t="s">
        <v>17</v>
      </c>
      <c r="F1328" t="s">
        <v>23</v>
      </c>
      <c r="G1328" t="s">
        <v>26</v>
      </c>
      <c r="H1328">
        <v>10</v>
      </c>
      <c r="I1328">
        <v>11</v>
      </c>
      <c r="J1328">
        <v>181</v>
      </c>
      <c r="K1328">
        <v>1</v>
      </c>
      <c r="L1328" t="s">
        <v>292</v>
      </c>
      <c r="M1328" t="s">
        <v>53</v>
      </c>
      <c r="N1328">
        <v>6</v>
      </c>
      <c r="O1328">
        <v>60.33</v>
      </c>
    </row>
    <row r="1329" spans="1:15">
      <c r="A1329">
        <v>20574</v>
      </c>
      <c r="B1329" s="1">
        <v>20210909093134</v>
      </c>
      <c r="C1329" s="2">
        <v>44446</v>
      </c>
      <c r="D1329">
        <v>23282</v>
      </c>
      <c r="E1329" t="s">
        <v>17</v>
      </c>
      <c r="F1329" t="s">
        <v>90</v>
      </c>
      <c r="G1329" t="s">
        <v>51</v>
      </c>
      <c r="H1329">
        <v>10</v>
      </c>
      <c r="I1329">
        <v>7</v>
      </c>
      <c r="J1329">
        <v>548</v>
      </c>
      <c r="K1329">
        <v>1</v>
      </c>
      <c r="L1329">
        <v>216</v>
      </c>
      <c r="M1329">
        <v>4</v>
      </c>
      <c r="N1329">
        <v>4</v>
      </c>
      <c r="O1329">
        <v>548</v>
      </c>
    </row>
    <row r="1330" spans="1:15">
      <c r="A1330">
        <v>20575</v>
      </c>
      <c r="B1330" s="1">
        <v>20210909093159</v>
      </c>
      <c r="C1330" s="2">
        <v>44447</v>
      </c>
      <c r="D1330">
        <v>39280</v>
      </c>
      <c r="E1330" t="s">
        <v>29</v>
      </c>
      <c r="F1330" t="s">
        <v>30</v>
      </c>
      <c r="G1330" t="s">
        <v>31</v>
      </c>
      <c r="H1330">
        <v>10</v>
      </c>
      <c r="I1330">
        <v>4</v>
      </c>
      <c r="J1330">
        <v>340</v>
      </c>
      <c r="K1330">
        <v>1</v>
      </c>
      <c r="L1330" t="s">
        <v>63</v>
      </c>
      <c r="M1330" t="s">
        <v>133</v>
      </c>
      <c r="N1330">
        <v>5</v>
      </c>
      <c r="O1330">
        <v>113.33</v>
      </c>
    </row>
    <row r="1331" spans="1:15">
      <c r="A1331">
        <v>20576</v>
      </c>
      <c r="B1331" s="1">
        <v>20210909093159</v>
      </c>
      <c r="C1331" s="2">
        <v>44447</v>
      </c>
      <c r="D1331">
        <v>39280</v>
      </c>
      <c r="E1331" t="s">
        <v>29</v>
      </c>
      <c r="F1331" t="s">
        <v>30</v>
      </c>
      <c r="G1331" t="s">
        <v>31</v>
      </c>
      <c r="H1331">
        <v>10</v>
      </c>
      <c r="I1331">
        <v>4</v>
      </c>
      <c r="J1331">
        <v>340</v>
      </c>
      <c r="K1331">
        <v>1</v>
      </c>
      <c r="L1331" t="s">
        <v>63</v>
      </c>
      <c r="M1331" t="s">
        <v>133</v>
      </c>
      <c r="N1331">
        <v>8</v>
      </c>
      <c r="O1331">
        <v>113.33</v>
      </c>
    </row>
    <row r="1332" spans="1:15">
      <c r="A1332">
        <v>20577</v>
      </c>
      <c r="B1332" s="1">
        <v>20210909093159</v>
      </c>
      <c r="C1332" s="2">
        <v>44447</v>
      </c>
      <c r="D1332">
        <v>39280</v>
      </c>
      <c r="E1332" t="s">
        <v>29</v>
      </c>
      <c r="F1332" t="s">
        <v>30</v>
      </c>
      <c r="G1332" t="s">
        <v>31</v>
      </c>
      <c r="H1332">
        <v>10</v>
      </c>
      <c r="I1332">
        <v>4</v>
      </c>
      <c r="J1332">
        <v>340</v>
      </c>
      <c r="K1332">
        <v>1</v>
      </c>
      <c r="L1332" t="s">
        <v>63</v>
      </c>
      <c r="M1332" t="s">
        <v>133</v>
      </c>
      <c r="N1332">
        <v>11</v>
      </c>
      <c r="O1332">
        <v>113.33</v>
      </c>
    </row>
    <row r="1333" spans="1:15">
      <c r="A1333">
        <v>20578</v>
      </c>
      <c r="B1333" s="1">
        <v>20210909093213</v>
      </c>
      <c r="C1333" s="2">
        <v>44447</v>
      </c>
      <c r="D1333">
        <v>23316</v>
      </c>
      <c r="E1333" t="s">
        <v>29</v>
      </c>
      <c r="F1333" t="s">
        <v>43</v>
      </c>
      <c r="G1333" t="s">
        <v>35</v>
      </c>
      <c r="H1333">
        <v>10</v>
      </c>
      <c r="I1333">
        <v>9</v>
      </c>
      <c r="J1333">
        <v>174</v>
      </c>
      <c r="K1333">
        <v>1</v>
      </c>
      <c r="L1333" t="s">
        <v>210</v>
      </c>
      <c r="M1333" t="s">
        <v>156</v>
      </c>
      <c r="N1333">
        <v>1</v>
      </c>
      <c r="O1333">
        <v>87</v>
      </c>
    </row>
    <row r="1334" spans="1:15">
      <c r="A1334">
        <v>20579</v>
      </c>
      <c r="B1334" s="1">
        <v>20210909093213</v>
      </c>
      <c r="C1334" s="2">
        <v>44447</v>
      </c>
      <c r="D1334">
        <v>23316</v>
      </c>
      <c r="E1334" t="s">
        <v>29</v>
      </c>
      <c r="F1334" t="s">
        <v>43</v>
      </c>
      <c r="G1334" t="s">
        <v>35</v>
      </c>
      <c r="H1334">
        <v>10</v>
      </c>
      <c r="I1334">
        <v>9</v>
      </c>
      <c r="J1334">
        <v>174</v>
      </c>
      <c r="K1334">
        <v>1</v>
      </c>
      <c r="L1334" t="s">
        <v>210</v>
      </c>
      <c r="M1334" t="s">
        <v>156</v>
      </c>
      <c r="N1334">
        <v>14</v>
      </c>
      <c r="O1334">
        <v>87</v>
      </c>
    </row>
    <row r="1335" spans="1:15">
      <c r="A1335">
        <v>20612</v>
      </c>
      <c r="B1335" s="1">
        <v>20210910082553</v>
      </c>
      <c r="C1335" s="2">
        <v>44448</v>
      </c>
      <c r="D1335">
        <v>39339</v>
      </c>
      <c r="E1335" t="s">
        <v>17</v>
      </c>
      <c r="F1335" t="s">
        <v>132</v>
      </c>
      <c r="G1335" t="s">
        <v>24</v>
      </c>
      <c r="H1335">
        <v>10</v>
      </c>
      <c r="I1335">
        <v>11</v>
      </c>
      <c r="J1335">
        <v>160</v>
      </c>
      <c r="K1335">
        <v>1</v>
      </c>
      <c r="L1335" t="s">
        <v>138</v>
      </c>
      <c r="M1335" t="s">
        <v>125</v>
      </c>
      <c r="N1335">
        <v>4</v>
      </c>
      <c r="O1335">
        <v>40</v>
      </c>
    </row>
    <row r="1336" spans="1:15">
      <c r="A1336">
        <v>20613</v>
      </c>
      <c r="B1336" s="1">
        <v>20210910082553</v>
      </c>
      <c r="C1336" s="2">
        <v>44448</v>
      </c>
      <c r="D1336">
        <v>39339</v>
      </c>
      <c r="E1336" t="s">
        <v>17</v>
      </c>
      <c r="F1336" t="s">
        <v>132</v>
      </c>
      <c r="G1336" t="s">
        <v>24</v>
      </c>
      <c r="H1336">
        <v>10</v>
      </c>
      <c r="I1336">
        <v>11</v>
      </c>
      <c r="J1336">
        <v>160</v>
      </c>
      <c r="K1336">
        <v>1</v>
      </c>
      <c r="L1336" t="s">
        <v>138</v>
      </c>
      <c r="M1336" t="s">
        <v>125</v>
      </c>
      <c r="N1336">
        <v>6</v>
      </c>
      <c r="O1336">
        <v>40</v>
      </c>
    </row>
    <row r="1337" spans="1:15">
      <c r="A1337">
        <v>20614</v>
      </c>
      <c r="B1337" s="1">
        <v>20210910082553</v>
      </c>
      <c r="C1337" s="2">
        <v>44448</v>
      </c>
      <c r="D1337">
        <v>39339</v>
      </c>
      <c r="E1337" t="s">
        <v>17</v>
      </c>
      <c r="F1337" t="s">
        <v>132</v>
      </c>
      <c r="G1337" t="s">
        <v>24</v>
      </c>
      <c r="H1337">
        <v>10</v>
      </c>
      <c r="I1337">
        <v>11</v>
      </c>
      <c r="J1337">
        <v>160</v>
      </c>
      <c r="K1337">
        <v>1</v>
      </c>
      <c r="L1337" t="s">
        <v>138</v>
      </c>
      <c r="M1337" t="s">
        <v>125</v>
      </c>
      <c r="N1337">
        <v>7</v>
      </c>
      <c r="O1337">
        <v>40</v>
      </c>
    </row>
    <row r="1338" spans="1:15">
      <c r="A1338">
        <v>20615</v>
      </c>
      <c r="B1338" s="1">
        <v>20210910082553</v>
      </c>
      <c r="C1338" s="2">
        <v>44448</v>
      </c>
      <c r="D1338">
        <v>39339</v>
      </c>
      <c r="E1338" t="s">
        <v>17</v>
      </c>
      <c r="F1338" t="s">
        <v>132</v>
      </c>
      <c r="G1338" t="s">
        <v>24</v>
      </c>
      <c r="H1338">
        <v>10</v>
      </c>
      <c r="I1338">
        <v>11</v>
      </c>
      <c r="J1338">
        <v>160</v>
      </c>
      <c r="K1338">
        <v>1</v>
      </c>
      <c r="L1338" t="s">
        <v>138</v>
      </c>
      <c r="M1338" t="s">
        <v>125</v>
      </c>
      <c r="N1338">
        <v>12</v>
      </c>
      <c r="O1338">
        <v>40</v>
      </c>
    </row>
    <row r="1339" spans="1:15">
      <c r="A1339">
        <v>20616</v>
      </c>
      <c r="B1339" s="1">
        <v>20210910082606</v>
      </c>
      <c r="C1339" s="2">
        <v>44448</v>
      </c>
      <c r="D1339">
        <v>23248</v>
      </c>
      <c r="E1339" t="s">
        <v>17</v>
      </c>
      <c r="F1339" t="s">
        <v>50</v>
      </c>
      <c r="G1339" t="s">
        <v>60</v>
      </c>
      <c r="H1339">
        <v>10</v>
      </c>
      <c r="I1339">
        <v>15</v>
      </c>
      <c r="J1339">
        <v>160</v>
      </c>
      <c r="K1339">
        <v>1</v>
      </c>
      <c r="L1339">
        <v>220</v>
      </c>
      <c r="M1339" t="s">
        <v>22</v>
      </c>
      <c r="N1339">
        <v>2</v>
      </c>
      <c r="O1339">
        <v>80</v>
      </c>
    </row>
    <row r="1340" spans="1:15">
      <c r="A1340">
        <v>20617</v>
      </c>
      <c r="B1340" s="1">
        <v>20210910082606</v>
      </c>
      <c r="C1340" s="2">
        <v>44448</v>
      </c>
      <c r="D1340">
        <v>23248</v>
      </c>
      <c r="E1340" t="s">
        <v>17</v>
      </c>
      <c r="F1340" t="s">
        <v>50</v>
      </c>
      <c r="G1340" t="s">
        <v>60</v>
      </c>
      <c r="H1340">
        <v>10</v>
      </c>
      <c r="I1340">
        <v>15</v>
      </c>
      <c r="J1340">
        <v>160</v>
      </c>
      <c r="K1340">
        <v>1</v>
      </c>
      <c r="L1340">
        <v>220</v>
      </c>
      <c r="M1340" t="s">
        <v>22</v>
      </c>
      <c r="N1340">
        <v>6</v>
      </c>
      <c r="O1340">
        <v>80</v>
      </c>
    </row>
    <row r="1341" spans="1:15">
      <c r="A1341">
        <v>20618</v>
      </c>
      <c r="B1341" s="1">
        <v>20210910082622</v>
      </c>
      <c r="C1341" s="2">
        <v>44448</v>
      </c>
      <c r="D1341">
        <v>39277</v>
      </c>
      <c r="E1341" t="s">
        <v>17</v>
      </c>
      <c r="F1341" t="s">
        <v>18</v>
      </c>
      <c r="G1341" t="s">
        <v>19</v>
      </c>
      <c r="H1341">
        <v>10</v>
      </c>
      <c r="I1341">
        <v>7</v>
      </c>
      <c r="J1341">
        <v>127</v>
      </c>
      <c r="K1341">
        <v>1</v>
      </c>
      <c r="L1341" t="s">
        <v>85</v>
      </c>
      <c r="M1341" t="s">
        <v>81</v>
      </c>
      <c r="N1341">
        <v>5</v>
      </c>
      <c r="O1341">
        <v>63.5</v>
      </c>
    </row>
    <row r="1342" spans="1:15">
      <c r="A1342">
        <v>20619</v>
      </c>
      <c r="B1342" s="1">
        <v>20210910082622</v>
      </c>
      <c r="C1342" s="2">
        <v>44448</v>
      </c>
      <c r="D1342">
        <v>39277</v>
      </c>
      <c r="E1342" t="s">
        <v>17</v>
      </c>
      <c r="F1342" t="s">
        <v>18</v>
      </c>
      <c r="G1342" t="s">
        <v>19</v>
      </c>
      <c r="H1342">
        <v>10</v>
      </c>
      <c r="I1342">
        <v>7</v>
      </c>
      <c r="J1342">
        <v>127</v>
      </c>
      <c r="K1342">
        <v>1</v>
      </c>
      <c r="L1342" t="s">
        <v>85</v>
      </c>
      <c r="M1342" t="s">
        <v>81</v>
      </c>
      <c r="N1342">
        <v>11</v>
      </c>
      <c r="O1342">
        <v>63.5</v>
      </c>
    </row>
    <row r="1343" spans="1:15">
      <c r="A1343">
        <v>20620</v>
      </c>
      <c r="B1343" s="1">
        <v>20210910082634</v>
      </c>
      <c r="C1343" s="2">
        <v>44448</v>
      </c>
      <c r="D1343">
        <v>23282</v>
      </c>
      <c r="E1343" t="s">
        <v>17</v>
      </c>
      <c r="F1343" t="s">
        <v>90</v>
      </c>
      <c r="G1343" t="s">
        <v>51</v>
      </c>
      <c r="H1343">
        <v>10</v>
      </c>
      <c r="I1343">
        <v>11</v>
      </c>
      <c r="J1343">
        <v>154</v>
      </c>
      <c r="K1343">
        <v>1</v>
      </c>
      <c r="L1343">
        <v>220</v>
      </c>
      <c r="M1343" t="s">
        <v>22</v>
      </c>
      <c r="N1343">
        <v>2</v>
      </c>
      <c r="O1343">
        <v>77</v>
      </c>
    </row>
    <row r="1344" spans="1:15">
      <c r="A1344">
        <v>20621</v>
      </c>
      <c r="B1344" s="1">
        <v>20210910082634</v>
      </c>
      <c r="C1344" s="2">
        <v>44448</v>
      </c>
      <c r="D1344">
        <v>23282</v>
      </c>
      <c r="E1344" t="s">
        <v>17</v>
      </c>
      <c r="F1344" t="s">
        <v>90</v>
      </c>
      <c r="G1344" t="s">
        <v>51</v>
      </c>
      <c r="H1344">
        <v>10</v>
      </c>
      <c r="I1344">
        <v>11</v>
      </c>
      <c r="J1344">
        <v>154</v>
      </c>
      <c r="K1344">
        <v>1</v>
      </c>
      <c r="L1344">
        <v>220</v>
      </c>
      <c r="M1344" t="s">
        <v>22</v>
      </c>
      <c r="N1344">
        <v>6</v>
      </c>
      <c r="O1344">
        <v>77</v>
      </c>
    </row>
    <row r="1345" spans="1:15">
      <c r="A1345">
        <v>20648</v>
      </c>
      <c r="B1345" s="1">
        <v>20210915093651</v>
      </c>
      <c r="C1345" s="2">
        <v>44452</v>
      </c>
      <c r="D1345">
        <v>23316</v>
      </c>
      <c r="E1345" t="s">
        <v>29</v>
      </c>
      <c r="F1345" t="s">
        <v>43</v>
      </c>
      <c r="G1345" t="s">
        <v>35</v>
      </c>
      <c r="H1345">
        <v>10</v>
      </c>
      <c r="I1345">
        <v>5</v>
      </c>
      <c r="J1345">
        <v>130</v>
      </c>
      <c r="K1345">
        <v>1</v>
      </c>
      <c r="L1345" t="s">
        <v>299</v>
      </c>
      <c r="M1345" t="s">
        <v>300</v>
      </c>
      <c r="N1345">
        <v>8</v>
      </c>
      <c r="O1345">
        <v>32.5</v>
      </c>
    </row>
    <row r="1346" spans="1:15">
      <c r="A1346">
        <v>20649</v>
      </c>
      <c r="B1346" s="1">
        <v>20210915093651</v>
      </c>
      <c r="C1346" s="2">
        <v>44452</v>
      </c>
      <c r="D1346">
        <v>23316</v>
      </c>
      <c r="E1346" t="s">
        <v>29</v>
      </c>
      <c r="F1346" t="s">
        <v>43</v>
      </c>
      <c r="G1346" t="s">
        <v>35</v>
      </c>
      <c r="H1346">
        <v>10</v>
      </c>
      <c r="I1346">
        <v>5</v>
      </c>
      <c r="J1346">
        <v>130</v>
      </c>
      <c r="K1346">
        <v>1</v>
      </c>
      <c r="L1346" t="s">
        <v>299</v>
      </c>
      <c r="M1346" t="s">
        <v>300</v>
      </c>
      <c r="N1346">
        <v>9</v>
      </c>
      <c r="O1346">
        <v>32.5</v>
      </c>
    </row>
    <row r="1347" spans="1:15">
      <c r="A1347">
        <v>20650</v>
      </c>
      <c r="B1347" s="1">
        <v>20210915093651</v>
      </c>
      <c r="C1347" s="2">
        <v>44452</v>
      </c>
      <c r="D1347">
        <v>23316</v>
      </c>
      <c r="E1347" t="s">
        <v>29</v>
      </c>
      <c r="F1347" t="s">
        <v>43</v>
      </c>
      <c r="G1347" t="s">
        <v>35</v>
      </c>
      <c r="H1347">
        <v>10</v>
      </c>
      <c r="I1347">
        <v>5</v>
      </c>
      <c r="J1347">
        <v>130</v>
      </c>
      <c r="K1347">
        <v>1</v>
      </c>
      <c r="L1347" t="s">
        <v>299</v>
      </c>
      <c r="M1347" t="s">
        <v>300</v>
      </c>
      <c r="N1347">
        <v>13</v>
      </c>
      <c r="O1347">
        <v>32.5</v>
      </c>
    </row>
    <row r="1348" spans="1:15">
      <c r="A1348">
        <v>20651</v>
      </c>
      <c r="B1348" s="1">
        <v>20210915093651</v>
      </c>
      <c r="C1348" s="2">
        <v>44452</v>
      </c>
      <c r="D1348">
        <v>23316</v>
      </c>
      <c r="E1348" t="s">
        <v>29</v>
      </c>
      <c r="F1348" t="s">
        <v>43</v>
      </c>
      <c r="G1348" t="s">
        <v>35</v>
      </c>
      <c r="H1348">
        <v>10</v>
      </c>
      <c r="I1348">
        <v>5</v>
      </c>
      <c r="J1348">
        <v>130</v>
      </c>
      <c r="K1348">
        <v>1</v>
      </c>
      <c r="L1348" t="s">
        <v>299</v>
      </c>
      <c r="M1348" t="s">
        <v>300</v>
      </c>
      <c r="N1348">
        <v>14</v>
      </c>
      <c r="O1348">
        <v>32.5</v>
      </c>
    </row>
    <row r="1349" spans="1:15">
      <c r="A1349">
        <v>20652</v>
      </c>
      <c r="B1349" s="1">
        <v>20210915093709</v>
      </c>
      <c r="C1349" s="2">
        <v>44452</v>
      </c>
      <c r="D1349">
        <v>29239</v>
      </c>
      <c r="E1349" t="s">
        <v>29</v>
      </c>
      <c r="F1349" t="s">
        <v>70</v>
      </c>
      <c r="G1349" t="s">
        <v>107</v>
      </c>
      <c r="H1349">
        <v>10</v>
      </c>
      <c r="I1349">
        <v>6</v>
      </c>
      <c r="J1349">
        <v>103</v>
      </c>
      <c r="K1349">
        <v>1</v>
      </c>
      <c r="L1349" t="s">
        <v>210</v>
      </c>
      <c r="M1349" t="s">
        <v>119</v>
      </c>
      <c r="N1349">
        <v>1</v>
      </c>
      <c r="O1349">
        <v>34.33</v>
      </c>
    </row>
    <row r="1350" spans="1:15">
      <c r="A1350">
        <v>20653</v>
      </c>
      <c r="B1350" s="1">
        <v>20210915093709</v>
      </c>
      <c r="C1350" s="2">
        <v>44452</v>
      </c>
      <c r="D1350">
        <v>29239</v>
      </c>
      <c r="E1350" t="s">
        <v>29</v>
      </c>
      <c r="F1350" t="s">
        <v>70</v>
      </c>
      <c r="G1350" t="s">
        <v>107</v>
      </c>
      <c r="H1350">
        <v>10</v>
      </c>
      <c r="I1350">
        <v>6</v>
      </c>
      <c r="J1350">
        <v>103</v>
      </c>
      <c r="K1350">
        <v>1</v>
      </c>
      <c r="L1350" t="s">
        <v>210</v>
      </c>
      <c r="M1350" t="s">
        <v>119</v>
      </c>
      <c r="N1350">
        <v>13</v>
      </c>
      <c r="O1350">
        <v>34.33</v>
      </c>
    </row>
    <row r="1351" spans="1:15">
      <c r="A1351">
        <v>20654</v>
      </c>
      <c r="B1351" s="1">
        <v>20210915093709</v>
      </c>
      <c r="C1351" s="2">
        <v>44452</v>
      </c>
      <c r="D1351">
        <v>29239</v>
      </c>
      <c r="E1351" t="s">
        <v>29</v>
      </c>
      <c r="F1351" t="s">
        <v>70</v>
      </c>
      <c r="G1351" t="s">
        <v>107</v>
      </c>
      <c r="H1351">
        <v>10</v>
      </c>
      <c r="I1351">
        <v>6</v>
      </c>
      <c r="J1351">
        <v>103</v>
      </c>
      <c r="K1351">
        <v>1</v>
      </c>
      <c r="L1351" t="s">
        <v>210</v>
      </c>
      <c r="M1351" t="s">
        <v>119</v>
      </c>
      <c r="N1351">
        <v>14</v>
      </c>
      <c r="O1351">
        <v>34.33</v>
      </c>
    </row>
    <row r="1352" spans="1:15">
      <c r="A1352">
        <v>20692</v>
      </c>
      <c r="B1352" s="1">
        <v>20210916102414</v>
      </c>
      <c r="C1352" s="2">
        <v>44454</v>
      </c>
      <c r="D1352">
        <v>23242</v>
      </c>
      <c r="E1352" t="s">
        <v>29</v>
      </c>
      <c r="F1352" t="s">
        <v>30</v>
      </c>
      <c r="G1352" t="s">
        <v>31</v>
      </c>
      <c r="H1352">
        <v>10</v>
      </c>
      <c r="I1352">
        <v>6</v>
      </c>
      <c r="J1352">
        <v>319</v>
      </c>
      <c r="K1352">
        <v>1</v>
      </c>
      <c r="L1352" t="s">
        <v>240</v>
      </c>
      <c r="M1352" t="s">
        <v>287</v>
      </c>
      <c r="N1352">
        <v>4</v>
      </c>
      <c r="O1352">
        <v>106.33</v>
      </c>
    </row>
    <row r="1353" spans="1:15">
      <c r="A1353">
        <v>20693</v>
      </c>
      <c r="B1353" s="1">
        <v>20210916102414</v>
      </c>
      <c r="C1353" s="2">
        <v>44454</v>
      </c>
      <c r="D1353">
        <v>23242</v>
      </c>
      <c r="E1353" t="s">
        <v>29</v>
      </c>
      <c r="F1353" t="s">
        <v>30</v>
      </c>
      <c r="G1353" t="s">
        <v>31</v>
      </c>
      <c r="H1353">
        <v>10</v>
      </c>
      <c r="I1353">
        <v>6</v>
      </c>
      <c r="J1353">
        <v>319</v>
      </c>
      <c r="K1353">
        <v>1</v>
      </c>
      <c r="L1353" t="s">
        <v>240</v>
      </c>
      <c r="M1353" t="s">
        <v>287</v>
      </c>
      <c r="N1353">
        <v>10</v>
      </c>
      <c r="O1353">
        <v>106.33</v>
      </c>
    </row>
    <row r="1354" spans="1:15">
      <c r="A1354">
        <v>20694</v>
      </c>
      <c r="B1354" s="1">
        <v>20210916102414</v>
      </c>
      <c r="C1354" s="2">
        <v>44454</v>
      </c>
      <c r="D1354">
        <v>23242</v>
      </c>
      <c r="E1354" t="s">
        <v>29</v>
      </c>
      <c r="F1354" t="s">
        <v>30</v>
      </c>
      <c r="G1354" t="s">
        <v>31</v>
      </c>
      <c r="H1354">
        <v>10</v>
      </c>
      <c r="I1354">
        <v>6</v>
      </c>
      <c r="J1354">
        <v>319</v>
      </c>
      <c r="K1354">
        <v>1</v>
      </c>
      <c r="L1354" t="s">
        <v>240</v>
      </c>
      <c r="M1354" t="s">
        <v>287</v>
      </c>
      <c r="N1354">
        <v>13</v>
      </c>
      <c r="O1354">
        <v>106.33</v>
      </c>
    </row>
    <row r="1355" spans="1:15">
      <c r="A1355">
        <v>20695</v>
      </c>
      <c r="B1355" s="1">
        <v>20210916102427</v>
      </c>
      <c r="C1355" s="2">
        <v>44454</v>
      </c>
      <c r="D1355">
        <v>23294</v>
      </c>
      <c r="E1355" t="s">
        <v>29</v>
      </c>
      <c r="F1355" t="s">
        <v>42</v>
      </c>
      <c r="G1355" t="s">
        <v>68</v>
      </c>
      <c r="H1355">
        <v>10</v>
      </c>
      <c r="I1355">
        <v>4</v>
      </c>
      <c r="J1355">
        <v>125</v>
      </c>
      <c r="K1355">
        <v>1</v>
      </c>
      <c r="L1355" t="s">
        <v>210</v>
      </c>
      <c r="M1355" t="s">
        <v>156</v>
      </c>
      <c r="N1355">
        <v>1</v>
      </c>
      <c r="O1355">
        <v>62.5</v>
      </c>
    </row>
    <row r="1356" spans="1:15">
      <c r="A1356">
        <v>20696</v>
      </c>
      <c r="B1356" s="1">
        <v>20210916102427</v>
      </c>
      <c r="C1356" s="2">
        <v>44454</v>
      </c>
      <c r="D1356">
        <v>23294</v>
      </c>
      <c r="E1356" t="s">
        <v>29</v>
      </c>
      <c r="F1356" t="s">
        <v>42</v>
      </c>
      <c r="G1356" t="s">
        <v>68</v>
      </c>
      <c r="H1356">
        <v>10</v>
      </c>
      <c r="I1356">
        <v>4</v>
      </c>
      <c r="J1356">
        <v>125</v>
      </c>
      <c r="K1356">
        <v>1</v>
      </c>
      <c r="L1356" t="s">
        <v>210</v>
      </c>
      <c r="M1356" t="s">
        <v>156</v>
      </c>
      <c r="N1356">
        <v>14</v>
      </c>
      <c r="O1356">
        <v>62.5</v>
      </c>
    </row>
    <row r="1357" spans="1:15">
      <c r="A1357">
        <v>20697</v>
      </c>
      <c r="B1357" s="1">
        <v>20210916102447</v>
      </c>
      <c r="C1357" s="2">
        <v>44454</v>
      </c>
      <c r="D1357">
        <v>23316</v>
      </c>
      <c r="E1357" t="s">
        <v>29</v>
      </c>
      <c r="F1357" t="s">
        <v>43</v>
      </c>
      <c r="G1357" t="s">
        <v>35</v>
      </c>
      <c r="H1357">
        <v>10</v>
      </c>
      <c r="I1357">
        <v>6</v>
      </c>
      <c r="J1357">
        <v>54</v>
      </c>
      <c r="K1357">
        <v>1</v>
      </c>
      <c r="L1357" t="s">
        <v>291</v>
      </c>
      <c r="M1357" t="s">
        <v>301</v>
      </c>
      <c r="N1357">
        <v>8</v>
      </c>
      <c r="O1357">
        <v>18</v>
      </c>
    </row>
    <row r="1358" spans="1:15">
      <c r="A1358">
        <v>20698</v>
      </c>
      <c r="B1358" s="1">
        <v>20210916102447</v>
      </c>
      <c r="C1358" s="2">
        <v>44454</v>
      </c>
      <c r="D1358">
        <v>23316</v>
      </c>
      <c r="E1358" t="s">
        <v>29</v>
      </c>
      <c r="F1358" t="s">
        <v>43</v>
      </c>
      <c r="G1358" t="s">
        <v>35</v>
      </c>
      <c r="H1358">
        <v>10</v>
      </c>
      <c r="I1358">
        <v>6</v>
      </c>
      <c r="J1358">
        <v>54</v>
      </c>
      <c r="K1358">
        <v>1</v>
      </c>
      <c r="L1358" t="s">
        <v>291</v>
      </c>
      <c r="M1358" t="s">
        <v>301</v>
      </c>
      <c r="N1358">
        <v>9</v>
      </c>
      <c r="O1358">
        <v>18</v>
      </c>
    </row>
    <row r="1359" spans="1:15">
      <c r="A1359">
        <v>20699</v>
      </c>
      <c r="B1359" s="1">
        <v>20210916102447</v>
      </c>
      <c r="C1359" s="2">
        <v>44454</v>
      </c>
      <c r="D1359">
        <v>23316</v>
      </c>
      <c r="E1359" t="s">
        <v>29</v>
      </c>
      <c r="F1359" t="s">
        <v>43</v>
      </c>
      <c r="G1359" t="s">
        <v>35</v>
      </c>
      <c r="H1359">
        <v>10</v>
      </c>
      <c r="I1359">
        <v>6</v>
      </c>
      <c r="J1359">
        <v>54</v>
      </c>
      <c r="K1359">
        <v>1</v>
      </c>
      <c r="L1359" t="s">
        <v>291</v>
      </c>
      <c r="M1359" t="s">
        <v>301</v>
      </c>
      <c r="N1359">
        <v>14</v>
      </c>
      <c r="O1359">
        <v>18</v>
      </c>
    </row>
    <row r="1360" spans="1:15">
      <c r="A1360">
        <v>20700</v>
      </c>
      <c r="B1360" s="1">
        <v>20210916102503</v>
      </c>
      <c r="C1360" s="2">
        <v>44454</v>
      </c>
      <c r="D1360">
        <v>29239</v>
      </c>
      <c r="E1360" t="s">
        <v>29</v>
      </c>
      <c r="F1360" t="s">
        <v>112</v>
      </c>
      <c r="G1360" t="s">
        <v>39</v>
      </c>
      <c r="H1360">
        <v>10</v>
      </c>
      <c r="I1360">
        <v>6</v>
      </c>
      <c r="J1360">
        <v>107</v>
      </c>
      <c r="K1360">
        <v>1</v>
      </c>
      <c r="L1360">
        <v>101</v>
      </c>
      <c r="M1360">
        <v>15</v>
      </c>
      <c r="N1360">
        <v>15</v>
      </c>
      <c r="O1360">
        <v>107</v>
      </c>
    </row>
    <row r="1361" spans="1:15">
      <c r="A1361">
        <v>20701</v>
      </c>
      <c r="B1361" s="1">
        <v>20210922081048</v>
      </c>
      <c r="C1361" s="2">
        <v>44454</v>
      </c>
      <c r="D1361">
        <v>39277</v>
      </c>
      <c r="E1361" t="s">
        <v>17</v>
      </c>
      <c r="F1361" t="s">
        <v>18</v>
      </c>
      <c r="G1361" t="s">
        <v>19</v>
      </c>
      <c r="H1361">
        <v>10</v>
      </c>
      <c r="I1361">
        <v>7</v>
      </c>
      <c r="J1361">
        <v>96</v>
      </c>
      <c r="K1361">
        <v>1</v>
      </c>
      <c r="L1361" t="s">
        <v>85</v>
      </c>
      <c r="M1361" t="s">
        <v>81</v>
      </c>
      <c r="N1361">
        <v>5</v>
      </c>
      <c r="O1361">
        <v>48</v>
      </c>
    </row>
    <row r="1362" spans="1:15">
      <c r="A1362">
        <v>20702</v>
      </c>
      <c r="B1362" s="1">
        <v>20210922081048</v>
      </c>
      <c r="C1362" s="2">
        <v>44454</v>
      </c>
      <c r="D1362">
        <v>39277</v>
      </c>
      <c r="E1362" t="s">
        <v>17</v>
      </c>
      <c r="F1362" t="s">
        <v>18</v>
      </c>
      <c r="G1362" t="s">
        <v>19</v>
      </c>
      <c r="H1362">
        <v>10</v>
      </c>
      <c r="I1362">
        <v>7</v>
      </c>
      <c r="J1362">
        <v>96</v>
      </c>
      <c r="K1362">
        <v>1</v>
      </c>
      <c r="L1362" t="s">
        <v>85</v>
      </c>
      <c r="M1362" t="s">
        <v>81</v>
      </c>
      <c r="N1362">
        <v>11</v>
      </c>
      <c r="O1362">
        <v>48</v>
      </c>
    </row>
    <row r="1363" spans="1:15">
      <c r="A1363">
        <v>20703</v>
      </c>
      <c r="B1363" s="1">
        <v>20210922081108</v>
      </c>
      <c r="C1363" s="2">
        <v>44454</v>
      </c>
      <c r="D1363">
        <v>39282</v>
      </c>
      <c r="E1363" t="s">
        <v>17</v>
      </c>
      <c r="F1363" t="s">
        <v>90</v>
      </c>
      <c r="G1363" t="s">
        <v>51</v>
      </c>
      <c r="H1363">
        <v>10</v>
      </c>
      <c r="I1363">
        <v>8</v>
      </c>
      <c r="J1363">
        <v>127</v>
      </c>
      <c r="K1363">
        <v>1</v>
      </c>
      <c r="L1363" t="s">
        <v>123</v>
      </c>
      <c r="M1363" t="s">
        <v>89</v>
      </c>
      <c r="N1363">
        <v>3</v>
      </c>
      <c r="O1363">
        <v>42.33</v>
      </c>
    </row>
    <row r="1364" spans="1:15">
      <c r="A1364">
        <v>20704</v>
      </c>
      <c r="B1364" s="1">
        <v>20210922081108</v>
      </c>
      <c r="C1364" s="2">
        <v>44454</v>
      </c>
      <c r="D1364">
        <v>39282</v>
      </c>
      <c r="E1364" t="s">
        <v>17</v>
      </c>
      <c r="F1364" t="s">
        <v>90</v>
      </c>
      <c r="G1364" t="s">
        <v>51</v>
      </c>
      <c r="H1364">
        <v>10</v>
      </c>
      <c r="I1364">
        <v>8</v>
      </c>
      <c r="J1364">
        <v>127</v>
      </c>
      <c r="K1364">
        <v>1</v>
      </c>
      <c r="L1364" t="s">
        <v>123</v>
      </c>
      <c r="M1364" t="s">
        <v>89</v>
      </c>
      <c r="N1364">
        <v>5</v>
      </c>
      <c r="O1364">
        <v>42.33</v>
      </c>
    </row>
    <row r="1365" spans="1:15">
      <c r="A1365">
        <v>20705</v>
      </c>
      <c r="B1365" s="1">
        <v>20210922081108</v>
      </c>
      <c r="C1365" s="2">
        <v>44454</v>
      </c>
      <c r="D1365">
        <v>39282</v>
      </c>
      <c r="E1365" t="s">
        <v>17</v>
      </c>
      <c r="F1365" t="s">
        <v>90</v>
      </c>
      <c r="G1365" t="s">
        <v>51</v>
      </c>
      <c r="H1365">
        <v>10</v>
      </c>
      <c r="I1365">
        <v>8</v>
      </c>
      <c r="J1365">
        <v>127</v>
      </c>
      <c r="K1365">
        <v>1</v>
      </c>
      <c r="L1365" t="s">
        <v>123</v>
      </c>
      <c r="M1365" t="s">
        <v>89</v>
      </c>
      <c r="N1365">
        <v>12</v>
      </c>
      <c r="O1365">
        <v>42.33</v>
      </c>
    </row>
    <row r="1366" spans="1:15">
      <c r="A1366">
        <v>20706</v>
      </c>
      <c r="B1366" s="1">
        <v>20210922081119</v>
      </c>
      <c r="C1366" s="2">
        <v>44454</v>
      </c>
      <c r="D1366">
        <v>39339</v>
      </c>
      <c r="E1366" t="s">
        <v>17</v>
      </c>
      <c r="F1366" t="s">
        <v>56</v>
      </c>
      <c r="G1366" t="s">
        <v>50</v>
      </c>
      <c r="H1366">
        <v>10</v>
      </c>
      <c r="I1366">
        <v>8</v>
      </c>
      <c r="J1366">
        <v>195</v>
      </c>
      <c r="K1366">
        <v>1</v>
      </c>
      <c r="L1366">
        <v>222</v>
      </c>
      <c r="M1366">
        <v>12</v>
      </c>
      <c r="N1366">
        <v>12</v>
      </c>
      <c r="O1366">
        <v>195</v>
      </c>
    </row>
    <row r="1367" spans="1:15">
      <c r="A1367">
        <v>20707</v>
      </c>
      <c r="B1367" s="1">
        <v>20210922081137</v>
      </c>
      <c r="C1367" s="2">
        <v>44454</v>
      </c>
      <c r="D1367">
        <v>23992</v>
      </c>
      <c r="E1367" t="s">
        <v>17</v>
      </c>
      <c r="F1367" t="s">
        <v>23</v>
      </c>
      <c r="G1367" t="s">
        <v>26</v>
      </c>
      <c r="H1367">
        <v>10</v>
      </c>
      <c r="I1367">
        <v>8</v>
      </c>
      <c r="J1367">
        <v>328</v>
      </c>
      <c r="K1367">
        <v>1</v>
      </c>
      <c r="L1367" t="s">
        <v>302</v>
      </c>
      <c r="M1367" t="s">
        <v>303</v>
      </c>
      <c r="N1367">
        <v>2</v>
      </c>
      <c r="O1367">
        <v>82</v>
      </c>
    </row>
    <row r="1368" spans="1:15">
      <c r="A1368">
        <v>20708</v>
      </c>
      <c r="B1368" s="1">
        <v>20210922081137</v>
      </c>
      <c r="C1368" s="2">
        <v>44454</v>
      </c>
      <c r="D1368">
        <v>23992</v>
      </c>
      <c r="E1368" t="s">
        <v>17</v>
      </c>
      <c r="F1368" t="s">
        <v>23</v>
      </c>
      <c r="G1368" t="s">
        <v>26</v>
      </c>
      <c r="H1368">
        <v>10</v>
      </c>
      <c r="I1368">
        <v>8</v>
      </c>
      <c r="J1368">
        <v>328</v>
      </c>
      <c r="K1368">
        <v>1</v>
      </c>
      <c r="L1368" t="s">
        <v>302</v>
      </c>
      <c r="M1368" t="s">
        <v>303</v>
      </c>
      <c r="N1368">
        <v>3</v>
      </c>
      <c r="O1368">
        <v>82</v>
      </c>
    </row>
    <row r="1369" spans="1:15">
      <c r="A1369">
        <v>20709</v>
      </c>
      <c r="B1369" s="1">
        <v>20210922081137</v>
      </c>
      <c r="C1369" s="2">
        <v>44454</v>
      </c>
      <c r="D1369">
        <v>23992</v>
      </c>
      <c r="E1369" t="s">
        <v>17</v>
      </c>
      <c r="F1369" t="s">
        <v>23</v>
      </c>
      <c r="G1369" t="s">
        <v>26</v>
      </c>
      <c r="H1369">
        <v>10</v>
      </c>
      <c r="I1369">
        <v>8</v>
      </c>
      <c r="J1369">
        <v>328</v>
      </c>
      <c r="K1369">
        <v>1</v>
      </c>
      <c r="L1369" t="s">
        <v>302</v>
      </c>
      <c r="M1369" t="s">
        <v>303</v>
      </c>
      <c r="N1369">
        <v>6</v>
      </c>
      <c r="O1369">
        <v>82</v>
      </c>
    </row>
    <row r="1370" spans="1:15">
      <c r="A1370">
        <v>20710</v>
      </c>
      <c r="B1370" s="1">
        <v>20210922081137</v>
      </c>
      <c r="C1370" s="2">
        <v>44454</v>
      </c>
      <c r="D1370">
        <v>23992</v>
      </c>
      <c r="E1370" t="s">
        <v>17</v>
      </c>
      <c r="F1370" t="s">
        <v>23</v>
      </c>
      <c r="G1370" t="s">
        <v>26</v>
      </c>
      <c r="H1370">
        <v>10</v>
      </c>
      <c r="I1370">
        <v>8</v>
      </c>
      <c r="J1370">
        <v>328</v>
      </c>
      <c r="K1370">
        <v>1</v>
      </c>
      <c r="L1370" t="s">
        <v>302</v>
      </c>
      <c r="M1370" t="s">
        <v>303</v>
      </c>
      <c r="N1370">
        <v>12</v>
      </c>
      <c r="O1370">
        <v>82</v>
      </c>
    </row>
    <row r="1371" spans="1:15">
      <c r="A1371">
        <v>20711</v>
      </c>
      <c r="B1371" s="1">
        <v>20210922081151</v>
      </c>
      <c r="C1371" s="2">
        <v>44454</v>
      </c>
      <c r="D1371">
        <v>23318</v>
      </c>
      <c r="E1371" t="s">
        <v>17</v>
      </c>
      <c r="F1371" t="s">
        <v>113</v>
      </c>
      <c r="G1371" t="s">
        <v>24</v>
      </c>
      <c r="H1371">
        <v>10</v>
      </c>
      <c r="I1371">
        <v>10</v>
      </c>
      <c r="J1371">
        <v>614</v>
      </c>
      <c r="K1371">
        <v>1</v>
      </c>
      <c r="L1371" t="s">
        <v>304</v>
      </c>
      <c r="M1371" t="s">
        <v>117</v>
      </c>
      <c r="N1371">
        <v>6</v>
      </c>
      <c r="O1371">
        <v>204.67</v>
      </c>
    </row>
    <row r="1372" spans="1:15">
      <c r="A1372">
        <v>20712</v>
      </c>
      <c r="B1372" s="1">
        <v>20210922081151</v>
      </c>
      <c r="C1372" s="2">
        <v>44454</v>
      </c>
      <c r="D1372">
        <v>23318</v>
      </c>
      <c r="E1372" t="s">
        <v>17</v>
      </c>
      <c r="F1372" t="s">
        <v>113</v>
      </c>
      <c r="G1372" t="s">
        <v>24</v>
      </c>
      <c r="H1372">
        <v>10</v>
      </c>
      <c r="I1372">
        <v>10</v>
      </c>
      <c r="J1372">
        <v>614</v>
      </c>
      <c r="K1372">
        <v>1</v>
      </c>
      <c r="L1372" t="s">
        <v>304</v>
      </c>
      <c r="M1372" t="s">
        <v>117</v>
      </c>
      <c r="N1372">
        <v>7</v>
      </c>
      <c r="O1372">
        <v>204.67</v>
      </c>
    </row>
    <row r="1373" spans="1:15">
      <c r="A1373">
        <v>20713</v>
      </c>
      <c r="B1373" s="1">
        <v>20210922081151</v>
      </c>
      <c r="C1373" s="2">
        <v>44454</v>
      </c>
      <c r="D1373">
        <v>23318</v>
      </c>
      <c r="E1373" t="s">
        <v>17</v>
      </c>
      <c r="F1373" t="s">
        <v>113</v>
      </c>
      <c r="G1373" t="s">
        <v>24</v>
      </c>
      <c r="H1373">
        <v>10</v>
      </c>
      <c r="I1373">
        <v>10</v>
      </c>
      <c r="J1373">
        <v>614</v>
      </c>
      <c r="K1373">
        <v>1</v>
      </c>
      <c r="L1373" t="s">
        <v>304</v>
      </c>
      <c r="M1373" t="s">
        <v>117</v>
      </c>
      <c r="N1373">
        <v>12</v>
      </c>
      <c r="O1373">
        <v>204.67</v>
      </c>
    </row>
    <row r="1374" spans="1:15">
      <c r="A1374">
        <v>20590</v>
      </c>
      <c r="B1374" s="1">
        <v>20210909093343</v>
      </c>
      <c r="C1374" s="2">
        <v>44447</v>
      </c>
      <c r="D1374">
        <v>23319</v>
      </c>
      <c r="E1374" t="s">
        <v>17</v>
      </c>
      <c r="F1374" t="s">
        <v>23</v>
      </c>
      <c r="G1374" t="s">
        <v>26</v>
      </c>
      <c r="H1374">
        <v>10</v>
      </c>
      <c r="I1374">
        <v>11</v>
      </c>
      <c r="J1374">
        <v>181</v>
      </c>
      <c r="K1374">
        <v>1</v>
      </c>
      <c r="L1374" t="s">
        <v>292</v>
      </c>
      <c r="M1374" t="s">
        <v>53</v>
      </c>
      <c r="N1374">
        <v>12</v>
      </c>
      <c r="O1374">
        <v>60.33</v>
      </c>
    </row>
    <row r="1375" spans="1:15">
      <c r="A1375">
        <v>20591</v>
      </c>
      <c r="B1375" s="1">
        <v>20210909093359</v>
      </c>
      <c r="C1375" s="2">
        <v>44447</v>
      </c>
      <c r="D1375">
        <v>23318</v>
      </c>
      <c r="E1375" t="s">
        <v>17</v>
      </c>
      <c r="F1375" t="s">
        <v>113</v>
      </c>
      <c r="G1375" t="s">
        <v>24</v>
      </c>
      <c r="H1375">
        <v>10</v>
      </c>
      <c r="I1375">
        <v>6</v>
      </c>
      <c r="J1375">
        <v>630</v>
      </c>
      <c r="K1375">
        <v>1</v>
      </c>
      <c r="L1375" t="s">
        <v>62</v>
      </c>
      <c r="M1375" t="s">
        <v>117</v>
      </c>
      <c r="N1375">
        <v>6</v>
      </c>
      <c r="O1375">
        <v>210</v>
      </c>
    </row>
    <row r="1376" spans="1:15">
      <c r="A1376">
        <v>20592</v>
      </c>
      <c r="B1376" s="1">
        <v>20210909093359</v>
      </c>
      <c r="C1376" s="2">
        <v>44447</v>
      </c>
      <c r="D1376">
        <v>23318</v>
      </c>
      <c r="E1376" t="s">
        <v>17</v>
      </c>
      <c r="F1376" t="s">
        <v>113</v>
      </c>
      <c r="G1376" t="s">
        <v>24</v>
      </c>
      <c r="H1376">
        <v>10</v>
      </c>
      <c r="I1376">
        <v>6</v>
      </c>
      <c r="J1376">
        <v>630</v>
      </c>
      <c r="K1376">
        <v>1</v>
      </c>
      <c r="L1376" t="s">
        <v>62</v>
      </c>
      <c r="M1376" t="s">
        <v>117</v>
      </c>
      <c r="N1376">
        <v>7</v>
      </c>
      <c r="O1376">
        <v>210</v>
      </c>
    </row>
    <row r="1377" spans="1:15">
      <c r="A1377">
        <v>20593</v>
      </c>
      <c r="B1377" s="1">
        <v>20210909093359</v>
      </c>
      <c r="C1377" s="2">
        <v>44447</v>
      </c>
      <c r="D1377">
        <v>23318</v>
      </c>
      <c r="E1377" t="s">
        <v>17</v>
      </c>
      <c r="F1377" t="s">
        <v>113</v>
      </c>
      <c r="G1377" t="s">
        <v>24</v>
      </c>
      <c r="H1377">
        <v>10</v>
      </c>
      <c r="I1377">
        <v>6</v>
      </c>
      <c r="J1377">
        <v>630</v>
      </c>
      <c r="K1377">
        <v>1</v>
      </c>
      <c r="L1377" t="s">
        <v>62</v>
      </c>
      <c r="M1377" t="s">
        <v>117</v>
      </c>
      <c r="N1377">
        <v>12</v>
      </c>
      <c r="O1377">
        <v>210</v>
      </c>
    </row>
    <row r="1378" spans="1:15">
      <c r="A1378">
        <v>20594</v>
      </c>
      <c r="B1378" s="1">
        <v>20210909093413</v>
      </c>
      <c r="C1378" s="2">
        <v>44447</v>
      </c>
      <c r="D1378">
        <v>23248</v>
      </c>
      <c r="E1378" t="s">
        <v>17</v>
      </c>
      <c r="F1378" t="s">
        <v>50</v>
      </c>
      <c r="G1378" t="s">
        <v>132</v>
      </c>
      <c r="H1378">
        <v>10</v>
      </c>
      <c r="I1378">
        <v>7</v>
      </c>
      <c r="J1378">
        <v>468</v>
      </c>
      <c r="K1378">
        <v>1</v>
      </c>
      <c r="L1378">
        <v>222</v>
      </c>
      <c r="M1378">
        <v>12</v>
      </c>
      <c r="N1378">
        <v>12</v>
      </c>
      <c r="O1378">
        <v>468</v>
      </c>
    </row>
    <row r="1379" spans="1:15">
      <c r="A1379">
        <v>20595</v>
      </c>
      <c r="B1379" s="1">
        <v>20210909093427</v>
      </c>
      <c r="C1379" s="2">
        <v>44447</v>
      </c>
      <c r="D1379">
        <v>39277</v>
      </c>
      <c r="E1379" t="s">
        <v>17</v>
      </c>
      <c r="F1379" t="s">
        <v>18</v>
      </c>
      <c r="G1379" t="s">
        <v>19</v>
      </c>
      <c r="H1379">
        <v>10</v>
      </c>
      <c r="I1379">
        <v>6</v>
      </c>
      <c r="J1379">
        <v>156</v>
      </c>
      <c r="K1379">
        <v>1</v>
      </c>
      <c r="L1379" t="s">
        <v>290</v>
      </c>
      <c r="M1379" t="s">
        <v>190</v>
      </c>
      <c r="N1379">
        <v>3</v>
      </c>
      <c r="O1379">
        <v>52</v>
      </c>
    </row>
    <row r="1380" spans="1:15">
      <c r="A1380">
        <v>20596</v>
      </c>
      <c r="B1380" s="1">
        <v>20210909093427</v>
      </c>
      <c r="C1380" s="2">
        <v>44447</v>
      </c>
      <c r="D1380">
        <v>39277</v>
      </c>
      <c r="E1380" t="s">
        <v>17</v>
      </c>
      <c r="F1380" t="s">
        <v>18</v>
      </c>
      <c r="G1380" t="s">
        <v>19</v>
      </c>
      <c r="H1380">
        <v>10</v>
      </c>
      <c r="I1380">
        <v>6</v>
      </c>
      <c r="J1380">
        <v>156</v>
      </c>
      <c r="K1380">
        <v>1</v>
      </c>
      <c r="L1380" t="s">
        <v>290</v>
      </c>
      <c r="M1380" t="s">
        <v>190</v>
      </c>
      <c r="N1380">
        <v>5</v>
      </c>
      <c r="O1380">
        <v>52</v>
      </c>
    </row>
    <row r="1381" spans="1:15">
      <c r="A1381">
        <v>20597</v>
      </c>
      <c r="B1381" s="1">
        <v>20210909093427</v>
      </c>
      <c r="C1381" s="2">
        <v>44447</v>
      </c>
      <c r="D1381">
        <v>39277</v>
      </c>
      <c r="E1381" t="s">
        <v>17</v>
      </c>
      <c r="F1381" t="s">
        <v>18</v>
      </c>
      <c r="G1381" t="s">
        <v>19</v>
      </c>
      <c r="H1381">
        <v>10</v>
      </c>
      <c r="I1381">
        <v>6</v>
      </c>
      <c r="J1381">
        <v>156</v>
      </c>
      <c r="K1381">
        <v>1</v>
      </c>
      <c r="L1381" t="s">
        <v>290</v>
      </c>
      <c r="M1381" t="s">
        <v>190</v>
      </c>
      <c r="N1381">
        <v>11</v>
      </c>
      <c r="O1381">
        <v>52</v>
      </c>
    </row>
    <row r="1382" spans="1:15">
      <c r="A1382">
        <v>20598</v>
      </c>
      <c r="B1382" s="1">
        <v>20210909093440</v>
      </c>
      <c r="C1382" s="2">
        <v>44447</v>
      </c>
      <c r="D1382">
        <v>23282</v>
      </c>
      <c r="E1382" t="s">
        <v>17</v>
      </c>
      <c r="F1382" t="s">
        <v>90</v>
      </c>
      <c r="G1382" t="s">
        <v>51</v>
      </c>
      <c r="H1382">
        <v>10</v>
      </c>
      <c r="I1382">
        <v>7</v>
      </c>
      <c r="J1382">
        <v>279</v>
      </c>
      <c r="K1382">
        <v>1</v>
      </c>
      <c r="L1382">
        <v>217</v>
      </c>
      <c r="M1382">
        <v>4</v>
      </c>
      <c r="N1382">
        <v>4</v>
      </c>
      <c r="O1382">
        <v>279</v>
      </c>
    </row>
    <row r="1383" spans="1:15">
      <c r="A1383">
        <v>20599</v>
      </c>
      <c r="B1383" s="1">
        <v>20210910082402</v>
      </c>
      <c r="C1383" s="2">
        <v>44448</v>
      </c>
      <c r="D1383">
        <v>39280</v>
      </c>
      <c r="E1383" t="s">
        <v>29</v>
      </c>
      <c r="F1383" t="s">
        <v>30</v>
      </c>
      <c r="G1383" t="s">
        <v>31</v>
      </c>
      <c r="H1383">
        <v>10</v>
      </c>
      <c r="I1383">
        <v>4</v>
      </c>
      <c r="J1383">
        <v>236</v>
      </c>
      <c r="K1383">
        <v>1</v>
      </c>
      <c r="L1383">
        <v>109</v>
      </c>
      <c r="M1383" t="s">
        <v>59</v>
      </c>
      <c r="N1383">
        <v>4</v>
      </c>
      <c r="O1383">
        <v>78.67</v>
      </c>
    </row>
    <row r="1384" spans="1:15">
      <c r="A1384">
        <v>20600</v>
      </c>
      <c r="B1384" s="1">
        <v>20210910082402</v>
      </c>
      <c r="C1384" s="2">
        <v>44448</v>
      </c>
      <c r="D1384">
        <v>39280</v>
      </c>
      <c r="E1384" t="s">
        <v>29</v>
      </c>
      <c r="F1384" t="s">
        <v>30</v>
      </c>
      <c r="G1384" t="s">
        <v>31</v>
      </c>
      <c r="H1384">
        <v>10</v>
      </c>
      <c r="I1384">
        <v>4</v>
      </c>
      <c r="J1384">
        <v>236</v>
      </c>
      <c r="K1384">
        <v>1</v>
      </c>
      <c r="L1384">
        <v>109</v>
      </c>
      <c r="M1384" t="s">
        <v>59</v>
      </c>
      <c r="N1384">
        <v>5</v>
      </c>
      <c r="O1384">
        <v>78.67</v>
      </c>
    </row>
    <row r="1385" spans="1:15">
      <c r="A1385">
        <v>20601</v>
      </c>
      <c r="B1385" s="1">
        <v>20210910082402</v>
      </c>
      <c r="C1385" s="2">
        <v>44448</v>
      </c>
      <c r="D1385">
        <v>39280</v>
      </c>
      <c r="E1385" t="s">
        <v>29</v>
      </c>
      <c r="F1385" t="s">
        <v>30</v>
      </c>
      <c r="G1385" t="s">
        <v>31</v>
      </c>
      <c r="H1385">
        <v>10</v>
      </c>
      <c r="I1385">
        <v>4</v>
      </c>
      <c r="J1385">
        <v>236</v>
      </c>
      <c r="K1385">
        <v>1</v>
      </c>
      <c r="L1385">
        <v>109</v>
      </c>
      <c r="M1385" t="s">
        <v>59</v>
      </c>
      <c r="N1385">
        <v>10</v>
      </c>
      <c r="O1385">
        <v>78.67</v>
      </c>
    </row>
    <row r="1386" spans="1:15">
      <c r="A1386">
        <v>20602</v>
      </c>
      <c r="B1386" s="1">
        <v>20210910082412</v>
      </c>
      <c r="C1386" s="2">
        <v>44448</v>
      </c>
      <c r="D1386">
        <v>39281</v>
      </c>
      <c r="E1386" t="s">
        <v>29</v>
      </c>
      <c r="F1386" t="s">
        <v>38</v>
      </c>
      <c r="G1386" t="s">
        <v>39</v>
      </c>
      <c r="H1386">
        <v>10</v>
      </c>
      <c r="I1386">
        <v>5</v>
      </c>
      <c r="J1386">
        <v>180</v>
      </c>
      <c r="K1386">
        <v>1</v>
      </c>
      <c r="L1386">
        <v>112</v>
      </c>
      <c r="M1386">
        <v>11</v>
      </c>
      <c r="N1386">
        <v>11</v>
      </c>
      <c r="O1386">
        <v>180</v>
      </c>
    </row>
    <row r="1387" spans="1:15">
      <c r="A1387">
        <v>20603</v>
      </c>
      <c r="B1387" s="1">
        <v>20210910082427</v>
      </c>
      <c r="C1387" s="2">
        <v>44448</v>
      </c>
      <c r="D1387">
        <v>23250</v>
      </c>
      <c r="E1387" t="s">
        <v>29</v>
      </c>
      <c r="F1387" t="s">
        <v>42</v>
      </c>
      <c r="G1387" t="s">
        <v>68</v>
      </c>
      <c r="H1387">
        <v>10</v>
      </c>
      <c r="I1387">
        <v>2</v>
      </c>
      <c r="J1387">
        <v>77</v>
      </c>
      <c r="K1387">
        <v>1</v>
      </c>
      <c r="L1387" t="s">
        <v>294</v>
      </c>
      <c r="M1387">
        <v>14</v>
      </c>
      <c r="N1387">
        <v>14</v>
      </c>
      <c r="O1387">
        <v>77</v>
      </c>
    </row>
    <row r="1388" spans="1:15">
      <c r="A1388">
        <v>20604</v>
      </c>
      <c r="B1388" s="1">
        <v>20210910082442</v>
      </c>
      <c r="C1388" s="2">
        <v>44448</v>
      </c>
      <c r="D1388">
        <v>23294</v>
      </c>
      <c r="E1388" t="s">
        <v>29</v>
      </c>
      <c r="F1388" t="s">
        <v>46</v>
      </c>
      <c r="G1388" t="s">
        <v>47</v>
      </c>
      <c r="H1388">
        <v>10</v>
      </c>
      <c r="I1388">
        <v>3</v>
      </c>
      <c r="J1388">
        <v>191</v>
      </c>
      <c r="K1388">
        <v>1</v>
      </c>
      <c r="L1388" t="s">
        <v>96</v>
      </c>
      <c r="M1388">
        <v>15</v>
      </c>
      <c r="N1388">
        <v>15</v>
      </c>
      <c r="O1388">
        <v>191</v>
      </c>
    </row>
    <row r="1389" spans="1:15">
      <c r="A1389">
        <v>20605</v>
      </c>
      <c r="B1389" s="1">
        <v>20210910082456</v>
      </c>
      <c r="C1389" s="2">
        <v>44448</v>
      </c>
      <c r="D1389">
        <v>23316</v>
      </c>
      <c r="E1389" t="s">
        <v>29</v>
      </c>
      <c r="F1389" t="s">
        <v>43</v>
      </c>
      <c r="G1389" t="s">
        <v>35</v>
      </c>
      <c r="H1389">
        <v>10</v>
      </c>
      <c r="I1389">
        <v>7</v>
      </c>
      <c r="J1389">
        <v>106</v>
      </c>
      <c r="K1389">
        <v>1</v>
      </c>
      <c r="L1389" t="s">
        <v>83</v>
      </c>
      <c r="M1389" t="s">
        <v>37</v>
      </c>
      <c r="N1389">
        <v>4</v>
      </c>
      <c r="O1389">
        <v>53</v>
      </c>
    </row>
    <row r="1390" spans="1:15">
      <c r="A1390">
        <v>20606</v>
      </c>
      <c r="B1390" s="1">
        <v>20210910082456</v>
      </c>
      <c r="C1390" s="2">
        <v>44448</v>
      </c>
      <c r="D1390">
        <v>23316</v>
      </c>
      <c r="E1390" t="s">
        <v>29</v>
      </c>
      <c r="F1390" t="s">
        <v>43</v>
      </c>
      <c r="G1390" t="s">
        <v>35</v>
      </c>
      <c r="H1390">
        <v>10</v>
      </c>
      <c r="I1390">
        <v>7</v>
      </c>
      <c r="J1390">
        <v>106</v>
      </c>
      <c r="K1390">
        <v>1</v>
      </c>
      <c r="L1390" t="s">
        <v>83</v>
      </c>
      <c r="M1390" t="s">
        <v>37</v>
      </c>
      <c r="N1390">
        <v>5</v>
      </c>
      <c r="O1390">
        <v>53</v>
      </c>
    </row>
    <row r="1391" spans="1:15">
      <c r="A1391">
        <v>20607</v>
      </c>
      <c r="B1391" s="1">
        <v>20210910082510</v>
      </c>
      <c r="C1391" s="2">
        <v>44448</v>
      </c>
      <c r="D1391">
        <v>29239</v>
      </c>
      <c r="E1391" t="s">
        <v>29</v>
      </c>
      <c r="F1391" t="s">
        <v>112</v>
      </c>
      <c r="G1391" t="s">
        <v>70</v>
      </c>
      <c r="H1391">
        <v>10</v>
      </c>
      <c r="I1391">
        <v>7</v>
      </c>
      <c r="J1391">
        <v>186</v>
      </c>
      <c r="K1391">
        <v>1</v>
      </c>
      <c r="L1391">
        <v>109</v>
      </c>
      <c r="M1391" t="s">
        <v>84</v>
      </c>
      <c r="N1391">
        <v>5</v>
      </c>
      <c r="O1391">
        <v>93</v>
      </c>
    </row>
    <row r="1392" spans="1:15">
      <c r="A1392">
        <v>20608</v>
      </c>
      <c r="B1392" s="1">
        <v>20210910082510</v>
      </c>
      <c r="C1392" s="2">
        <v>44448</v>
      </c>
      <c r="D1392">
        <v>29239</v>
      </c>
      <c r="E1392" t="s">
        <v>29</v>
      </c>
      <c r="F1392" t="s">
        <v>112</v>
      </c>
      <c r="G1392" t="s">
        <v>70</v>
      </c>
      <c r="H1392">
        <v>10</v>
      </c>
      <c r="I1392">
        <v>7</v>
      </c>
      <c r="J1392">
        <v>186</v>
      </c>
      <c r="K1392">
        <v>1</v>
      </c>
      <c r="L1392">
        <v>109</v>
      </c>
      <c r="M1392" t="s">
        <v>84</v>
      </c>
      <c r="N1392">
        <v>10</v>
      </c>
      <c r="O1392">
        <v>93</v>
      </c>
    </row>
    <row r="1393" spans="1:15">
      <c r="A1393">
        <v>20609</v>
      </c>
      <c r="B1393" s="1">
        <v>20210910082535</v>
      </c>
      <c r="C1393" s="2">
        <v>44448</v>
      </c>
      <c r="D1393">
        <v>23319</v>
      </c>
      <c r="E1393" t="s">
        <v>17</v>
      </c>
      <c r="F1393" t="s">
        <v>23</v>
      </c>
      <c r="G1393" t="s">
        <v>26</v>
      </c>
      <c r="H1393">
        <v>10</v>
      </c>
      <c r="I1393">
        <v>7</v>
      </c>
      <c r="J1393">
        <v>504</v>
      </c>
      <c r="K1393">
        <v>1</v>
      </c>
      <c r="L1393" t="s">
        <v>138</v>
      </c>
      <c r="M1393" t="s">
        <v>53</v>
      </c>
      <c r="N1393">
        <v>3</v>
      </c>
      <c r="O1393">
        <v>168</v>
      </c>
    </row>
    <row r="1394" spans="1:15">
      <c r="A1394">
        <v>20610</v>
      </c>
      <c r="B1394" s="1">
        <v>20210910082535</v>
      </c>
      <c r="C1394" s="2">
        <v>44448</v>
      </c>
      <c r="D1394">
        <v>23319</v>
      </c>
      <c r="E1394" t="s">
        <v>17</v>
      </c>
      <c r="F1394" t="s">
        <v>23</v>
      </c>
      <c r="G1394" t="s">
        <v>26</v>
      </c>
      <c r="H1394">
        <v>10</v>
      </c>
      <c r="I1394">
        <v>7</v>
      </c>
      <c r="J1394">
        <v>504</v>
      </c>
      <c r="K1394">
        <v>1</v>
      </c>
      <c r="L1394" t="s">
        <v>138</v>
      </c>
      <c r="M1394" t="s">
        <v>53</v>
      </c>
      <c r="N1394">
        <v>6</v>
      </c>
      <c r="O1394">
        <v>168</v>
      </c>
    </row>
    <row r="1395" spans="1:15">
      <c r="A1395">
        <v>20611</v>
      </c>
      <c r="B1395" s="1">
        <v>20210910082535</v>
      </c>
      <c r="C1395" s="2">
        <v>44448</v>
      </c>
      <c r="D1395">
        <v>23319</v>
      </c>
      <c r="E1395" t="s">
        <v>17</v>
      </c>
      <c r="F1395" t="s">
        <v>23</v>
      </c>
      <c r="G1395" t="s">
        <v>26</v>
      </c>
      <c r="H1395">
        <v>10</v>
      </c>
      <c r="I1395">
        <v>7</v>
      </c>
      <c r="J1395">
        <v>504</v>
      </c>
      <c r="K1395">
        <v>1</v>
      </c>
      <c r="L1395" t="s">
        <v>138</v>
      </c>
      <c r="M1395" t="s">
        <v>53</v>
      </c>
      <c r="N1395">
        <v>12</v>
      </c>
      <c r="O1395">
        <v>168</v>
      </c>
    </row>
    <row r="1396" spans="1:15">
      <c r="A1396">
        <v>20622</v>
      </c>
      <c r="B1396" s="1">
        <v>20210914091603</v>
      </c>
      <c r="C1396" s="2">
        <v>44449</v>
      </c>
      <c r="D1396">
        <v>39280</v>
      </c>
      <c r="E1396" t="s">
        <v>29</v>
      </c>
      <c r="F1396" t="s">
        <v>30</v>
      </c>
      <c r="G1396" t="s">
        <v>31</v>
      </c>
      <c r="H1396">
        <v>10</v>
      </c>
      <c r="I1396">
        <v>5</v>
      </c>
      <c r="J1396">
        <v>138</v>
      </c>
      <c r="K1396">
        <v>1</v>
      </c>
      <c r="L1396" t="s">
        <v>98</v>
      </c>
      <c r="M1396" t="s">
        <v>137</v>
      </c>
      <c r="N1396">
        <v>5</v>
      </c>
      <c r="O1396">
        <v>46</v>
      </c>
    </row>
    <row r="1397" spans="1:15">
      <c r="A1397">
        <v>20623</v>
      </c>
      <c r="B1397" s="1">
        <v>20210914091603</v>
      </c>
      <c r="C1397" s="2">
        <v>44449</v>
      </c>
      <c r="D1397">
        <v>39280</v>
      </c>
      <c r="E1397" t="s">
        <v>29</v>
      </c>
      <c r="F1397" t="s">
        <v>30</v>
      </c>
      <c r="G1397" t="s">
        <v>31</v>
      </c>
      <c r="H1397">
        <v>10</v>
      </c>
      <c r="I1397">
        <v>5</v>
      </c>
      <c r="J1397">
        <v>138</v>
      </c>
      <c r="K1397">
        <v>1</v>
      </c>
      <c r="L1397" t="s">
        <v>98</v>
      </c>
      <c r="M1397" t="s">
        <v>137</v>
      </c>
      <c r="N1397">
        <v>10</v>
      </c>
      <c r="O1397">
        <v>46</v>
      </c>
    </row>
    <row r="1398" spans="1:15">
      <c r="A1398">
        <v>20624</v>
      </c>
      <c r="B1398" s="1">
        <v>20210914091603</v>
      </c>
      <c r="C1398" s="2">
        <v>44449</v>
      </c>
      <c r="D1398">
        <v>39280</v>
      </c>
      <c r="E1398" t="s">
        <v>29</v>
      </c>
      <c r="F1398" t="s">
        <v>30</v>
      </c>
      <c r="G1398" t="s">
        <v>31</v>
      </c>
      <c r="H1398">
        <v>10</v>
      </c>
      <c r="I1398">
        <v>5</v>
      </c>
      <c r="J1398">
        <v>138</v>
      </c>
      <c r="K1398">
        <v>1</v>
      </c>
      <c r="L1398" t="s">
        <v>98</v>
      </c>
      <c r="M1398" t="s">
        <v>137</v>
      </c>
      <c r="N1398">
        <v>11</v>
      </c>
      <c r="O1398">
        <v>46</v>
      </c>
    </row>
    <row r="1399" spans="1:15">
      <c r="A1399">
        <v>20625</v>
      </c>
      <c r="B1399" s="1">
        <v>20210914093053</v>
      </c>
      <c r="C1399" s="2">
        <v>44449</v>
      </c>
      <c r="D1399">
        <v>39281</v>
      </c>
      <c r="E1399" t="s">
        <v>29</v>
      </c>
      <c r="F1399" t="s">
        <v>38</v>
      </c>
      <c r="G1399" t="s">
        <v>112</v>
      </c>
      <c r="H1399">
        <v>10</v>
      </c>
      <c r="I1399">
        <v>4</v>
      </c>
      <c r="J1399">
        <v>47</v>
      </c>
      <c r="K1399">
        <v>1</v>
      </c>
      <c r="L1399" t="s">
        <v>305</v>
      </c>
      <c r="M1399" t="s">
        <v>140</v>
      </c>
      <c r="N1399">
        <v>1</v>
      </c>
      <c r="O1399">
        <v>11.75</v>
      </c>
    </row>
    <row r="1400" spans="1:15">
      <c r="A1400">
        <v>20626</v>
      </c>
      <c r="B1400" s="1">
        <v>20210914093053</v>
      </c>
      <c r="C1400" s="2">
        <v>44449</v>
      </c>
      <c r="D1400">
        <v>39281</v>
      </c>
      <c r="E1400" t="s">
        <v>29</v>
      </c>
      <c r="F1400" t="s">
        <v>38</v>
      </c>
      <c r="G1400" t="s">
        <v>112</v>
      </c>
      <c r="H1400">
        <v>10</v>
      </c>
      <c r="I1400">
        <v>4</v>
      </c>
      <c r="J1400">
        <v>47</v>
      </c>
      <c r="K1400">
        <v>1</v>
      </c>
      <c r="L1400" t="s">
        <v>305</v>
      </c>
      <c r="M1400" t="s">
        <v>140</v>
      </c>
      <c r="N1400">
        <v>4</v>
      </c>
      <c r="O1400">
        <v>11.75</v>
      </c>
    </row>
    <row r="1401" spans="1:15">
      <c r="A1401">
        <v>20627</v>
      </c>
      <c r="B1401" s="1">
        <v>20210914093053</v>
      </c>
      <c r="C1401" s="2">
        <v>44449</v>
      </c>
      <c r="D1401">
        <v>39281</v>
      </c>
      <c r="E1401" t="s">
        <v>29</v>
      </c>
      <c r="F1401" t="s">
        <v>38</v>
      </c>
      <c r="G1401" t="s">
        <v>112</v>
      </c>
      <c r="H1401">
        <v>10</v>
      </c>
      <c r="I1401">
        <v>4</v>
      </c>
      <c r="J1401">
        <v>47</v>
      </c>
      <c r="K1401">
        <v>1</v>
      </c>
      <c r="L1401" t="s">
        <v>305</v>
      </c>
      <c r="M1401" t="s">
        <v>140</v>
      </c>
      <c r="N1401">
        <v>13</v>
      </c>
      <c r="O1401">
        <v>11.75</v>
      </c>
    </row>
    <row r="1402" spans="1:15">
      <c r="A1402">
        <v>20628</v>
      </c>
      <c r="B1402" s="1">
        <v>20210914093053</v>
      </c>
      <c r="C1402" s="2">
        <v>44449</v>
      </c>
      <c r="D1402">
        <v>39281</v>
      </c>
      <c r="E1402" t="s">
        <v>29</v>
      </c>
      <c r="F1402" t="s">
        <v>38</v>
      </c>
      <c r="G1402" t="s">
        <v>112</v>
      </c>
      <c r="H1402">
        <v>10</v>
      </c>
      <c r="I1402">
        <v>4</v>
      </c>
      <c r="J1402">
        <v>47</v>
      </c>
      <c r="K1402">
        <v>1</v>
      </c>
      <c r="L1402" t="s">
        <v>305</v>
      </c>
      <c r="M1402" t="s">
        <v>140</v>
      </c>
      <c r="N1402">
        <v>14</v>
      </c>
      <c r="O1402">
        <v>11.75</v>
      </c>
    </row>
    <row r="1403" spans="1:15">
      <c r="A1403">
        <v>20629</v>
      </c>
      <c r="B1403" s="1">
        <v>20210914093109</v>
      </c>
      <c r="C1403" s="2">
        <v>44449</v>
      </c>
      <c r="D1403">
        <v>39279</v>
      </c>
      <c r="E1403" t="s">
        <v>29</v>
      </c>
      <c r="F1403" t="s">
        <v>42</v>
      </c>
      <c r="G1403" t="s">
        <v>68</v>
      </c>
      <c r="H1403">
        <v>10</v>
      </c>
      <c r="I1403">
        <v>4</v>
      </c>
      <c r="J1403">
        <v>68</v>
      </c>
      <c r="K1403">
        <v>1</v>
      </c>
      <c r="L1403">
        <v>109</v>
      </c>
      <c r="M1403" t="s">
        <v>59</v>
      </c>
      <c r="N1403">
        <v>4</v>
      </c>
      <c r="O1403">
        <v>22.67</v>
      </c>
    </row>
    <row r="1404" spans="1:15">
      <c r="A1404">
        <v>20630</v>
      </c>
      <c r="B1404" s="1">
        <v>20210914093109</v>
      </c>
      <c r="C1404" s="2">
        <v>44449</v>
      </c>
      <c r="D1404">
        <v>39279</v>
      </c>
      <c r="E1404" t="s">
        <v>29</v>
      </c>
      <c r="F1404" t="s">
        <v>42</v>
      </c>
      <c r="G1404" t="s">
        <v>68</v>
      </c>
      <c r="H1404">
        <v>10</v>
      </c>
      <c r="I1404">
        <v>4</v>
      </c>
      <c r="J1404">
        <v>68</v>
      </c>
      <c r="K1404">
        <v>1</v>
      </c>
      <c r="L1404">
        <v>109</v>
      </c>
      <c r="M1404" t="s">
        <v>59</v>
      </c>
      <c r="N1404">
        <v>5</v>
      </c>
      <c r="O1404">
        <v>22.67</v>
      </c>
    </row>
    <row r="1405" spans="1:15">
      <c r="A1405">
        <v>20631</v>
      </c>
      <c r="B1405" s="1">
        <v>20210914093109</v>
      </c>
      <c r="C1405" s="2">
        <v>44449</v>
      </c>
      <c r="D1405">
        <v>39279</v>
      </c>
      <c r="E1405" t="s">
        <v>29</v>
      </c>
      <c r="F1405" t="s">
        <v>42</v>
      </c>
      <c r="G1405" t="s">
        <v>68</v>
      </c>
      <c r="H1405">
        <v>10</v>
      </c>
      <c r="I1405">
        <v>4</v>
      </c>
      <c r="J1405">
        <v>68</v>
      </c>
      <c r="K1405">
        <v>1</v>
      </c>
      <c r="L1405">
        <v>109</v>
      </c>
      <c r="M1405" t="s">
        <v>59</v>
      </c>
      <c r="N1405">
        <v>10</v>
      </c>
      <c r="O1405">
        <v>22.67</v>
      </c>
    </row>
    <row r="1406" spans="1:15">
      <c r="A1406">
        <v>20632</v>
      </c>
      <c r="B1406" s="1">
        <v>20210914093124</v>
      </c>
      <c r="C1406" s="2">
        <v>44449</v>
      </c>
      <c r="D1406">
        <v>23316</v>
      </c>
      <c r="E1406" t="s">
        <v>29</v>
      </c>
      <c r="F1406" t="s">
        <v>43</v>
      </c>
      <c r="G1406" t="s">
        <v>35</v>
      </c>
      <c r="H1406">
        <v>10</v>
      </c>
      <c r="I1406">
        <v>7</v>
      </c>
      <c r="J1406">
        <v>140</v>
      </c>
      <c r="K1406">
        <v>1</v>
      </c>
      <c r="L1406" t="s">
        <v>71</v>
      </c>
      <c r="M1406" t="s">
        <v>45</v>
      </c>
      <c r="N1406">
        <v>8</v>
      </c>
      <c r="O1406">
        <v>46.67</v>
      </c>
    </row>
    <row r="1407" spans="1:15">
      <c r="A1407">
        <v>20633</v>
      </c>
      <c r="B1407" s="1">
        <v>20210914093124</v>
      </c>
      <c r="C1407" s="2">
        <v>44449</v>
      </c>
      <c r="D1407">
        <v>23316</v>
      </c>
      <c r="E1407" t="s">
        <v>29</v>
      </c>
      <c r="F1407" t="s">
        <v>43</v>
      </c>
      <c r="G1407" t="s">
        <v>35</v>
      </c>
      <c r="H1407">
        <v>10</v>
      </c>
      <c r="I1407">
        <v>7</v>
      </c>
      <c r="J1407">
        <v>140</v>
      </c>
      <c r="K1407">
        <v>1</v>
      </c>
      <c r="L1407" t="s">
        <v>71</v>
      </c>
      <c r="M1407" t="s">
        <v>45</v>
      </c>
      <c r="N1407">
        <v>9</v>
      </c>
      <c r="O1407">
        <v>46.67</v>
      </c>
    </row>
    <row r="1408" spans="1:15">
      <c r="A1408">
        <v>20634</v>
      </c>
      <c r="B1408" s="1">
        <v>20210914093124</v>
      </c>
      <c r="C1408" s="2">
        <v>44449</v>
      </c>
      <c r="D1408">
        <v>23316</v>
      </c>
      <c r="E1408" t="s">
        <v>29</v>
      </c>
      <c r="F1408" t="s">
        <v>43</v>
      </c>
      <c r="G1408" t="s">
        <v>35</v>
      </c>
      <c r="H1408">
        <v>10</v>
      </c>
      <c r="I1408">
        <v>7</v>
      </c>
      <c r="J1408">
        <v>140</v>
      </c>
      <c r="K1408">
        <v>1</v>
      </c>
      <c r="L1408" t="s">
        <v>71</v>
      </c>
      <c r="M1408" t="s">
        <v>45</v>
      </c>
      <c r="N1408">
        <v>15</v>
      </c>
      <c r="O1408">
        <v>46.67</v>
      </c>
    </row>
    <row r="1409" spans="1:15">
      <c r="A1409">
        <v>20635</v>
      </c>
      <c r="B1409" s="1">
        <v>20210914093141</v>
      </c>
      <c r="C1409" s="2">
        <v>44449</v>
      </c>
      <c r="D1409">
        <v>29239</v>
      </c>
      <c r="E1409" t="s">
        <v>29</v>
      </c>
      <c r="F1409" t="s">
        <v>70</v>
      </c>
      <c r="G1409" t="s">
        <v>107</v>
      </c>
      <c r="H1409">
        <v>10</v>
      </c>
      <c r="I1409">
        <v>8</v>
      </c>
      <c r="J1409">
        <v>122</v>
      </c>
      <c r="K1409">
        <v>1</v>
      </c>
      <c r="L1409">
        <v>110</v>
      </c>
      <c r="M1409" t="s">
        <v>67</v>
      </c>
      <c r="N1409">
        <v>8</v>
      </c>
      <c r="O1409">
        <v>61</v>
      </c>
    </row>
    <row r="1410" spans="1:15">
      <c r="A1410">
        <v>20636</v>
      </c>
      <c r="B1410" s="1">
        <v>20210914093141</v>
      </c>
      <c r="C1410" s="2">
        <v>44449</v>
      </c>
      <c r="D1410">
        <v>29239</v>
      </c>
      <c r="E1410" t="s">
        <v>29</v>
      </c>
      <c r="F1410" t="s">
        <v>70</v>
      </c>
      <c r="G1410" t="s">
        <v>107</v>
      </c>
      <c r="H1410">
        <v>10</v>
      </c>
      <c r="I1410">
        <v>8</v>
      </c>
      <c r="J1410">
        <v>122</v>
      </c>
      <c r="K1410">
        <v>1</v>
      </c>
      <c r="L1410">
        <v>110</v>
      </c>
      <c r="M1410" t="s">
        <v>67</v>
      </c>
      <c r="N1410">
        <v>10</v>
      </c>
      <c r="O1410">
        <v>61</v>
      </c>
    </row>
    <row r="1411" spans="1:15">
      <c r="A1411">
        <v>20637</v>
      </c>
      <c r="B1411" s="1">
        <v>20210914093209</v>
      </c>
      <c r="C1411" s="2">
        <v>44449</v>
      </c>
      <c r="D1411">
        <v>23248</v>
      </c>
      <c r="E1411" t="s">
        <v>17</v>
      </c>
      <c r="F1411" t="s">
        <v>50</v>
      </c>
      <c r="G1411" t="s">
        <v>60</v>
      </c>
      <c r="H1411">
        <v>10</v>
      </c>
      <c r="I1411">
        <v>11</v>
      </c>
      <c r="J1411">
        <v>361</v>
      </c>
      <c r="K1411">
        <v>1</v>
      </c>
      <c r="L1411">
        <v>220</v>
      </c>
      <c r="M1411" t="s">
        <v>22</v>
      </c>
      <c r="N1411">
        <v>2</v>
      </c>
      <c r="O1411">
        <v>180.5</v>
      </c>
    </row>
    <row r="1412" spans="1:15">
      <c r="A1412">
        <v>20638</v>
      </c>
      <c r="B1412" s="1">
        <v>20210914093209</v>
      </c>
      <c r="C1412" s="2">
        <v>44449</v>
      </c>
      <c r="D1412">
        <v>23248</v>
      </c>
      <c r="E1412" t="s">
        <v>17</v>
      </c>
      <c r="F1412" t="s">
        <v>50</v>
      </c>
      <c r="G1412" t="s">
        <v>60</v>
      </c>
      <c r="H1412">
        <v>10</v>
      </c>
      <c r="I1412">
        <v>11</v>
      </c>
      <c r="J1412">
        <v>361</v>
      </c>
      <c r="K1412">
        <v>1</v>
      </c>
      <c r="L1412">
        <v>220</v>
      </c>
      <c r="M1412" t="s">
        <v>22</v>
      </c>
      <c r="N1412">
        <v>6</v>
      </c>
      <c r="O1412">
        <v>180.5</v>
      </c>
    </row>
    <row r="1413" spans="1:15">
      <c r="A1413">
        <v>20639</v>
      </c>
      <c r="B1413" s="1">
        <v>20210914093224</v>
      </c>
      <c r="C1413" s="2">
        <v>44449</v>
      </c>
      <c r="D1413">
        <v>39277</v>
      </c>
      <c r="E1413" t="s">
        <v>17</v>
      </c>
      <c r="F1413" t="s">
        <v>18</v>
      </c>
      <c r="G1413" t="s">
        <v>19</v>
      </c>
      <c r="H1413">
        <v>10</v>
      </c>
      <c r="I1413">
        <v>8</v>
      </c>
      <c r="J1413">
        <v>119</v>
      </c>
      <c r="K1413">
        <v>1</v>
      </c>
      <c r="L1413" t="s">
        <v>85</v>
      </c>
      <c r="M1413" t="s">
        <v>81</v>
      </c>
      <c r="N1413">
        <v>5</v>
      </c>
      <c r="O1413">
        <v>59.5</v>
      </c>
    </row>
    <row r="1414" spans="1:15">
      <c r="A1414">
        <v>20640</v>
      </c>
      <c r="B1414" s="1">
        <v>20210914093224</v>
      </c>
      <c r="C1414" s="2">
        <v>44449</v>
      </c>
      <c r="D1414">
        <v>39277</v>
      </c>
      <c r="E1414" t="s">
        <v>17</v>
      </c>
      <c r="F1414" t="s">
        <v>18</v>
      </c>
      <c r="G1414" t="s">
        <v>19</v>
      </c>
      <c r="H1414">
        <v>10</v>
      </c>
      <c r="I1414">
        <v>8</v>
      </c>
      <c r="J1414">
        <v>119</v>
      </c>
      <c r="K1414">
        <v>1</v>
      </c>
      <c r="L1414" t="s">
        <v>85</v>
      </c>
      <c r="M1414" t="s">
        <v>81</v>
      </c>
      <c r="N1414">
        <v>11</v>
      </c>
      <c r="O1414">
        <v>59.5</v>
      </c>
    </row>
    <row r="1415" spans="1:15">
      <c r="A1415">
        <v>20641</v>
      </c>
      <c r="B1415" s="1">
        <v>20210914093243</v>
      </c>
      <c r="C1415" s="2">
        <v>44449</v>
      </c>
      <c r="D1415">
        <v>23992</v>
      </c>
      <c r="E1415" t="s">
        <v>17</v>
      </c>
      <c r="F1415" t="s">
        <v>23</v>
      </c>
      <c r="G1415" t="s">
        <v>26</v>
      </c>
      <c r="H1415">
        <v>10</v>
      </c>
      <c r="I1415">
        <v>13</v>
      </c>
      <c r="J1415">
        <v>212</v>
      </c>
      <c r="K1415">
        <v>1</v>
      </c>
      <c r="L1415" t="s">
        <v>306</v>
      </c>
      <c r="M1415" t="s">
        <v>20</v>
      </c>
      <c r="N1415">
        <v>3</v>
      </c>
      <c r="O1415">
        <v>106</v>
      </c>
    </row>
    <row r="1416" spans="1:15">
      <c r="A1416">
        <v>20642</v>
      </c>
      <c r="B1416" s="1">
        <v>20210914093243</v>
      </c>
      <c r="C1416" s="2">
        <v>44449</v>
      </c>
      <c r="D1416">
        <v>23992</v>
      </c>
      <c r="E1416" t="s">
        <v>17</v>
      </c>
      <c r="F1416" t="s">
        <v>23</v>
      </c>
      <c r="G1416" t="s">
        <v>26</v>
      </c>
      <c r="H1416">
        <v>10</v>
      </c>
      <c r="I1416">
        <v>13</v>
      </c>
      <c r="J1416">
        <v>212</v>
      </c>
      <c r="K1416">
        <v>1</v>
      </c>
      <c r="L1416" t="s">
        <v>306</v>
      </c>
      <c r="M1416" t="s">
        <v>20</v>
      </c>
      <c r="N1416">
        <v>12</v>
      </c>
      <c r="O1416">
        <v>106</v>
      </c>
    </row>
    <row r="1417" spans="1:15">
      <c r="A1417">
        <v>20643</v>
      </c>
      <c r="B1417" s="1">
        <v>20210914093300</v>
      </c>
      <c r="C1417" s="2">
        <v>44449</v>
      </c>
      <c r="D1417">
        <v>39282</v>
      </c>
      <c r="E1417" t="s">
        <v>17</v>
      </c>
      <c r="F1417" t="s">
        <v>90</v>
      </c>
      <c r="G1417" t="s">
        <v>51</v>
      </c>
      <c r="H1417">
        <v>10</v>
      </c>
      <c r="I1417">
        <v>13</v>
      </c>
      <c r="J1417">
        <v>140</v>
      </c>
      <c r="K1417">
        <v>1</v>
      </c>
      <c r="L1417">
        <v>220</v>
      </c>
      <c r="M1417" t="s">
        <v>22</v>
      </c>
      <c r="N1417">
        <v>2</v>
      </c>
      <c r="O1417">
        <v>70</v>
      </c>
    </row>
    <row r="1418" spans="1:15">
      <c r="A1418">
        <v>20644</v>
      </c>
      <c r="B1418" s="1">
        <v>20210914093300</v>
      </c>
      <c r="C1418" s="2">
        <v>44449</v>
      </c>
      <c r="D1418">
        <v>39282</v>
      </c>
      <c r="E1418" t="s">
        <v>17</v>
      </c>
      <c r="F1418" t="s">
        <v>90</v>
      </c>
      <c r="G1418" t="s">
        <v>51</v>
      </c>
      <c r="H1418">
        <v>10</v>
      </c>
      <c r="I1418">
        <v>13</v>
      </c>
      <c r="J1418">
        <v>140</v>
      </c>
      <c r="K1418">
        <v>1</v>
      </c>
      <c r="L1418">
        <v>220</v>
      </c>
      <c r="M1418" t="s">
        <v>22</v>
      </c>
      <c r="N1418">
        <v>6</v>
      </c>
      <c r="O1418">
        <v>70</v>
      </c>
    </row>
    <row r="1419" spans="1:15">
      <c r="A1419">
        <v>20645</v>
      </c>
      <c r="B1419" s="1">
        <v>20210914093318</v>
      </c>
      <c r="C1419" s="2">
        <v>44449</v>
      </c>
      <c r="D1419">
        <v>23318</v>
      </c>
      <c r="E1419" t="s">
        <v>17</v>
      </c>
      <c r="F1419" t="s">
        <v>113</v>
      </c>
      <c r="G1419" t="s">
        <v>24</v>
      </c>
      <c r="H1419">
        <v>10</v>
      </c>
      <c r="I1419">
        <v>10</v>
      </c>
      <c r="J1419">
        <v>203</v>
      </c>
      <c r="K1419">
        <v>1</v>
      </c>
      <c r="L1419" t="s">
        <v>197</v>
      </c>
      <c r="M1419" t="s">
        <v>28</v>
      </c>
      <c r="N1419">
        <v>2</v>
      </c>
      <c r="O1419">
        <v>67.67</v>
      </c>
    </row>
    <row r="1420" spans="1:15">
      <c r="A1420">
        <v>20646</v>
      </c>
      <c r="B1420" s="1">
        <v>20210914093318</v>
      </c>
      <c r="C1420" s="2">
        <v>44449</v>
      </c>
      <c r="D1420">
        <v>23318</v>
      </c>
      <c r="E1420" t="s">
        <v>17</v>
      </c>
      <c r="F1420" t="s">
        <v>113</v>
      </c>
      <c r="G1420" t="s">
        <v>24</v>
      </c>
      <c r="H1420">
        <v>10</v>
      </c>
      <c r="I1420">
        <v>10</v>
      </c>
      <c r="J1420">
        <v>203</v>
      </c>
      <c r="K1420">
        <v>1</v>
      </c>
      <c r="L1420" t="s">
        <v>197</v>
      </c>
      <c r="M1420" t="s">
        <v>28</v>
      </c>
      <c r="N1420">
        <v>6</v>
      </c>
      <c r="O1420">
        <v>67.67</v>
      </c>
    </row>
    <row r="1421" spans="1:15">
      <c r="A1421">
        <v>20647</v>
      </c>
      <c r="B1421" s="1">
        <v>20210914093318</v>
      </c>
      <c r="C1421" s="2">
        <v>44449</v>
      </c>
      <c r="D1421">
        <v>23318</v>
      </c>
      <c r="E1421" t="s">
        <v>17</v>
      </c>
      <c r="F1421" t="s">
        <v>113</v>
      </c>
      <c r="G1421" t="s">
        <v>24</v>
      </c>
      <c r="H1421">
        <v>10</v>
      </c>
      <c r="I1421">
        <v>10</v>
      </c>
      <c r="J1421">
        <v>203</v>
      </c>
      <c r="K1421">
        <v>1</v>
      </c>
      <c r="L1421" t="s">
        <v>197</v>
      </c>
      <c r="M1421" t="s">
        <v>28</v>
      </c>
      <c r="N1421">
        <v>7</v>
      </c>
      <c r="O1421">
        <v>67.67</v>
      </c>
    </row>
    <row r="1422" spans="1:15">
      <c r="A1422">
        <v>20655</v>
      </c>
      <c r="B1422" s="1">
        <v>20210915093741</v>
      </c>
      <c r="C1422" s="2">
        <v>44452</v>
      </c>
      <c r="D1422">
        <v>39277</v>
      </c>
      <c r="E1422" t="s">
        <v>17</v>
      </c>
      <c r="F1422" t="s">
        <v>18</v>
      </c>
      <c r="G1422" t="s">
        <v>19</v>
      </c>
      <c r="H1422">
        <v>10</v>
      </c>
      <c r="I1422">
        <v>10</v>
      </c>
      <c r="J1422">
        <v>82</v>
      </c>
      <c r="K1422">
        <v>1</v>
      </c>
      <c r="L1422" t="s">
        <v>180</v>
      </c>
      <c r="M1422" t="s">
        <v>303</v>
      </c>
      <c r="N1422">
        <v>2</v>
      </c>
      <c r="O1422">
        <v>20.5</v>
      </c>
    </row>
    <row r="1423" spans="1:15">
      <c r="A1423">
        <v>20656</v>
      </c>
      <c r="B1423" s="1">
        <v>20210915093741</v>
      </c>
      <c r="C1423" s="2">
        <v>44452</v>
      </c>
      <c r="D1423">
        <v>39277</v>
      </c>
      <c r="E1423" t="s">
        <v>17</v>
      </c>
      <c r="F1423" t="s">
        <v>18</v>
      </c>
      <c r="G1423" t="s">
        <v>19</v>
      </c>
      <c r="H1423">
        <v>10</v>
      </c>
      <c r="I1423">
        <v>10</v>
      </c>
      <c r="J1423">
        <v>82</v>
      </c>
      <c r="K1423">
        <v>1</v>
      </c>
      <c r="L1423" t="s">
        <v>180</v>
      </c>
      <c r="M1423" t="s">
        <v>303</v>
      </c>
      <c r="N1423">
        <v>3</v>
      </c>
      <c r="O1423">
        <v>20.5</v>
      </c>
    </row>
    <row r="1424" spans="1:15">
      <c r="A1424">
        <v>20657</v>
      </c>
      <c r="B1424" s="1">
        <v>20210915093741</v>
      </c>
      <c r="C1424" s="2">
        <v>44452</v>
      </c>
      <c r="D1424">
        <v>39277</v>
      </c>
      <c r="E1424" t="s">
        <v>17</v>
      </c>
      <c r="F1424" t="s">
        <v>18</v>
      </c>
      <c r="G1424" t="s">
        <v>19</v>
      </c>
      <c r="H1424">
        <v>10</v>
      </c>
      <c r="I1424">
        <v>10</v>
      </c>
      <c r="J1424">
        <v>82</v>
      </c>
      <c r="K1424">
        <v>1</v>
      </c>
      <c r="L1424" t="s">
        <v>180</v>
      </c>
      <c r="M1424" t="s">
        <v>303</v>
      </c>
      <c r="N1424">
        <v>6</v>
      </c>
      <c r="O1424">
        <v>20.5</v>
      </c>
    </row>
    <row r="1425" spans="1:15">
      <c r="A1425">
        <v>20658</v>
      </c>
      <c r="B1425" s="1">
        <v>20210915093741</v>
      </c>
      <c r="C1425" s="2">
        <v>44452</v>
      </c>
      <c r="D1425">
        <v>39277</v>
      </c>
      <c r="E1425" t="s">
        <v>17</v>
      </c>
      <c r="F1425" t="s">
        <v>18</v>
      </c>
      <c r="G1425" t="s">
        <v>19</v>
      </c>
      <c r="H1425">
        <v>10</v>
      </c>
      <c r="I1425">
        <v>10</v>
      </c>
      <c r="J1425">
        <v>82</v>
      </c>
      <c r="K1425">
        <v>1</v>
      </c>
      <c r="L1425" t="s">
        <v>180</v>
      </c>
      <c r="M1425" t="s">
        <v>303</v>
      </c>
      <c r="N1425">
        <v>12</v>
      </c>
      <c r="O1425">
        <v>20.5</v>
      </c>
    </row>
    <row r="1426" spans="1:15">
      <c r="A1426">
        <v>20659</v>
      </c>
      <c r="B1426" s="1">
        <v>20210915093755</v>
      </c>
      <c r="C1426" s="2">
        <v>44452</v>
      </c>
      <c r="D1426">
        <v>39282</v>
      </c>
      <c r="E1426" t="s">
        <v>17</v>
      </c>
      <c r="F1426" t="s">
        <v>56</v>
      </c>
      <c r="G1426" t="s">
        <v>51</v>
      </c>
      <c r="H1426">
        <v>10</v>
      </c>
      <c r="I1426">
        <v>2</v>
      </c>
      <c r="J1426">
        <v>54</v>
      </c>
      <c r="K1426">
        <v>1</v>
      </c>
      <c r="L1426" t="s">
        <v>85</v>
      </c>
      <c r="M1426" t="s">
        <v>81</v>
      </c>
      <c r="N1426">
        <v>5</v>
      </c>
      <c r="O1426">
        <v>27</v>
      </c>
    </row>
    <row r="1427" spans="1:15">
      <c r="A1427">
        <v>20660</v>
      </c>
      <c r="B1427" s="1">
        <v>20210915093755</v>
      </c>
      <c r="C1427" s="2">
        <v>44452</v>
      </c>
      <c r="D1427">
        <v>39282</v>
      </c>
      <c r="E1427" t="s">
        <v>17</v>
      </c>
      <c r="F1427" t="s">
        <v>56</v>
      </c>
      <c r="G1427" t="s">
        <v>51</v>
      </c>
      <c r="H1427">
        <v>10</v>
      </c>
      <c r="I1427">
        <v>2</v>
      </c>
      <c r="J1427">
        <v>54</v>
      </c>
      <c r="K1427">
        <v>1</v>
      </c>
      <c r="L1427" t="s">
        <v>85</v>
      </c>
      <c r="M1427" t="s">
        <v>81</v>
      </c>
      <c r="N1427">
        <v>11</v>
      </c>
      <c r="O1427">
        <v>27</v>
      </c>
    </row>
    <row r="1428" spans="1:15">
      <c r="A1428">
        <v>20661</v>
      </c>
      <c r="B1428" s="1">
        <v>20210915093812</v>
      </c>
      <c r="C1428" s="2">
        <v>44452</v>
      </c>
      <c r="D1428">
        <v>23248</v>
      </c>
      <c r="E1428" t="s">
        <v>17</v>
      </c>
      <c r="F1428" t="s">
        <v>50</v>
      </c>
      <c r="G1428" t="s">
        <v>132</v>
      </c>
      <c r="H1428">
        <v>10</v>
      </c>
      <c r="I1428">
        <v>7</v>
      </c>
      <c r="J1428">
        <v>427</v>
      </c>
      <c r="K1428">
        <v>1</v>
      </c>
      <c r="L1428" t="s">
        <v>91</v>
      </c>
      <c r="M1428" t="s">
        <v>92</v>
      </c>
      <c r="N1428">
        <v>2</v>
      </c>
      <c r="O1428">
        <v>142.33000000000001</v>
      </c>
    </row>
    <row r="1429" spans="1:15">
      <c r="A1429">
        <v>20662</v>
      </c>
      <c r="B1429" s="1">
        <v>20210915093812</v>
      </c>
      <c r="C1429" s="2">
        <v>44452</v>
      </c>
      <c r="D1429">
        <v>23248</v>
      </c>
      <c r="E1429" t="s">
        <v>17</v>
      </c>
      <c r="F1429" t="s">
        <v>50</v>
      </c>
      <c r="G1429" t="s">
        <v>132</v>
      </c>
      <c r="H1429">
        <v>10</v>
      </c>
      <c r="I1429">
        <v>7</v>
      </c>
      <c r="J1429">
        <v>427</v>
      </c>
      <c r="K1429">
        <v>1</v>
      </c>
      <c r="L1429" t="s">
        <v>91</v>
      </c>
      <c r="M1429" t="s">
        <v>92</v>
      </c>
      <c r="N1429">
        <v>4</v>
      </c>
      <c r="O1429">
        <v>142.33000000000001</v>
      </c>
    </row>
    <row r="1430" spans="1:15">
      <c r="A1430">
        <v>20663</v>
      </c>
      <c r="B1430" s="1">
        <v>20210915093812</v>
      </c>
      <c r="C1430" s="2">
        <v>44452</v>
      </c>
      <c r="D1430">
        <v>23248</v>
      </c>
      <c r="E1430" t="s">
        <v>17</v>
      </c>
      <c r="F1430" t="s">
        <v>50</v>
      </c>
      <c r="G1430" t="s">
        <v>132</v>
      </c>
      <c r="H1430">
        <v>10</v>
      </c>
      <c r="I1430">
        <v>7</v>
      </c>
      <c r="J1430">
        <v>427</v>
      </c>
      <c r="K1430">
        <v>1</v>
      </c>
      <c r="L1430" t="s">
        <v>91</v>
      </c>
      <c r="M1430" t="s">
        <v>92</v>
      </c>
      <c r="N1430">
        <v>6</v>
      </c>
      <c r="O1430">
        <v>142.33000000000001</v>
      </c>
    </row>
    <row r="1431" spans="1:15">
      <c r="A1431">
        <v>20664</v>
      </c>
      <c r="B1431" s="1">
        <v>20210915093829</v>
      </c>
      <c r="C1431" s="2">
        <v>44452</v>
      </c>
      <c r="D1431">
        <v>23992</v>
      </c>
      <c r="E1431" t="s">
        <v>17</v>
      </c>
      <c r="F1431" t="s">
        <v>23</v>
      </c>
      <c r="G1431" t="s">
        <v>26</v>
      </c>
      <c r="H1431">
        <v>10</v>
      </c>
      <c r="I1431">
        <v>3</v>
      </c>
      <c r="J1431">
        <v>395</v>
      </c>
      <c r="K1431">
        <v>1</v>
      </c>
      <c r="L1431" t="s">
        <v>286</v>
      </c>
      <c r="M1431" t="s">
        <v>20</v>
      </c>
      <c r="N1431">
        <v>3</v>
      </c>
      <c r="O1431">
        <v>197.5</v>
      </c>
    </row>
    <row r="1432" spans="1:15">
      <c r="A1432">
        <v>20665</v>
      </c>
      <c r="B1432" s="1">
        <v>20210915093829</v>
      </c>
      <c r="C1432" s="2">
        <v>44452</v>
      </c>
      <c r="D1432">
        <v>23992</v>
      </c>
      <c r="E1432" t="s">
        <v>17</v>
      </c>
      <c r="F1432" t="s">
        <v>23</v>
      </c>
      <c r="G1432" t="s">
        <v>26</v>
      </c>
      <c r="H1432">
        <v>10</v>
      </c>
      <c r="I1432">
        <v>3</v>
      </c>
      <c r="J1432">
        <v>395</v>
      </c>
      <c r="K1432">
        <v>1</v>
      </c>
      <c r="L1432" t="s">
        <v>286</v>
      </c>
      <c r="M1432" t="s">
        <v>20</v>
      </c>
      <c r="N1432">
        <v>12</v>
      </c>
      <c r="O1432">
        <v>197.5</v>
      </c>
    </row>
    <row r="1433" spans="1:15">
      <c r="A1433">
        <v>20666</v>
      </c>
      <c r="B1433" s="1">
        <v>20210915093843</v>
      </c>
      <c r="C1433" s="2">
        <v>44452</v>
      </c>
      <c r="D1433">
        <v>23318</v>
      </c>
      <c r="E1433" t="s">
        <v>17</v>
      </c>
      <c r="F1433" t="s">
        <v>113</v>
      </c>
      <c r="G1433" t="s">
        <v>24</v>
      </c>
      <c r="H1433">
        <v>10</v>
      </c>
      <c r="I1433">
        <v>6</v>
      </c>
      <c r="J1433">
        <v>555</v>
      </c>
      <c r="K1433">
        <v>1</v>
      </c>
      <c r="L1433" t="s">
        <v>304</v>
      </c>
      <c r="M1433" t="s">
        <v>117</v>
      </c>
      <c r="N1433">
        <v>6</v>
      </c>
      <c r="O1433">
        <v>185</v>
      </c>
    </row>
    <row r="1434" spans="1:15">
      <c r="A1434">
        <v>20667</v>
      </c>
      <c r="B1434" s="1">
        <v>20210915093843</v>
      </c>
      <c r="C1434" s="2">
        <v>44452</v>
      </c>
      <c r="D1434">
        <v>23318</v>
      </c>
      <c r="E1434" t="s">
        <v>17</v>
      </c>
      <c r="F1434" t="s">
        <v>113</v>
      </c>
      <c r="G1434" t="s">
        <v>24</v>
      </c>
      <c r="H1434">
        <v>10</v>
      </c>
      <c r="I1434">
        <v>6</v>
      </c>
      <c r="J1434">
        <v>555</v>
      </c>
      <c r="K1434">
        <v>1</v>
      </c>
      <c r="L1434" t="s">
        <v>304</v>
      </c>
      <c r="M1434" t="s">
        <v>117</v>
      </c>
      <c r="N1434">
        <v>7</v>
      </c>
      <c r="O1434">
        <v>185</v>
      </c>
    </row>
    <row r="1435" spans="1:15">
      <c r="A1435">
        <v>20668</v>
      </c>
      <c r="B1435" s="1">
        <v>20210915093843</v>
      </c>
      <c r="C1435" s="2">
        <v>44452</v>
      </c>
      <c r="D1435">
        <v>23318</v>
      </c>
      <c r="E1435" t="s">
        <v>17</v>
      </c>
      <c r="F1435" t="s">
        <v>113</v>
      </c>
      <c r="G1435" t="s">
        <v>24</v>
      </c>
      <c r="H1435">
        <v>10</v>
      </c>
      <c r="I1435">
        <v>6</v>
      </c>
      <c r="J1435">
        <v>555</v>
      </c>
      <c r="K1435">
        <v>1</v>
      </c>
      <c r="L1435" t="s">
        <v>304</v>
      </c>
      <c r="M1435" t="s">
        <v>117</v>
      </c>
      <c r="N1435">
        <v>12</v>
      </c>
      <c r="O1435">
        <v>185</v>
      </c>
    </row>
    <row r="1436" spans="1:15">
      <c r="A1436">
        <v>20669</v>
      </c>
      <c r="B1436" s="1">
        <v>20210915093912</v>
      </c>
      <c r="C1436" s="2">
        <v>44453</v>
      </c>
      <c r="D1436">
        <v>39280</v>
      </c>
      <c r="E1436" t="s">
        <v>29</v>
      </c>
      <c r="F1436" t="s">
        <v>30</v>
      </c>
      <c r="G1436" t="s">
        <v>31</v>
      </c>
      <c r="H1436">
        <v>10</v>
      </c>
      <c r="I1436">
        <v>5</v>
      </c>
      <c r="J1436">
        <v>132</v>
      </c>
      <c r="K1436">
        <v>1</v>
      </c>
      <c r="L1436" t="s">
        <v>224</v>
      </c>
      <c r="M1436" t="s">
        <v>120</v>
      </c>
      <c r="N1436">
        <v>5</v>
      </c>
      <c r="O1436">
        <v>33</v>
      </c>
    </row>
    <row r="1437" spans="1:15">
      <c r="A1437">
        <v>20670</v>
      </c>
      <c r="B1437" s="1">
        <v>20210915093912</v>
      </c>
      <c r="C1437" s="2">
        <v>44453</v>
      </c>
      <c r="D1437">
        <v>39280</v>
      </c>
      <c r="E1437" t="s">
        <v>29</v>
      </c>
      <c r="F1437" t="s">
        <v>30</v>
      </c>
      <c r="G1437" t="s">
        <v>31</v>
      </c>
      <c r="H1437">
        <v>10</v>
      </c>
      <c r="I1437">
        <v>5</v>
      </c>
      <c r="J1437">
        <v>132</v>
      </c>
      <c r="K1437">
        <v>1</v>
      </c>
      <c r="L1437" t="s">
        <v>224</v>
      </c>
      <c r="M1437" t="s">
        <v>120</v>
      </c>
      <c r="N1437">
        <v>8</v>
      </c>
      <c r="O1437">
        <v>33</v>
      </c>
    </row>
    <row r="1438" spans="1:15">
      <c r="A1438">
        <v>20671</v>
      </c>
      <c r="B1438" s="1">
        <v>20210915093912</v>
      </c>
      <c r="C1438" s="2">
        <v>44453</v>
      </c>
      <c r="D1438">
        <v>39280</v>
      </c>
      <c r="E1438" t="s">
        <v>29</v>
      </c>
      <c r="F1438" t="s">
        <v>30</v>
      </c>
      <c r="G1438" t="s">
        <v>31</v>
      </c>
      <c r="H1438">
        <v>10</v>
      </c>
      <c r="I1438">
        <v>5</v>
      </c>
      <c r="J1438">
        <v>132</v>
      </c>
      <c r="K1438">
        <v>1</v>
      </c>
      <c r="L1438" t="s">
        <v>224</v>
      </c>
      <c r="M1438" t="s">
        <v>120</v>
      </c>
      <c r="N1438">
        <v>10</v>
      </c>
      <c r="O1438">
        <v>33</v>
      </c>
    </row>
    <row r="1439" spans="1:15">
      <c r="A1439">
        <v>20672</v>
      </c>
      <c r="B1439" s="1">
        <v>20210915093912</v>
      </c>
      <c r="C1439" s="2">
        <v>44453</v>
      </c>
      <c r="D1439">
        <v>39280</v>
      </c>
      <c r="E1439" t="s">
        <v>29</v>
      </c>
      <c r="F1439" t="s">
        <v>30</v>
      </c>
      <c r="G1439" t="s">
        <v>31</v>
      </c>
      <c r="H1439">
        <v>10</v>
      </c>
      <c r="I1439">
        <v>5</v>
      </c>
      <c r="J1439">
        <v>132</v>
      </c>
      <c r="K1439">
        <v>1</v>
      </c>
      <c r="L1439" t="s">
        <v>224</v>
      </c>
      <c r="M1439" t="s">
        <v>120</v>
      </c>
      <c r="N1439">
        <v>11</v>
      </c>
      <c r="O1439">
        <v>33</v>
      </c>
    </row>
    <row r="1440" spans="1:15">
      <c r="A1440">
        <v>20673</v>
      </c>
      <c r="B1440" s="1">
        <v>20210915093926</v>
      </c>
      <c r="C1440" s="2">
        <v>44453</v>
      </c>
      <c r="D1440">
        <v>23294</v>
      </c>
      <c r="E1440" t="s">
        <v>29</v>
      </c>
      <c r="F1440" t="s">
        <v>42</v>
      </c>
      <c r="G1440" t="s">
        <v>68</v>
      </c>
      <c r="H1440">
        <v>10</v>
      </c>
      <c r="I1440">
        <v>6</v>
      </c>
      <c r="J1440">
        <v>121</v>
      </c>
      <c r="K1440">
        <v>1</v>
      </c>
      <c r="L1440" t="s">
        <v>83</v>
      </c>
      <c r="M1440" t="s">
        <v>78</v>
      </c>
      <c r="N1440">
        <v>4</v>
      </c>
      <c r="O1440">
        <v>60.5</v>
      </c>
    </row>
    <row r="1441" spans="1:15">
      <c r="A1441">
        <v>20674</v>
      </c>
      <c r="B1441" s="1">
        <v>20210915093926</v>
      </c>
      <c r="C1441" s="2">
        <v>44453</v>
      </c>
      <c r="D1441">
        <v>23294</v>
      </c>
      <c r="E1441" t="s">
        <v>29</v>
      </c>
      <c r="F1441" t="s">
        <v>42</v>
      </c>
      <c r="G1441" t="s">
        <v>68</v>
      </c>
      <c r="H1441">
        <v>10</v>
      </c>
      <c r="I1441">
        <v>6</v>
      </c>
      <c r="J1441">
        <v>121</v>
      </c>
      <c r="K1441">
        <v>1</v>
      </c>
      <c r="L1441" t="s">
        <v>83</v>
      </c>
      <c r="M1441" t="s">
        <v>78</v>
      </c>
      <c r="N1441">
        <v>13</v>
      </c>
      <c r="O1441">
        <v>60.5</v>
      </c>
    </row>
    <row r="1442" spans="1:15">
      <c r="A1442">
        <v>20675</v>
      </c>
      <c r="B1442" s="1">
        <v>20210915093939</v>
      </c>
      <c r="C1442" s="2">
        <v>44453</v>
      </c>
      <c r="D1442">
        <v>23316</v>
      </c>
      <c r="E1442" t="s">
        <v>29</v>
      </c>
      <c r="F1442" t="s">
        <v>43</v>
      </c>
      <c r="G1442" t="s">
        <v>35</v>
      </c>
      <c r="H1442">
        <v>10</v>
      </c>
      <c r="I1442">
        <v>12</v>
      </c>
      <c r="J1442">
        <v>76</v>
      </c>
      <c r="K1442">
        <v>1</v>
      </c>
      <c r="L1442" t="s">
        <v>95</v>
      </c>
      <c r="M1442" t="s">
        <v>156</v>
      </c>
      <c r="N1442">
        <v>1</v>
      </c>
      <c r="O1442">
        <v>38</v>
      </c>
    </row>
    <row r="1443" spans="1:15">
      <c r="A1443">
        <v>20676</v>
      </c>
      <c r="B1443" s="1">
        <v>20210915093939</v>
      </c>
      <c r="C1443" s="2">
        <v>44453</v>
      </c>
      <c r="D1443">
        <v>23316</v>
      </c>
      <c r="E1443" t="s">
        <v>29</v>
      </c>
      <c r="F1443" t="s">
        <v>43</v>
      </c>
      <c r="G1443" t="s">
        <v>35</v>
      </c>
      <c r="H1443">
        <v>10</v>
      </c>
      <c r="I1443">
        <v>12</v>
      </c>
      <c r="J1443">
        <v>76</v>
      </c>
      <c r="K1443">
        <v>1</v>
      </c>
      <c r="L1443" t="s">
        <v>95</v>
      </c>
      <c r="M1443" t="s">
        <v>156</v>
      </c>
      <c r="N1443">
        <v>14</v>
      </c>
      <c r="O1443">
        <v>38</v>
      </c>
    </row>
    <row r="1444" spans="1:15">
      <c r="A1444">
        <v>20677</v>
      </c>
      <c r="B1444" s="1">
        <v>20210915094000</v>
      </c>
      <c r="C1444" s="2">
        <v>44453</v>
      </c>
      <c r="D1444">
        <v>29239</v>
      </c>
      <c r="E1444" t="s">
        <v>29</v>
      </c>
      <c r="F1444" t="s">
        <v>112</v>
      </c>
      <c r="G1444" t="s">
        <v>39</v>
      </c>
      <c r="H1444">
        <v>10</v>
      </c>
      <c r="I1444">
        <v>4</v>
      </c>
      <c r="J1444">
        <v>56</v>
      </c>
      <c r="K1444">
        <v>1</v>
      </c>
      <c r="L1444">
        <v>109</v>
      </c>
      <c r="M1444" t="s">
        <v>59</v>
      </c>
      <c r="N1444">
        <v>4</v>
      </c>
      <c r="O1444">
        <v>18.670000000000002</v>
      </c>
    </row>
    <row r="1445" spans="1:15">
      <c r="A1445">
        <v>20678</v>
      </c>
      <c r="B1445" s="1">
        <v>20210915094000</v>
      </c>
      <c r="C1445" s="2">
        <v>44453</v>
      </c>
      <c r="D1445">
        <v>29239</v>
      </c>
      <c r="E1445" t="s">
        <v>29</v>
      </c>
      <c r="F1445" t="s">
        <v>112</v>
      </c>
      <c r="G1445" t="s">
        <v>39</v>
      </c>
      <c r="H1445">
        <v>10</v>
      </c>
      <c r="I1445">
        <v>4</v>
      </c>
      <c r="J1445">
        <v>56</v>
      </c>
      <c r="K1445">
        <v>1</v>
      </c>
      <c r="L1445">
        <v>109</v>
      </c>
      <c r="M1445" t="s">
        <v>59</v>
      </c>
      <c r="N1445">
        <v>5</v>
      </c>
      <c r="O1445">
        <v>18.670000000000002</v>
      </c>
    </row>
    <row r="1446" spans="1:15">
      <c r="A1446">
        <v>20679</v>
      </c>
      <c r="B1446" s="1">
        <v>20210915094000</v>
      </c>
      <c r="C1446" s="2">
        <v>44453</v>
      </c>
      <c r="D1446">
        <v>29239</v>
      </c>
      <c r="E1446" t="s">
        <v>29</v>
      </c>
      <c r="F1446" t="s">
        <v>112</v>
      </c>
      <c r="G1446" t="s">
        <v>39</v>
      </c>
      <c r="H1446">
        <v>10</v>
      </c>
      <c r="I1446">
        <v>4</v>
      </c>
      <c r="J1446">
        <v>56</v>
      </c>
      <c r="K1446">
        <v>1</v>
      </c>
      <c r="L1446">
        <v>109</v>
      </c>
      <c r="M1446" t="s">
        <v>59</v>
      </c>
      <c r="N1446">
        <v>10</v>
      </c>
      <c r="O1446">
        <v>18.670000000000002</v>
      </c>
    </row>
    <row r="1447" spans="1:15">
      <c r="A1447">
        <v>20680</v>
      </c>
      <c r="B1447" s="1">
        <v>20210915094025</v>
      </c>
      <c r="C1447" s="2">
        <v>44453</v>
      </c>
      <c r="D1447">
        <v>39277</v>
      </c>
      <c r="E1447" t="s">
        <v>17</v>
      </c>
      <c r="F1447" t="s">
        <v>18</v>
      </c>
      <c r="G1447" t="s">
        <v>19</v>
      </c>
      <c r="H1447">
        <v>10</v>
      </c>
      <c r="I1447">
        <v>5</v>
      </c>
      <c r="J1447">
        <v>101</v>
      </c>
      <c r="K1447">
        <v>1</v>
      </c>
      <c r="L1447" t="s">
        <v>85</v>
      </c>
      <c r="M1447" t="s">
        <v>81</v>
      </c>
      <c r="N1447">
        <v>5</v>
      </c>
      <c r="O1447">
        <v>50.5</v>
      </c>
    </row>
    <row r="1448" spans="1:15">
      <c r="A1448">
        <v>20681</v>
      </c>
      <c r="B1448" s="1">
        <v>20210915094025</v>
      </c>
      <c r="C1448" s="2">
        <v>44453</v>
      </c>
      <c r="D1448">
        <v>39277</v>
      </c>
      <c r="E1448" t="s">
        <v>17</v>
      </c>
      <c r="F1448" t="s">
        <v>18</v>
      </c>
      <c r="G1448" t="s">
        <v>19</v>
      </c>
      <c r="H1448">
        <v>10</v>
      </c>
      <c r="I1448">
        <v>5</v>
      </c>
      <c r="J1448">
        <v>101</v>
      </c>
      <c r="K1448">
        <v>1</v>
      </c>
      <c r="L1448" t="s">
        <v>85</v>
      </c>
      <c r="M1448" t="s">
        <v>81</v>
      </c>
      <c r="N1448">
        <v>11</v>
      </c>
      <c r="O1448">
        <v>50.5</v>
      </c>
    </row>
    <row r="1449" spans="1:15">
      <c r="A1449">
        <v>20682</v>
      </c>
      <c r="B1449" s="1">
        <v>20210915094041</v>
      </c>
      <c r="C1449" s="2">
        <v>44453</v>
      </c>
      <c r="D1449">
        <v>39282</v>
      </c>
      <c r="E1449" t="s">
        <v>17</v>
      </c>
      <c r="F1449" t="s">
        <v>90</v>
      </c>
      <c r="G1449" t="s">
        <v>51</v>
      </c>
      <c r="H1449">
        <v>10</v>
      </c>
      <c r="I1449">
        <v>10</v>
      </c>
      <c r="J1449">
        <v>231</v>
      </c>
      <c r="K1449">
        <v>1</v>
      </c>
      <c r="L1449" t="s">
        <v>145</v>
      </c>
      <c r="M1449">
        <v>12</v>
      </c>
      <c r="N1449">
        <v>12</v>
      </c>
      <c r="O1449">
        <v>231</v>
      </c>
    </row>
    <row r="1450" spans="1:15">
      <c r="A1450">
        <v>20683</v>
      </c>
      <c r="B1450" s="1">
        <v>20210915094056</v>
      </c>
      <c r="C1450" s="2">
        <v>44453</v>
      </c>
      <c r="D1450">
        <v>39339</v>
      </c>
      <c r="E1450" t="s">
        <v>17</v>
      </c>
      <c r="F1450" t="s">
        <v>56</v>
      </c>
      <c r="G1450" t="s">
        <v>50</v>
      </c>
      <c r="H1450">
        <v>10</v>
      </c>
      <c r="I1450">
        <v>10</v>
      </c>
      <c r="J1450">
        <v>139</v>
      </c>
      <c r="K1450">
        <v>1</v>
      </c>
      <c r="L1450" t="s">
        <v>122</v>
      </c>
      <c r="M1450" t="s">
        <v>89</v>
      </c>
      <c r="N1450">
        <v>3</v>
      </c>
      <c r="O1450">
        <v>46.33</v>
      </c>
    </row>
    <row r="1451" spans="1:15">
      <c r="A1451">
        <v>20684</v>
      </c>
      <c r="B1451" s="1">
        <v>20210915094056</v>
      </c>
      <c r="C1451" s="2">
        <v>44453</v>
      </c>
      <c r="D1451">
        <v>39339</v>
      </c>
      <c r="E1451" t="s">
        <v>17</v>
      </c>
      <c r="F1451" t="s">
        <v>56</v>
      </c>
      <c r="G1451" t="s">
        <v>50</v>
      </c>
      <c r="H1451">
        <v>10</v>
      </c>
      <c r="I1451">
        <v>10</v>
      </c>
      <c r="J1451">
        <v>139</v>
      </c>
      <c r="K1451">
        <v>1</v>
      </c>
      <c r="L1451" t="s">
        <v>122</v>
      </c>
      <c r="M1451" t="s">
        <v>89</v>
      </c>
      <c r="N1451">
        <v>5</v>
      </c>
      <c r="O1451">
        <v>46.33</v>
      </c>
    </row>
    <row r="1452" spans="1:15">
      <c r="A1452">
        <v>20685</v>
      </c>
      <c r="B1452" s="1">
        <v>20210915094056</v>
      </c>
      <c r="C1452" s="2">
        <v>44453</v>
      </c>
      <c r="D1452">
        <v>39339</v>
      </c>
      <c r="E1452" t="s">
        <v>17</v>
      </c>
      <c r="F1452" t="s">
        <v>56</v>
      </c>
      <c r="G1452" t="s">
        <v>50</v>
      </c>
      <c r="H1452">
        <v>10</v>
      </c>
      <c r="I1452">
        <v>10</v>
      </c>
      <c r="J1452">
        <v>139</v>
      </c>
      <c r="K1452">
        <v>1</v>
      </c>
      <c r="L1452" t="s">
        <v>122</v>
      </c>
      <c r="M1452" t="s">
        <v>89</v>
      </c>
      <c r="N1452">
        <v>12</v>
      </c>
      <c r="O1452">
        <v>46.33</v>
      </c>
    </row>
    <row r="1453" spans="1:15">
      <c r="A1453">
        <v>20686</v>
      </c>
      <c r="B1453" s="1">
        <v>20210915094109</v>
      </c>
      <c r="C1453" s="2">
        <v>44453</v>
      </c>
      <c r="D1453">
        <v>23992</v>
      </c>
      <c r="E1453" t="s">
        <v>17</v>
      </c>
      <c r="F1453" t="s">
        <v>23</v>
      </c>
      <c r="G1453" t="s">
        <v>26</v>
      </c>
      <c r="H1453">
        <v>10</v>
      </c>
      <c r="I1453">
        <v>9</v>
      </c>
      <c r="J1453">
        <v>321</v>
      </c>
      <c r="K1453">
        <v>1</v>
      </c>
      <c r="L1453" t="s">
        <v>114</v>
      </c>
      <c r="M1453" t="s">
        <v>92</v>
      </c>
      <c r="N1453">
        <v>2</v>
      </c>
      <c r="O1453">
        <v>107</v>
      </c>
    </row>
    <row r="1454" spans="1:15">
      <c r="A1454">
        <v>20687</v>
      </c>
      <c r="B1454" s="1">
        <v>20210915094109</v>
      </c>
      <c r="C1454" s="2">
        <v>44453</v>
      </c>
      <c r="D1454">
        <v>23992</v>
      </c>
      <c r="E1454" t="s">
        <v>17</v>
      </c>
      <c r="F1454" t="s">
        <v>23</v>
      </c>
      <c r="G1454" t="s">
        <v>26</v>
      </c>
      <c r="H1454">
        <v>10</v>
      </c>
      <c r="I1454">
        <v>9</v>
      </c>
      <c r="J1454">
        <v>321</v>
      </c>
      <c r="K1454">
        <v>1</v>
      </c>
      <c r="L1454" t="s">
        <v>114</v>
      </c>
      <c r="M1454" t="s">
        <v>92</v>
      </c>
      <c r="N1454">
        <v>4</v>
      </c>
      <c r="O1454">
        <v>107</v>
      </c>
    </row>
    <row r="1455" spans="1:15">
      <c r="A1455">
        <v>20688</v>
      </c>
      <c r="B1455" s="1">
        <v>20210915094109</v>
      </c>
      <c r="C1455" s="2">
        <v>44453</v>
      </c>
      <c r="D1455">
        <v>23992</v>
      </c>
      <c r="E1455" t="s">
        <v>17</v>
      </c>
      <c r="F1455" t="s">
        <v>23</v>
      </c>
      <c r="G1455" t="s">
        <v>26</v>
      </c>
      <c r="H1455">
        <v>10</v>
      </c>
      <c r="I1455">
        <v>9</v>
      </c>
      <c r="J1455">
        <v>321</v>
      </c>
      <c r="K1455">
        <v>1</v>
      </c>
      <c r="L1455" t="s">
        <v>114</v>
      </c>
      <c r="M1455" t="s">
        <v>92</v>
      </c>
      <c r="N1455">
        <v>6</v>
      </c>
      <c r="O1455">
        <v>107</v>
      </c>
    </row>
    <row r="1456" spans="1:15">
      <c r="A1456">
        <v>20689</v>
      </c>
      <c r="B1456" s="1">
        <v>20210915094124</v>
      </c>
      <c r="C1456" s="2">
        <v>44453</v>
      </c>
      <c r="D1456">
        <v>23318</v>
      </c>
      <c r="E1456" t="s">
        <v>17</v>
      </c>
      <c r="F1456" t="s">
        <v>113</v>
      </c>
      <c r="G1456" t="s">
        <v>24</v>
      </c>
      <c r="H1456">
        <v>10</v>
      </c>
      <c r="I1456">
        <v>8</v>
      </c>
      <c r="J1456">
        <v>479</v>
      </c>
      <c r="K1456">
        <v>1</v>
      </c>
      <c r="L1456" t="s">
        <v>304</v>
      </c>
      <c r="M1456" t="s">
        <v>117</v>
      </c>
      <c r="N1456">
        <v>6</v>
      </c>
      <c r="O1456">
        <v>159.66999999999999</v>
      </c>
    </row>
    <row r="1457" spans="1:15">
      <c r="A1457">
        <v>20690</v>
      </c>
      <c r="B1457" s="1">
        <v>20210915094124</v>
      </c>
      <c r="C1457" s="2">
        <v>44453</v>
      </c>
      <c r="D1457">
        <v>23318</v>
      </c>
      <c r="E1457" t="s">
        <v>17</v>
      </c>
      <c r="F1457" t="s">
        <v>113</v>
      </c>
      <c r="G1457" t="s">
        <v>24</v>
      </c>
      <c r="H1457">
        <v>10</v>
      </c>
      <c r="I1457">
        <v>8</v>
      </c>
      <c r="J1457">
        <v>479</v>
      </c>
      <c r="K1457">
        <v>1</v>
      </c>
      <c r="L1457" t="s">
        <v>304</v>
      </c>
      <c r="M1457" t="s">
        <v>117</v>
      </c>
      <c r="N1457">
        <v>7</v>
      </c>
      <c r="O1457">
        <v>159.66999999999999</v>
      </c>
    </row>
    <row r="1458" spans="1:15">
      <c r="A1458">
        <v>20691</v>
      </c>
      <c r="B1458" s="1">
        <v>20210915094124</v>
      </c>
      <c r="C1458" s="2">
        <v>44453</v>
      </c>
      <c r="D1458">
        <v>23318</v>
      </c>
      <c r="E1458" t="s">
        <v>17</v>
      </c>
      <c r="F1458" t="s">
        <v>113</v>
      </c>
      <c r="G1458" t="s">
        <v>24</v>
      </c>
      <c r="H1458">
        <v>10</v>
      </c>
      <c r="I1458">
        <v>8</v>
      </c>
      <c r="J1458">
        <v>479</v>
      </c>
      <c r="K1458">
        <v>1</v>
      </c>
      <c r="L1458" t="s">
        <v>304</v>
      </c>
      <c r="M1458" t="s">
        <v>117</v>
      </c>
      <c r="N1458">
        <v>12</v>
      </c>
      <c r="O1458">
        <v>159.66999999999999</v>
      </c>
    </row>
    <row r="1459" spans="1:15">
      <c r="A1459">
        <v>20716</v>
      </c>
      <c r="B1459" s="1">
        <v>20210922081236</v>
      </c>
      <c r="C1459" s="2">
        <v>44455</v>
      </c>
      <c r="D1459">
        <v>23294</v>
      </c>
      <c r="E1459" t="s">
        <v>29</v>
      </c>
      <c r="F1459" t="s">
        <v>42</v>
      </c>
      <c r="G1459" t="s">
        <v>68</v>
      </c>
      <c r="H1459">
        <v>10</v>
      </c>
      <c r="I1459">
        <v>6</v>
      </c>
      <c r="J1459">
        <v>109</v>
      </c>
      <c r="K1459">
        <v>1</v>
      </c>
      <c r="L1459" t="s">
        <v>95</v>
      </c>
      <c r="M1459" t="s">
        <v>119</v>
      </c>
      <c r="N1459">
        <v>1</v>
      </c>
      <c r="O1459">
        <v>36.33</v>
      </c>
    </row>
    <row r="1460" spans="1:15">
      <c r="A1460">
        <v>20717</v>
      </c>
      <c r="B1460" s="1">
        <v>20210922081236</v>
      </c>
      <c r="C1460" s="2">
        <v>44455</v>
      </c>
      <c r="D1460">
        <v>23294</v>
      </c>
      <c r="E1460" t="s">
        <v>29</v>
      </c>
      <c r="F1460" t="s">
        <v>42</v>
      </c>
      <c r="G1460" t="s">
        <v>68</v>
      </c>
      <c r="H1460">
        <v>10</v>
      </c>
      <c r="I1460">
        <v>6</v>
      </c>
      <c r="J1460">
        <v>109</v>
      </c>
      <c r="K1460">
        <v>1</v>
      </c>
      <c r="L1460" t="s">
        <v>95</v>
      </c>
      <c r="M1460" t="s">
        <v>119</v>
      </c>
      <c r="N1460">
        <v>13</v>
      </c>
      <c r="O1460">
        <v>36.33</v>
      </c>
    </row>
    <row r="1461" spans="1:15">
      <c r="A1461">
        <v>20718</v>
      </c>
      <c r="B1461" s="1">
        <v>20210922081236</v>
      </c>
      <c r="C1461" s="2">
        <v>44455</v>
      </c>
      <c r="D1461">
        <v>23294</v>
      </c>
      <c r="E1461" t="s">
        <v>29</v>
      </c>
      <c r="F1461" t="s">
        <v>42</v>
      </c>
      <c r="G1461" t="s">
        <v>68</v>
      </c>
      <c r="H1461">
        <v>10</v>
      </c>
      <c r="I1461">
        <v>6</v>
      </c>
      <c r="J1461">
        <v>109</v>
      </c>
      <c r="K1461">
        <v>1</v>
      </c>
      <c r="L1461" t="s">
        <v>95</v>
      </c>
      <c r="M1461" t="s">
        <v>119</v>
      </c>
      <c r="N1461">
        <v>14</v>
      </c>
      <c r="O1461">
        <v>36.33</v>
      </c>
    </row>
    <row r="1462" spans="1:15">
      <c r="A1462">
        <v>20719</v>
      </c>
      <c r="B1462" s="1">
        <v>20210922081258</v>
      </c>
      <c r="C1462" s="2">
        <v>44455</v>
      </c>
      <c r="D1462">
        <v>39281</v>
      </c>
      <c r="E1462" t="s">
        <v>29</v>
      </c>
      <c r="F1462" t="s">
        <v>38</v>
      </c>
      <c r="G1462" t="s">
        <v>39</v>
      </c>
      <c r="H1462">
        <v>10</v>
      </c>
      <c r="I1462">
        <v>5</v>
      </c>
      <c r="J1462">
        <v>80</v>
      </c>
      <c r="K1462">
        <v>1</v>
      </c>
      <c r="L1462" t="s">
        <v>307</v>
      </c>
      <c r="M1462" t="s">
        <v>106</v>
      </c>
      <c r="N1462">
        <v>4</v>
      </c>
      <c r="O1462">
        <v>20</v>
      </c>
    </row>
    <row r="1463" spans="1:15">
      <c r="A1463">
        <v>20720</v>
      </c>
      <c r="B1463" s="1">
        <v>20210922081258</v>
      </c>
      <c r="C1463" s="2">
        <v>44455</v>
      </c>
      <c r="D1463">
        <v>39281</v>
      </c>
      <c r="E1463" t="s">
        <v>29</v>
      </c>
      <c r="F1463" t="s">
        <v>38</v>
      </c>
      <c r="G1463" t="s">
        <v>39</v>
      </c>
      <c r="H1463">
        <v>10</v>
      </c>
      <c r="I1463">
        <v>5</v>
      </c>
      <c r="J1463">
        <v>80</v>
      </c>
      <c r="K1463">
        <v>1</v>
      </c>
      <c r="L1463" t="s">
        <v>307</v>
      </c>
      <c r="M1463" t="s">
        <v>106</v>
      </c>
      <c r="N1463">
        <v>5</v>
      </c>
      <c r="O1463">
        <v>20</v>
      </c>
    </row>
    <row r="1464" spans="1:15">
      <c r="A1464">
        <v>20714</v>
      </c>
      <c r="B1464" s="1">
        <v>20210922081223</v>
      </c>
      <c r="C1464" s="2">
        <v>44455</v>
      </c>
      <c r="D1464">
        <v>23242</v>
      </c>
      <c r="E1464" t="s">
        <v>29</v>
      </c>
      <c r="F1464" t="s">
        <v>30</v>
      </c>
      <c r="G1464" t="s">
        <v>31</v>
      </c>
      <c r="H1464">
        <v>10</v>
      </c>
      <c r="I1464">
        <v>5</v>
      </c>
      <c r="J1464">
        <v>167</v>
      </c>
      <c r="K1464">
        <v>1</v>
      </c>
      <c r="L1464" t="s">
        <v>79</v>
      </c>
      <c r="M1464" t="s">
        <v>308</v>
      </c>
      <c r="N1464">
        <v>10</v>
      </c>
      <c r="O1464">
        <v>83.5</v>
      </c>
    </row>
    <row r="1465" spans="1:15">
      <c r="A1465">
        <v>20715</v>
      </c>
      <c r="B1465" s="1">
        <v>20210922081223</v>
      </c>
      <c r="C1465" s="2">
        <v>44455</v>
      </c>
      <c r="D1465">
        <v>23242</v>
      </c>
      <c r="E1465" t="s">
        <v>29</v>
      </c>
      <c r="F1465" t="s">
        <v>30</v>
      </c>
      <c r="G1465" t="s">
        <v>31</v>
      </c>
      <c r="H1465">
        <v>10</v>
      </c>
      <c r="I1465">
        <v>5</v>
      </c>
      <c r="J1465">
        <v>167</v>
      </c>
      <c r="K1465">
        <v>1</v>
      </c>
      <c r="L1465" t="s">
        <v>79</v>
      </c>
      <c r="M1465" t="s">
        <v>308</v>
      </c>
      <c r="N1465">
        <v>11</v>
      </c>
      <c r="O1465">
        <v>83.5</v>
      </c>
    </row>
    <row r="1466" spans="1:15">
      <c r="A1466">
        <v>20813</v>
      </c>
      <c r="B1466" s="1">
        <v>20210924093036</v>
      </c>
      <c r="C1466" s="2">
        <v>44461</v>
      </c>
      <c r="D1466">
        <v>23992</v>
      </c>
      <c r="E1466" t="s">
        <v>17</v>
      </c>
      <c r="F1466" t="s">
        <v>23</v>
      </c>
      <c r="G1466" t="s">
        <v>26</v>
      </c>
      <c r="H1466">
        <v>10</v>
      </c>
      <c r="I1466">
        <v>11</v>
      </c>
      <c r="J1466">
        <v>169</v>
      </c>
      <c r="K1466">
        <v>1</v>
      </c>
      <c r="L1466" t="s">
        <v>213</v>
      </c>
      <c r="M1466" t="s">
        <v>109</v>
      </c>
      <c r="N1466">
        <v>3</v>
      </c>
      <c r="O1466">
        <v>42.25</v>
      </c>
    </row>
    <row r="1467" spans="1:15">
      <c r="A1467">
        <v>20814</v>
      </c>
      <c r="B1467" s="1">
        <v>20210924093036</v>
      </c>
      <c r="C1467" s="2">
        <v>44461</v>
      </c>
      <c r="D1467">
        <v>23992</v>
      </c>
      <c r="E1467" t="s">
        <v>17</v>
      </c>
      <c r="F1467" t="s">
        <v>23</v>
      </c>
      <c r="G1467" t="s">
        <v>26</v>
      </c>
      <c r="H1467">
        <v>10</v>
      </c>
      <c r="I1467">
        <v>11</v>
      </c>
      <c r="J1467">
        <v>169</v>
      </c>
      <c r="K1467">
        <v>1</v>
      </c>
      <c r="L1467" t="s">
        <v>213</v>
      </c>
      <c r="M1467" t="s">
        <v>109</v>
      </c>
      <c r="N1467">
        <v>5</v>
      </c>
      <c r="O1467">
        <v>42.25</v>
      </c>
    </row>
    <row r="1468" spans="1:15">
      <c r="A1468">
        <v>20815</v>
      </c>
      <c r="B1468" s="1">
        <v>20210924093036</v>
      </c>
      <c r="C1468" s="2">
        <v>44461</v>
      </c>
      <c r="D1468">
        <v>23992</v>
      </c>
      <c r="E1468" t="s">
        <v>17</v>
      </c>
      <c r="F1468" t="s">
        <v>23</v>
      </c>
      <c r="G1468" t="s">
        <v>26</v>
      </c>
      <c r="H1468">
        <v>10</v>
      </c>
      <c r="I1468">
        <v>11</v>
      </c>
      <c r="J1468">
        <v>169</v>
      </c>
      <c r="K1468">
        <v>1</v>
      </c>
      <c r="L1468" t="s">
        <v>213</v>
      </c>
      <c r="M1468" t="s">
        <v>109</v>
      </c>
      <c r="N1468">
        <v>6</v>
      </c>
      <c r="O1468">
        <v>42.25</v>
      </c>
    </row>
    <row r="1469" spans="1:15">
      <c r="A1469">
        <v>20816</v>
      </c>
      <c r="B1469" s="1">
        <v>20210924093036</v>
      </c>
      <c r="C1469" s="2">
        <v>44461</v>
      </c>
      <c r="D1469">
        <v>23992</v>
      </c>
      <c r="E1469" t="s">
        <v>17</v>
      </c>
      <c r="F1469" t="s">
        <v>23</v>
      </c>
      <c r="G1469" t="s">
        <v>26</v>
      </c>
      <c r="H1469">
        <v>10</v>
      </c>
      <c r="I1469">
        <v>11</v>
      </c>
      <c r="J1469">
        <v>169</v>
      </c>
      <c r="K1469">
        <v>1</v>
      </c>
      <c r="L1469" t="s">
        <v>213</v>
      </c>
      <c r="M1469" t="s">
        <v>109</v>
      </c>
      <c r="N1469">
        <v>12</v>
      </c>
      <c r="O1469">
        <v>42.25</v>
      </c>
    </row>
    <row r="1470" spans="1:15">
      <c r="A1470">
        <v>20817</v>
      </c>
      <c r="B1470" s="1">
        <v>20210924093055</v>
      </c>
      <c r="C1470" s="2">
        <v>44461</v>
      </c>
      <c r="D1470">
        <v>23318</v>
      </c>
      <c r="E1470" t="s">
        <v>17</v>
      </c>
      <c r="F1470" t="s">
        <v>113</v>
      </c>
      <c r="G1470" t="s">
        <v>24</v>
      </c>
      <c r="H1470">
        <v>10</v>
      </c>
      <c r="I1470">
        <v>6</v>
      </c>
      <c r="J1470">
        <v>522</v>
      </c>
      <c r="K1470">
        <v>1</v>
      </c>
      <c r="L1470" t="s">
        <v>309</v>
      </c>
      <c r="M1470" t="s">
        <v>125</v>
      </c>
      <c r="N1470">
        <v>4</v>
      </c>
      <c r="O1470">
        <v>130.5</v>
      </c>
    </row>
    <row r="1471" spans="1:15">
      <c r="A1471">
        <v>20818</v>
      </c>
      <c r="B1471" s="1">
        <v>20210924093055</v>
      </c>
      <c r="C1471" s="2">
        <v>44461</v>
      </c>
      <c r="D1471">
        <v>23318</v>
      </c>
      <c r="E1471" t="s">
        <v>17</v>
      </c>
      <c r="F1471" t="s">
        <v>113</v>
      </c>
      <c r="G1471" t="s">
        <v>24</v>
      </c>
      <c r="H1471">
        <v>10</v>
      </c>
      <c r="I1471">
        <v>6</v>
      </c>
      <c r="J1471">
        <v>522</v>
      </c>
      <c r="K1471">
        <v>1</v>
      </c>
      <c r="L1471" t="s">
        <v>309</v>
      </c>
      <c r="M1471" t="s">
        <v>125</v>
      </c>
      <c r="N1471">
        <v>6</v>
      </c>
      <c r="O1471">
        <v>130.5</v>
      </c>
    </row>
    <row r="1472" spans="1:15">
      <c r="A1472">
        <v>20819</v>
      </c>
      <c r="B1472" s="1">
        <v>20210924093055</v>
      </c>
      <c r="C1472" s="2">
        <v>44461</v>
      </c>
      <c r="D1472">
        <v>23318</v>
      </c>
      <c r="E1472" t="s">
        <v>17</v>
      </c>
      <c r="F1472" t="s">
        <v>113</v>
      </c>
      <c r="G1472" t="s">
        <v>24</v>
      </c>
      <c r="H1472">
        <v>10</v>
      </c>
      <c r="I1472">
        <v>6</v>
      </c>
      <c r="J1472">
        <v>522</v>
      </c>
      <c r="K1472">
        <v>1</v>
      </c>
      <c r="L1472" t="s">
        <v>309</v>
      </c>
      <c r="M1472" t="s">
        <v>125</v>
      </c>
      <c r="N1472">
        <v>7</v>
      </c>
      <c r="O1472">
        <v>130.5</v>
      </c>
    </row>
    <row r="1473" spans="1:15">
      <c r="A1473">
        <v>20820</v>
      </c>
      <c r="B1473" s="1">
        <v>20210924093055</v>
      </c>
      <c r="C1473" s="2">
        <v>44461</v>
      </c>
      <c r="D1473">
        <v>23318</v>
      </c>
      <c r="E1473" t="s">
        <v>17</v>
      </c>
      <c r="F1473" t="s">
        <v>113</v>
      </c>
      <c r="G1473" t="s">
        <v>24</v>
      </c>
      <c r="H1473">
        <v>10</v>
      </c>
      <c r="I1473">
        <v>6</v>
      </c>
      <c r="J1473">
        <v>522</v>
      </c>
      <c r="K1473">
        <v>1</v>
      </c>
      <c r="L1473" t="s">
        <v>309</v>
      </c>
      <c r="M1473" t="s">
        <v>125</v>
      </c>
      <c r="N1473">
        <v>12</v>
      </c>
      <c r="O1473">
        <v>130.5</v>
      </c>
    </row>
    <row r="1474" spans="1:15">
      <c r="A1474">
        <v>20821</v>
      </c>
      <c r="B1474" s="1">
        <v>20210924093110</v>
      </c>
      <c r="C1474" s="2">
        <v>44461</v>
      </c>
      <c r="D1474">
        <v>39277</v>
      </c>
      <c r="E1474" t="s">
        <v>17</v>
      </c>
      <c r="F1474" t="s">
        <v>18</v>
      </c>
      <c r="G1474" t="s">
        <v>19</v>
      </c>
      <c r="H1474">
        <v>10</v>
      </c>
      <c r="I1474">
        <v>14</v>
      </c>
      <c r="J1474">
        <v>171</v>
      </c>
      <c r="K1474">
        <v>1</v>
      </c>
      <c r="L1474">
        <v>224</v>
      </c>
      <c r="M1474" t="s">
        <v>20</v>
      </c>
      <c r="N1474">
        <v>3</v>
      </c>
      <c r="O1474">
        <v>85.5</v>
      </c>
    </row>
    <row r="1475" spans="1:15">
      <c r="A1475">
        <v>20822</v>
      </c>
      <c r="B1475" s="1">
        <v>20210924093110</v>
      </c>
      <c r="C1475" s="2">
        <v>44461</v>
      </c>
      <c r="D1475">
        <v>39277</v>
      </c>
      <c r="E1475" t="s">
        <v>17</v>
      </c>
      <c r="F1475" t="s">
        <v>18</v>
      </c>
      <c r="G1475" t="s">
        <v>19</v>
      </c>
      <c r="H1475">
        <v>10</v>
      </c>
      <c r="I1475">
        <v>14</v>
      </c>
      <c r="J1475">
        <v>171</v>
      </c>
      <c r="K1475">
        <v>1</v>
      </c>
      <c r="L1475">
        <v>224</v>
      </c>
      <c r="M1475" t="s">
        <v>20</v>
      </c>
      <c r="N1475">
        <v>12</v>
      </c>
      <c r="O1475">
        <v>85.5</v>
      </c>
    </row>
    <row r="1476" spans="1:15">
      <c r="A1476">
        <v>20823</v>
      </c>
      <c r="B1476" s="1">
        <v>20210924093129</v>
      </c>
      <c r="C1476" s="2">
        <v>44461</v>
      </c>
      <c r="D1476">
        <v>39339</v>
      </c>
      <c r="E1476" t="s">
        <v>17</v>
      </c>
      <c r="F1476" t="s">
        <v>56</v>
      </c>
      <c r="G1476" t="s">
        <v>60</v>
      </c>
      <c r="H1476">
        <v>10</v>
      </c>
      <c r="I1476">
        <v>8</v>
      </c>
      <c r="J1476">
        <v>110</v>
      </c>
      <c r="K1476">
        <v>1</v>
      </c>
      <c r="L1476">
        <v>221</v>
      </c>
      <c r="M1476" t="s">
        <v>53</v>
      </c>
      <c r="N1476">
        <v>3</v>
      </c>
      <c r="O1476">
        <v>36.67</v>
      </c>
    </row>
    <row r="1477" spans="1:15">
      <c r="A1477">
        <v>20824</v>
      </c>
      <c r="B1477" s="1">
        <v>20210924093129</v>
      </c>
      <c r="C1477" s="2">
        <v>44461</v>
      </c>
      <c r="D1477">
        <v>39339</v>
      </c>
      <c r="E1477" t="s">
        <v>17</v>
      </c>
      <c r="F1477" t="s">
        <v>56</v>
      </c>
      <c r="G1477" t="s">
        <v>60</v>
      </c>
      <c r="H1477">
        <v>10</v>
      </c>
      <c r="I1477">
        <v>8</v>
      </c>
      <c r="J1477">
        <v>110</v>
      </c>
      <c r="K1477">
        <v>1</v>
      </c>
      <c r="L1477">
        <v>221</v>
      </c>
      <c r="M1477" t="s">
        <v>53</v>
      </c>
      <c r="N1477">
        <v>6</v>
      </c>
      <c r="O1477">
        <v>36.67</v>
      </c>
    </row>
    <row r="1478" spans="1:15">
      <c r="A1478">
        <v>20825</v>
      </c>
      <c r="B1478" s="1">
        <v>20210924093129</v>
      </c>
      <c r="C1478" s="2">
        <v>44461</v>
      </c>
      <c r="D1478">
        <v>39339</v>
      </c>
      <c r="E1478" t="s">
        <v>17</v>
      </c>
      <c r="F1478" t="s">
        <v>56</v>
      </c>
      <c r="G1478" t="s">
        <v>60</v>
      </c>
      <c r="H1478">
        <v>10</v>
      </c>
      <c r="I1478">
        <v>8</v>
      </c>
      <c r="J1478">
        <v>110</v>
      </c>
      <c r="K1478">
        <v>1</v>
      </c>
      <c r="L1478">
        <v>221</v>
      </c>
      <c r="M1478" t="s">
        <v>53</v>
      </c>
      <c r="N1478">
        <v>12</v>
      </c>
      <c r="O1478">
        <v>36.67</v>
      </c>
    </row>
    <row r="1479" spans="1:15">
      <c r="A1479">
        <v>20826</v>
      </c>
      <c r="B1479" s="1">
        <v>20210924093153</v>
      </c>
      <c r="C1479" s="2">
        <v>44461</v>
      </c>
      <c r="D1479">
        <v>23242</v>
      </c>
      <c r="E1479" t="s">
        <v>29</v>
      </c>
      <c r="F1479" t="s">
        <v>30</v>
      </c>
      <c r="G1479" t="s">
        <v>31</v>
      </c>
      <c r="H1479">
        <v>10</v>
      </c>
      <c r="I1479">
        <v>6</v>
      </c>
      <c r="J1479">
        <v>249</v>
      </c>
      <c r="K1479">
        <v>1</v>
      </c>
      <c r="L1479" t="s">
        <v>95</v>
      </c>
      <c r="M1479" t="s">
        <v>156</v>
      </c>
      <c r="N1479">
        <v>1</v>
      </c>
      <c r="O1479">
        <v>124.5</v>
      </c>
    </row>
    <row r="1480" spans="1:15">
      <c r="A1480">
        <v>20827</v>
      </c>
      <c r="B1480" s="1">
        <v>20210924093153</v>
      </c>
      <c r="C1480" s="2">
        <v>44461</v>
      </c>
      <c r="D1480">
        <v>23242</v>
      </c>
      <c r="E1480" t="s">
        <v>29</v>
      </c>
      <c r="F1480" t="s">
        <v>30</v>
      </c>
      <c r="G1480" t="s">
        <v>31</v>
      </c>
      <c r="H1480">
        <v>10</v>
      </c>
      <c r="I1480">
        <v>6</v>
      </c>
      <c r="J1480">
        <v>249</v>
      </c>
      <c r="K1480">
        <v>1</v>
      </c>
      <c r="L1480" t="s">
        <v>95</v>
      </c>
      <c r="M1480" t="s">
        <v>156</v>
      </c>
      <c r="N1480">
        <v>14</v>
      </c>
      <c r="O1480">
        <v>124.5</v>
      </c>
    </row>
    <row r="1481" spans="1:15">
      <c r="A1481">
        <v>20828</v>
      </c>
      <c r="B1481" s="1">
        <v>20210924093213</v>
      </c>
      <c r="C1481" s="2">
        <v>44461</v>
      </c>
      <c r="D1481">
        <v>39281</v>
      </c>
      <c r="E1481" t="s">
        <v>29</v>
      </c>
      <c r="F1481" t="s">
        <v>38</v>
      </c>
      <c r="G1481" t="s">
        <v>47</v>
      </c>
      <c r="H1481">
        <v>10</v>
      </c>
      <c r="I1481">
        <v>6</v>
      </c>
      <c r="J1481">
        <v>118</v>
      </c>
      <c r="K1481">
        <v>1</v>
      </c>
      <c r="L1481" t="s">
        <v>310</v>
      </c>
      <c r="M1481" t="s">
        <v>135</v>
      </c>
      <c r="N1481">
        <v>4</v>
      </c>
      <c r="O1481">
        <v>39.33</v>
      </c>
    </row>
    <row r="1482" spans="1:15">
      <c r="A1482">
        <v>20829</v>
      </c>
      <c r="B1482" s="1">
        <v>20210924093213</v>
      </c>
      <c r="C1482" s="2">
        <v>44461</v>
      </c>
      <c r="D1482">
        <v>39281</v>
      </c>
      <c r="E1482" t="s">
        <v>29</v>
      </c>
      <c r="F1482" t="s">
        <v>38</v>
      </c>
      <c r="G1482" t="s">
        <v>47</v>
      </c>
      <c r="H1482">
        <v>10</v>
      </c>
      <c r="I1482">
        <v>6</v>
      </c>
      <c r="J1482">
        <v>118</v>
      </c>
      <c r="K1482">
        <v>1</v>
      </c>
      <c r="L1482" t="s">
        <v>310</v>
      </c>
      <c r="M1482" t="s">
        <v>135</v>
      </c>
      <c r="N1482">
        <v>13</v>
      </c>
      <c r="O1482">
        <v>39.33</v>
      </c>
    </row>
    <row r="1483" spans="1:15">
      <c r="A1483">
        <v>20830</v>
      </c>
      <c r="B1483" s="1">
        <v>20210924093213</v>
      </c>
      <c r="C1483" s="2">
        <v>44461</v>
      </c>
      <c r="D1483">
        <v>39281</v>
      </c>
      <c r="E1483" t="s">
        <v>29</v>
      </c>
      <c r="F1483" t="s">
        <v>38</v>
      </c>
      <c r="G1483" t="s">
        <v>47</v>
      </c>
      <c r="H1483">
        <v>10</v>
      </c>
      <c r="I1483">
        <v>6</v>
      </c>
      <c r="J1483">
        <v>118</v>
      </c>
      <c r="K1483">
        <v>1</v>
      </c>
      <c r="L1483" t="s">
        <v>310</v>
      </c>
      <c r="M1483" t="s">
        <v>135</v>
      </c>
      <c r="N1483">
        <v>14</v>
      </c>
      <c r="O1483">
        <v>39.33</v>
      </c>
    </row>
    <row r="1484" spans="1:15">
      <c r="A1484">
        <v>20831</v>
      </c>
      <c r="B1484" s="1">
        <v>20210924093226</v>
      </c>
      <c r="C1484" s="2">
        <v>44461</v>
      </c>
      <c r="D1484">
        <v>23294</v>
      </c>
      <c r="E1484" t="s">
        <v>29</v>
      </c>
      <c r="F1484" t="s">
        <v>46</v>
      </c>
      <c r="G1484" t="s">
        <v>112</v>
      </c>
      <c r="H1484">
        <v>10</v>
      </c>
      <c r="I1484">
        <v>11</v>
      </c>
      <c r="J1484">
        <v>414</v>
      </c>
      <c r="K1484">
        <v>1</v>
      </c>
      <c r="L1484">
        <v>102</v>
      </c>
      <c r="M1484" t="s">
        <v>141</v>
      </c>
      <c r="N1484">
        <v>9</v>
      </c>
      <c r="O1484">
        <v>207</v>
      </c>
    </row>
    <row r="1485" spans="1:15">
      <c r="A1485">
        <v>20832</v>
      </c>
      <c r="B1485" s="1">
        <v>20210924093226</v>
      </c>
      <c r="C1485" s="2">
        <v>44461</v>
      </c>
      <c r="D1485">
        <v>23294</v>
      </c>
      <c r="E1485" t="s">
        <v>29</v>
      </c>
      <c r="F1485" t="s">
        <v>46</v>
      </c>
      <c r="G1485" t="s">
        <v>112</v>
      </c>
      <c r="H1485">
        <v>10</v>
      </c>
      <c r="I1485">
        <v>11</v>
      </c>
      <c r="J1485">
        <v>414</v>
      </c>
      <c r="K1485">
        <v>1</v>
      </c>
      <c r="L1485">
        <v>102</v>
      </c>
      <c r="M1485" t="s">
        <v>141</v>
      </c>
      <c r="N1485">
        <v>15</v>
      </c>
      <c r="O1485">
        <v>207</v>
      </c>
    </row>
    <row r="1486" spans="1:15">
      <c r="A1486">
        <v>20833</v>
      </c>
      <c r="B1486" s="1">
        <v>20210924093245</v>
      </c>
      <c r="C1486" s="2">
        <v>44461</v>
      </c>
      <c r="D1486">
        <v>23245</v>
      </c>
      <c r="E1486" t="s">
        <v>29</v>
      </c>
      <c r="F1486" t="s">
        <v>43</v>
      </c>
      <c r="G1486" t="s">
        <v>70</v>
      </c>
      <c r="H1486">
        <v>10</v>
      </c>
      <c r="I1486">
        <v>11</v>
      </c>
      <c r="J1486">
        <v>31</v>
      </c>
      <c r="K1486">
        <v>1</v>
      </c>
      <c r="L1486" t="s">
        <v>80</v>
      </c>
      <c r="M1486" t="s">
        <v>72</v>
      </c>
      <c r="N1486">
        <v>8</v>
      </c>
      <c r="O1486">
        <v>15.5</v>
      </c>
    </row>
    <row r="1487" spans="1:15">
      <c r="A1487">
        <v>20834</v>
      </c>
      <c r="B1487" s="1">
        <v>20210924093245</v>
      </c>
      <c r="C1487" s="2">
        <v>44461</v>
      </c>
      <c r="D1487">
        <v>23245</v>
      </c>
      <c r="E1487" t="s">
        <v>29</v>
      </c>
      <c r="F1487" t="s">
        <v>43</v>
      </c>
      <c r="G1487" t="s">
        <v>70</v>
      </c>
      <c r="H1487">
        <v>10</v>
      </c>
      <c r="I1487">
        <v>11</v>
      </c>
      <c r="J1487">
        <v>31</v>
      </c>
      <c r="K1487">
        <v>1</v>
      </c>
      <c r="L1487" t="s">
        <v>80</v>
      </c>
      <c r="M1487" t="s">
        <v>72</v>
      </c>
      <c r="N1487">
        <v>15</v>
      </c>
      <c r="O1487">
        <v>15.5</v>
      </c>
    </row>
    <row r="1488" spans="1:15">
      <c r="A1488">
        <v>20915</v>
      </c>
      <c r="B1488" s="1">
        <v>20210928171009</v>
      </c>
      <c r="C1488" s="2">
        <v>44466</v>
      </c>
      <c r="D1488">
        <v>23245</v>
      </c>
      <c r="E1488" t="s">
        <v>29</v>
      </c>
      <c r="F1488" t="s">
        <v>42</v>
      </c>
      <c r="G1488" t="s">
        <v>68</v>
      </c>
      <c r="H1488">
        <v>10</v>
      </c>
      <c r="I1488">
        <v>5</v>
      </c>
      <c r="J1488">
        <v>205</v>
      </c>
      <c r="K1488">
        <v>1</v>
      </c>
      <c r="L1488" t="s">
        <v>82</v>
      </c>
      <c r="M1488" t="s">
        <v>156</v>
      </c>
      <c r="N1488">
        <v>1</v>
      </c>
      <c r="O1488">
        <v>102.5</v>
      </c>
    </row>
    <row r="1489" spans="1:15">
      <c r="A1489">
        <v>20916</v>
      </c>
      <c r="B1489" s="1">
        <v>20210928171009</v>
      </c>
      <c r="C1489" s="2">
        <v>44466</v>
      </c>
      <c r="D1489">
        <v>23245</v>
      </c>
      <c r="E1489" t="s">
        <v>29</v>
      </c>
      <c r="F1489" t="s">
        <v>42</v>
      </c>
      <c r="G1489" t="s">
        <v>68</v>
      </c>
      <c r="H1489">
        <v>10</v>
      </c>
      <c r="I1489">
        <v>5</v>
      </c>
      <c r="J1489">
        <v>205</v>
      </c>
      <c r="K1489">
        <v>1</v>
      </c>
      <c r="L1489" t="s">
        <v>82</v>
      </c>
      <c r="M1489" t="s">
        <v>156</v>
      </c>
      <c r="N1489">
        <v>14</v>
      </c>
      <c r="O1489">
        <v>102.5</v>
      </c>
    </row>
    <row r="1490" spans="1:15">
      <c r="A1490">
        <v>21095</v>
      </c>
      <c r="B1490" s="1">
        <v>20211007153304</v>
      </c>
      <c r="C1490" s="2">
        <v>44474</v>
      </c>
      <c r="D1490">
        <v>23992</v>
      </c>
      <c r="E1490" t="s">
        <v>17</v>
      </c>
      <c r="F1490" t="s">
        <v>23</v>
      </c>
      <c r="G1490" t="s">
        <v>26</v>
      </c>
      <c r="H1490">
        <v>10</v>
      </c>
      <c r="I1490">
        <v>5</v>
      </c>
      <c r="J1490">
        <v>582</v>
      </c>
      <c r="K1490">
        <v>1</v>
      </c>
      <c r="L1490" t="s">
        <v>85</v>
      </c>
      <c r="M1490" t="s">
        <v>81</v>
      </c>
      <c r="N1490">
        <v>5</v>
      </c>
      <c r="O1490">
        <v>291</v>
      </c>
    </row>
    <row r="1491" spans="1:15">
      <c r="A1491">
        <v>21096</v>
      </c>
      <c r="B1491" s="1">
        <v>20211007153304</v>
      </c>
      <c r="C1491" s="2">
        <v>44474</v>
      </c>
      <c r="D1491">
        <v>23992</v>
      </c>
      <c r="E1491" t="s">
        <v>17</v>
      </c>
      <c r="F1491" t="s">
        <v>23</v>
      </c>
      <c r="G1491" t="s">
        <v>26</v>
      </c>
      <c r="H1491">
        <v>10</v>
      </c>
      <c r="I1491">
        <v>5</v>
      </c>
      <c r="J1491">
        <v>582</v>
      </c>
      <c r="K1491">
        <v>1</v>
      </c>
      <c r="L1491" t="s">
        <v>85</v>
      </c>
      <c r="M1491" t="s">
        <v>81</v>
      </c>
      <c r="N1491">
        <v>11</v>
      </c>
      <c r="O1491">
        <v>291</v>
      </c>
    </row>
    <row r="1492" spans="1:15">
      <c r="A1492">
        <v>21097</v>
      </c>
      <c r="B1492" s="1">
        <v>20211007153320</v>
      </c>
      <c r="C1492" s="2">
        <v>44474</v>
      </c>
      <c r="D1492">
        <v>39277</v>
      </c>
      <c r="E1492" t="s">
        <v>17</v>
      </c>
      <c r="F1492" t="s">
        <v>18</v>
      </c>
      <c r="G1492" t="s">
        <v>19</v>
      </c>
      <c r="H1492">
        <v>10</v>
      </c>
      <c r="I1492">
        <v>10</v>
      </c>
      <c r="J1492">
        <v>550</v>
      </c>
      <c r="K1492">
        <v>1</v>
      </c>
      <c r="L1492" t="s">
        <v>122</v>
      </c>
      <c r="M1492" t="s">
        <v>109</v>
      </c>
      <c r="N1492">
        <v>3</v>
      </c>
      <c r="O1492">
        <v>137.5</v>
      </c>
    </row>
    <row r="1493" spans="1:15">
      <c r="A1493">
        <v>21098</v>
      </c>
      <c r="B1493" s="1">
        <v>20211007153320</v>
      </c>
      <c r="C1493" s="2">
        <v>44474</v>
      </c>
      <c r="D1493">
        <v>39277</v>
      </c>
      <c r="E1493" t="s">
        <v>17</v>
      </c>
      <c r="F1493" t="s">
        <v>18</v>
      </c>
      <c r="G1493" t="s">
        <v>19</v>
      </c>
      <c r="H1493">
        <v>10</v>
      </c>
      <c r="I1493">
        <v>10</v>
      </c>
      <c r="J1493">
        <v>550</v>
      </c>
      <c r="K1493">
        <v>1</v>
      </c>
      <c r="L1493" t="s">
        <v>122</v>
      </c>
      <c r="M1493" t="s">
        <v>109</v>
      </c>
      <c r="N1493">
        <v>5</v>
      </c>
      <c r="O1493">
        <v>137.5</v>
      </c>
    </row>
    <row r="1494" spans="1:15">
      <c r="A1494">
        <v>21099</v>
      </c>
      <c r="B1494" s="1">
        <v>20211007153320</v>
      </c>
      <c r="C1494" s="2">
        <v>44474</v>
      </c>
      <c r="D1494">
        <v>39277</v>
      </c>
      <c r="E1494" t="s">
        <v>17</v>
      </c>
      <c r="F1494" t="s">
        <v>18</v>
      </c>
      <c r="G1494" t="s">
        <v>19</v>
      </c>
      <c r="H1494">
        <v>10</v>
      </c>
      <c r="I1494">
        <v>10</v>
      </c>
      <c r="J1494">
        <v>550</v>
      </c>
      <c r="K1494">
        <v>1</v>
      </c>
      <c r="L1494" t="s">
        <v>122</v>
      </c>
      <c r="M1494" t="s">
        <v>109</v>
      </c>
      <c r="N1494">
        <v>6</v>
      </c>
      <c r="O1494">
        <v>137.5</v>
      </c>
    </row>
    <row r="1495" spans="1:15">
      <c r="A1495">
        <v>21100</v>
      </c>
      <c r="B1495" s="1">
        <v>20211007153320</v>
      </c>
      <c r="C1495" s="2">
        <v>44474</v>
      </c>
      <c r="D1495">
        <v>39277</v>
      </c>
      <c r="E1495" t="s">
        <v>17</v>
      </c>
      <c r="F1495" t="s">
        <v>18</v>
      </c>
      <c r="G1495" t="s">
        <v>19</v>
      </c>
      <c r="H1495">
        <v>10</v>
      </c>
      <c r="I1495">
        <v>10</v>
      </c>
      <c r="J1495">
        <v>550</v>
      </c>
      <c r="K1495">
        <v>1</v>
      </c>
      <c r="L1495" t="s">
        <v>122</v>
      </c>
      <c r="M1495" t="s">
        <v>109</v>
      </c>
      <c r="N1495">
        <v>12</v>
      </c>
      <c r="O1495">
        <v>137.5</v>
      </c>
    </row>
    <row r="1496" spans="1:15">
      <c r="A1496">
        <v>21101</v>
      </c>
      <c r="B1496" s="1">
        <v>20211007153335</v>
      </c>
      <c r="C1496" s="2">
        <v>44474</v>
      </c>
      <c r="D1496">
        <v>23319</v>
      </c>
      <c r="E1496" t="s">
        <v>17</v>
      </c>
      <c r="F1496" t="s">
        <v>50</v>
      </c>
      <c r="G1496" t="s">
        <v>60</v>
      </c>
      <c r="H1496">
        <v>10</v>
      </c>
      <c r="I1496">
        <v>12</v>
      </c>
      <c r="J1496">
        <v>64</v>
      </c>
      <c r="K1496">
        <v>1</v>
      </c>
      <c r="L1496" t="s">
        <v>286</v>
      </c>
      <c r="M1496" t="s">
        <v>20</v>
      </c>
      <c r="N1496">
        <v>3</v>
      </c>
      <c r="O1496">
        <v>32</v>
      </c>
    </row>
    <row r="1497" spans="1:15">
      <c r="A1497">
        <v>21102</v>
      </c>
      <c r="B1497" s="1">
        <v>20211007153335</v>
      </c>
      <c r="C1497" s="2">
        <v>44474</v>
      </c>
      <c r="D1497">
        <v>23319</v>
      </c>
      <c r="E1497" t="s">
        <v>17</v>
      </c>
      <c r="F1497" t="s">
        <v>50</v>
      </c>
      <c r="G1497" t="s">
        <v>60</v>
      </c>
      <c r="H1497">
        <v>10</v>
      </c>
      <c r="I1497">
        <v>12</v>
      </c>
      <c r="J1497">
        <v>64</v>
      </c>
      <c r="K1497">
        <v>1</v>
      </c>
      <c r="L1497" t="s">
        <v>286</v>
      </c>
      <c r="M1497" t="s">
        <v>20</v>
      </c>
      <c r="N1497">
        <v>12</v>
      </c>
      <c r="O1497">
        <v>32</v>
      </c>
    </row>
    <row r="1498" spans="1:15">
      <c r="A1498">
        <v>21103</v>
      </c>
      <c r="B1498" s="1">
        <v>20211007153359</v>
      </c>
      <c r="C1498" s="2">
        <v>44474</v>
      </c>
      <c r="D1498">
        <v>39277</v>
      </c>
      <c r="E1498" t="s">
        <v>17</v>
      </c>
      <c r="F1498" t="s">
        <v>113</v>
      </c>
      <c r="G1498" t="s">
        <v>24</v>
      </c>
      <c r="H1498">
        <v>10</v>
      </c>
      <c r="I1498">
        <v>6</v>
      </c>
      <c r="J1498">
        <v>669</v>
      </c>
      <c r="K1498">
        <v>1</v>
      </c>
      <c r="L1498" t="s">
        <v>62</v>
      </c>
      <c r="M1498" t="s">
        <v>55</v>
      </c>
      <c r="N1498">
        <v>2</v>
      </c>
      <c r="O1498">
        <v>167.25</v>
      </c>
    </row>
    <row r="1499" spans="1:15">
      <c r="A1499">
        <v>21104</v>
      </c>
      <c r="B1499" s="1">
        <v>20211007153359</v>
      </c>
      <c r="C1499" s="2">
        <v>44474</v>
      </c>
      <c r="D1499">
        <v>39277</v>
      </c>
      <c r="E1499" t="s">
        <v>17</v>
      </c>
      <c r="F1499" t="s">
        <v>113</v>
      </c>
      <c r="G1499" t="s">
        <v>24</v>
      </c>
      <c r="H1499">
        <v>10</v>
      </c>
      <c r="I1499">
        <v>6</v>
      </c>
      <c r="J1499">
        <v>669</v>
      </c>
      <c r="K1499">
        <v>1</v>
      </c>
      <c r="L1499" t="s">
        <v>62</v>
      </c>
      <c r="M1499" t="s">
        <v>55</v>
      </c>
      <c r="N1499">
        <v>6</v>
      </c>
      <c r="O1499">
        <v>167.25</v>
      </c>
    </row>
    <row r="1500" spans="1:15">
      <c r="A1500">
        <v>21105</v>
      </c>
      <c r="B1500" s="1">
        <v>20211007153359</v>
      </c>
      <c r="C1500" s="2">
        <v>44474</v>
      </c>
      <c r="D1500">
        <v>39277</v>
      </c>
      <c r="E1500" t="s">
        <v>17</v>
      </c>
      <c r="F1500" t="s">
        <v>113</v>
      </c>
      <c r="G1500" t="s">
        <v>24</v>
      </c>
      <c r="H1500">
        <v>10</v>
      </c>
      <c r="I1500">
        <v>6</v>
      </c>
      <c r="J1500">
        <v>669</v>
      </c>
      <c r="K1500">
        <v>1</v>
      </c>
      <c r="L1500" t="s">
        <v>62</v>
      </c>
      <c r="M1500" t="s">
        <v>55</v>
      </c>
      <c r="N1500">
        <v>7</v>
      </c>
      <c r="O1500">
        <v>167.25</v>
      </c>
    </row>
    <row r="1501" spans="1:15">
      <c r="A1501">
        <v>21106</v>
      </c>
      <c r="B1501" s="1">
        <v>20211007153359</v>
      </c>
      <c r="C1501" s="2">
        <v>44474</v>
      </c>
      <c r="D1501">
        <v>39277</v>
      </c>
      <c r="E1501" t="s">
        <v>17</v>
      </c>
      <c r="F1501" t="s">
        <v>113</v>
      </c>
      <c r="G1501" t="s">
        <v>24</v>
      </c>
      <c r="H1501">
        <v>10</v>
      </c>
      <c r="I1501">
        <v>6</v>
      </c>
      <c r="J1501">
        <v>669</v>
      </c>
      <c r="K1501">
        <v>1</v>
      </c>
      <c r="L1501" t="s">
        <v>62</v>
      </c>
      <c r="M1501" t="s">
        <v>55</v>
      </c>
      <c r="N1501">
        <v>12</v>
      </c>
      <c r="O1501">
        <v>167.25</v>
      </c>
    </row>
    <row r="1502" spans="1:15">
      <c r="A1502">
        <v>21107</v>
      </c>
      <c r="B1502" s="1">
        <v>20211007153431</v>
      </c>
      <c r="C1502" s="2">
        <v>44475</v>
      </c>
      <c r="D1502">
        <v>23992</v>
      </c>
      <c r="E1502" t="s">
        <v>17</v>
      </c>
      <c r="F1502" t="s">
        <v>23</v>
      </c>
      <c r="G1502" t="s">
        <v>26</v>
      </c>
      <c r="H1502">
        <v>10</v>
      </c>
      <c r="I1502">
        <v>9</v>
      </c>
      <c r="J1502">
        <v>531</v>
      </c>
      <c r="K1502">
        <v>1</v>
      </c>
      <c r="L1502" t="s">
        <v>93</v>
      </c>
      <c r="M1502" t="s">
        <v>89</v>
      </c>
      <c r="N1502">
        <v>3</v>
      </c>
      <c r="O1502">
        <v>177</v>
      </c>
    </row>
    <row r="1503" spans="1:15">
      <c r="A1503">
        <v>21108</v>
      </c>
      <c r="B1503" s="1">
        <v>20211007153431</v>
      </c>
      <c r="C1503" s="2">
        <v>44475</v>
      </c>
      <c r="D1503">
        <v>23992</v>
      </c>
      <c r="E1503" t="s">
        <v>17</v>
      </c>
      <c r="F1503" t="s">
        <v>23</v>
      </c>
      <c r="G1503" t="s">
        <v>26</v>
      </c>
      <c r="H1503">
        <v>10</v>
      </c>
      <c r="I1503">
        <v>9</v>
      </c>
      <c r="J1503">
        <v>531</v>
      </c>
      <c r="K1503">
        <v>1</v>
      </c>
      <c r="L1503" t="s">
        <v>93</v>
      </c>
      <c r="M1503" t="s">
        <v>89</v>
      </c>
      <c r="N1503">
        <v>5</v>
      </c>
      <c r="O1503">
        <v>177</v>
      </c>
    </row>
    <row r="1504" spans="1:15">
      <c r="A1504">
        <v>21109</v>
      </c>
      <c r="B1504" s="1">
        <v>20211007153431</v>
      </c>
      <c r="C1504" s="2">
        <v>44475</v>
      </c>
      <c r="D1504">
        <v>23992</v>
      </c>
      <c r="E1504" t="s">
        <v>17</v>
      </c>
      <c r="F1504" t="s">
        <v>23</v>
      </c>
      <c r="G1504" t="s">
        <v>26</v>
      </c>
      <c r="H1504">
        <v>10</v>
      </c>
      <c r="I1504">
        <v>9</v>
      </c>
      <c r="J1504">
        <v>531</v>
      </c>
      <c r="K1504">
        <v>1</v>
      </c>
      <c r="L1504" t="s">
        <v>93</v>
      </c>
      <c r="M1504" t="s">
        <v>89</v>
      </c>
      <c r="N1504">
        <v>12</v>
      </c>
      <c r="O1504">
        <v>177</v>
      </c>
    </row>
    <row r="1505" spans="1:15">
      <c r="A1505">
        <v>21110</v>
      </c>
      <c r="B1505" s="1">
        <v>20211007153445</v>
      </c>
      <c r="C1505" s="2">
        <v>44475</v>
      </c>
      <c r="D1505">
        <v>39339</v>
      </c>
      <c r="E1505" t="s">
        <v>17</v>
      </c>
      <c r="F1505" t="s">
        <v>132</v>
      </c>
      <c r="G1505" t="s">
        <v>25</v>
      </c>
      <c r="H1505">
        <v>10</v>
      </c>
      <c r="I1505">
        <v>10</v>
      </c>
      <c r="J1505">
        <v>217</v>
      </c>
      <c r="K1505">
        <v>1</v>
      </c>
      <c r="L1505" t="s">
        <v>85</v>
      </c>
      <c r="M1505" t="s">
        <v>81</v>
      </c>
      <c r="N1505">
        <v>5</v>
      </c>
      <c r="O1505">
        <v>108.5</v>
      </c>
    </row>
    <row r="1506" spans="1:15">
      <c r="A1506">
        <v>21111</v>
      </c>
      <c r="B1506" s="1">
        <v>20211007153445</v>
      </c>
      <c r="C1506" s="2">
        <v>44475</v>
      </c>
      <c r="D1506">
        <v>39339</v>
      </c>
      <c r="E1506" t="s">
        <v>17</v>
      </c>
      <c r="F1506" t="s">
        <v>132</v>
      </c>
      <c r="G1506" t="s">
        <v>25</v>
      </c>
      <c r="H1506">
        <v>10</v>
      </c>
      <c r="I1506">
        <v>10</v>
      </c>
      <c r="J1506">
        <v>217</v>
      </c>
      <c r="K1506">
        <v>1</v>
      </c>
      <c r="L1506" t="s">
        <v>85</v>
      </c>
      <c r="M1506" t="s">
        <v>81</v>
      </c>
      <c r="N1506">
        <v>11</v>
      </c>
      <c r="O1506">
        <v>108.5</v>
      </c>
    </row>
    <row r="1507" spans="1:15">
      <c r="A1507">
        <v>21112</v>
      </c>
      <c r="B1507" s="1">
        <v>20211007153501</v>
      </c>
      <c r="C1507" s="2">
        <v>44475</v>
      </c>
      <c r="D1507">
        <v>23319</v>
      </c>
      <c r="E1507" t="s">
        <v>17</v>
      </c>
      <c r="F1507" t="s">
        <v>50</v>
      </c>
      <c r="G1507" t="s">
        <v>19</v>
      </c>
      <c r="H1507">
        <v>10</v>
      </c>
      <c r="I1507">
        <v>11</v>
      </c>
      <c r="J1507">
        <v>227</v>
      </c>
      <c r="K1507">
        <v>1</v>
      </c>
      <c r="L1507" t="s">
        <v>131</v>
      </c>
      <c r="M1507" t="s">
        <v>92</v>
      </c>
      <c r="N1507">
        <v>2</v>
      </c>
      <c r="O1507">
        <v>75.67</v>
      </c>
    </row>
    <row r="1508" spans="1:15">
      <c r="A1508">
        <v>20721</v>
      </c>
      <c r="B1508" s="1">
        <v>20210922081258</v>
      </c>
      <c r="C1508" s="2">
        <v>44455</v>
      </c>
      <c r="D1508">
        <v>39281</v>
      </c>
      <c r="E1508" t="s">
        <v>29</v>
      </c>
      <c r="F1508" t="s">
        <v>38</v>
      </c>
      <c r="G1508" t="s">
        <v>39</v>
      </c>
      <c r="H1508">
        <v>10</v>
      </c>
      <c r="I1508">
        <v>5</v>
      </c>
      <c r="J1508">
        <v>80</v>
      </c>
      <c r="K1508">
        <v>1</v>
      </c>
      <c r="L1508" t="s">
        <v>307</v>
      </c>
      <c r="M1508" t="s">
        <v>106</v>
      </c>
      <c r="N1508">
        <v>10</v>
      </c>
      <c r="O1508">
        <v>20</v>
      </c>
    </row>
    <row r="1509" spans="1:15">
      <c r="A1509">
        <v>20722</v>
      </c>
      <c r="B1509" s="1">
        <v>20210922081258</v>
      </c>
      <c r="C1509" s="2">
        <v>44455</v>
      </c>
      <c r="D1509">
        <v>39281</v>
      </c>
      <c r="E1509" t="s">
        <v>29</v>
      </c>
      <c r="F1509" t="s">
        <v>38</v>
      </c>
      <c r="G1509" t="s">
        <v>39</v>
      </c>
      <c r="H1509">
        <v>10</v>
      </c>
      <c r="I1509">
        <v>5</v>
      </c>
      <c r="J1509">
        <v>80</v>
      </c>
      <c r="K1509">
        <v>1</v>
      </c>
      <c r="L1509" t="s">
        <v>307</v>
      </c>
      <c r="M1509" t="s">
        <v>106</v>
      </c>
      <c r="N1509">
        <v>13</v>
      </c>
      <c r="O1509">
        <v>20</v>
      </c>
    </row>
    <row r="1510" spans="1:15">
      <c r="A1510">
        <v>20723</v>
      </c>
      <c r="B1510" s="1">
        <v>20210922081319</v>
      </c>
      <c r="C1510" s="2">
        <v>44455</v>
      </c>
      <c r="D1510">
        <v>23243</v>
      </c>
      <c r="E1510" t="s">
        <v>29</v>
      </c>
      <c r="F1510" t="s">
        <v>43</v>
      </c>
      <c r="G1510" t="s">
        <v>112</v>
      </c>
      <c r="H1510">
        <v>10</v>
      </c>
      <c r="I1510">
        <v>6</v>
      </c>
      <c r="J1510">
        <v>77</v>
      </c>
      <c r="K1510">
        <v>1</v>
      </c>
      <c r="L1510" t="s">
        <v>96</v>
      </c>
      <c r="M1510" t="s">
        <v>298</v>
      </c>
      <c r="N1510">
        <v>9</v>
      </c>
      <c r="O1510">
        <v>25.67</v>
      </c>
    </row>
    <row r="1511" spans="1:15">
      <c r="A1511">
        <v>20724</v>
      </c>
      <c r="B1511" s="1">
        <v>20210922081319</v>
      </c>
      <c r="C1511" s="2">
        <v>44455</v>
      </c>
      <c r="D1511">
        <v>23243</v>
      </c>
      <c r="E1511" t="s">
        <v>29</v>
      </c>
      <c r="F1511" t="s">
        <v>43</v>
      </c>
      <c r="G1511" t="s">
        <v>112</v>
      </c>
      <c r="H1511">
        <v>10</v>
      </c>
      <c r="I1511">
        <v>6</v>
      </c>
      <c r="J1511">
        <v>77</v>
      </c>
      <c r="K1511">
        <v>1</v>
      </c>
      <c r="L1511" t="s">
        <v>96</v>
      </c>
      <c r="M1511" t="s">
        <v>298</v>
      </c>
      <c r="N1511">
        <v>14</v>
      </c>
      <c r="O1511">
        <v>25.67</v>
      </c>
    </row>
    <row r="1512" spans="1:15">
      <c r="A1512">
        <v>20725</v>
      </c>
      <c r="B1512" s="1">
        <v>20210922081319</v>
      </c>
      <c r="C1512" s="2">
        <v>44455</v>
      </c>
      <c r="D1512">
        <v>23243</v>
      </c>
      <c r="E1512" t="s">
        <v>29</v>
      </c>
      <c r="F1512" t="s">
        <v>43</v>
      </c>
      <c r="G1512" t="s">
        <v>112</v>
      </c>
      <c r="H1512">
        <v>10</v>
      </c>
      <c r="I1512">
        <v>6</v>
      </c>
      <c r="J1512">
        <v>77</v>
      </c>
      <c r="K1512">
        <v>1</v>
      </c>
      <c r="L1512" t="s">
        <v>96</v>
      </c>
      <c r="M1512" t="s">
        <v>298</v>
      </c>
      <c r="N1512">
        <v>15</v>
      </c>
      <c r="O1512">
        <v>25.67</v>
      </c>
    </row>
    <row r="1513" spans="1:15">
      <c r="A1513">
        <v>20726</v>
      </c>
      <c r="B1513" s="1">
        <v>20210922081341</v>
      </c>
      <c r="C1513" s="2">
        <v>44455</v>
      </c>
      <c r="D1513">
        <v>39277</v>
      </c>
      <c r="E1513" t="s">
        <v>17</v>
      </c>
      <c r="F1513" t="s">
        <v>18</v>
      </c>
      <c r="G1513" t="s">
        <v>19</v>
      </c>
      <c r="H1513">
        <v>10</v>
      </c>
      <c r="I1513">
        <v>12</v>
      </c>
      <c r="J1513">
        <v>312</v>
      </c>
      <c r="K1513">
        <v>1</v>
      </c>
      <c r="L1513">
        <v>214</v>
      </c>
      <c r="M1513">
        <v>5</v>
      </c>
      <c r="N1513">
        <v>5</v>
      </c>
      <c r="O1513">
        <v>312</v>
      </c>
    </row>
    <row r="1514" spans="1:15">
      <c r="A1514">
        <v>20727</v>
      </c>
      <c r="B1514" s="1">
        <v>20210922081403</v>
      </c>
      <c r="C1514" s="2">
        <v>44455</v>
      </c>
      <c r="D1514">
        <v>39282</v>
      </c>
      <c r="E1514" t="s">
        <v>17</v>
      </c>
      <c r="F1514" t="s">
        <v>90</v>
      </c>
      <c r="G1514" t="s">
        <v>51</v>
      </c>
      <c r="H1514">
        <v>10</v>
      </c>
      <c r="I1514">
        <v>7</v>
      </c>
      <c r="J1514">
        <v>140</v>
      </c>
      <c r="K1514">
        <v>1</v>
      </c>
      <c r="L1514" t="s">
        <v>311</v>
      </c>
      <c r="M1514" t="s">
        <v>312</v>
      </c>
      <c r="N1514">
        <v>2</v>
      </c>
      <c r="O1514">
        <v>35</v>
      </c>
    </row>
    <row r="1515" spans="1:15">
      <c r="A1515">
        <v>20728</v>
      </c>
      <c r="B1515" s="1">
        <v>20210922081403</v>
      </c>
      <c r="C1515" s="2">
        <v>44455</v>
      </c>
      <c r="D1515">
        <v>39282</v>
      </c>
      <c r="E1515" t="s">
        <v>17</v>
      </c>
      <c r="F1515" t="s">
        <v>90</v>
      </c>
      <c r="G1515" t="s">
        <v>51</v>
      </c>
      <c r="H1515">
        <v>10</v>
      </c>
      <c r="I1515">
        <v>7</v>
      </c>
      <c r="J1515">
        <v>140</v>
      </c>
      <c r="K1515">
        <v>1</v>
      </c>
      <c r="L1515" t="s">
        <v>311</v>
      </c>
      <c r="M1515" t="s">
        <v>312</v>
      </c>
      <c r="N1515">
        <v>3</v>
      </c>
      <c r="O1515">
        <v>35</v>
      </c>
    </row>
    <row r="1516" spans="1:15">
      <c r="A1516">
        <v>20729</v>
      </c>
      <c r="B1516" s="1">
        <v>20210922081403</v>
      </c>
      <c r="C1516" s="2">
        <v>44455</v>
      </c>
      <c r="D1516">
        <v>39282</v>
      </c>
      <c r="E1516" t="s">
        <v>17</v>
      </c>
      <c r="F1516" t="s">
        <v>90</v>
      </c>
      <c r="G1516" t="s">
        <v>51</v>
      </c>
      <c r="H1516">
        <v>10</v>
      </c>
      <c r="I1516">
        <v>7</v>
      </c>
      <c r="J1516">
        <v>140</v>
      </c>
      <c r="K1516">
        <v>1</v>
      </c>
      <c r="L1516" t="s">
        <v>311</v>
      </c>
      <c r="M1516" t="s">
        <v>312</v>
      </c>
      <c r="N1516">
        <v>4</v>
      </c>
      <c r="O1516">
        <v>35</v>
      </c>
    </row>
    <row r="1517" spans="1:15">
      <c r="A1517">
        <v>20730</v>
      </c>
      <c r="B1517" s="1">
        <v>20210922081403</v>
      </c>
      <c r="C1517" s="2">
        <v>44455</v>
      </c>
      <c r="D1517">
        <v>39282</v>
      </c>
      <c r="E1517" t="s">
        <v>17</v>
      </c>
      <c r="F1517" t="s">
        <v>90</v>
      </c>
      <c r="G1517" t="s">
        <v>51</v>
      </c>
      <c r="H1517">
        <v>10</v>
      </c>
      <c r="I1517">
        <v>7</v>
      </c>
      <c r="J1517">
        <v>140</v>
      </c>
      <c r="K1517">
        <v>1</v>
      </c>
      <c r="L1517" t="s">
        <v>311</v>
      </c>
      <c r="M1517" t="s">
        <v>312</v>
      </c>
      <c r="N1517">
        <v>6</v>
      </c>
      <c r="O1517">
        <v>35</v>
      </c>
    </row>
    <row r="1518" spans="1:15">
      <c r="A1518">
        <v>20731</v>
      </c>
      <c r="B1518" s="1">
        <v>20210922081418</v>
      </c>
      <c r="C1518" s="2">
        <v>44455</v>
      </c>
      <c r="D1518">
        <v>23248</v>
      </c>
      <c r="E1518" t="s">
        <v>17</v>
      </c>
      <c r="F1518" t="s">
        <v>50</v>
      </c>
      <c r="G1518" t="s">
        <v>60</v>
      </c>
      <c r="H1518">
        <v>10</v>
      </c>
      <c r="I1518">
        <v>14</v>
      </c>
      <c r="J1518">
        <v>227</v>
      </c>
      <c r="K1518">
        <v>1</v>
      </c>
      <c r="L1518" t="s">
        <v>192</v>
      </c>
      <c r="M1518" t="s">
        <v>53</v>
      </c>
      <c r="N1518">
        <v>3</v>
      </c>
      <c r="O1518">
        <v>75.67</v>
      </c>
    </row>
    <row r="1519" spans="1:15">
      <c r="A1519">
        <v>20732</v>
      </c>
      <c r="B1519" s="1">
        <v>20210922081418</v>
      </c>
      <c r="C1519" s="2">
        <v>44455</v>
      </c>
      <c r="D1519">
        <v>23248</v>
      </c>
      <c r="E1519" t="s">
        <v>17</v>
      </c>
      <c r="F1519" t="s">
        <v>50</v>
      </c>
      <c r="G1519" t="s">
        <v>60</v>
      </c>
      <c r="H1519">
        <v>10</v>
      </c>
      <c r="I1519">
        <v>14</v>
      </c>
      <c r="J1519">
        <v>227</v>
      </c>
      <c r="K1519">
        <v>1</v>
      </c>
      <c r="L1519" t="s">
        <v>192</v>
      </c>
      <c r="M1519" t="s">
        <v>53</v>
      </c>
      <c r="N1519">
        <v>6</v>
      </c>
      <c r="O1519">
        <v>75.67</v>
      </c>
    </row>
    <row r="1520" spans="1:15">
      <c r="A1520">
        <v>20733</v>
      </c>
      <c r="B1520" s="1">
        <v>20210922081418</v>
      </c>
      <c r="C1520" s="2">
        <v>44455</v>
      </c>
      <c r="D1520">
        <v>23248</v>
      </c>
      <c r="E1520" t="s">
        <v>17</v>
      </c>
      <c r="F1520" t="s">
        <v>50</v>
      </c>
      <c r="G1520" t="s">
        <v>60</v>
      </c>
      <c r="H1520">
        <v>10</v>
      </c>
      <c r="I1520">
        <v>14</v>
      </c>
      <c r="J1520">
        <v>227</v>
      </c>
      <c r="K1520">
        <v>1</v>
      </c>
      <c r="L1520" t="s">
        <v>192</v>
      </c>
      <c r="M1520" t="s">
        <v>53</v>
      </c>
      <c r="N1520">
        <v>12</v>
      </c>
      <c r="O1520">
        <v>75.67</v>
      </c>
    </row>
    <row r="1521" spans="1:15">
      <c r="A1521">
        <v>20734</v>
      </c>
      <c r="B1521" s="1">
        <v>20210922081436</v>
      </c>
      <c r="C1521" s="2">
        <v>44455</v>
      </c>
      <c r="D1521">
        <v>23318</v>
      </c>
      <c r="E1521" t="s">
        <v>17</v>
      </c>
      <c r="F1521" t="s">
        <v>113</v>
      </c>
      <c r="G1521" t="s">
        <v>26</v>
      </c>
      <c r="H1521">
        <v>10</v>
      </c>
      <c r="I1521">
        <v>9</v>
      </c>
      <c r="J1521">
        <v>209</v>
      </c>
      <c r="K1521">
        <v>1</v>
      </c>
      <c r="L1521" t="s">
        <v>304</v>
      </c>
      <c r="M1521" t="s">
        <v>117</v>
      </c>
      <c r="N1521">
        <v>6</v>
      </c>
      <c r="O1521">
        <v>69.67</v>
      </c>
    </row>
    <row r="1522" spans="1:15">
      <c r="A1522">
        <v>20735</v>
      </c>
      <c r="B1522" s="1">
        <v>20210922081436</v>
      </c>
      <c r="C1522" s="2">
        <v>44455</v>
      </c>
      <c r="D1522">
        <v>23318</v>
      </c>
      <c r="E1522" t="s">
        <v>17</v>
      </c>
      <c r="F1522" t="s">
        <v>113</v>
      </c>
      <c r="G1522" t="s">
        <v>26</v>
      </c>
      <c r="H1522">
        <v>10</v>
      </c>
      <c r="I1522">
        <v>9</v>
      </c>
      <c r="J1522">
        <v>209</v>
      </c>
      <c r="K1522">
        <v>1</v>
      </c>
      <c r="L1522" t="s">
        <v>304</v>
      </c>
      <c r="M1522" t="s">
        <v>117</v>
      </c>
      <c r="N1522">
        <v>7</v>
      </c>
      <c r="O1522">
        <v>69.67</v>
      </c>
    </row>
    <row r="1523" spans="1:15">
      <c r="A1523">
        <v>20736</v>
      </c>
      <c r="B1523" s="1">
        <v>20210922081436</v>
      </c>
      <c r="C1523" s="2">
        <v>44455</v>
      </c>
      <c r="D1523">
        <v>23318</v>
      </c>
      <c r="E1523" t="s">
        <v>17</v>
      </c>
      <c r="F1523" t="s">
        <v>113</v>
      </c>
      <c r="G1523" t="s">
        <v>26</v>
      </c>
      <c r="H1523">
        <v>10</v>
      </c>
      <c r="I1523">
        <v>9</v>
      </c>
      <c r="J1523">
        <v>209</v>
      </c>
      <c r="K1523">
        <v>1</v>
      </c>
      <c r="L1523" t="s">
        <v>304</v>
      </c>
      <c r="M1523" t="s">
        <v>117</v>
      </c>
      <c r="N1523">
        <v>12</v>
      </c>
      <c r="O1523">
        <v>69.67</v>
      </c>
    </row>
    <row r="1524" spans="1:15">
      <c r="A1524">
        <v>20737</v>
      </c>
      <c r="B1524" s="1">
        <v>20210922081540</v>
      </c>
      <c r="C1524" s="2">
        <v>44456</v>
      </c>
      <c r="D1524">
        <v>23294</v>
      </c>
      <c r="E1524" t="s">
        <v>29</v>
      </c>
      <c r="F1524" t="s">
        <v>42</v>
      </c>
      <c r="G1524" t="s">
        <v>68</v>
      </c>
      <c r="H1524">
        <v>10</v>
      </c>
      <c r="I1524">
        <v>3</v>
      </c>
      <c r="J1524">
        <v>255</v>
      </c>
      <c r="K1524">
        <v>1</v>
      </c>
      <c r="L1524" t="s">
        <v>166</v>
      </c>
      <c r="M1524" t="s">
        <v>159</v>
      </c>
      <c r="N1524">
        <v>1</v>
      </c>
      <c r="O1524">
        <v>127.5</v>
      </c>
    </row>
    <row r="1525" spans="1:15">
      <c r="A1525">
        <v>20738</v>
      </c>
      <c r="B1525" s="1">
        <v>20210922081540</v>
      </c>
      <c r="C1525" s="2">
        <v>44456</v>
      </c>
      <c r="D1525">
        <v>23294</v>
      </c>
      <c r="E1525" t="s">
        <v>29</v>
      </c>
      <c r="F1525" t="s">
        <v>42</v>
      </c>
      <c r="G1525" t="s">
        <v>68</v>
      </c>
      <c r="H1525">
        <v>10</v>
      </c>
      <c r="I1525">
        <v>3</v>
      </c>
      <c r="J1525">
        <v>255</v>
      </c>
      <c r="K1525">
        <v>1</v>
      </c>
      <c r="L1525" t="s">
        <v>166</v>
      </c>
      <c r="M1525" t="s">
        <v>159</v>
      </c>
      <c r="N1525">
        <v>4</v>
      </c>
      <c r="O1525">
        <v>127.5</v>
      </c>
    </row>
    <row r="1526" spans="1:15">
      <c r="A1526">
        <v>20739</v>
      </c>
      <c r="B1526" s="1">
        <v>20210922081555</v>
      </c>
      <c r="C1526" s="2">
        <v>44456</v>
      </c>
      <c r="D1526">
        <v>39281</v>
      </c>
      <c r="E1526" t="s">
        <v>29</v>
      </c>
      <c r="F1526" t="s">
        <v>38</v>
      </c>
      <c r="G1526" t="s">
        <v>39</v>
      </c>
      <c r="H1526">
        <v>10</v>
      </c>
      <c r="I1526">
        <v>5</v>
      </c>
      <c r="J1526">
        <v>271</v>
      </c>
      <c r="K1526">
        <v>1</v>
      </c>
      <c r="L1526" t="s">
        <v>63</v>
      </c>
      <c r="M1526" t="s">
        <v>64</v>
      </c>
      <c r="N1526">
        <v>8</v>
      </c>
      <c r="O1526">
        <v>135.5</v>
      </c>
    </row>
    <row r="1527" spans="1:15">
      <c r="A1527">
        <v>20740</v>
      </c>
      <c r="B1527" s="1">
        <v>20210922081555</v>
      </c>
      <c r="C1527" s="2">
        <v>44456</v>
      </c>
      <c r="D1527">
        <v>39281</v>
      </c>
      <c r="E1527" t="s">
        <v>29</v>
      </c>
      <c r="F1527" t="s">
        <v>38</v>
      </c>
      <c r="G1527" t="s">
        <v>39</v>
      </c>
      <c r="H1527">
        <v>10</v>
      </c>
      <c r="I1527">
        <v>5</v>
      </c>
      <c r="J1527">
        <v>271</v>
      </c>
      <c r="K1527">
        <v>1</v>
      </c>
      <c r="L1527" t="s">
        <v>63</v>
      </c>
      <c r="M1527" t="s">
        <v>64</v>
      </c>
      <c r="N1527">
        <v>11</v>
      </c>
      <c r="O1527">
        <v>135.5</v>
      </c>
    </row>
    <row r="1528" spans="1:15">
      <c r="A1528">
        <v>20741</v>
      </c>
      <c r="B1528" s="1">
        <v>20210922081708</v>
      </c>
      <c r="C1528" s="2">
        <v>44456</v>
      </c>
      <c r="D1528">
        <v>39277</v>
      </c>
      <c r="E1528" t="s">
        <v>17</v>
      </c>
      <c r="F1528" t="s">
        <v>18</v>
      </c>
      <c r="G1528" t="s">
        <v>19</v>
      </c>
      <c r="H1528">
        <v>10</v>
      </c>
      <c r="I1528">
        <v>9</v>
      </c>
      <c r="J1528">
        <v>417</v>
      </c>
      <c r="K1528">
        <v>1</v>
      </c>
      <c r="L1528" t="s">
        <v>313</v>
      </c>
      <c r="M1528" t="s">
        <v>314</v>
      </c>
      <c r="N1528">
        <v>2</v>
      </c>
      <c r="O1528">
        <v>83.4</v>
      </c>
    </row>
    <row r="1529" spans="1:15">
      <c r="A1529">
        <v>20742</v>
      </c>
      <c r="B1529" s="1">
        <v>20210922081708</v>
      </c>
      <c r="C1529" s="2">
        <v>44456</v>
      </c>
      <c r="D1529">
        <v>39277</v>
      </c>
      <c r="E1529" t="s">
        <v>17</v>
      </c>
      <c r="F1529" t="s">
        <v>18</v>
      </c>
      <c r="G1529" t="s">
        <v>19</v>
      </c>
      <c r="H1529">
        <v>10</v>
      </c>
      <c r="I1529">
        <v>9</v>
      </c>
      <c r="J1529">
        <v>417</v>
      </c>
      <c r="K1529">
        <v>1</v>
      </c>
      <c r="L1529" t="s">
        <v>313</v>
      </c>
      <c r="M1529" t="s">
        <v>314</v>
      </c>
      <c r="N1529">
        <v>3</v>
      </c>
      <c r="O1529">
        <v>83.4</v>
      </c>
    </row>
    <row r="1530" spans="1:15">
      <c r="A1530">
        <v>20743</v>
      </c>
      <c r="B1530" s="1">
        <v>20210922081708</v>
      </c>
      <c r="C1530" s="2">
        <v>44456</v>
      </c>
      <c r="D1530">
        <v>39277</v>
      </c>
      <c r="E1530" t="s">
        <v>17</v>
      </c>
      <c r="F1530" t="s">
        <v>18</v>
      </c>
      <c r="G1530" t="s">
        <v>19</v>
      </c>
      <c r="H1530">
        <v>10</v>
      </c>
      <c r="I1530">
        <v>9</v>
      </c>
      <c r="J1530">
        <v>417</v>
      </c>
      <c r="K1530">
        <v>1</v>
      </c>
      <c r="L1530" t="s">
        <v>313</v>
      </c>
      <c r="M1530" t="s">
        <v>314</v>
      </c>
      <c r="N1530">
        <v>4</v>
      </c>
      <c r="O1530">
        <v>83.4</v>
      </c>
    </row>
    <row r="1531" spans="1:15">
      <c r="A1531">
        <v>20744</v>
      </c>
      <c r="B1531" s="1">
        <v>20210922081708</v>
      </c>
      <c r="C1531" s="2">
        <v>44456</v>
      </c>
      <c r="D1531">
        <v>39277</v>
      </c>
      <c r="E1531" t="s">
        <v>17</v>
      </c>
      <c r="F1531" t="s">
        <v>18</v>
      </c>
      <c r="G1531" t="s">
        <v>19</v>
      </c>
      <c r="H1531">
        <v>10</v>
      </c>
      <c r="I1531">
        <v>9</v>
      </c>
      <c r="J1531">
        <v>417</v>
      </c>
      <c r="K1531">
        <v>1</v>
      </c>
      <c r="L1531" t="s">
        <v>313</v>
      </c>
      <c r="M1531" t="s">
        <v>314</v>
      </c>
      <c r="N1531">
        <v>6</v>
      </c>
      <c r="O1531">
        <v>83.4</v>
      </c>
    </row>
    <row r="1532" spans="1:15">
      <c r="A1532">
        <v>20745</v>
      </c>
      <c r="B1532" s="1">
        <v>20210922081708</v>
      </c>
      <c r="C1532" s="2">
        <v>44456</v>
      </c>
      <c r="D1532">
        <v>39277</v>
      </c>
      <c r="E1532" t="s">
        <v>17</v>
      </c>
      <c r="F1532" t="s">
        <v>18</v>
      </c>
      <c r="G1532" t="s">
        <v>19</v>
      </c>
      <c r="H1532">
        <v>10</v>
      </c>
      <c r="I1532">
        <v>9</v>
      </c>
      <c r="J1532">
        <v>417</v>
      </c>
      <c r="K1532">
        <v>1</v>
      </c>
      <c r="L1532" t="s">
        <v>313</v>
      </c>
      <c r="M1532" t="s">
        <v>314</v>
      </c>
      <c r="N1532">
        <v>12</v>
      </c>
      <c r="O1532">
        <v>83.4</v>
      </c>
    </row>
    <row r="1533" spans="1:15">
      <c r="A1533">
        <v>20746</v>
      </c>
      <c r="B1533" s="1">
        <v>20210922081730</v>
      </c>
      <c r="C1533" s="2">
        <v>44456</v>
      </c>
      <c r="D1533">
        <v>23248</v>
      </c>
      <c r="E1533" t="s">
        <v>17</v>
      </c>
      <c r="F1533" t="s">
        <v>50</v>
      </c>
      <c r="G1533" t="s">
        <v>132</v>
      </c>
      <c r="H1533">
        <v>10</v>
      </c>
      <c r="I1533">
        <v>9</v>
      </c>
      <c r="J1533">
        <v>184</v>
      </c>
      <c r="K1533">
        <v>1</v>
      </c>
      <c r="L1533" t="s">
        <v>192</v>
      </c>
      <c r="M1533" t="s">
        <v>53</v>
      </c>
      <c r="N1533">
        <v>3</v>
      </c>
      <c r="O1533">
        <v>61.33</v>
      </c>
    </row>
    <row r="1534" spans="1:15">
      <c r="A1534">
        <v>20747</v>
      </c>
      <c r="B1534" s="1">
        <v>20210922081730</v>
      </c>
      <c r="C1534" s="2">
        <v>44456</v>
      </c>
      <c r="D1534">
        <v>23248</v>
      </c>
      <c r="E1534" t="s">
        <v>17</v>
      </c>
      <c r="F1534" t="s">
        <v>50</v>
      </c>
      <c r="G1534" t="s">
        <v>132</v>
      </c>
      <c r="H1534">
        <v>10</v>
      </c>
      <c r="I1534">
        <v>9</v>
      </c>
      <c r="J1534">
        <v>184</v>
      </c>
      <c r="K1534">
        <v>1</v>
      </c>
      <c r="L1534" t="s">
        <v>192</v>
      </c>
      <c r="M1534" t="s">
        <v>53</v>
      </c>
      <c r="N1534">
        <v>6</v>
      </c>
      <c r="O1534">
        <v>61.33</v>
      </c>
    </row>
    <row r="1535" spans="1:15">
      <c r="A1535">
        <v>20748</v>
      </c>
      <c r="B1535" s="1">
        <v>20210922081730</v>
      </c>
      <c r="C1535" s="2">
        <v>44456</v>
      </c>
      <c r="D1535">
        <v>23248</v>
      </c>
      <c r="E1535" t="s">
        <v>17</v>
      </c>
      <c r="F1535" t="s">
        <v>50</v>
      </c>
      <c r="G1535" t="s">
        <v>132</v>
      </c>
      <c r="H1535">
        <v>10</v>
      </c>
      <c r="I1535">
        <v>9</v>
      </c>
      <c r="J1535">
        <v>184</v>
      </c>
      <c r="K1535">
        <v>1</v>
      </c>
      <c r="L1535" t="s">
        <v>192</v>
      </c>
      <c r="M1535" t="s">
        <v>53</v>
      </c>
      <c r="N1535">
        <v>12</v>
      </c>
      <c r="O1535">
        <v>61.33</v>
      </c>
    </row>
    <row r="1536" spans="1:15">
      <c r="A1536">
        <v>20749</v>
      </c>
      <c r="B1536" s="1">
        <v>20210922081752</v>
      </c>
      <c r="C1536" s="2">
        <v>44456</v>
      </c>
      <c r="D1536">
        <v>23992</v>
      </c>
      <c r="E1536" t="s">
        <v>17</v>
      </c>
      <c r="F1536" t="s">
        <v>23</v>
      </c>
      <c r="G1536" t="s">
        <v>26</v>
      </c>
      <c r="H1536">
        <v>10</v>
      </c>
      <c r="I1536">
        <v>8</v>
      </c>
      <c r="J1536">
        <v>520</v>
      </c>
      <c r="K1536">
        <v>1</v>
      </c>
      <c r="L1536" t="s">
        <v>180</v>
      </c>
      <c r="M1536" t="s">
        <v>53</v>
      </c>
      <c r="N1536">
        <v>3</v>
      </c>
      <c r="O1536">
        <v>173.33</v>
      </c>
    </row>
    <row r="1537" spans="1:15">
      <c r="A1537">
        <v>20750</v>
      </c>
      <c r="B1537" s="1">
        <v>20210922081752</v>
      </c>
      <c r="C1537" s="2">
        <v>44456</v>
      </c>
      <c r="D1537">
        <v>23992</v>
      </c>
      <c r="E1537" t="s">
        <v>17</v>
      </c>
      <c r="F1537" t="s">
        <v>23</v>
      </c>
      <c r="G1537" t="s">
        <v>26</v>
      </c>
      <c r="H1537">
        <v>10</v>
      </c>
      <c r="I1537">
        <v>8</v>
      </c>
      <c r="J1537">
        <v>520</v>
      </c>
      <c r="K1537">
        <v>1</v>
      </c>
      <c r="L1537" t="s">
        <v>180</v>
      </c>
      <c r="M1537" t="s">
        <v>53</v>
      </c>
      <c r="N1537">
        <v>6</v>
      </c>
      <c r="O1537">
        <v>173.33</v>
      </c>
    </row>
    <row r="1538" spans="1:15">
      <c r="A1538">
        <v>20751</v>
      </c>
      <c r="B1538" s="1">
        <v>20210922081752</v>
      </c>
      <c r="C1538" s="2">
        <v>44456</v>
      </c>
      <c r="D1538">
        <v>23992</v>
      </c>
      <c r="E1538" t="s">
        <v>17</v>
      </c>
      <c r="F1538" t="s">
        <v>23</v>
      </c>
      <c r="G1538" t="s">
        <v>26</v>
      </c>
      <c r="H1538">
        <v>10</v>
      </c>
      <c r="I1538">
        <v>8</v>
      </c>
      <c r="J1538">
        <v>520</v>
      </c>
      <c r="K1538">
        <v>1</v>
      </c>
      <c r="L1538" t="s">
        <v>180</v>
      </c>
      <c r="M1538" t="s">
        <v>53</v>
      </c>
      <c r="N1538">
        <v>12</v>
      </c>
      <c r="O1538">
        <v>173.33</v>
      </c>
    </row>
    <row r="1539" spans="1:15">
      <c r="A1539">
        <v>20752</v>
      </c>
      <c r="B1539" s="1">
        <v>20210922081810</v>
      </c>
      <c r="C1539" s="2">
        <v>44456</v>
      </c>
      <c r="D1539">
        <v>23318</v>
      </c>
      <c r="E1539" t="s">
        <v>17</v>
      </c>
      <c r="F1539" t="s">
        <v>113</v>
      </c>
      <c r="G1539" t="s">
        <v>24</v>
      </c>
      <c r="H1539">
        <v>10</v>
      </c>
      <c r="I1539">
        <v>9</v>
      </c>
      <c r="J1539">
        <v>449</v>
      </c>
      <c r="K1539">
        <v>1</v>
      </c>
      <c r="L1539" t="s">
        <v>304</v>
      </c>
      <c r="M1539" t="s">
        <v>117</v>
      </c>
      <c r="N1539">
        <v>6</v>
      </c>
      <c r="O1539">
        <v>149.66999999999999</v>
      </c>
    </row>
    <row r="1540" spans="1:15">
      <c r="A1540">
        <v>20753</v>
      </c>
      <c r="B1540" s="1">
        <v>20210922081810</v>
      </c>
      <c r="C1540" s="2">
        <v>44456</v>
      </c>
      <c r="D1540">
        <v>23318</v>
      </c>
      <c r="E1540" t="s">
        <v>17</v>
      </c>
      <c r="F1540" t="s">
        <v>113</v>
      </c>
      <c r="G1540" t="s">
        <v>24</v>
      </c>
      <c r="H1540">
        <v>10</v>
      </c>
      <c r="I1540">
        <v>9</v>
      </c>
      <c r="J1540">
        <v>449</v>
      </c>
      <c r="K1540">
        <v>1</v>
      </c>
      <c r="L1540" t="s">
        <v>304</v>
      </c>
      <c r="M1540" t="s">
        <v>117</v>
      </c>
      <c r="N1540">
        <v>7</v>
      </c>
      <c r="O1540">
        <v>149.66999999999999</v>
      </c>
    </row>
    <row r="1541" spans="1:15">
      <c r="A1541">
        <v>20754</v>
      </c>
      <c r="B1541" s="1">
        <v>20210922081810</v>
      </c>
      <c r="C1541" s="2">
        <v>44456</v>
      </c>
      <c r="D1541">
        <v>23318</v>
      </c>
      <c r="E1541" t="s">
        <v>17</v>
      </c>
      <c r="F1541" t="s">
        <v>113</v>
      </c>
      <c r="G1541" t="s">
        <v>24</v>
      </c>
      <c r="H1541">
        <v>10</v>
      </c>
      <c r="I1541">
        <v>9</v>
      </c>
      <c r="J1541">
        <v>449</v>
      </c>
      <c r="K1541">
        <v>1</v>
      </c>
      <c r="L1541" t="s">
        <v>304</v>
      </c>
      <c r="M1541" t="s">
        <v>117</v>
      </c>
      <c r="N1541">
        <v>12</v>
      </c>
      <c r="O1541">
        <v>149.66999999999999</v>
      </c>
    </row>
    <row r="1542" spans="1:15">
      <c r="A1542">
        <v>20755</v>
      </c>
      <c r="B1542" s="1">
        <v>20210922081845</v>
      </c>
      <c r="C1542" s="2">
        <v>44459</v>
      </c>
      <c r="D1542">
        <v>23242</v>
      </c>
      <c r="E1542" t="s">
        <v>29</v>
      </c>
      <c r="F1542" t="s">
        <v>30</v>
      </c>
      <c r="G1542" t="s">
        <v>31</v>
      </c>
      <c r="H1542">
        <v>10</v>
      </c>
      <c r="I1542">
        <v>6</v>
      </c>
      <c r="J1542">
        <v>218</v>
      </c>
      <c r="K1542">
        <v>1</v>
      </c>
      <c r="L1542" t="s">
        <v>102</v>
      </c>
      <c r="M1542" t="s">
        <v>137</v>
      </c>
      <c r="N1542">
        <v>5</v>
      </c>
      <c r="O1542">
        <v>72.67</v>
      </c>
    </row>
    <row r="1543" spans="1:15">
      <c r="A1543">
        <v>20756</v>
      </c>
      <c r="B1543" s="1">
        <v>20210922081845</v>
      </c>
      <c r="C1543" s="2">
        <v>44459</v>
      </c>
      <c r="D1543">
        <v>23242</v>
      </c>
      <c r="E1543" t="s">
        <v>29</v>
      </c>
      <c r="F1543" t="s">
        <v>30</v>
      </c>
      <c r="G1543" t="s">
        <v>31</v>
      </c>
      <c r="H1543">
        <v>10</v>
      </c>
      <c r="I1543">
        <v>6</v>
      </c>
      <c r="J1543">
        <v>218</v>
      </c>
      <c r="K1543">
        <v>1</v>
      </c>
      <c r="L1543" t="s">
        <v>102</v>
      </c>
      <c r="M1543" t="s">
        <v>137</v>
      </c>
      <c r="N1543">
        <v>10</v>
      </c>
      <c r="O1543">
        <v>72.67</v>
      </c>
    </row>
    <row r="1544" spans="1:15">
      <c r="A1544">
        <v>20757</v>
      </c>
      <c r="B1544" s="1">
        <v>20210922081845</v>
      </c>
      <c r="C1544" s="2">
        <v>44459</v>
      </c>
      <c r="D1544">
        <v>23242</v>
      </c>
      <c r="E1544" t="s">
        <v>29</v>
      </c>
      <c r="F1544" t="s">
        <v>30</v>
      </c>
      <c r="G1544" t="s">
        <v>31</v>
      </c>
      <c r="H1544">
        <v>10</v>
      </c>
      <c r="I1544">
        <v>6</v>
      </c>
      <c r="J1544">
        <v>218</v>
      </c>
      <c r="K1544">
        <v>1</v>
      </c>
      <c r="L1544" t="s">
        <v>102</v>
      </c>
      <c r="M1544" t="s">
        <v>137</v>
      </c>
      <c r="N1544">
        <v>11</v>
      </c>
      <c r="O1544">
        <v>72.67</v>
      </c>
    </row>
    <row r="1545" spans="1:15">
      <c r="A1545">
        <v>20758</v>
      </c>
      <c r="B1545" s="1">
        <v>20210922081902</v>
      </c>
      <c r="C1545" s="2">
        <v>44459</v>
      </c>
      <c r="D1545">
        <v>39281</v>
      </c>
      <c r="E1545" t="s">
        <v>29</v>
      </c>
      <c r="F1545" t="s">
        <v>38</v>
      </c>
      <c r="G1545" t="s">
        <v>47</v>
      </c>
      <c r="H1545">
        <v>10</v>
      </c>
      <c r="I1545">
        <v>10</v>
      </c>
      <c r="J1545">
        <v>183</v>
      </c>
      <c r="K1545">
        <v>1</v>
      </c>
      <c r="L1545" t="s">
        <v>95</v>
      </c>
      <c r="M1545" t="s">
        <v>206</v>
      </c>
      <c r="N1545">
        <v>1</v>
      </c>
      <c r="O1545">
        <v>61</v>
      </c>
    </row>
    <row r="1546" spans="1:15">
      <c r="A1546">
        <v>20759</v>
      </c>
      <c r="B1546" s="1">
        <v>20210922081902</v>
      </c>
      <c r="C1546" s="2">
        <v>44459</v>
      </c>
      <c r="D1546">
        <v>39281</v>
      </c>
      <c r="E1546" t="s">
        <v>29</v>
      </c>
      <c r="F1546" t="s">
        <v>38</v>
      </c>
      <c r="G1546" t="s">
        <v>47</v>
      </c>
      <c r="H1546">
        <v>10</v>
      </c>
      <c r="I1546">
        <v>10</v>
      </c>
      <c r="J1546">
        <v>183</v>
      </c>
      <c r="K1546">
        <v>1</v>
      </c>
      <c r="L1546" t="s">
        <v>95</v>
      </c>
      <c r="M1546" t="s">
        <v>206</v>
      </c>
      <c r="N1546">
        <v>10</v>
      </c>
      <c r="O1546">
        <v>61</v>
      </c>
    </row>
    <row r="1547" spans="1:15">
      <c r="A1547">
        <v>20760</v>
      </c>
      <c r="B1547" s="1">
        <v>20210922081902</v>
      </c>
      <c r="C1547" s="2">
        <v>44459</v>
      </c>
      <c r="D1547">
        <v>39281</v>
      </c>
      <c r="E1547" t="s">
        <v>29</v>
      </c>
      <c r="F1547" t="s">
        <v>38</v>
      </c>
      <c r="G1547" t="s">
        <v>47</v>
      </c>
      <c r="H1547">
        <v>10</v>
      </c>
      <c r="I1547">
        <v>10</v>
      </c>
      <c r="J1547">
        <v>183</v>
      </c>
      <c r="K1547">
        <v>1</v>
      </c>
      <c r="L1547" t="s">
        <v>95</v>
      </c>
      <c r="M1547" t="s">
        <v>206</v>
      </c>
      <c r="N1547">
        <v>14</v>
      </c>
      <c r="O1547">
        <v>61</v>
      </c>
    </row>
    <row r="1548" spans="1:15">
      <c r="A1548">
        <v>20761</v>
      </c>
      <c r="B1548" s="1">
        <v>20210922081917</v>
      </c>
      <c r="C1548" s="2">
        <v>44459</v>
      </c>
      <c r="D1548">
        <v>23245</v>
      </c>
      <c r="E1548" t="s">
        <v>29</v>
      </c>
      <c r="F1548" t="s">
        <v>42</v>
      </c>
      <c r="G1548" t="s">
        <v>68</v>
      </c>
      <c r="H1548">
        <v>10</v>
      </c>
      <c r="I1548">
        <v>5</v>
      </c>
      <c r="J1548">
        <v>387</v>
      </c>
      <c r="K1548">
        <v>1</v>
      </c>
      <c r="L1548" t="s">
        <v>166</v>
      </c>
      <c r="M1548" t="s">
        <v>167</v>
      </c>
      <c r="N1548">
        <v>1</v>
      </c>
      <c r="O1548">
        <v>129</v>
      </c>
    </row>
    <row r="1549" spans="1:15">
      <c r="A1549">
        <v>20762</v>
      </c>
      <c r="B1549" s="1">
        <v>20210922081917</v>
      </c>
      <c r="C1549" s="2">
        <v>44459</v>
      </c>
      <c r="D1549">
        <v>23245</v>
      </c>
      <c r="E1549" t="s">
        <v>29</v>
      </c>
      <c r="F1549" t="s">
        <v>42</v>
      </c>
      <c r="G1549" t="s">
        <v>68</v>
      </c>
      <c r="H1549">
        <v>10</v>
      </c>
      <c r="I1549">
        <v>5</v>
      </c>
      <c r="J1549">
        <v>387</v>
      </c>
      <c r="K1549">
        <v>1</v>
      </c>
      <c r="L1549" t="s">
        <v>166</v>
      </c>
      <c r="M1549" t="s">
        <v>167</v>
      </c>
      <c r="N1549">
        <v>4</v>
      </c>
      <c r="O1549">
        <v>129</v>
      </c>
    </row>
    <row r="1550" spans="1:15">
      <c r="A1550">
        <v>20763</v>
      </c>
      <c r="B1550" s="1">
        <v>20210922081917</v>
      </c>
      <c r="C1550" s="2">
        <v>44459</v>
      </c>
      <c r="D1550">
        <v>23245</v>
      </c>
      <c r="E1550" t="s">
        <v>29</v>
      </c>
      <c r="F1550" t="s">
        <v>42</v>
      </c>
      <c r="G1550" t="s">
        <v>68</v>
      </c>
      <c r="H1550">
        <v>10</v>
      </c>
      <c r="I1550">
        <v>5</v>
      </c>
      <c r="J1550">
        <v>387</v>
      </c>
      <c r="K1550">
        <v>1</v>
      </c>
      <c r="L1550" t="s">
        <v>166</v>
      </c>
      <c r="M1550" t="s">
        <v>167</v>
      </c>
      <c r="N1550">
        <v>13</v>
      </c>
      <c r="O1550">
        <v>129</v>
      </c>
    </row>
    <row r="1551" spans="1:15">
      <c r="A1551">
        <v>20764</v>
      </c>
      <c r="B1551" s="1">
        <v>20210922081934</v>
      </c>
      <c r="C1551" s="2">
        <v>44459</v>
      </c>
      <c r="D1551">
        <v>23294</v>
      </c>
      <c r="E1551" t="s">
        <v>29</v>
      </c>
      <c r="F1551" t="s">
        <v>46</v>
      </c>
      <c r="G1551" t="s">
        <v>112</v>
      </c>
      <c r="H1551">
        <v>10</v>
      </c>
      <c r="I1551">
        <v>7</v>
      </c>
      <c r="J1551">
        <v>318</v>
      </c>
      <c r="K1551">
        <v>1</v>
      </c>
      <c r="L1551">
        <v>108</v>
      </c>
      <c r="M1551" t="s">
        <v>78</v>
      </c>
      <c r="N1551">
        <v>4</v>
      </c>
      <c r="O1551">
        <v>159</v>
      </c>
    </row>
    <row r="1552" spans="1:15">
      <c r="A1552">
        <v>20765</v>
      </c>
      <c r="B1552" s="1">
        <v>20210922081934</v>
      </c>
      <c r="C1552" s="2">
        <v>44459</v>
      </c>
      <c r="D1552">
        <v>23294</v>
      </c>
      <c r="E1552" t="s">
        <v>29</v>
      </c>
      <c r="F1552" t="s">
        <v>46</v>
      </c>
      <c r="G1552" t="s">
        <v>112</v>
      </c>
      <c r="H1552">
        <v>10</v>
      </c>
      <c r="I1552">
        <v>7</v>
      </c>
      <c r="J1552">
        <v>318</v>
      </c>
      <c r="K1552">
        <v>1</v>
      </c>
      <c r="L1552">
        <v>108</v>
      </c>
      <c r="M1552" t="s">
        <v>78</v>
      </c>
      <c r="N1552">
        <v>13</v>
      </c>
      <c r="O1552">
        <v>159</v>
      </c>
    </row>
    <row r="1553" spans="1:15">
      <c r="A1553">
        <v>20766</v>
      </c>
      <c r="B1553" s="1">
        <v>20210922081949</v>
      </c>
      <c r="C1553" s="2">
        <v>44459</v>
      </c>
      <c r="D1553">
        <v>39279</v>
      </c>
      <c r="E1553" t="s">
        <v>29</v>
      </c>
      <c r="F1553" t="s">
        <v>70</v>
      </c>
      <c r="G1553" t="s">
        <v>107</v>
      </c>
      <c r="H1553">
        <v>10</v>
      </c>
      <c r="I1553">
        <v>7</v>
      </c>
      <c r="J1553">
        <v>78</v>
      </c>
      <c r="K1553">
        <v>1</v>
      </c>
      <c r="L1553" t="s">
        <v>79</v>
      </c>
      <c r="M1553" t="s">
        <v>67</v>
      </c>
      <c r="N1553">
        <v>8</v>
      </c>
      <c r="O1553">
        <v>39</v>
      </c>
    </row>
    <row r="1554" spans="1:15">
      <c r="A1554">
        <v>20767</v>
      </c>
      <c r="B1554" s="1">
        <v>20210922081949</v>
      </c>
      <c r="C1554" s="2">
        <v>44459</v>
      </c>
      <c r="D1554">
        <v>39279</v>
      </c>
      <c r="E1554" t="s">
        <v>29</v>
      </c>
      <c r="F1554" t="s">
        <v>70</v>
      </c>
      <c r="G1554" t="s">
        <v>107</v>
      </c>
      <c r="H1554">
        <v>10</v>
      </c>
      <c r="I1554">
        <v>7</v>
      </c>
      <c r="J1554">
        <v>78</v>
      </c>
      <c r="K1554">
        <v>1</v>
      </c>
      <c r="L1554" t="s">
        <v>79</v>
      </c>
      <c r="M1554" t="s">
        <v>67</v>
      </c>
      <c r="N1554">
        <v>10</v>
      </c>
      <c r="O1554">
        <v>39</v>
      </c>
    </row>
    <row r="1555" spans="1:15">
      <c r="A1555">
        <v>20768</v>
      </c>
      <c r="B1555" s="1">
        <v>20210922082012</v>
      </c>
      <c r="C1555" s="2">
        <v>44459</v>
      </c>
      <c r="D1555">
        <v>23316</v>
      </c>
      <c r="E1555" t="s">
        <v>29</v>
      </c>
      <c r="F1555" t="s">
        <v>43</v>
      </c>
      <c r="G1555" t="s">
        <v>35</v>
      </c>
      <c r="H1555">
        <v>10</v>
      </c>
      <c r="I1555">
        <v>7</v>
      </c>
      <c r="J1555">
        <v>72</v>
      </c>
      <c r="K1555">
        <v>1</v>
      </c>
      <c r="L1555" t="s">
        <v>96</v>
      </c>
      <c r="M1555" t="s">
        <v>293</v>
      </c>
      <c r="N1555">
        <v>8</v>
      </c>
      <c r="O1555">
        <v>18</v>
      </c>
    </row>
    <row r="1556" spans="1:15">
      <c r="A1556">
        <v>20769</v>
      </c>
      <c r="B1556" s="1">
        <v>20210922082012</v>
      </c>
      <c r="C1556" s="2">
        <v>44459</v>
      </c>
      <c r="D1556">
        <v>23316</v>
      </c>
      <c r="E1556" t="s">
        <v>29</v>
      </c>
      <c r="F1556" t="s">
        <v>43</v>
      </c>
      <c r="G1556" t="s">
        <v>35</v>
      </c>
      <c r="H1556">
        <v>10</v>
      </c>
      <c r="I1556">
        <v>7</v>
      </c>
      <c r="J1556">
        <v>72</v>
      </c>
      <c r="K1556">
        <v>1</v>
      </c>
      <c r="L1556" t="s">
        <v>96</v>
      </c>
      <c r="M1556" t="s">
        <v>293</v>
      </c>
      <c r="N1556">
        <v>9</v>
      </c>
      <c r="O1556">
        <v>18</v>
      </c>
    </row>
    <row r="1557" spans="1:15">
      <c r="A1557">
        <v>20770</v>
      </c>
      <c r="B1557" s="1">
        <v>20210922082012</v>
      </c>
      <c r="C1557" s="2">
        <v>44459</v>
      </c>
      <c r="D1557">
        <v>23316</v>
      </c>
      <c r="E1557" t="s">
        <v>29</v>
      </c>
      <c r="F1557" t="s">
        <v>43</v>
      </c>
      <c r="G1557" t="s">
        <v>35</v>
      </c>
      <c r="H1557">
        <v>10</v>
      </c>
      <c r="I1557">
        <v>7</v>
      </c>
      <c r="J1557">
        <v>72</v>
      </c>
      <c r="K1557">
        <v>1</v>
      </c>
      <c r="L1557" t="s">
        <v>96</v>
      </c>
      <c r="M1557" t="s">
        <v>293</v>
      </c>
      <c r="N1557">
        <v>14</v>
      </c>
      <c r="O1557">
        <v>18</v>
      </c>
    </row>
    <row r="1558" spans="1:15">
      <c r="A1558">
        <v>20771</v>
      </c>
      <c r="B1558" s="1">
        <v>20210922082012</v>
      </c>
      <c r="C1558" s="2">
        <v>44459</v>
      </c>
      <c r="D1558">
        <v>23316</v>
      </c>
      <c r="E1558" t="s">
        <v>29</v>
      </c>
      <c r="F1558" t="s">
        <v>43</v>
      </c>
      <c r="G1558" t="s">
        <v>35</v>
      </c>
      <c r="H1558">
        <v>10</v>
      </c>
      <c r="I1558">
        <v>7</v>
      </c>
      <c r="J1558">
        <v>72</v>
      </c>
      <c r="K1558">
        <v>1</v>
      </c>
      <c r="L1558" t="s">
        <v>96</v>
      </c>
      <c r="M1558" t="s">
        <v>293</v>
      </c>
      <c r="N1558">
        <v>15</v>
      </c>
      <c r="O1558">
        <v>18</v>
      </c>
    </row>
    <row r="1559" spans="1:15">
      <c r="A1559">
        <v>20772</v>
      </c>
      <c r="B1559" s="1">
        <v>20210922082044</v>
      </c>
      <c r="C1559" s="2">
        <v>44459</v>
      </c>
      <c r="D1559">
        <v>39282</v>
      </c>
      <c r="E1559" t="s">
        <v>17</v>
      </c>
      <c r="F1559" t="s">
        <v>90</v>
      </c>
      <c r="G1559" t="s">
        <v>60</v>
      </c>
      <c r="H1559">
        <v>10</v>
      </c>
      <c r="I1559">
        <v>4</v>
      </c>
      <c r="J1559">
        <v>190</v>
      </c>
      <c r="K1559">
        <v>1</v>
      </c>
      <c r="L1559" t="s">
        <v>315</v>
      </c>
      <c r="M1559" t="s">
        <v>109</v>
      </c>
      <c r="N1559">
        <v>3</v>
      </c>
      <c r="O1559">
        <v>47.5</v>
      </c>
    </row>
    <row r="1560" spans="1:15">
      <c r="A1560">
        <v>20773</v>
      </c>
      <c r="B1560" s="1">
        <v>20210922082044</v>
      </c>
      <c r="C1560" s="2">
        <v>44459</v>
      </c>
      <c r="D1560">
        <v>39282</v>
      </c>
      <c r="E1560" t="s">
        <v>17</v>
      </c>
      <c r="F1560" t="s">
        <v>90</v>
      </c>
      <c r="G1560" t="s">
        <v>60</v>
      </c>
      <c r="H1560">
        <v>10</v>
      </c>
      <c r="I1560">
        <v>4</v>
      </c>
      <c r="J1560">
        <v>190</v>
      </c>
      <c r="K1560">
        <v>1</v>
      </c>
      <c r="L1560" t="s">
        <v>315</v>
      </c>
      <c r="M1560" t="s">
        <v>109</v>
      </c>
      <c r="N1560">
        <v>5</v>
      </c>
      <c r="O1560">
        <v>47.5</v>
      </c>
    </row>
    <row r="1561" spans="1:15">
      <c r="A1561">
        <v>20774</v>
      </c>
      <c r="B1561" s="1">
        <v>20210922082044</v>
      </c>
      <c r="C1561" s="2">
        <v>44459</v>
      </c>
      <c r="D1561">
        <v>39282</v>
      </c>
      <c r="E1561" t="s">
        <v>17</v>
      </c>
      <c r="F1561" t="s">
        <v>90</v>
      </c>
      <c r="G1561" t="s">
        <v>60</v>
      </c>
      <c r="H1561">
        <v>10</v>
      </c>
      <c r="I1561">
        <v>4</v>
      </c>
      <c r="J1561">
        <v>190</v>
      </c>
      <c r="K1561">
        <v>1</v>
      </c>
      <c r="L1561" t="s">
        <v>315</v>
      </c>
      <c r="M1561" t="s">
        <v>109</v>
      </c>
      <c r="N1561">
        <v>6</v>
      </c>
      <c r="O1561">
        <v>47.5</v>
      </c>
    </row>
    <row r="1562" spans="1:15">
      <c r="A1562">
        <v>20775</v>
      </c>
      <c r="B1562" s="1">
        <v>20210922082044</v>
      </c>
      <c r="C1562" s="2">
        <v>44459</v>
      </c>
      <c r="D1562">
        <v>39282</v>
      </c>
      <c r="E1562" t="s">
        <v>17</v>
      </c>
      <c r="F1562" t="s">
        <v>90</v>
      </c>
      <c r="G1562" t="s">
        <v>60</v>
      </c>
      <c r="H1562">
        <v>10</v>
      </c>
      <c r="I1562">
        <v>4</v>
      </c>
      <c r="J1562">
        <v>190</v>
      </c>
      <c r="K1562">
        <v>1</v>
      </c>
      <c r="L1562" t="s">
        <v>315</v>
      </c>
      <c r="M1562" t="s">
        <v>109</v>
      </c>
      <c r="N1562">
        <v>12</v>
      </c>
      <c r="O1562">
        <v>47.5</v>
      </c>
    </row>
    <row r="1563" spans="1:15">
      <c r="A1563">
        <v>20776</v>
      </c>
      <c r="B1563" s="1">
        <v>20210922082102</v>
      </c>
      <c r="C1563" s="2">
        <v>44459</v>
      </c>
      <c r="D1563">
        <v>39339</v>
      </c>
      <c r="E1563" t="s">
        <v>17</v>
      </c>
      <c r="F1563" t="s">
        <v>56</v>
      </c>
      <c r="G1563" t="s">
        <v>121</v>
      </c>
      <c r="H1563">
        <v>10</v>
      </c>
      <c r="I1563">
        <v>9</v>
      </c>
      <c r="J1563">
        <v>425</v>
      </c>
      <c r="K1563">
        <v>1</v>
      </c>
      <c r="L1563" t="s">
        <v>163</v>
      </c>
      <c r="M1563" t="s">
        <v>125</v>
      </c>
      <c r="N1563">
        <v>4</v>
      </c>
      <c r="O1563">
        <v>106.25</v>
      </c>
    </row>
    <row r="1564" spans="1:15">
      <c r="A1564">
        <v>20777</v>
      </c>
      <c r="B1564" s="1">
        <v>20210922082102</v>
      </c>
      <c r="C1564" s="2">
        <v>44459</v>
      </c>
      <c r="D1564">
        <v>39339</v>
      </c>
      <c r="E1564" t="s">
        <v>17</v>
      </c>
      <c r="F1564" t="s">
        <v>56</v>
      </c>
      <c r="G1564" t="s">
        <v>121</v>
      </c>
      <c r="H1564">
        <v>10</v>
      </c>
      <c r="I1564">
        <v>9</v>
      </c>
      <c r="J1564">
        <v>425</v>
      </c>
      <c r="K1564">
        <v>1</v>
      </c>
      <c r="L1564" t="s">
        <v>163</v>
      </c>
      <c r="M1564" t="s">
        <v>125</v>
      </c>
      <c r="N1564">
        <v>6</v>
      </c>
      <c r="O1564">
        <v>106.25</v>
      </c>
    </row>
    <row r="1565" spans="1:15">
      <c r="A1565">
        <v>20778</v>
      </c>
      <c r="B1565" s="1">
        <v>20210922082102</v>
      </c>
      <c r="C1565" s="2">
        <v>44459</v>
      </c>
      <c r="D1565">
        <v>39339</v>
      </c>
      <c r="E1565" t="s">
        <v>17</v>
      </c>
      <c r="F1565" t="s">
        <v>56</v>
      </c>
      <c r="G1565" t="s">
        <v>121</v>
      </c>
      <c r="H1565">
        <v>10</v>
      </c>
      <c r="I1565">
        <v>9</v>
      </c>
      <c r="J1565">
        <v>425</v>
      </c>
      <c r="K1565">
        <v>1</v>
      </c>
      <c r="L1565" t="s">
        <v>163</v>
      </c>
      <c r="M1565" t="s">
        <v>125</v>
      </c>
      <c r="N1565">
        <v>7</v>
      </c>
      <c r="O1565">
        <v>106.25</v>
      </c>
    </row>
    <row r="1566" spans="1:15">
      <c r="A1566">
        <v>20779</v>
      </c>
      <c r="B1566" s="1">
        <v>20210922082102</v>
      </c>
      <c r="C1566" s="2">
        <v>44459</v>
      </c>
      <c r="D1566">
        <v>39339</v>
      </c>
      <c r="E1566" t="s">
        <v>17</v>
      </c>
      <c r="F1566" t="s">
        <v>56</v>
      </c>
      <c r="G1566" t="s">
        <v>121</v>
      </c>
      <c r="H1566">
        <v>10</v>
      </c>
      <c r="I1566">
        <v>9</v>
      </c>
      <c r="J1566">
        <v>425</v>
      </c>
      <c r="K1566">
        <v>1</v>
      </c>
      <c r="L1566" t="s">
        <v>163</v>
      </c>
      <c r="M1566" t="s">
        <v>125</v>
      </c>
      <c r="N1566">
        <v>12</v>
      </c>
      <c r="O1566">
        <v>106.25</v>
      </c>
    </row>
    <row r="1567" spans="1:15">
      <c r="A1567">
        <v>20780</v>
      </c>
      <c r="B1567" s="1">
        <v>20210922082122</v>
      </c>
      <c r="C1567" s="2">
        <v>44459</v>
      </c>
      <c r="D1567">
        <v>23992</v>
      </c>
      <c r="E1567" t="s">
        <v>17</v>
      </c>
      <c r="F1567" t="s">
        <v>23</v>
      </c>
      <c r="G1567" t="s">
        <v>26</v>
      </c>
      <c r="H1567">
        <v>10</v>
      </c>
      <c r="I1567">
        <v>13</v>
      </c>
      <c r="J1567">
        <v>86</v>
      </c>
      <c r="K1567">
        <v>1</v>
      </c>
      <c r="L1567">
        <v>222</v>
      </c>
      <c r="M1567">
        <v>12</v>
      </c>
      <c r="N1567">
        <v>12</v>
      </c>
      <c r="O1567">
        <v>86</v>
      </c>
    </row>
    <row r="1568" spans="1:15">
      <c r="A1568">
        <v>20781</v>
      </c>
      <c r="B1568" s="1">
        <v>20210922082149</v>
      </c>
      <c r="C1568" s="2">
        <v>44459</v>
      </c>
      <c r="D1568">
        <v>23318</v>
      </c>
      <c r="E1568" t="s">
        <v>17</v>
      </c>
      <c r="F1568" t="s">
        <v>113</v>
      </c>
      <c r="G1568" t="s">
        <v>24</v>
      </c>
      <c r="H1568">
        <v>10</v>
      </c>
      <c r="I1568">
        <v>7</v>
      </c>
      <c r="J1568">
        <v>173</v>
      </c>
      <c r="K1568">
        <v>1</v>
      </c>
      <c r="L1568">
        <v>219</v>
      </c>
      <c r="M1568" t="s">
        <v>316</v>
      </c>
      <c r="N1568">
        <v>6</v>
      </c>
      <c r="O1568">
        <v>57.67</v>
      </c>
    </row>
    <row r="1569" spans="1:15">
      <c r="A1569">
        <v>20782</v>
      </c>
      <c r="B1569" s="1">
        <v>20210922082149</v>
      </c>
      <c r="C1569" s="2">
        <v>44459</v>
      </c>
      <c r="D1569">
        <v>23318</v>
      </c>
      <c r="E1569" t="s">
        <v>17</v>
      </c>
      <c r="F1569" t="s">
        <v>113</v>
      </c>
      <c r="G1569" t="s">
        <v>24</v>
      </c>
      <c r="H1569">
        <v>10</v>
      </c>
      <c r="I1569">
        <v>7</v>
      </c>
      <c r="J1569">
        <v>173</v>
      </c>
      <c r="K1569">
        <v>1</v>
      </c>
      <c r="L1569">
        <v>219</v>
      </c>
      <c r="M1569" t="s">
        <v>316</v>
      </c>
      <c r="N1569">
        <v>7</v>
      </c>
      <c r="O1569">
        <v>57.67</v>
      </c>
    </row>
    <row r="1570" spans="1:15">
      <c r="A1570">
        <v>20783</v>
      </c>
      <c r="B1570" s="1">
        <v>20210922082149</v>
      </c>
      <c r="C1570" s="2">
        <v>44459</v>
      </c>
      <c r="D1570">
        <v>23318</v>
      </c>
      <c r="E1570" t="s">
        <v>17</v>
      </c>
      <c r="F1570" t="s">
        <v>113</v>
      </c>
      <c r="G1570" t="s">
        <v>24</v>
      </c>
      <c r="H1570">
        <v>10</v>
      </c>
      <c r="I1570">
        <v>7</v>
      </c>
      <c r="J1570">
        <v>173</v>
      </c>
      <c r="K1570">
        <v>1</v>
      </c>
      <c r="L1570">
        <v>219</v>
      </c>
      <c r="M1570" t="s">
        <v>316</v>
      </c>
      <c r="N1570">
        <v>13</v>
      </c>
      <c r="O1570">
        <v>57.67</v>
      </c>
    </row>
    <row r="1571" spans="1:15">
      <c r="A1571">
        <v>20784</v>
      </c>
      <c r="B1571" s="1">
        <v>20210922082208</v>
      </c>
      <c r="C1571" s="2">
        <v>44459</v>
      </c>
      <c r="D1571">
        <v>39277</v>
      </c>
      <c r="E1571" t="s">
        <v>17</v>
      </c>
      <c r="F1571" t="s">
        <v>18</v>
      </c>
      <c r="G1571" t="s">
        <v>19</v>
      </c>
      <c r="H1571">
        <v>10</v>
      </c>
      <c r="I1571">
        <v>12</v>
      </c>
      <c r="J1571">
        <v>146</v>
      </c>
      <c r="K1571">
        <v>1</v>
      </c>
      <c r="L1571">
        <v>220</v>
      </c>
      <c r="M1571" t="s">
        <v>22</v>
      </c>
      <c r="N1571">
        <v>2</v>
      </c>
      <c r="O1571">
        <v>73</v>
      </c>
    </row>
    <row r="1572" spans="1:15">
      <c r="A1572">
        <v>20785</v>
      </c>
      <c r="B1572" s="1">
        <v>20210922082208</v>
      </c>
      <c r="C1572" s="2">
        <v>44459</v>
      </c>
      <c r="D1572">
        <v>39277</v>
      </c>
      <c r="E1572" t="s">
        <v>17</v>
      </c>
      <c r="F1572" t="s">
        <v>18</v>
      </c>
      <c r="G1572" t="s">
        <v>19</v>
      </c>
      <c r="H1572">
        <v>10</v>
      </c>
      <c r="I1572">
        <v>12</v>
      </c>
      <c r="J1572">
        <v>146</v>
      </c>
      <c r="K1572">
        <v>1</v>
      </c>
      <c r="L1572">
        <v>220</v>
      </c>
      <c r="M1572" t="s">
        <v>22</v>
      </c>
      <c r="N1572">
        <v>6</v>
      </c>
      <c r="O1572">
        <v>73</v>
      </c>
    </row>
    <row r="1573" spans="1:15">
      <c r="A1573">
        <v>20786</v>
      </c>
      <c r="B1573" s="1">
        <v>20210922082226</v>
      </c>
      <c r="C1573" s="2">
        <v>44459</v>
      </c>
      <c r="D1573">
        <v>23248</v>
      </c>
      <c r="E1573" t="s">
        <v>17</v>
      </c>
      <c r="F1573" t="s">
        <v>50</v>
      </c>
      <c r="G1573" t="s">
        <v>132</v>
      </c>
      <c r="H1573">
        <v>10</v>
      </c>
      <c r="I1573">
        <v>10</v>
      </c>
      <c r="J1573">
        <v>121</v>
      </c>
      <c r="K1573">
        <v>1</v>
      </c>
      <c r="L1573">
        <v>223</v>
      </c>
      <c r="M1573" t="s">
        <v>20</v>
      </c>
      <c r="N1573">
        <v>3</v>
      </c>
      <c r="O1573">
        <v>60.5</v>
      </c>
    </row>
    <row r="1574" spans="1:15">
      <c r="A1574">
        <v>20787</v>
      </c>
      <c r="B1574" s="1">
        <v>20210922082226</v>
      </c>
      <c r="C1574" s="2">
        <v>44459</v>
      </c>
      <c r="D1574">
        <v>23248</v>
      </c>
      <c r="E1574" t="s">
        <v>17</v>
      </c>
      <c r="F1574" t="s">
        <v>50</v>
      </c>
      <c r="G1574" t="s">
        <v>132</v>
      </c>
      <c r="H1574">
        <v>10</v>
      </c>
      <c r="I1574">
        <v>10</v>
      </c>
      <c r="J1574">
        <v>121</v>
      </c>
      <c r="K1574">
        <v>1</v>
      </c>
      <c r="L1574">
        <v>223</v>
      </c>
      <c r="M1574" t="s">
        <v>20</v>
      </c>
      <c r="N1574">
        <v>12</v>
      </c>
      <c r="O1574">
        <v>60.5</v>
      </c>
    </row>
    <row r="1575" spans="1:15">
      <c r="A1575">
        <v>20788</v>
      </c>
      <c r="B1575" s="1">
        <v>20210922082259</v>
      </c>
      <c r="C1575" s="2">
        <v>44460</v>
      </c>
      <c r="D1575">
        <v>23242</v>
      </c>
      <c r="E1575" t="s">
        <v>29</v>
      </c>
      <c r="F1575" t="s">
        <v>30</v>
      </c>
      <c r="G1575" t="s">
        <v>31</v>
      </c>
      <c r="H1575">
        <v>10</v>
      </c>
      <c r="I1575">
        <v>7</v>
      </c>
      <c r="J1575">
        <v>322</v>
      </c>
      <c r="K1575">
        <v>1</v>
      </c>
      <c r="L1575" t="s">
        <v>63</v>
      </c>
      <c r="M1575" t="s">
        <v>317</v>
      </c>
      <c r="N1575">
        <v>8</v>
      </c>
      <c r="O1575">
        <v>107.33</v>
      </c>
    </row>
    <row r="1576" spans="1:15">
      <c r="A1576">
        <v>20789</v>
      </c>
      <c r="B1576" s="1">
        <v>20210922082259</v>
      </c>
      <c r="C1576" s="2">
        <v>44460</v>
      </c>
      <c r="D1576">
        <v>23242</v>
      </c>
      <c r="E1576" t="s">
        <v>29</v>
      </c>
      <c r="F1576" t="s">
        <v>30</v>
      </c>
      <c r="G1576" t="s">
        <v>31</v>
      </c>
      <c r="H1576">
        <v>10</v>
      </c>
      <c r="I1576">
        <v>7</v>
      </c>
      <c r="J1576">
        <v>322</v>
      </c>
      <c r="K1576">
        <v>1</v>
      </c>
      <c r="L1576" t="s">
        <v>63</v>
      </c>
      <c r="M1576" t="s">
        <v>317</v>
      </c>
      <c r="N1576">
        <v>9</v>
      </c>
      <c r="O1576">
        <v>107.33</v>
      </c>
    </row>
    <row r="1577" spans="1:15">
      <c r="A1577">
        <v>20790</v>
      </c>
      <c r="B1577" s="1">
        <v>20210922082259</v>
      </c>
      <c r="C1577" s="2">
        <v>44460</v>
      </c>
      <c r="D1577">
        <v>23242</v>
      </c>
      <c r="E1577" t="s">
        <v>29</v>
      </c>
      <c r="F1577" t="s">
        <v>30</v>
      </c>
      <c r="G1577" t="s">
        <v>31</v>
      </c>
      <c r="H1577">
        <v>10</v>
      </c>
      <c r="I1577">
        <v>7</v>
      </c>
      <c r="J1577">
        <v>322</v>
      </c>
      <c r="K1577">
        <v>1</v>
      </c>
      <c r="L1577" t="s">
        <v>63</v>
      </c>
      <c r="M1577" t="s">
        <v>317</v>
      </c>
      <c r="N1577">
        <v>11</v>
      </c>
      <c r="O1577">
        <v>107.33</v>
      </c>
    </row>
    <row r="1578" spans="1:15">
      <c r="A1578">
        <v>20791</v>
      </c>
      <c r="B1578" s="1">
        <v>20210922082319</v>
      </c>
      <c r="C1578" s="2">
        <v>44460</v>
      </c>
      <c r="D1578">
        <v>39281</v>
      </c>
      <c r="E1578" t="s">
        <v>29</v>
      </c>
      <c r="F1578" t="s">
        <v>38</v>
      </c>
      <c r="G1578" t="s">
        <v>47</v>
      </c>
      <c r="H1578">
        <v>10</v>
      </c>
      <c r="I1578">
        <v>12</v>
      </c>
      <c r="J1578">
        <v>128</v>
      </c>
      <c r="K1578">
        <v>1</v>
      </c>
      <c r="L1578" t="s">
        <v>318</v>
      </c>
      <c r="M1578" t="s">
        <v>319</v>
      </c>
      <c r="N1578">
        <v>8</v>
      </c>
      <c r="O1578">
        <v>42.67</v>
      </c>
    </row>
    <row r="1579" spans="1:15">
      <c r="A1579">
        <v>20792</v>
      </c>
      <c r="B1579" s="1">
        <v>20210922082319</v>
      </c>
      <c r="C1579" s="2">
        <v>44460</v>
      </c>
      <c r="D1579">
        <v>39281</v>
      </c>
      <c r="E1579" t="s">
        <v>29</v>
      </c>
      <c r="F1579" t="s">
        <v>38</v>
      </c>
      <c r="G1579" t="s">
        <v>47</v>
      </c>
      <c r="H1579">
        <v>10</v>
      </c>
      <c r="I1579">
        <v>12</v>
      </c>
      <c r="J1579">
        <v>128</v>
      </c>
      <c r="K1579">
        <v>1</v>
      </c>
      <c r="L1579" t="s">
        <v>318</v>
      </c>
      <c r="M1579" t="s">
        <v>319</v>
      </c>
      <c r="N1579">
        <v>14</v>
      </c>
      <c r="O1579">
        <v>42.67</v>
      </c>
    </row>
    <row r="1580" spans="1:15">
      <c r="A1580">
        <v>20793</v>
      </c>
      <c r="B1580" s="1">
        <v>20210922082319</v>
      </c>
      <c r="C1580" s="2">
        <v>44460</v>
      </c>
      <c r="D1580">
        <v>39281</v>
      </c>
      <c r="E1580" t="s">
        <v>29</v>
      </c>
      <c r="F1580" t="s">
        <v>38</v>
      </c>
      <c r="G1580" t="s">
        <v>47</v>
      </c>
      <c r="H1580">
        <v>10</v>
      </c>
      <c r="I1580">
        <v>12</v>
      </c>
      <c r="J1580">
        <v>128</v>
      </c>
      <c r="K1580">
        <v>1</v>
      </c>
      <c r="L1580" t="s">
        <v>318</v>
      </c>
      <c r="M1580" t="s">
        <v>319</v>
      </c>
      <c r="N1580">
        <v>15</v>
      </c>
      <c r="O1580">
        <v>42.67</v>
      </c>
    </row>
    <row r="1581" spans="1:15">
      <c r="A1581">
        <v>20794</v>
      </c>
      <c r="B1581" s="1">
        <v>20210922082340</v>
      </c>
      <c r="C1581" s="2">
        <v>44460</v>
      </c>
      <c r="D1581">
        <v>23294</v>
      </c>
      <c r="E1581" t="s">
        <v>29</v>
      </c>
      <c r="F1581" t="s">
        <v>46</v>
      </c>
      <c r="G1581" t="s">
        <v>112</v>
      </c>
      <c r="H1581">
        <v>10</v>
      </c>
      <c r="I1581">
        <v>7</v>
      </c>
      <c r="J1581">
        <v>292</v>
      </c>
      <c r="K1581">
        <v>1</v>
      </c>
      <c r="L1581" t="s">
        <v>95</v>
      </c>
      <c r="M1581" t="s">
        <v>119</v>
      </c>
      <c r="N1581">
        <v>1</v>
      </c>
      <c r="O1581">
        <v>97.33</v>
      </c>
    </row>
    <row r="1582" spans="1:15">
      <c r="A1582">
        <v>20795</v>
      </c>
      <c r="B1582" s="1">
        <v>20210922082340</v>
      </c>
      <c r="C1582" s="2">
        <v>44460</v>
      </c>
      <c r="D1582">
        <v>23294</v>
      </c>
      <c r="E1582" t="s">
        <v>29</v>
      </c>
      <c r="F1582" t="s">
        <v>46</v>
      </c>
      <c r="G1582" t="s">
        <v>112</v>
      </c>
      <c r="H1582">
        <v>10</v>
      </c>
      <c r="I1582">
        <v>7</v>
      </c>
      <c r="J1582">
        <v>292</v>
      </c>
      <c r="K1582">
        <v>1</v>
      </c>
      <c r="L1582" t="s">
        <v>95</v>
      </c>
      <c r="M1582" t="s">
        <v>119</v>
      </c>
      <c r="N1582">
        <v>13</v>
      </c>
      <c r="O1582">
        <v>97.33</v>
      </c>
    </row>
    <row r="1583" spans="1:15">
      <c r="A1583">
        <v>20796</v>
      </c>
      <c r="B1583" s="1">
        <v>20210922082340</v>
      </c>
      <c r="C1583" s="2">
        <v>44460</v>
      </c>
      <c r="D1583">
        <v>23294</v>
      </c>
      <c r="E1583" t="s">
        <v>29</v>
      </c>
      <c r="F1583" t="s">
        <v>46</v>
      </c>
      <c r="G1583" t="s">
        <v>112</v>
      </c>
      <c r="H1583">
        <v>10</v>
      </c>
      <c r="I1583">
        <v>7</v>
      </c>
      <c r="J1583">
        <v>292</v>
      </c>
      <c r="K1583">
        <v>1</v>
      </c>
      <c r="L1583" t="s">
        <v>95</v>
      </c>
      <c r="M1583" t="s">
        <v>119</v>
      </c>
      <c r="N1583">
        <v>14</v>
      </c>
      <c r="O1583">
        <v>97.33</v>
      </c>
    </row>
    <row r="1584" spans="1:15">
      <c r="A1584">
        <v>20797</v>
      </c>
      <c r="B1584" s="1">
        <v>20210922082354</v>
      </c>
      <c r="C1584" s="2">
        <v>44460</v>
      </c>
      <c r="D1584">
        <v>23316</v>
      </c>
      <c r="E1584" t="s">
        <v>29</v>
      </c>
      <c r="F1584" t="s">
        <v>43</v>
      </c>
      <c r="G1584" t="s">
        <v>35</v>
      </c>
      <c r="H1584">
        <v>10</v>
      </c>
      <c r="I1584">
        <v>8</v>
      </c>
      <c r="J1584">
        <v>168</v>
      </c>
      <c r="K1584">
        <v>1</v>
      </c>
      <c r="L1584" t="s">
        <v>240</v>
      </c>
      <c r="M1584" t="s">
        <v>127</v>
      </c>
      <c r="N1584">
        <v>4</v>
      </c>
      <c r="O1584">
        <v>56</v>
      </c>
    </row>
    <row r="1585" spans="1:15">
      <c r="A1585">
        <v>20798</v>
      </c>
      <c r="B1585" s="1">
        <v>20210922082354</v>
      </c>
      <c r="C1585" s="2">
        <v>44460</v>
      </c>
      <c r="D1585">
        <v>23316</v>
      </c>
      <c r="E1585" t="s">
        <v>29</v>
      </c>
      <c r="F1585" t="s">
        <v>43</v>
      </c>
      <c r="G1585" t="s">
        <v>35</v>
      </c>
      <c r="H1585">
        <v>10</v>
      </c>
      <c r="I1585">
        <v>8</v>
      </c>
      <c r="J1585">
        <v>168</v>
      </c>
      <c r="K1585">
        <v>1</v>
      </c>
      <c r="L1585" t="s">
        <v>240</v>
      </c>
      <c r="M1585" t="s">
        <v>127</v>
      </c>
      <c r="N1585">
        <v>5</v>
      </c>
      <c r="O1585">
        <v>56</v>
      </c>
    </row>
    <row r="1586" spans="1:15">
      <c r="A1586">
        <v>20799</v>
      </c>
      <c r="B1586" s="1">
        <v>20210922082354</v>
      </c>
      <c r="C1586" s="2">
        <v>44460</v>
      </c>
      <c r="D1586">
        <v>23316</v>
      </c>
      <c r="E1586" t="s">
        <v>29</v>
      </c>
      <c r="F1586" t="s">
        <v>43</v>
      </c>
      <c r="G1586" t="s">
        <v>35</v>
      </c>
      <c r="H1586">
        <v>10</v>
      </c>
      <c r="I1586">
        <v>8</v>
      </c>
      <c r="J1586">
        <v>168</v>
      </c>
      <c r="K1586">
        <v>1</v>
      </c>
      <c r="L1586" t="s">
        <v>240</v>
      </c>
      <c r="M1586" t="s">
        <v>127</v>
      </c>
      <c r="N1586">
        <v>13</v>
      </c>
      <c r="O1586">
        <v>56</v>
      </c>
    </row>
    <row r="1587" spans="1:15">
      <c r="A1587">
        <v>20800</v>
      </c>
      <c r="B1587" s="1">
        <v>20210922082602</v>
      </c>
      <c r="C1587" s="2">
        <v>44460</v>
      </c>
      <c r="D1587">
        <v>39339</v>
      </c>
      <c r="E1587" t="s">
        <v>17</v>
      </c>
      <c r="F1587" t="s">
        <v>56</v>
      </c>
      <c r="G1587" t="s">
        <v>60</v>
      </c>
      <c r="H1587">
        <v>10</v>
      </c>
      <c r="I1587">
        <v>8</v>
      </c>
      <c r="J1587">
        <v>342</v>
      </c>
      <c r="K1587">
        <v>1</v>
      </c>
      <c r="L1587">
        <v>220</v>
      </c>
      <c r="M1587" t="s">
        <v>22</v>
      </c>
      <c r="N1587">
        <v>2</v>
      </c>
      <c r="O1587">
        <v>171</v>
      </c>
    </row>
    <row r="1588" spans="1:15">
      <c r="A1588">
        <v>20801</v>
      </c>
      <c r="B1588" s="1">
        <v>20210922082602</v>
      </c>
      <c r="C1588" s="2">
        <v>44460</v>
      </c>
      <c r="D1588">
        <v>39339</v>
      </c>
      <c r="E1588" t="s">
        <v>17</v>
      </c>
      <c r="F1588" t="s">
        <v>56</v>
      </c>
      <c r="G1588" t="s">
        <v>60</v>
      </c>
      <c r="H1588">
        <v>10</v>
      </c>
      <c r="I1588">
        <v>8</v>
      </c>
      <c r="J1588">
        <v>342</v>
      </c>
      <c r="K1588">
        <v>1</v>
      </c>
      <c r="L1588">
        <v>220</v>
      </c>
      <c r="M1588" t="s">
        <v>22</v>
      </c>
      <c r="N1588">
        <v>6</v>
      </c>
      <c r="O1588">
        <v>171</v>
      </c>
    </row>
    <row r="1589" spans="1:15">
      <c r="A1589">
        <v>20802</v>
      </c>
      <c r="B1589" s="1">
        <v>20210922082623</v>
      </c>
      <c r="C1589" s="2">
        <v>44460</v>
      </c>
      <c r="D1589">
        <v>23992</v>
      </c>
      <c r="E1589" t="s">
        <v>17</v>
      </c>
      <c r="F1589" t="s">
        <v>23</v>
      </c>
      <c r="G1589" t="s">
        <v>26</v>
      </c>
      <c r="H1589">
        <v>10</v>
      </c>
      <c r="I1589">
        <v>10</v>
      </c>
      <c r="J1589">
        <v>275</v>
      </c>
      <c r="K1589">
        <v>1</v>
      </c>
      <c r="L1589" t="s">
        <v>175</v>
      </c>
      <c r="M1589" t="s">
        <v>53</v>
      </c>
      <c r="N1589">
        <v>3</v>
      </c>
      <c r="O1589">
        <v>91.67</v>
      </c>
    </row>
    <row r="1590" spans="1:15">
      <c r="A1590">
        <v>20803</v>
      </c>
      <c r="B1590" s="1">
        <v>20210922082623</v>
      </c>
      <c r="C1590" s="2">
        <v>44460</v>
      </c>
      <c r="D1590">
        <v>23992</v>
      </c>
      <c r="E1590" t="s">
        <v>17</v>
      </c>
      <c r="F1590" t="s">
        <v>23</v>
      </c>
      <c r="G1590" t="s">
        <v>26</v>
      </c>
      <c r="H1590">
        <v>10</v>
      </c>
      <c r="I1590">
        <v>10</v>
      </c>
      <c r="J1590">
        <v>275</v>
      </c>
      <c r="K1590">
        <v>1</v>
      </c>
      <c r="L1590" t="s">
        <v>175</v>
      </c>
      <c r="M1590" t="s">
        <v>53</v>
      </c>
      <c r="N1590">
        <v>6</v>
      </c>
      <c r="O1590">
        <v>91.67</v>
      </c>
    </row>
    <row r="1591" spans="1:15">
      <c r="A1591">
        <v>20804</v>
      </c>
      <c r="B1591" s="1">
        <v>20210922082623</v>
      </c>
      <c r="C1591" s="2">
        <v>44460</v>
      </c>
      <c r="D1591">
        <v>23992</v>
      </c>
      <c r="E1591" t="s">
        <v>17</v>
      </c>
      <c r="F1591" t="s">
        <v>23</v>
      </c>
      <c r="G1591" t="s">
        <v>26</v>
      </c>
      <c r="H1591">
        <v>10</v>
      </c>
      <c r="I1591">
        <v>10</v>
      </c>
      <c r="J1591">
        <v>275</v>
      </c>
      <c r="K1591">
        <v>1</v>
      </c>
      <c r="L1591" t="s">
        <v>175</v>
      </c>
      <c r="M1591" t="s">
        <v>53</v>
      </c>
      <c r="N1591">
        <v>12</v>
      </c>
      <c r="O1591">
        <v>91.67</v>
      </c>
    </row>
    <row r="1592" spans="1:15">
      <c r="A1592">
        <v>20805</v>
      </c>
      <c r="B1592" s="1">
        <v>20210922082641</v>
      </c>
      <c r="C1592" s="2">
        <v>44460</v>
      </c>
      <c r="D1592">
        <v>23318</v>
      </c>
      <c r="E1592" t="s">
        <v>17</v>
      </c>
      <c r="F1592" t="s">
        <v>113</v>
      </c>
      <c r="G1592" t="s">
        <v>24</v>
      </c>
      <c r="H1592">
        <v>10</v>
      </c>
      <c r="I1592">
        <v>10</v>
      </c>
      <c r="J1592">
        <v>481</v>
      </c>
      <c r="K1592">
        <v>1</v>
      </c>
      <c r="L1592" t="s">
        <v>197</v>
      </c>
      <c r="M1592" t="s">
        <v>55</v>
      </c>
      <c r="N1592">
        <v>2</v>
      </c>
      <c r="O1592">
        <v>120.25</v>
      </c>
    </row>
    <row r="1593" spans="1:15">
      <c r="A1593">
        <v>20806</v>
      </c>
      <c r="B1593" s="1">
        <v>20210922082641</v>
      </c>
      <c r="C1593" s="2">
        <v>44460</v>
      </c>
      <c r="D1593">
        <v>23318</v>
      </c>
      <c r="E1593" t="s">
        <v>17</v>
      </c>
      <c r="F1593" t="s">
        <v>113</v>
      </c>
      <c r="G1593" t="s">
        <v>24</v>
      </c>
      <c r="H1593">
        <v>10</v>
      </c>
      <c r="I1593">
        <v>10</v>
      </c>
      <c r="J1593">
        <v>481</v>
      </c>
      <c r="K1593">
        <v>1</v>
      </c>
      <c r="L1593" t="s">
        <v>197</v>
      </c>
      <c r="M1593" t="s">
        <v>55</v>
      </c>
      <c r="N1593">
        <v>6</v>
      </c>
      <c r="O1593">
        <v>120.25</v>
      </c>
    </row>
    <row r="1594" spans="1:15">
      <c r="A1594">
        <v>20807</v>
      </c>
      <c r="B1594" s="1">
        <v>20210922082641</v>
      </c>
      <c r="C1594" s="2">
        <v>44460</v>
      </c>
      <c r="D1594">
        <v>23318</v>
      </c>
      <c r="E1594" t="s">
        <v>17</v>
      </c>
      <c r="F1594" t="s">
        <v>113</v>
      </c>
      <c r="G1594" t="s">
        <v>24</v>
      </c>
      <c r="H1594">
        <v>10</v>
      </c>
      <c r="I1594">
        <v>10</v>
      </c>
      <c r="J1594">
        <v>481</v>
      </c>
      <c r="K1594">
        <v>1</v>
      </c>
      <c r="L1594" t="s">
        <v>197</v>
      </c>
      <c r="M1594" t="s">
        <v>55</v>
      </c>
      <c r="N1594">
        <v>7</v>
      </c>
      <c r="O1594">
        <v>120.25</v>
      </c>
    </row>
    <row r="1595" spans="1:15">
      <c r="A1595">
        <v>20808</v>
      </c>
      <c r="B1595" s="1">
        <v>20210922082641</v>
      </c>
      <c r="C1595" s="2">
        <v>44460</v>
      </c>
      <c r="D1595">
        <v>23318</v>
      </c>
      <c r="E1595" t="s">
        <v>17</v>
      </c>
      <c r="F1595" t="s">
        <v>113</v>
      </c>
      <c r="G1595" t="s">
        <v>24</v>
      </c>
      <c r="H1595">
        <v>10</v>
      </c>
      <c r="I1595">
        <v>10</v>
      </c>
      <c r="J1595">
        <v>481</v>
      </c>
      <c r="K1595">
        <v>1</v>
      </c>
      <c r="L1595" t="s">
        <v>197</v>
      </c>
      <c r="M1595" t="s">
        <v>55</v>
      </c>
      <c r="N1595">
        <v>12</v>
      </c>
      <c r="O1595">
        <v>120.25</v>
      </c>
    </row>
    <row r="1596" spans="1:15">
      <c r="A1596">
        <v>20809</v>
      </c>
      <c r="B1596" s="1">
        <v>20210922082657</v>
      </c>
      <c r="C1596" s="2">
        <v>44460</v>
      </c>
      <c r="D1596">
        <v>23248</v>
      </c>
      <c r="E1596" t="s">
        <v>17</v>
      </c>
      <c r="F1596" t="s">
        <v>50</v>
      </c>
      <c r="G1596" t="s">
        <v>132</v>
      </c>
      <c r="H1596">
        <v>10</v>
      </c>
      <c r="I1596">
        <v>8</v>
      </c>
      <c r="J1596">
        <v>174</v>
      </c>
      <c r="K1596">
        <v>1</v>
      </c>
      <c r="L1596" t="s">
        <v>85</v>
      </c>
      <c r="M1596" t="s">
        <v>81</v>
      </c>
      <c r="N1596">
        <v>5</v>
      </c>
      <c r="O1596">
        <v>87</v>
      </c>
    </row>
    <row r="1597" spans="1:15">
      <c r="A1597">
        <v>20810</v>
      </c>
      <c r="B1597" s="1">
        <v>20210922082657</v>
      </c>
      <c r="C1597" s="2">
        <v>44460</v>
      </c>
      <c r="D1597">
        <v>23248</v>
      </c>
      <c r="E1597" t="s">
        <v>17</v>
      </c>
      <c r="F1597" t="s">
        <v>50</v>
      </c>
      <c r="G1597" t="s">
        <v>132</v>
      </c>
      <c r="H1597">
        <v>10</v>
      </c>
      <c r="I1597">
        <v>8</v>
      </c>
      <c r="J1597">
        <v>174</v>
      </c>
      <c r="K1597">
        <v>1</v>
      </c>
      <c r="L1597" t="s">
        <v>85</v>
      </c>
      <c r="M1597" t="s">
        <v>81</v>
      </c>
      <c r="N1597">
        <v>11</v>
      </c>
      <c r="O1597">
        <v>87</v>
      </c>
    </row>
    <row r="1598" spans="1:15">
      <c r="A1598">
        <v>20811</v>
      </c>
      <c r="B1598" s="1">
        <v>20210922082711</v>
      </c>
      <c r="C1598" s="2">
        <v>44460</v>
      </c>
      <c r="D1598">
        <v>39277</v>
      </c>
      <c r="E1598" t="s">
        <v>17</v>
      </c>
      <c r="F1598" t="s">
        <v>18</v>
      </c>
      <c r="G1598" t="s">
        <v>19</v>
      </c>
      <c r="H1598">
        <v>10</v>
      </c>
      <c r="I1598">
        <v>13</v>
      </c>
      <c r="J1598">
        <v>210</v>
      </c>
      <c r="K1598">
        <v>1</v>
      </c>
      <c r="L1598">
        <v>217</v>
      </c>
      <c r="M1598" t="s">
        <v>22</v>
      </c>
      <c r="N1598">
        <v>2</v>
      </c>
      <c r="O1598">
        <v>105</v>
      </c>
    </row>
    <row r="1599" spans="1:15">
      <c r="A1599">
        <v>20812</v>
      </c>
      <c r="B1599" s="1">
        <v>20210922082711</v>
      </c>
      <c r="C1599" s="2">
        <v>44460</v>
      </c>
      <c r="D1599">
        <v>39277</v>
      </c>
      <c r="E1599" t="s">
        <v>17</v>
      </c>
      <c r="F1599" t="s">
        <v>18</v>
      </c>
      <c r="G1599" t="s">
        <v>19</v>
      </c>
      <c r="H1599">
        <v>10</v>
      </c>
      <c r="I1599">
        <v>13</v>
      </c>
      <c r="J1599">
        <v>210</v>
      </c>
      <c r="K1599">
        <v>1</v>
      </c>
      <c r="L1599">
        <v>217</v>
      </c>
      <c r="M1599" t="s">
        <v>22</v>
      </c>
      <c r="N1599">
        <v>6</v>
      </c>
      <c r="O1599">
        <v>105</v>
      </c>
    </row>
    <row r="1600" spans="1:15">
      <c r="A1600">
        <v>21113</v>
      </c>
      <c r="B1600" s="1">
        <v>20211007153501</v>
      </c>
      <c r="C1600" s="2">
        <v>44475</v>
      </c>
      <c r="D1600">
        <v>23319</v>
      </c>
      <c r="E1600" t="s">
        <v>17</v>
      </c>
      <c r="F1600" t="s">
        <v>50</v>
      </c>
      <c r="G1600" t="s">
        <v>19</v>
      </c>
      <c r="H1600">
        <v>10</v>
      </c>
      <c r="I1600">
        <v>11</v>
      </c>
      <c r="J1600">
        <v>227</v>
      </c>
      <c r="K1600">
        <v>1</v>
      </c>
      <c r="L1600" t="s">
        <v>131</v>
      </c>
      <c r="M1600" t="s">
        <v>92</v>
      </c>
      <c r="N1600">
        <v>4</v>
      </c>
      <c r="O1600">
        <v>75.67</v>
      </c>
    </row>
    <row r="1601" spans="1:15">
      <c r="A1601">
        <v>21114</v>
      </c>
      <c r="B1601" s="1">
        <v>20211007153501</v>
      </c>
      <c r="C1601" s="2">
        <v>44475</v>
      </c>
      <c r="D1601">
        <v>23319</v>
      </c>
      <c r="E1601" t="s">
        <v>17</v>
      </c>
      <c r="F1601" t="s">
        <v>50</v>
      </c>
      <c r="G1601" t="s">
        <v>19</v>
      </c>
      <c r="H1601">
        <v>10</v>
      </c>
      <c r="I1601">
        <v>11</v>
      </c>
      <c r="J1601">
        <v>227</v>
      </c>
      <c r="K1601">
        <v>1</v>
      </c>
      <c r="L1601" t="s">
        <v>131</v>
      </c>
      <c r="M1601" t="s">
        <v>92</v>
      </c>
      <c r="N1601">
        <v>6</v>
      </c>
      <c r="O1601">
        <v>75.67</v>
      </c>
    </row>
    <row r="1602" spans="1:15">
      <c r="A1602">
        <v>21115</v>
      </c>
      <c r="B1602" s="1">
        <v>20211007153514</v>
      </c>
      <c r="C1602" s="2">
        <v>44475</v>
      </c>
      <c r="D1602">
        <v>39277</v>
      </c>
      <c r="E1602" t="s">
        <v>17</v>
      </c>
      <c r="F1602" t="s">
        <v>113</v>
      </c>
      <c r="G1602" t="s">
        <v>24</v>
      </c>
      <c r="H1602">
        <v>10</v>
      </c>
      <c r="I1602">
        <v>7</v>
      </c>
      <c r="J1602">
        <v>609</v>
      </c>
      <c r="K1602">
        <v>1</v>
      </c>
      <c r="L1602" t="s">
        <v>200</v>
      </c>
      <c r="M1602" t="s">
        <v>117</v>
      </c>
      <c r="N1602">
        <v>6</v>
      </c>
      <c r="O1602">
        <v>203</v>
      </c>
    </row>
    <row r="1603" spans="1:15">
      <c r="A1603">
        <v>21116</v>
      </c>
      <c r="B1603" s="1">
        <v>20211007153514</v>
      </c>
      <c r="C1603" s="2">
        <v>44475</v>
      </c>
      <c r="D1603">
        <v>39277</v>
      </c>
      <c r="E1603" t="s">
        <v>17</v>
      </c>
      <c r="F1603" t="s">
        <v>113</v>
      </c>
      <c r="G1603" t="s">
        <v>24</v>
      </c>
      <c r="H1603">
        <v>10</v>
      </c>
      <c r="I1603">
        <v>7</v>
      </c>
      <c r="J1603">
        <v>609</v>
      </c>
      <c r="K1603">
        <v>1</v>
      </c>
      <c r="L1603" t="s">
        <v>200</v>
      </c>
      <c r="M1603" t="s">
        <v>117</v>
      </c>
      <c r="N1603">
        <v>7</v>
      </c>
      <c r="O1603">
        <v>203</v>
      </c>
    </row>
    <row r="1604" spans="1:15">
      <c r="A1604">
        <v>21117</v>
      </c>
      <c r="B1604" s="1">
        <v>20211007153514</v>
      </c>
      <c r="C1604" s="2">
        <v>44475</v>
      </c>
      <c r="D1604">
        <v>39277</v>
      </c>
      <c r="E1604" t="s">
        <v>17</v>
      </c>
      <c r="F1604" t="s">
        <v>113</v>
      </c>
      <c r="G1604" t="s">
        <v>24</v>
      </c>
      <c r="H1604">
        <v>10</v>
      </c>
      <c r="I1604">
        <v>7</v>
      </c>
      <c r="J1604">
        <v>609</v>
      </c>
      <c r="K1604">
        <v>1</v>
      </c>
      <c r="L1604" t="s">
        <v>200</v>
      </c>
      <c r="M1604" t="s">
        <v>117</v>
      </c>
      <c r="N1604">
        <v>12</v>
      </c>
      <c r="O1604">
        <v>203</v>
      </c>
    </row>
    <row r="1605" spans="1:15">
      <c r="A1605">
        <v>21118</v>
      </c>
      <c r="B1605" s="1">
        <v>20211007153537</v>
      </c>
      <c r="C1605" s="2">
        <v>44475</v>
      </c>
      <c r="D1605">
        <v>23242</v>
      </c>
      <c r="E1605" t="s">
        <v>29</v>
      </c>
      <c r="F1605" t="s">
        <v>30</v>
      </c>
      <c r="G1605" t="s">
        <v>31</v>
      </c>
      <c r="H1605">
        <v>10</v>
      </c>
      <c r="I1605">
        <v>6</v>
      </c>
      <c r="J1605">
        <v>378</v>
      </c>
      <c r="K1605">
        <v>1</v>
      </c>
      <c r="L1605" t="s">
        <v>82</v>
      </c>
      <c r="M1605" t="s">
        <v>206</v>
      </c>
      <c r="N1605">
        <v>1</v>
      </c>
      <c r="O1605">
        <v>126</v>
      </c>
    </row>
    <row r="1606" spans="1:15">
      <c r="A1606">
        <v>21119</v>
      </c>
      <c r="B1606" s="1">
        <v>20211007153537</v>
      </c>
      <c r="C1606" s="2">
        <v>44475</v>
      </c>
      <c r="D1606">
        <v>23242</v>
      </c>
      <c r="E1606" t="s">
        <v>29</v>
      </c>
      <c r="F1606" t="s">
        <v>30</v>
      </c>
      <c r="G1606" t="s">
        <v>31</v>
      </c>
      <c r="H1606">
        <v>10</v>
      </c>
      <c r="I1606">
        <v>6</v>
      </c>
      <c r="J1606">
        <v>378</v>
      </c>
      <c r="K1606">
        <v>1</v>
      </c>
      <c r="L1606" t="s">
        <v>82</v>
      </c>
      <c r="M1606" t="s">
        <v>206</v>
      </c>
      <c r="N1606">
        <v>10</v>
      </c>
      <c r="O1606">
        <v>126</v>
      </c>
    </row>
    <row r="1607" spans="1:15">
      <c r="A1607">
        <v>21120</v>
      </c>
      <c r="B1607" s="1">
        <v>20211007153537</v>
      </c>
      <c r="C1607" s="2">
        <v>44475</v>
      </c>
      <c r="D1607">
        <v>23242</v>
      </c>
      <c r="E1607" t="s">
        <v>29</v>
      </c>
      <c r="F1607" t="s">
        <v>30</v>
      </c>
      <c r="G1607" t="s">
        <v>31</v>
      </c>
      <c r="H1607">
        <v>10</v>
      </c>
      <c r="I1607">
        <v>6</v>
      </c>
      <c r="J1607">
        <v>378</v>
      </c>
      <c r="K1607">
        <v>1</v>
      </c>
      <c r="L1607" t="s">
        <v>82</v>
      </c>
      <c r="M1607" t="s">
        <v>206</v>
      </c>
      <c r="N1607">
        <v>14</v>
      </c>
      <c r="O1607">
        <v>126</v>
      </c>
    </row>
    <row r="1608" spans="1:15">
      <c r="A1608">
        <v>21121</v>
      </c>
      <c r="B1608" s="1">
        <v>20211007153553</v>
      </c>
      <c r="C1608" s="2">
        <v>44475</v>
      </c>
      <c r="D1608">
        <v>23317</v>
      </c>
      <c r="E1608" t="s">
        <v>29</v>
      </c>
      <c r="F1608" t="s">
        <v>43</v>
      </c>
      <c r="G1608" t="s">
        <v>35</v>
      </c>
      <c r="H1608">
        <v>10</v>
      </c>
      <c r="I1608">
        <v>7</v>
      </c>
      <c r="J1608">
        <v>169</v>
      </c>
      <c r="K1608">
        <v>1</v>
      </c>
      <c r="L1608" t="s">
        <v>96</v>
      </c>
      <c r="M1608" t="s">
        <v>72</v>
      </c>
      <c r="N1608">
        <v>8</v>
      </c>
      <c r="O1608">
        <v>84.5</v>
      </c>
    </row>
    <row r="1609" spans="1:15">
      <c r="A1609">
        <v>21122</v>
      </c>
      <c r="B1609" s="1">
        <v>20211007153553</v>
      </c>
      <c r="C1609" s="2">
        <v>44475</v>
      </c>
      <c r="D1609">
        <v>23317</v>
      </c>
      <c r="E1609" t="s">
        <v>29</v>
      </c>
      <c r="F1609" t="s">
        <v>43</v>
      </c>
      <c r="G1609" t="s">
        <v>35</v>
      </c>
      <c r="H1609">
        <v>10</v>
      </c>
      <c r="I1609">
        <v>7</v>
      </c>
      <c r="J1609">
        <v>169</v>
      </c>
      <c r="K1609">
        <v>1</v>
      </c>
      <c r="L1609" t="s">
        <v>96</v>
      </c>
      <c r="M1609" t="s">
        <v>72</v>
      </c>
      <c r="N1609">
        <v>15</v>
      </c>
      <c r="O1609">
        <v>84.5</v>
      </c>
    </row>
    <row r="1610" spans="1:15">
      <c r="A1610">
        <v>21123</v>
      </c>
      <c r="B1610" s="1">
        <v>20211007153610</v>
      </c>
      <c r="C1610" s="2">
        <v>44475</v>
      </c>
      <c r="D1610">
        <v>23991</v>
      </c>
      <c r="E1610" t="s">
        <v>29</v>
      </c>
      <c r="F1610" t="s">
        <v>42</v>
      </c>
      <c r="G1610" t="s">
        <v>68</v>
      </c>
      <c r="H1610">
        <v>10</v>
      </c>
      <c r="I1610">
        <v>4</v>
      </c>
      <c r="J1610">
        <v>203</v>
      </c>
      <c r="K1610">
        <v>1</v>
      </c>
      <c r="L1610" t="s">
        <v>160</v>
      </c>
      <c r="M1610" t="s">
        <v>59</v>
      </c>
      <c r="N1610">
        <v>4</v>
      </c>
      <c r="O1610">
        <v>67.67</v>
      </c>
    </row>
    <row r="1611" spans="1:15">
      <c r="A1611">
        <v>21124</v>
      </c>
      <c r="B1611" s="1">
        <v>20211007153610</v>
      </c>
      <c r="C1611" s="2">
        <v>44475</v>
      </c>
      <c r="D1611">
        <v>23991</v>
      </c>
      <c r="E1611" t="s">
        <v>29</v>
      </c>
      <c r="F1611" t="s">
        <v>42</v>
      </c>
      <c r="G1611" t="s">
        <v>68</v>
      </c>
      <c r="H1611">
        <v>10</v>
      </c>
      <c r="I1611">
        <v>4</v>
      </c>
      <c r="J1611">
        <v>203</v>
      </c>
      <c r="K1611">
        <v>1</v>
      </c>
      <c r="L1611" t="s">
        <v>160</v>
      </c>
      <c r="M1611" t="s">
        <v>59</v>
      </c>
      <c r="N1611">
        <v>5</v>
      </c>
      <c r="O1611">
        <v>67.67</v>
      </c>
    </row>
    <row r="1612" spans="1:15">
      <c r="A1612">
        <v>21125</v>
      </c>
      <c r="B1612" s="1">
        <v>20211007153610</v>
      </c>
      <c r="C1612" s="2">
        <v>44475</v>
      </c>
      <c r="D1612">
        <v>23991</v>
      </c>
      <c r="E1612" t="s">
        <v>29</v>
      </c>
      <c r="F1612" t="s">
        <v>42</v>
      </c>
      <c r="G1612" t="s">
        <v>68</v>
      </c>
      <c r="H1612">
        <v>10</v>
      </c>
      <c r="I1612">
        <v>4</v>
      </c>
      <c r="J1612">
        <v>203</v>
      </c>
      <c r="K1612">
        <v>1</v>
      </c>
      <c r="L1612" t="s">
        <v>160</v>
      </c>
      <c r="M1612" t="s">
        <v>59</v>
      </c>
      <c r="N1612">
        <v>10</v>
      </c>
      <c r="O1612">
        <v>67.67</v>
      </c>
    </row>
    <row r="1613" spans="1:15">
      <c r="A1613">
        <v>21126</v>
      </c>
      <c r="B1613" s="1">
        <v>20211007153624</v>
      </c>
      <c r="C1613" s="2">
        <v>44475</v>
      </c>
      <c r="D1613">
        <v>23245</v>
      </c>
      <c r="E1613" t="s">
        <v>29</v>
      </c>
      <c r="F1613" t="s">
        <v>46</v>
      </c>
      <c r="G1613" t="s">
        <v>47</v>
      </c>
      <c r="H1613">
        <v>10</v>
      </c>
      <c r="I1613">
        <v>6</v>
      </c>
      <c r="J1613">
        <v>242</v>
      </c>
      <c r="K1613">
        <v>1</v>
      </c>
      <c r="L1613">
        <v>107</v>
      </c>
      <c r="M1613" t="s">
        <v>78</v>
      </c>
      <c r="N1613">
        <v>4</v>
      </c>
      <c r="O1613">
        <v>121</v>
      </c>
    </row>
    <row r="1614" spans="1:15">
      <c r="A1614">
        <v>21127</v>
      </c>
      <c r="B1614" s="1">
        <v>20211007153624</v>
      </c>
      <c r="C1614" s="2">
        <v>44475</v>
      </c>
      <c r="D1614">
        <v>23245</v>
      </c>
      <c r="E1614" t="s">
        <v>29</v>
      </c>
      <c r="F1614" t="s">
        <v>46</v>
      </c>
      <c r="G1614" t="s">
        <v>47</v>
      </c>
      <c r="H1614">
        <v>10</v>
      </c>
      <c r="I1614">
        <v>6</v>
      </c>
      <c r="J1614">
        <v>242</v>
      </c>
      <c r="K1614">
        <v>1</v>
      </c>
      <c r="L1614">
        <v>107</v>
      </c>
      <c r="M1614" t="s">
        <v>78</v>
      </c>
      <c r="N1614">
        <v>13</v>
      </c>
      <c r="O1614">
        <v>121</v>
      </c>
    </row>
    <row r="1615" spans="1:15">
      <c r="A1615">
        <v>21128</v>
      </c>
      <c r="B1615" s="1">
        <v>20211007153636</v>
      </c>
      <c r="C1615" s="2">
        <v>44475</v>
      </c>
      <c r="D1615">
        <v>39281</v>
      </c>
      <c r="E1615" t="s">
        <v>29</v>
      </c>
      <c r="F1615" t="s">
        <v>38</v>
      </c>
      <c r="G1615" t="s">
        <v>39</v>
      </c>
      <c r="H1615">
        <v>10</v>
      </c>
      <c r="I1615">
        <v>5</v>
      </c>
      <c r="J1615">
        <v>308</v>
      </c>
      <c r="K1615">
        <v>1</v>
      </c>
      <c r="L1615">
        <v>112</v>
      </c>
      <c r="M1615">
        <v>5</v>
      </c>
      <c r="N1615">
        <v>5</v>
      </c>
      <c r="O1615">
        <v>308</v>
      </c>
    </row>
    <row r="1616" spans="1:15">
      <c r="A1616">
        <v>21129</v>
      </c>
      <c r="B1616" s="1">
        <v>20211007153649</v>
      </c>
      <c r="C1616" s="2">
        <v>44475</v>
      </c>
      <c r="D1616">
        <v>39279</v>
      </c>
      <c r="E1616" t="s">
        <v>29</v>
      </c>
      <c r="F1616" t="s">
        <v>70</v>
      </c>
      <c r="G1616" t="s">
        <v>107</v>
      </c>
      <c r="H1616">
        <v>10</v>
      </c>
      <c r="I1616">
        <v>4</v>
      </c>
      <c r="J1616">
        <v>275</v>
      </c>
      <c r="K1616">
        <v>1</v>
      </c>
      <c r="L1616">
        <v>110</v>
      </c>
      <c r="M1616" t="s">
        <v>181</v>
      </c>
      <c r="N1616">
        <v>8</v>
      </c>
      <c r="O1616">
        <v>137.5</v>
      </c>
    </row>
    <row r="1617" spans="1:15">
      <c r="A1617">
        <v>21130</v>
      </c>
      <c r="B1617" s="1">
        <v>20211007153649</v>
      </c>
      <c r="C1617" s="2">
        <v>44475</v>
      </c>
      <c r="D1617">
        <v>39279</v>
      </c>
      <c r="E1617" t="s">
        <v>29</v>
      </c>
      <c r="F1617" t="s">
        <v>70</v>
      </c>
      <c r="G1617" t="s">
        <v>107</v>
      </c>
      <c r="H1617">
        <v>10</v>
      </c>
      <c r="I1617">
        <v>4</v>
      </c>
      <c r="J1617">
        <v>275</v>
      </c>
      <c r="K1617">
        <v>1</v>
      </c>
      <c r="L1617">
        <v>110</v>
      </c>
      <c r="M1617" t="s">
        <v>181</v>
      </c>
      <c r="N1617">
        <v>9</v>
      </c>
      <c r="O1617">
        <v>137.5</v>
      </c>
    </row>
    <row r="1618" spans="1:15">
      <c r="A1618">
        <v>21185</v>
      </c>
      <c r="B1618" s="1">
        <v>20211015090651</v>
      </c>
      <c r="C1618" s="2">
        <v>44482</v>
      </c>
      <c r="D1618">
        <v>23245</v>
      </c>
      <c r="E1618" t="s">
        <v>29</v>
      </c>
      <c r="F1618" t="s">
        <v>46</v>
      </c>
      <c r="G1618" t="s">
        <v>47</v>
      </c>
      <c r="H1618">
        <v>10</v>
      </c>
      <c r="I1618">
        <v>7</v>
      </c>
      <c r="J1618">
        <v>289</v>
      </c>
      <c r="K1618">
        <v>1</v>
      </c>
      <c r="L1618">
        <v>104</v>
      </c>
      <c r="M1618">
        <v>14</v>
      </c>
      <c r="N1618">
        <v>14</v>
      </c>
      <c r="O1618">
        <v>289</v>
      </c>
    </row>
    <row r="1619" spans="1:15">
      <c r="A1619">
        <v>21186</v>
      </c>
      <c r="B1619" s="1">
        <v>20211015090704</v>
      </c>
      <c r="C1619" s="2">
        <v>44482</v>
      </c>
      <c r="D1619">
        <v>39281</v>
      </c>
      <c r="E1619" t="s">
        <v>29</v>
      </c>
      <c r="F1619" t="s">
        <v>107</v>
      </c>
      <c r="G1619" t="s">
        <v>39</v>
      </c>
      <c r="H1619">
        <v>10</v>
      </c>
      <c r="I1619">
        <v>7</v>
      </c>
      <c r="J1619">
        <v>38</v>
      </c>
      <c r="K1619">
        <v>1</v>
      </c>
      <c r="L1619" t="s">
        <v>160</v>
      </c>
      <c r="M1619" t="s">
        <v>59</v>
      </c>
      <c r="N1619">
        <v>4</v>
      </c>
      <c r="O1619">
        <v>12.67</v>
      </c>
    </row>
    <row r="1620" spans="1:15">
      <c r="A1620">
        <v>21187</v>
      </c>
      <c r="B1620" s="1">
        <v>20211015090704</v>
      </c>
      <c r="C1620" s="2">
        <v>44482</v>
      </c>
      <c r="D1620">
        <v>39281</v>
      </c>
      <c r="E1620" t="s">
        <v>29</v>
      </c>
      <c r="F1620" t="s">
        <v>107</v>
      </c>
      <c r="G1620" t="s">
        <v>39</v>
      </c>
      <c r="H1620">
        <v>10</v>
      </c>
      <c r="I1620">
        <v>7</v>
      </c>
      <c r="J1620">
        <v>38</v>
      </c>
      <c r="K1620">
        <v>1</v>
      </c>
      <c r="L1620" t="s">
        <v>160</v>
      </c>
      <c r="M1620" t="s">
        <v>59</v>
      </c>
      <c r="N1620">
        <v>5</v>
      </c>
      <c r="O1620">
        <v>12.67</v>
      </c>
    </row>
    <row r="1621" spans="1:15">
      <c r="A1621">
        <v>21188</v>
      </c>
      <c r="B1621" s="1">
        <v>20211015090704</v>
      </c>
      <c r="C1621" s="2">
        <v>44482</v>
      </c>
      <c r="D1621">
        <v>39281</v>
      </c>
      <c r="E1621" t="s">
        <v>29</v>
      </c>
      <c r="F1621" t="s">
        <v>107</v>
      </c>
      <c r="G1621" t="s">
        <v>39</v>
      </c>
      <c r="H1621">
        <v>10</v>
      </c>
      <c r="I1621">
        <v>7</v>
      </c>
      <c r="J1621">
        <v>38</v>
      </c>
      <c r="K1621">
        <v>1</v>
      </c>
      <c r="L1621" t="s">
        <v>160</v>
      </c>
      <c r="M1621" t="s">
        <v>59</v>
      </c>
      <c r="N1621">
        <v>10</v>
      </c>
      <c r="O1621">
        <v>12.67</v>
      </c>
    </row>
    <row r="1622" spans="1:15">
      <c r="A1622">
        <v>21189</v>
      </c>
      <c r="B1622" s="1">
        <v>20211015090719</v>
      </c>
      <c r="C1622" s="2">
        <v>44482</v>
      </c>
      <c r="D1622">
        <v>39279</v>
      </c>
      <c r="E1622" t="s">
        <v>29</v>
      </c>
      <c r="F1622" t="s">
        <v>70</v>
      </c>
      <c r="G1622" t="s">
        <v>35</v>
      </c>
      <c r="H1622">
        <v>10</v>
      </c>
      <c r="I1622">
        <v>6</v>
      </c>
      <c r="J1622">
        <v>48</v>
      </c>
      <c r="K1622">
        <v>1</v>
      </c>
      <c r="L1622">
        <v>112</v>
      </c>
      <c r="M1622" t="s">
        <v>81</v>
      </c>
      <c r="N1622">
        <v>5</v>
      </c>
      <c r="O1622">
        <v>24</v>
      </c>
    </row>
    <row r="1623" spans="1:15">
      <c r="A1623">
        <v>21190</v>
      </c>
      <c r="B1623" s="1">
        <v>20211015090719</v>
      </c>
      <c r="C1623" s="2">
        <v>44482</v>
      </c>
      <c r="D1623">
        <v>39279</v>
      </c>
      <c r="E1623" t="s">
        <v>29</v>
      </c>
      <c r="F1623" t="s">
        <v>70</v>
      </c>
      <c r="G1623" t="s">
        <v>35</v>
      </c>
      <c r="H1623">
        <v>10</v>
      </c>
      <c r="I1623">
        <v>6</v>
      </c>
      <c r="J1623">
        <v>48</v>
      </c>
      <c r="K1623">
        <v>1</v>
      </c>
      <c r="L1623">
        <v>112</v>
      </c>
      <c r="M1623" t="s">
        <v>81</v>
      </c>
      <c r="N1623">
        <v>11</v>
      </c>
      <c r="O1623">
        <v>24</v>
      </c>
    </row>
    <row r="1624" spans="1:15">
      <c r="A1624">
        <v>21191</v>
      </c>
      <c r="B1624" s="1">
        <v>20211015090730</v>
      </c>
      <c r="C1624" s="2">
        <v>44482</v>
      </c>
      <c r="D1624">
        <v>23991</v>
      </c>
      <c r="E1624" t="s">
        <v>29</v>
      </c>
      <c r="F1624" t="s">
        <v>42</v>
      </c>
      <c r="G1624" t="s">
        <v>68</v>
      </c>
      <c r="H1624">
        <v>10</v>
      </c>
      <c r="I1624">
        <v>4</v>
      </c>
      <c r="J1624">
        <v>128</v>
      </c>
      <c r="K1624">
        <v>1</v>
      </c>
      <c r="L1624">
        <v>105</v>
      </c>
      <c r="M1624" t="s">
        <v>41</v>
      </c>
      <c r="N1624">
        <v>13</v>
      </c>
      <c r="O1624">
        <v>64</v>
      </c>
    </row>
    <row r="1625" spans="1:15">
      <c r="A1625">
        <v>21192</v>
      </c>
      <c r="B1625" s="1">
        <v>20211015090730</v>
      </c>
      <c r="C1625" s="2">
        <v>44482</v>
      </c>
      <c r="D1625">
        <v>23991</v>
      </c>
      <c r="E1625" t="s">
        <v>29</v>
      </c>
      <c r="F1625" t="s">
        <v>42</v>
      </c>
      <c r="G1625" t="s">
        <v>68</v>
      </c>
      <c r="H1625">
        <v>10</v>
      </c>
      <c r="I1625">
        <v>4</v>
      </c>
      <c r="J1625">
        <v>128</v>
      </c>
      <c r="K1625">
        <v>1</v>
      </c>
      <c r="L1625">
        <v>105</v>
      </c>
      <c r="M1625" t="s">
        <v>41</v>
      </c>
      <c r="N1625">
        <v>14</v>
      </c>
      <c r="O1625">
        <v>64</v>
      </c>
    </row>
    <row r="1626" spans="1:15">
      <c r="A1626">
        <v>21193</v>
      </c>
      <c r="B1626" s="1">
        <v>20211015090825</v>
      </c>
      <c r="C1626" s="2">
        <v>44482</v>
      </c>
      <c r="D1626">
        <v>23992</v>
      </c>
      <c r="E1626" t="s">
        <v>17</v>
      </c>
      <c r="F1626" t="s">
        <v>23</v>
      </c>
      <c r="G1626" t="s">
        <v>26</v>
      </c>
      <c r="H1626">
        <v>10</v>
      </c>
      <c r="I1626">
        <v>10</v>
      </c>
      <c r="J1626">
        <v>344</v>
      </c>
      <c r="K1626">
        <v>1</v>
      </c>
      <c r="L1626" t="s">
        <v>93</v>
      </c>
      <c r="M1626" t="s">
        <v>89</v>
      </c>
      <c r="N1626">
        <v>3</v>
      </c>
      <c r="O1626">
        <v>114.67</v>
      </c>
    </row>
    <row r="1627" spans="1:15">
      <c r="A1627">
        <v>21194</v>
      </c>
      <c r="B1627" s="1">
        <v>20211015090825</v>
      </c>
      <c r="C1627" s="2">
        <v>44482</v>
      </c>
      <c r="D1627">
        <v>23992</v>
      </c>
      <c r="E1627" t="s">
        <v>17</v>
      </c>
      <c r="F1627" t="s">
        <v>23</v>
      </c>
      <c r="G1627" t="s">
        <v>26</v>
      </c>
      <c r="H1627">
        <v>10</v>
      </c>
      <c r="I1627">
        <v>10</v>
      </c>
      <c r="J1627">
        <v>344</v>
      </c>
      <c r="K1627">
        <v>1</v>
      </c>
      <c r="L1627" t="s">
        <v>93</v>
      </c>
      <c r="M1627" t="s">
        <v>89</v>
      </c>
      <c r="N1627">
        <v>5</v>
      </c>
      <c r="O1627">
        <v>114.67</v>
      </c>
    </row>
    <row r="1628" spans="1:15">
      <c r="A1628">
        <v>21195</v>
      </c>
      <c r="B1628" s="1">
        <v>20211015090825</v>
      </c>
      <c r="C1628" s="2">
        <v>44482</v>
      </c>
      <c r="D1628">
        <v>23992</v>
      </c>
      <c r="E1628" t="s">
        <v>17</v>
      </c>
      <c r="F1628" t="s">
        <v>23</v>
      </c>
      <c r="G1628" t="s">
        <v>26</v>
      </c>
      <c r="H1628">
        <v>10</v>
      </c>
      <c r="I1628">
        <v>10</v>
      </c>
      <c r="J1628">
        <v>344</v>
      </c>
      <c r="K1628">
        <v>1</v>
      </c>
      <c r="L1628" t="s">
        <v>93</v>
      </c>
      <c r="M1628" t="s">
        <v>89</v>
      </c>
      <c r="N1628">
        <v>12</v>
      </c>
      <c r="O1628">
        <v>114.67</v>
      </c>
    </row>
    <row r="1629" spans="1:15">
      <c r="A1629">
        <v>21196</v>
      </c>
      <c r="B1629" s="1">
        <v>20211015090842</v>
      </c>
      <c r="C1629" s="2">
        <v>44482</v>
      </c>
      <c r="D1629">
        <v>39277</v>
      </c>
      <c r="E1629" t="s">
        <v>17</v>
      </c>
      <c r="F1629" t="s">
        <v>113</v>
      </c>
      <c r="G1629" t="s">
        <v>24</v>
      </c>
      <c r="H1629">
        <v>10</v>
      </c>
      <c r="I1629">
        <v>5</v>
      </c>
      <c r="J1629">
        <v>697</v>
      </c>
      <c r="K1629">
        <v>1</v>
      </c>
      <c r="L1629" t="s">
        <v>304</v>
      </c>
      <c r="M1629" t="s">
        <v>117</v>
      </c>
      <c r="N1629">
        <v>6</v>
      </c>
      <c r="O1629">
        <v>232.33</v>
      </c>
    </row>
    <row r="1630" spans="1:15">
      <c r="A1630">
        <v>21197</v>
      </c>
      <c r="B1630" s="1">
        <v>20211015090842</v>
      </c>
      <c r="C1630" s="2">
        <v>44482</v>
      </c>
      <c r="D1630">
        <v>39277</v>
      </c>
      <c r="E1630" t="s">
        <v>17</v>
      </c>
      <c r="F1630" t="s">
        <v>113</v>
      </c>
      <c r="G1630" t="s">
        <v>24</v>
      </c>
      <c r="H1630">
        <v>10</v>
      </c>
      <c r="I1630">
        <v>5</v>
      </c>
      <c r="J1630">
        <v>697</v>
      </c>
      <c r="K1630">
        <v>1</v>
      </c>
      <c r="L1630" t="s">
        <v>304</v>
      </c>
      <c r="M1630" t="s">
        <v>117</v>
      </c>
      <c r="N1630">
        <v>7</v>
      </c>
      <c r="O1630">
        <v>232.33</v>
      </c>
    </row>
    <row r="1631" spans="1:15">
      <c r="A1631">
        <v>21198</v>
      </c>
      <c r="B1631" s="1">
        <v>20211015090842</v>
      </c>
      <c r="C1631" s="2">
        <v>44482</v>
      </c>
      <c r="D1631">
        <v>39277</v>
      </c>
      <c r="E1631" t="s">
        <v>17</v>
      </c>
      <c r="F1631" t="s">
        <v>113</v>
      </c>
      <c r="G1631" t="s">
        <v>24</v>
      </c>
      <c r="H1631">
        <v>10</v>
      </c>
      <c r="I1631">
        <v>5</v>
      </c>
      <c r="J1631">
        <v>697</v>
      </c>
      <c r="K1631">
        <v>1</v>
      </c>
      <c r="L1631" t="s">
        <v>304</v>
      </c>
      <c r="M1631" t="s">
        <v>117</v>
      </c>
      <c r="N1631">
        <v>12</v>
      </c>
      <c r="O1631">
        <v>232.33</v>
      </c>
    </row>
    <row r="1632" spans="1:15">
      <c r="A1632">
        <v>21199</v>
      </c>
      <c r="B1632" s="1">
        <v>20211015090856</v>
      </c>
      <c r="C1632" s="2">
        <v>44482</v>
      </c>
      <c r="D1632">
        <v>23319</v>
      </c>
      <c r="E1632" t="s">
        <v>17</v>
      </c>
      <c r="F1632" t="s">
        <v>50</v>
      </c>
      <c r="G1632" t="s">
        <v>25</v>
      </c>
      <c r="H1632">
        <v>10</v>
      </c>
      <c r="I1632">
        <v>11</v>
      </c>
      <c r="J1632">
        <v>256</v>
      </c>
      <c r="K1632">
        <v>1</v>
      </c>
      <c r="L1632">
        <v>221</v>
      </c>
      <c r="M1632" t="s">
        <v>53</v>
      </c>
      <c r="N1632">
        <v>3</v>
      </c>
      <c r="O1632">
        <v>85.33</v>
      </c>
    </row>
    <row r="1633" spans="1:15">
      <c r="A1633">
        <v>21200</v>
      </c>
      <c r="B1633" s="1">
        <v>20211015090856</v>
      </c>
      <c r="C1633" s="2">
        <v>44482</v>
      </c>
      <c r="D1633">
        <v>23319</v>
      </c>
      <c r="E1633" t="s">
        <v>17</v>
      </c>
      <c r="F1633" t="s">
        <v>50</v>
      </c>
      <c r="G1633" t="s">
        <v>25</v>
      </c>
      <c r="H1633">
        <v>10</v>
      </c>
      <c r="I1633">
        <v>11</v>
      </c>
      <c r="J1633">
        <v>256</v>
      </c>
      <c r="K1633">
        <v>1</v>
      </c>
      <c r="L1633">
        <v>221</v>
      </c>
      <c r="M1633" t="s">
        <v>53</v>
      </c>
      <c r="N1633">
        <v>6</v>
      </c>
      <c r="O1633">
        <v>85.33</v>
      </c>
    </row>
    <row r="1634" spans="1:15">
      <c r="A1634">
        <v>21201</v>
      </c>
      <c r="B1634" s="1">
        <v>20211015090856</v>
      </c>
      <c r="C1634" s="2">
        <v>44482</v>
      </c>
      <c r="D1634">
        <v>23319</v>
      </c>
      <c r="E1634" t="s">
        <v>17</v>
      </c>
      <c r="F1634" t="s">
        <v>50</v>
      </c>
      <c r="G1634" t="s">
        <v>25</v>
      </c>
      <c r="H1634">
        <v>10</v>
      </c>
      <c r="I1634">
        <v>11</v>
      </c>
      <c r="J1634">
        <v>256</v>
      </c>
      <c r="K1634">
        <v>1</v>
      </c>
      <c r="L1634">
        <v>221</v>
      </c>
      <c r="M1634" t="s">
        <v>53</v>
      </c>
      <c r="N1634">
        <v>12</v>
      </c>
      <c r="O1634">
        <v>85.33</v>
      </c>
    </row>
    <row r="1635" spans="1:15">
      <c r="A1635">
        <v>21202</v>
      </c>
      <c r="B1635" s="1">
        <v>20211015090914</v>
      </c>
      <c r="C1635" s="2">
        <v>44482</v>
      </c>
      <c r="D1635">
        <v>39282</v>
      </c>
      <c r="E1635" t="s">
        <v>17</v>
      </c>
      <c r="F1635" t="s">
        <v>90</v>
      </c>
      <c r="G1635" t="s">
        <v>51</v>
      </c>
      <c r="H1635">
        <v>10</v>
      </c>
      <c r="I1635">
        <v>7</v>
      </c>
      <c r="J1635">
        <v>333</v>
      </c>
      <c r="K1635">
        <v>1</v>
      </c>
      <c r="L1635" t="s">
        <v>114</v>
      </c>
      <c r="M1635" t="s">
        <v>92</v>
      </c>
      <c r="N1635">
        <v>2</v>
      </c>
      <c r="O1635">
        <v>111</v>
      </c>
    </row>
    <row r="1636" spans="1:15">
      <c r="A1636">
        <v>21203</v>
      </c>
      <c r="B1636" s="1">
        <v>20211015090914</v>
      </c>
      <c r="C1636" s="2">
        <v>44482</v>
      </c>
      <c r="D1636">
        <v>39282</v>
      </c>
      <c r="E1636" t="s">
        <v>17</v>
      </c>
      <c r="F1636" t="s">
        <v>90</v>
      </c>
      <c r="G1636" t="s">
        <v>51</v>
      </c>
      <c r="H1636">
        <v>10</v>
      </c>
      <c r="I1636">
        <v>7</v>
      </c>
      <c r="J1636">
        <v>333</v>
      </c>
      <c r="K1636">
        <v>1</v>
      </c>
      <c r="L1636" t="s">
        <v>114</v>
      </c>
      <c r="M1636" t="s">
        <v>92</v>
      </c>
      <c r="N1636">
        <v>4</v>
      </c>
      <c r="O1636">
        <v>111</v>
      </c>
    </row>
    <row r="1637" spans="1:15">
      <c r="A1637">
        <v>21204</v>
      </c>
      <c r="B1637" s="1">
        <v>20211015090914</v>
      </c>
      <c r="C1637" s="2">
        <v>44482</v>
      </c>
      <c r="D1637">
        <v>39282</v>
      </c>
      <c r="E1637" t="s">
        <v>17</v>
      </c>
      <c r="F1637" t="s">
        <v>90</v>
      </c>
      <c r="G1637" t="s">
        <v>51</v>
      </c>
      <c r="H1637">
        <v>10</v>
      </c>
      <c r="I1637">
        <v>7</v>
      </c>
      <c r="J1637">
        <v>333</v>
      </c>
      <c r="K1637">
        <v>1</v>
      </c>
      <c r="L1637" t="s">
        <v>114</v>
      </c>
      <c r="M1637" t="s">
        <v>92</v>
      </c>
      <c r="N1637">
        <v>6</v>
      </c>
      <c r="O1637">
        <v>111</v>
      </c>
    </row>
    <row r="1638" spans="1:15">
      <c r="A1638">
        <v>21205</v>
      </c>
      <c r="B1638" s="1">
        <v>20211015090925</v>
      </c>
      <c r="C1638" s="2">
        <v>44482</v>
      </c>
      <c r="D1638">
        <v>39339</v>
      </c>
      <c r="E1638" t="s">
        <v>17</v>
      </c>
      <c r="F1638" t="s">
        <v>56</v>
      </c>
      <c r="G1638" t="s">
        <v>60</v>
      </c>
      <c r="H1638">
        <v>10</v>
      </c>
      <c r="I1638">
        <v>5</v>
      </c>
      <c r="J1638">
        <v>160</v>
      </c>
      <c r="K1638">
        <v>1</v>
      </c>
      <c r="L1638">
        <v>214</v>
      </c>
      <c r="M1638">
        <v>5</v>
      </c>
      <c r="N1638">
        <v>5</v>
      </c>
      <c r="O1638">
        <v>160</v>
      </c>
    </row>
    <row r="1639" spans="1:15">
      <c r="A1639">
        <v>21206</v>
      </c>
      <c r="B1639" s="1">
        <v>20211015090939</v>
      </c>
      <c r="C1639" s="2">
        <v>44482</v>
      </c>
      <c r="D1639">
        <v>39277</v>
      </c>
      <c r="E1639" t="s">
        <v>17</v>
      </c>
      <c r="F1639" t="s">
        <v>18</v>
      </c>
      <c r="G1639" t="s">
        <v>19</v>
      </c>
      <c r="H1639">
        <v>10</v>
      </c>
      <c r="I1639">
        <v>10</v>
      </c>
      <c r="J1639">
        <v>146</v>
      </c>
      <c r="K1639">
        <v>1</v>
      </c>
      <c r="L1639">
        <v>217</v>
      </c>
      <c r="M1639" t="s">
        <v>22</v>
      </c>
      <c r="N1639">
        <v>2</v>
      </c>
      <c r="O1639">
        <v>73</v>
      </c>
    </row>
    <row r="1640" spans="1:15">
      <c r="A1640">
        <v>21207</v>
      </c>
      <c r="B1640" s="1">
        <v>20211015090939</v>
      </c>
      <c r="C1640" s="2">
        <v>44482</v>
      </c>
      <c r="D1640">
        <v>39277</v>
      </c>
      <c r="E1640" t="s">
        <v>17</v>
      </c>
      <c r="F1640" t="s">
        <v>18</v>
      </c>
      <c r="G1640" t="s">
        <v>19</v>
      </c>
      <c r="H1640">
        <v>10</v>
      </c>
      <c r="I1640">
        <v>10</v>
      </c>
      <c r="J1640">
        <v>146</v>
      </c>
      <c r="K1640">
        <v>1</v>
      </c>
      <c r="L1640">
        <v>217</v>
      </c>
      <c r="M1640" t="s">
        <v>22</v>
      </c>
      <c r="N1640">
        <v>6</v>
      </c>
      <c r="O1640">
        <v>73</v>
      </c>
    </row>
    <row r="1641" spans="1:15">
      <c r="A1641">
        <v>21208</v>
      </c>
      <c r="B1641" s="1">
        <v>20211015091006</v>
      </c>
      <c r="C1641" s="2">
        <v>44483</v>
      </c>
      <c r="D1641">
        <v>23242</v>
      </c>
      <c r="E1641" t="s">
        <v>29</v>
      </c>
      <c r="F1641" t="s">
        <v>46</v>
      </c>
      <c r="G1641" t="s">
        <v>31</v>
      </c>
      <c r="H1641">
        <v>10</v>
      </c>
      <c r="I1641">
        <v>6</v>
      </c>
      <c r="J1641">
        <v>531</v>
      </c>
      <c r="K1641">
        <v>1</v>
      </c>
      <c r="L1641" t="s">
        <v>95</v>
      </c>
      <c r="M1641" t="s">
        <v>156</v>
      </c>
      <c r="N1641">
        <v>1</v>
      </c>
      <c r="O1641">
        <v>265.5</v>
      </c>
    </row>
    <row r="1642" spans="1:15">
      <c r="A1642">
        <v>20835</v>
      </c>
      <c r="B1642" s="1">
        <v>20210924093313</v>
      </c>
      <c r="C1642" s="2">
        <v>44462</v>
      </c>
      <c r="D1642">
        <v>39281</v>
      </c>
      <c r="E1642" t="s">
        <v>29</v>
      </c>
      <c r="F1642" t="s">
        <v>38</v>
      </c>
      <c r="G1642" t="s">
        <v>47</v>
      </c>
      <c r="H1642">
        <v>10</v>
      </c>
      <c r="I1642">
        <v>8</v>
      </c>
      <c r="J1642">
        <v>181</v>
      </c>
      <c r="K1642">
        <v>1</v>
      </c>
      <c r="L1642" t="s">
        <v>71</v>
      </c>
      <c r="M1642" t="s">
        <v>45</v>
      </c>
      <c r="N1642">
        <v>8</v>
      </c>
      <c r="O1642">
        <v>60.33</v>
      </c>
    </row>
    <row r="1643" spans="1:15">
      <c r="A1643">
        <v>20836</v>
      </c>
      <c r="B1643" s="1">
        <v>20210924093313</v>
      </c>
      <c r="C1643" s="2">
        <v>44462</v>
      </c>
      <c r="D1643">
        <v>39281</v>
      </c>
      <c r="E1643" t="s">
        <v>29</v>
      </c>
      <c r="F1643" t="s">
        <v>38</v>
      </c>
      <c r="G1643" t="s">
        <v>47</v>
      </c>
      <c r="H1643">
        <v>10</v>
      </c>
      <c r="I1643">
        <v>8</v>
      </c>
      <c r="J1643">
        <v>181</v>
      </c>
      <c r="K1643">
        <v>1</v>
      </c>
      <c r="L1643" t="s">
        <v>71</v>
      </c>
      <c r="M1643" t="s">
        <v>45</v>
      </c>
      <c r="N1643">
        <v>9</v>
      </c>
      <c r="O1643">
        <v>60.33</v>
      </c>
    </row>
    <row r="1644" spans="1:15">
      <c r="A1644">
        <v>20837</v>
      </c>
      <c r="B1644" s="1">
        <v>20210924093313</v>
      </c>
      <c r="C1644" s="2">
        <v>44462</v>
      </c>
      <c r="D1644">
        <v>39281</v>
      </c>
      <c r="E1644" t="s">
        <v>29</v>
      </c>
      <c r="F1644" t="s">
        <v>38</v>
      </c>
      <c r="G1644" t="s">
        <v>47</v>
      </c>
      <c r="H1644">
        <v>10</v>
      </c>
      <c r="I1644">
        <v>8</v>
      </c>
      <c r="J1644">
        <v>181</v>
      </c>
      <c r="K1644">
        <v>1</v>
      </c>
      <c r="L1644" t="s">
        <v>71</v>
      </c>
      <c r="M1644" t="s">
        <v>45</v>
      </c>
      <c r="N1644">
        <v>15</v>
      </c>
      <c r="O1644">
        <v>60.33</v>
      </c>
    </row>
    <row r="1645" spans="1:15">
      <c r="A1645">
        <v>20838</v>
      </c>
      <c r="B1645" s="1">
        <v>20210924093330</v>
      </c>
      <c r="C1645" s="2">
        <v>44462</v>
      </c>
      <c r="D1645">
        <v>23294</v>
      </c>
      <c r="E1645" t="s">
        <v>29</v>
      </c>
      <c r="F1645" t="s">
        <v>112</v>
      </c>
      <c r="G1645" t="s">
        <v>70</v>
      </c>
      <c r="H1645">
        <v>10</v>
      </c>
      <c r="I1645">
        <v>6</v>
      </c>
      <c r="J1645">
        <v>244</v>
      </c>
      <c r="K1645">
        <v>1</v>
      </c>
      <c r="L1645" t="s">
        <v>320</v>
      </c>
      <c r="M1645" t="s">
        <v>321</v>
      </c>
      <c r="N1645">
        <v>1</v>
      </c>
      <c r="O1645">
        <v>61</v>
      </c>
    </row>
    <row r="1646" spans="1:15">
      <c r="A1646">
        <v>20839</v>
      </c>
      <c r="B1646" s="1">
        <v>20210924093330</v>
      </c>
      <c r="C1646" s="2">
        <v>44462</v>
      </c>
      <c r="D1646">
        <v>23294</v>
      </c>
      <c r="E1646" t="s">
        <v>29</v>
      </c>
      <c r="F1646" t="s">
        <v>112</v>
      </c>
      <c r="G1646" t="s">
        <v>70</v>
      </c>
      <c r="H1646">
        <v>10</v>
      </c>
      <c r="I1646">
        <v>6</v>
      </c>
      <c r="J1646">
        <v>244</v>
      </c>
      <c r="K1646">
        <v>1</v>
      </c>
      <c r="L1646" t="s">
        <v>320</v>
      </c>
      <c r="M1646" t="s">
        <v>321</v>
      </c>
      <c r="N1646">
        <v>4</v>
      </c>
      <c r="O1646">
        <v>61</v>
      </c>
    </row>
    <row r="1647" spans="1:15">
      <c r="A1647">
        <v>20840</v>
      </c>
      <c r="B1647" s="1">
        <v>20210924093330</v>
      </c>
      <c r="C1647" s="2">
        <v>44462</v>
      </c>
      <c r="D1647">
        <v>23294</v>
      </c>
      <c r="E1647" t="s">
        <v>29</v>
      </c>
      <c r="F1647" t="s">
        <v>112</v>
      </c>
      <c r="G1647" t="s">
        <v>70</v>
      </c>
      <c r="H1647">
        <v>10</v>
      </c>
      <c r="I1647">
        <v>6</v>
      </c>
      <c r="J1647">
        <v>244</v>
      </c>
      <c r="K1647">
        <v>1</v>
      </c>
      <c r="L1647" t="s">
        <v>320</v>
      </c>
      <c r="M1647" t="s">
        <v>321</v>
      </c>
      <c r="N1647">
        <v>5</v>
      </c>
      <c r="O1647">
        <v>61</v>
      </c>
    </row>
    <row r="1648" spans="1:15">
      <c r="A1648">
        <v>20841</v>
      </c>
      <c r="B1648" s="1">
        <v>20210924093330</v>
      </c>
      <c r="C1648" s="2">
        <v>44462</v>
      </c>
      <c r="D1648">
        <v>23294</v>
      </c>
      <c r="E1648" t="s">
        <v>29</v>
      </c>
      <c r="F1648" t="s">
        <v>112</v>
      </c>
      <c r="G1648" t="s">
        <v>70</v>
      </c>
      <c r="H1648">
        <v>10</v>
      </c>
      <c r="I1648">
        <v>6</v>
      </c>
      <c r="J1648">
        <v>244</v>
      </c>
      <c r="K1648">
        <v>1</v>
      </c>
      <c r="L1648" t="s">
        <v>320</v>
      </c>
      <c r="M1648" t="s">
        <v>321</v>
      </c>
      <c r="N1648">
        <v>13</v>
      </c>
      <c r="O1648">
        <v>61</v>
      </c>
    </row>
    <row r="1649" spans="1:15">
      <c r="A1649">
        <v>20842</v>
      </c>
      <c r="B1649" s="1">
        <v>20210924093345</v>
      </c>
      <c r="C1649" s="2">
        <v>44462</v>
      </c>
      <c r="D1649">
        <v>23243</v>
      </c>
      <c r="E1649" t="s">
        <v>29</v>
      </c>
      <c r="F1649" t="s">
        <v>43</v>
      </c>
      <c r="G1649" t="s">
        <v>35</v>
      </c>
      <c r="H1649">
        <v>10</v>
      </c>
      <c r="I1649">
        <v>10</v>
      </c>
      <c r="J1649">
        <v>84</v>
      </c>
      <c r="K1649">
        <v>1</v>
      </c>
      <c r="L1649">
        <v>102</v>
      </c>
      <c r="M1649" t="s">
        <v>141</v>
      </c>
      <c r="N1649">
        <v>9</v>
      </c>
      <c r="O1649">
        <v>42</v>
      </c>
    </row>
    <row r="1650" spans="1:15">
      <c r="A1650">
        <v>20843</v>
      </c>
      <c r="B1650" s="1">
        <v>20210924093345</v>
      </c>
      <c r="C1650" s="2">
        <v>44462</v>
      </c>
      <c r="D1650">
        <v>23243</v>
      </c>
      <c r="E1650" t="s">
        <v>29</v>
      </c>
      <c r="F1650" t="s">
        <v>43</v>
      </c>
      <c r="G1650" t="s">
        <v>35</v>
      </c>
      <c r="H1650">
        <v>10</v>
      </c>
      <c r="I1650">
        <v>10</v>
      </c>
      <c r="J1650">
        <v>84</v>
      </c>
      <c r="K1650">
        <v>1</v>
      </c>
      <c r="L1650">
        <v>102</v>
      </c>
      <c r="M1650" t="s">
        <v>141</v>
      </c>
      <c r="N1650">
        <v>15</v>
      </c>
      <c r="O1650">
        <v>42</v>
      </c>
    </row>
    <row r="1651" spans="1:15">
      <c r="A1651">
        <v>20844</v>
      </c>
      <c r="B1651" s="1">
        <v>20210928080452</v>
      </c>
      <c r="C1651" s="2">
        <v>44462</v>
      </c>
      <c r="D1651">
        <v>39282</v>
      </c>
      <c r="E1651" t="s">
        <v>17</v>
      </c>
      <c r="F1651" t="s">
        <v>90</v>
      </c>
      <c r="G1651" t="s">
        <v>51</v>
      </c>
      <c r="H1651">
        <v>10</v>
      </c>
      <c r="I1651">
        <v>8</v>
      </c>
      <c r="J1651">
        <v>111</v>
      </c>
      <c r="K1651">
        <v>1</v>
      </c>
      <c r="L1651">
        <v>215</v>
      </c>
      <c r="M1651">
        <v>5</v>
      </c>
      <c r="N1651">
        <v>5</v>
      </c>
      <c r="O1651">
        <v>111</v>
      </c>
    </row>
    <row r="1652" spans="1:15">
      <c r="A1652">
        <v>20845</v>
      </c>
      <c r="B1652" s="1">
        <v>20210928080516</v>
      </c>
      <c r="C1652" s="2">
        <v>44462</v>
      </c>
      <c r="D1652">
        <v>23992</v>
      </c>
      <c r="E1652" t="s">
        <v>17</v>
      </c>
      <c r="F1652" t="s">
        <v>23</v>
      </c>
      <c r="G1652" t="s">
        <v>26</v>
      </c>
      <c r="H1652">
        <v>10</v>
      </c>
      <c r="I1652">
        <v>10</v>
      </c>
      <c r="J1652">
        <v>247</v>
      </c>
      <c r="K1652">
        <v>1</v>
      </c>
      <c r="L1652" t="s">
        <v>213</v>
      </c>
      <c r="M1652" t="s">
        <v>322</v>
      </c>
      <c r="N1652">
        <v>3</v>
      </c>
      <c r="O1652">
        <v>49.4</v>
      </c>
    </row>
    <row r="1653" spans="1:15">
      <c r="A1653">
        <v>20846</v>
      </c>
      <c r="B1653" s="1">
        <v>20210928080516</v>
      </c>
      <c r="C1653" s="2">
        <v>44462</v>
      </c>
      <c r="D1653">
        <v>23992</v>
      </c>
      <c r="E1653" t="s">
        <v>17</v>
      </c>
      <c r="F1653" t="s">
        <v>23</v>
      </c>
      <c r="G1653" t="s">
        <v>26</v>
      </c>
      <c r="H1653">
        <v>10</v>
      </c>
      <c r="I1653">
        <v>10</v>
      </c>
      <c r="J1653">
        <v>247</v>
      </c>
      <c r="K1653">
        <v>1</v>
      </c>
      <c r="L1653" t="s">
        <v>213</v>
      </c>
      <c r="M1653" t="s">
        <v>322</v>
      </c>
      <c r="N1653">
        <v>5</v>
      </c>
      <c r="O1653">
        <v>49.4</v>
      </c>
    </row>
    <row r="1654" spans="1:15">
      <c r="A1654">
        <v>20847</v>
      </c>
      <c r="B1654" s="1">
        <v>20210928080516</v>
      </c>
      <c r="C1654" s="2">
        <v>44462</v>
      </c>
      <c r="D1654">
        <v>23992</v>
      </c>
      <c r="E1654" t="s">
        <v>17</v>
      </c>
      <c r="F1654" t="s">
        <v>23</v>
      </c>
      <c r="G1654" t="s">
        <v>26</v>
      </c>
      <c r="H1654">
        <v>10</v>
      </c>
      <c r="I1654">
        <v>10</v>
      </c>
      <c r="J1654">
        <v>247</v>
      </c>
      <c r="K1654">
        <v>1</v>
      </c>
      <c r="L1654" t="s">
        <v>213</v>
      </c>
      <c r="M1654" t="s">
        <v>322</v>
      </c>
      <c r="N1654">
        <v>6</v>
      </c>
      <c r="O1654">
        <v>49.4</v>
      </c>
    </row>
    <row r="1655" spans="1:15">
      <c r="A1655">
        <v>20848</v>
      </c>
      <c r="B1655" s="1">
        <v>20210928080516</v>
      </c>
      <c r="C1655" s="2">
        <v>44462</v>
      </c>
      <c r="D1655">
        <v>23992</v>
      </c>
      <c r="E1655" t="s">
        <v>17</v>
      </c>
      <c r="F1655" t="s">
        <v>23</v>
      </c>
      <c r="G1655" t="s">
        <v>26</v>
      </c>
      <c r="H1655">
        <v>10</v>
      </c>
      <c r="I1655">
        <v>10</v>
      </c>
      <c r="J1655">
        <v>247</v>
      </c>
      <c r="K1655">
        <v>1</v>
      </c>
      <c r="L1655" t="s">
        <v>213</v>
      </c>
      <c r="M1655" t="s">
        <v>322</v>
      </c>
      <c r="N1655">
        <v>7</v>
      </c>
      <c r="O1655">
        <v>49.4</v>
      </c>
    </row>
    <row r="1656" spans="1:15">
      <c r="A1656">
        <v>20849</v>
      </c>
      <c r="B1656" s="1">
        <v>20210928080516</v>
      </c>
      <c r="C1656" s="2">
        <v>44462</v>
      </c>
      <c r="D1656">
        <v>23992</v>
      </c>
      <c r="E1656" t="s">
        <v>17</v>
      </c>
      <c r="F1656" t="s">
        <v>23</v>
      </c>
      <c r="G1656" t="s">
        <v>26</v>
      </c>
      <c r="H1656">
        <v>10</v>
      </c>
      <c r="I1656">
        <v>10</v>
      </c>
      <c r="J1656">
        <v>247</v>
      </c>
      <c r="K1656">
        <v>1</v>
      </c>
      <c r="L1656" t="s">
        <v>213</v>
      </c>
      <c r="M1656" t="s">
        <v>322</v>
      </c>
      <c r="N1656">
        <v>12</v>
      </c>
      <c r="O1656">
        <v>49.4</v>
      </c>
    </row>
    <row r="1657" spans="1:15">
      <c r="A1657">
        <v>20850</v>
      </c>
      <c r="B1657" s="1">
        <v>20210928080533</v>
      </c>
      <c r="C1657" s="2">
        <v>44462</v>
      </c>
      <c r="D1657">
        <v>23318</v>
      </c>
      <c r="E1657" t="s">
        <v>17</v>
      </c>
      <c r="F1657" t="s">
        <v>113</v>
      </c>
      <c r="G1657" t="s">
        <v>24</v>
      </c>
      <c r="H1657">
        <v>10</v>
      </c>
      <c r="I1657">
        <v>8</v>
      </c>
      <c r="J1657">
        <v>669</v>
      </c>
      <c r="K1657">
        <v>1</v>
      </c>
      <c r="L1657" t="s">
        <v>304</v>
      </c>
      <c r="M1657" t="s">
        <v>117</v>
      </c>
      <c r="N1657">
        <v>6</v>
      </c>
      <c r="O1657">
        <v>223</v>
      </c>
    </row>
    <row r="1658" spans="1:15">
      <c r="A1658">
        <v>20851</v>
      </c>
      <c r="B1658" s="1">
        <v>20210928080533</v>
      </c>
      <c r="C1658" s="2">
        <v>44462</v>
      </c>
      <c r="D1658">
        <v>23318</v>
      </c>
      <c r="E1658" t="s">
        <v>17</v>
      </c>
      <c r="F1658" t="s">
        <v>113</v>
      </c>
      <c r="G1658" t="s">
        <v>24</v>
      </c>
      <c r="H1658">
        <v>10</v>
      </c>
      <c r="I1658">
        <v>8</v>
      </c>
      <c r="J1658">
        <v>669</v>
      </c>
      <c r="K1658">
        <v>1</v>
      </c>
      <c r="L1658" t="s">
        <v>304</v>
      </c>
      <c r="M1658" t="s">
        <v>117</v>
      </c>
      <c r="N1658">
        <v>7</v>
      </c>
      <c r="O1658">
        <v>223</v>
      </c>
    </row>
    <row r="1659" spans="1:15">
      <c r="A1659">
        <v>20852</v>
      </c>
      <c r="B1659" s="1">
        <v>20210928080533</v>
      </c>
      <c r="C1659" s="2">
        <v>44462</v>
      </c>
      <c r="D1659">
        <v>23318</v>
      </c>
      <c r="E1659" t="s">
        <v>17</v>
      </c>
      <c r="F1659" t="s">
        <v>113</v>
      </c>
      <c r="G1659" t="s">
        <v>24</v>
      </c>
      <c r="H1659">
        <v>10</v>
      </c>
      <c r="I1659">
        <v>8</v>
      </c>
      <c r="J1659">
        <v>669</v>
      </c>
      <c r="K1659">
        <v>1</v>
      </c>
      <c r="L1659" t="s">
        <v>304</v>
      </c>
      <c r="M1659" t="s">
        <v>117</v>
      </c>
      <c r="N1659">
        <v>12</v>
      </c>
      <c r="O1659">
        <v>223</v>
      </c>
    </row>
    <row r="1660" spans="1:15">
      <c r="A1660">
        <v>20853</v>
      </c>
      <c r="B1660" s="1">
        <v>20210928080549</v>
      </c>
      <c r="C1660" s="2">
        <v>44462</v>
      </c>
      <c r="D1660">
        <v>39339</v>
      </c>
      <c r="E1660" t="s">
        <v>17</v>
      </c>
      <c r="F1660" t="s">
        <v>56</v>
      </c>
      <c r="G1660" t="s">
        <v>132</v>
      </c>
      <c r="H1660">
        <v>10</v>
      </c>
      <c r="I1660">
        <v>5</v>
      </c>
      <c r="J1660">
        <v>131</v>
      </c>
      <c r="K1660">
        <v>1</v>
      </c>
      <c r="L1660" t="s">
        <v>85</v>
      </c>
      <c r="M1660" t="s">
        <v>81</v>
      </c>
      <c r="N1660">
        <v>5</v>
      </c>
      <c r="O1660">
        <v>65.5</v>
      </c>
    </row>
    <row r="1661" spans="1:15">
      <c r="A1661">
        <v>20854</v>
      </c>
      <c r="B1661" s="1">
        <v>20210928080549</v>
      </c>
      <c r="C1661" s="2">
        <v>44462</v>
      </c>
      <c r="D1661">
        <v>39339</v>
      </c>
      <c r="E1661" t="s">
        <v>17</v>
      </c>
      <c r="F1661" t="s">
        <v>56</v>
      </c>
      <c r="G1661" t="s">
        <v>132</v>
      </c>
      <c r="H1661">
        <v>10</v>
      </c>
      <c r="I1661">
        <v>5</v>
      </c>
      <c r="J1661">
        <v>131</v>
      </c>
      <c r="K1661">
        <v>1</v>
      </c>
      <c r="L1661" t="s">
        <v>85</v>
      </c>
      <c r="M1661" t="s">
        <v>81</v>
      </c>
      <c r="N1661">
        <v>11</v>
      </c>
      <c r="O1661">
        <v>65.5</v>
      </c>
    </row>
    <row r="1662" spans="1:15">
      <c r="A1662">
        <v>20855</v>
      </c>
      <c r="B1662" s="1">
        <v>20210928080615</v>
      </c>
      <c r="C1662" s="2">
        <v>44462</v>
      </c>
      <c r="D1662">
        <v>23319</v>
      </c>
      <c r="E1662" t="s">
        <v>17</v>
      </c>
      <c r="F1662" t="s">
        <v>50</v>
      </c>
      <c r="G1662" t="s">
        <v>19</v>
      </c>
      <c r="H1662">
        <v>10</v>
      </c>
      <c r="I1662">
        <v>8</v>
      </c>
      <c r="J1662">
        <v>123</v>
      </c>
      <c r="K1662">
        <v>1</v>
      </c>
      <c r="L1662">
        <v>224</v>
      </c>
      <c r="M1662" t="s">
        <v>20</v>
      </c>
      <c r="N1662">
        <v>3</v>
      </c>
      <c r="O1662">
        <v>61.5</v>
      </c>
    </row>
    <row r="1663" spans="1:15">
      <c r="A1663">
        <v>20856</v>
      </c>
      <c r="B1663" s="1">
        <v>20210928080615</v>
      </c>
      <c r="C1663" s="2">
        <v>44462</v>
      </c>
      <c r="D1663">
        <v>23319</v>
      </c>
      <c r="E1663" t="s">
        <v>17</v>
      </c>
      <c r="F1663" t="s">
        <v>50</v>
      </c>
      <c r="G1663" t="s">
        <v>19</v>
      </c>
      <c r="H1663">
        <v>10</v>
      </c>
      <c r="I1663">
        <v>8</v>
      </c>
      <c r="J1663">
        <v>123</v>
      </c>
      <c r="K1663">
        <v>1</v>
      </c>
      <c r="L1663">
        <v>224</v>
      </c>
      <c r="M1663" t="s">
        <v>20</v>
      </c>
      <c r="N1663">
        <v>12</v>
      </c>
      <c r="O1663">
        <v>61.5</v>
      </c>
    </row>
    <row r="1664" spans="1:15">
      <c r="A1664">
        <v>20857</v>
      </c>
      <c r="B1664" s="1">
        <v>20210928080950</v>
      </c>
      <c r="C1664" s="2">
        <v>44463</v>
      </c>
      <c r="D1664">
        <v>39281</v>
      </c>
      <c r="E1664" t="s">
        <v>29</v>
      </c>
      <c r="F1664" t="s">
        <v>38</v>
      </c>
      <c r="G1664" t="s">
        <v>47</v>
      </c>
      <c r="H1664">
        <v>10</v>
      </c>
      <c r="I1664">
        <v>6</v>
      </c>
      <c r="J1664">
        <v>238</v>
      </c>
      <c r="K1664">
        <v>1</v>
      </c>
      <c r="L1664">
        <v>108</v>
      </c>
      <c r="M1664">
        <v>13</v>
      </c>
      <c r="N1664">
        <v>13</v>
      </c>
      <c r="O1664">
        <v>238</v>
      </c>
    </row>
    <row r="1665" spans="1:15">
      <c r="A1665">
        <v>20858</v>
      </c>
      <c r="B1665" s="1">
        <v>20210928081003</v>
      </c>
      <c r="C1665" s="2">
        <v>44463</v>
      </c>
      <c r="D1665">
        <v>23294</v>
      </c>
      <c r="E1665" t="s">
        <v>29</v>
      </c>
      <c r="F1665" t="s">
        <v>112</v>
      </c>
      <c r="G1665" t="s">
        <v>46</v>
      </c>
      <c r="H1665">
        <v>10</v>
      </c>
      <c r="I1665">
        <v>6</v>
      </c>
      <c r="J1665">
        <v>340</v>
      </c>
      <c r="K1665">
        <v>1</v>
      </c>
      <c r="L1665" t="s">
        <v>80</v>
      </c>
      <c r="M1665" t="s">
        <v>45</v>
      </c>
      <c r="N1665">
        <v>8</v>
      </c>
      <c r="O1665">
        <v>113.33</v>
      </c>
    </row>
    <row r="1666" spans="1:15">
      <c r="A1666">
        <v>20859</v>
      </c>
      <c r="B1666" s="1">
        <v>20210928081003</v>
      </c>
      <c r="C1666" s="2">
        <v>44463</v>
      </c>
      <c r="D1666">
        <v>23294</v>
      </c>
      <c r="E1666" t="s">
        <v>29</v>
      </c>
      <c r="F1666" t="s">
        <v>112</v>
      </c>
      <c r="G1666" t="s">
        <v>46</v>
      </c>
      <c r="H1666">
        <v>10</v>
      </c>
      <c r="I1666">
        <v>6</v>
      </c>
      <c r="J1666">
        <v>340</v>
      </c>
      <c r="K1666">
        <v>1</v>
      </c>
      <c r="L1666" t="s">
        <v>80</v>
      </c>
      <c r="M1666" t="s">
        <v>45</v>
      </c>
      <c r="N1666">
        <v>9</v>
      </c>
      <c r="O1666">
        <v>113.33</v>
      </c>
    </row>
    <row r="1667" spans="1:15">
      <c r="A1667">
        <v>20860</v>
      </c>
      <c r="B1667" s="1">
        <v>20210928081003</v>
      </c>
      <c r="C1667" s="2">
        <v>44463</v>
      </c>
      <c r="D1667">
        <v>23294</v>
      </c>
      <c r="E1667" t="s">
        <v>29</v>
      </c>
      <c r="F1667" t="s">
        <v>112</v>
      </c>
      <c r="G1667" t="s">
        <v>46</v>
      </c>
      <c r="H1667">
        <v>10</v>
      </c>
      <c r="I1667">
        <v>6</v>
      </c>
      <c r="J1667">
        <v>340</v>
      </c>
      <c r="K1667">
        <v>1</v>
      </c>
      <c r="L1667" t="s">
        <v>80</v>
      </c>
      <c r="M1667" t="s">
        <v>45</v>
      </c>
      <c r="N1667">
        <v>15</v>
      </c>
      <c r="O1667">
        <v>113.33</v>
      </c>
    </row>
    <row r="1668" spans="1:15">
      <c r="A1668">
        <v>20861</v>
      </c>
      <c r="B1668" s="1">
        <v>20210928081017</v>
      </c>
      <c r="C1668" s="2">
        <v>44463</v>
      </c>
      <c r="D1668">
        <v>23243</v>
      </c>
      <c r="E1668" t="s">
        <v>29</v>
      </c>
      <c r="F1668" t="s">
        <v>43</v>
      </c>
      <c r="G1668" t="s">
        <v>35</v>
      </c>
      <c r="H1668">
        <v>10</v>
      </c>
      <c r="I1668">
        <v>1</v>
      </c>
      <c r="J1668">
        <v>385</v>
      </c>
      <c r="K1668">
        <v>1</v>
      </c>
      <c r="L1668" t="s">
        <v>199</v>
      </c>
      <c r="M1668">
        <v>13</v>
      </c>
      <c r="N1668">
        <v>13</v>
      </c>
      <c r="O1668">
        <v>385</v>
      </c>
    </row>
    <row r="1669" spans="1:15">
      <c r="A1669">
        <v>20862</v>
      </c>
      <c r="B1669" s="1">
        <v>20210928081051</v>
      </c>
      <c r="C1669" s="2">
        <v>44463</v>
      </c>
      <c r="D1669">
        <v>23992</v>
      </c>
      <c r="E1669" t="s">
        <v>17</v>
      </c>
      <c r="F1669" t="s">
        <v>23</v>
      </c>
      <c r="G1669" t="s">
        <v>26</v>
      </c>
      <c r="H1669">
        <v>10</v>
      </c>
      <c r="I1669">
        <v>11</v>
      </c>
      <c r="J1669">
        <v>96</v>
      </c>
      <c r="K1669">
        <v>1</v>
      </c>
      <c r="L1669" t="s">
        <v>108</v>
      </c>
      <c r="M1669" t="s">
        <v>109</v>
      </c>
      <c r="N1669">
        <v>3</v>
      </c>
      <c r="O1669">
        <v>24</v>
      </c>
    </row>
    <row r="1670" spans="1:15">
      <c r="A1670">
        <v>20863</v>
      </c>
      <c r="B1670" s="1">
        <v>20210928081051</v>
      </c>
      <c r="C1670" s="2">
        <v>44463</v>
      </c>
      <c r="D1670">
        <v>23992</v>
      </c>
      <c r="E1670" t="s">
        <v>17</v>
      </c>
      <c r="F1670" t="s">
        <v>23</v>
      </c>
      <c r="G1670" t="s">
        <v>26</v>
      </c>
      <c r="H1670">
        <v>10</v>
      </c>
      <c r="I1670">
        <v>11</v>
      </c>
      <c r="J1670">
        <v>96</v>
      </c>
      <c r="K1670">
        <v>1</v>
      </c>
      <c r="L1670" t="s">
        <v>108</v>
      </c>
      <c r="M1670" t="s">
        <v>109</v>
      </c>
      <c r="N1670">
        <v>5</v>
      </c>
      <c r="O1670">
        <v>24</v>
      </c>
    </row>
    <row r="1671" spans="1:15">
      <c r="A1671">
        <v>20864</v>
      </c>
      <c r="B1671" s="1">
        <v>20210928081051</v>
      </c>
      <c r="C1671" s="2">
        <v>44463</v>
      </c>
      <c r="D1671">
        <v>23992</v>
      </c>
      <c r="E1671" t="s">
        <v>17</v>
      </c>
      <c r="F1671" t="s">
        <v>23</v>
      </c>
      <c r="G1671" t="s">
        <v>26</v>
      </c>
      <c r="H1671">
        <v>10</v>
      </c>
      <c r="I1671">
        <v>11</v>
      </c>
      <c r="J1671">
        <v>96</v>
      </c>
      <c r="K1671">
        <v>1</v>
      </c>
      <c r="L1671" t="s">
        <v>108</v>
      </c>
      <c r="M1671" t="s">
        <v>109</v>
      </c>
      <c r="N1671">
        <v>6</v>
      </c>
      <c r="O1671">
        <v>24</v>
      </c>
    </row>
    <row r="1672" spans="1:15">
      <c r="A1672">
        <v>20865</v>
      </c>
      <c r="B1672" s="1">
        <v>20210928081051</v>
      </c>
      <c r="C1672" s="2">
        <v>44463</v>
      </c>
      <c r="D1672">
        <v>23992</v>
      </c>
      <c r="E1672" t="s">
        <v>17</v>
      </c>
      <c r="F1672" t="s">
        <v>23</v>
      </c>
      <c r="G1672" t="s">
        <v>26</v>
      </c>
      <c r="H1672">
        <v>10</v>
      </c>
      <c r="I1672">
        <v>11</v>
      </c>
      <c r="J1672">
        <v>96</v>
      </c>
      <c r="K1672">
        <v>1</v>
      </c>
      <c r="L1672" t="s">
        <v>108</v>
      </c>
      <c r="M1672" t="s">
        <v>109</v>
      </c>
      <c r="N1672">
        <v>12</v>
      </c>
      <c r="O1672">
        <v>24</v>
      </c>
    </row>
    <row r="1673" spans="1:15">
      <c r="A1673">
        <v>20866</v>
      </c>
      <c r="B1673" s="1">
        <v>20210928081110</v>
      </c>
      <c r="C1673" s="2">
        <v>44463</v>
      </c>
      <c r="D1673">
        <v>39278</v>
      </c>
      <c r="E1673" t="s">
        <v>17</v>
      </c>
      <c r="F1673" t="s">
        <v>113</v>
      </c>
      <c r="G1673" t="s">
        <v>24</v>
      </c>
      <c r="H1673">
        <v>10</v>
      </c>
      <c r="I1673">
        <v>9</v>
      </c>
      <c r="J1673">
        <v>442</v>
      </c>
      <c r="K1673">
        <v>1</v>
      </c>
      <c r="L1673" t="s">
        <v>94</v>
      </c>
      <c r="M1673" t="s">
        <v>323</v>
      </c>
      <c r="N1673">
        <v>4</v>
      </c>
      <c r="O1673">
        <v>147.33000000000001</v>
      </c>
    </row>
    <row r="1674" spans="1:15">
      <c r="A1674">
        <v>20867</v>
      </c>
      <c r="B1674" s="1">
        <v>20210928081110</v>
      </c>
      <c r="C1674" s="2">
        <v>44463</v>
      </c>
      <c r="D1674">
        <v>39278</v>
      </c>
      <c r="E1674" t="s">
        <v>17</v>
      </c>
      <c r="F1674" t="s">
        <v>113</v>
      </c>
      <c r="G1674" t="s">
        <v>24</v>
      </c>
      <c r="H1674">
        <v>10</v>
      </c>
      <c r="I1674">
        <v>9</v>
      </c>
      <c r="J1674">
        <v>442</v>
      </c>
      <c r="K1674">
        <v>1</v>
      </c>
      <c r="L1674" t="s">
        <v>94</v>
      </c>
      <c r="M1674" t="s">
        <v>323</v>
      </c>
      <c r="N1674">
        <v>6</v>
      </c>
      <c r="O1674">
        <v>147.33000000000001</v>
      </c>
    </row>
    <row r="1675" spans="1:15">
      <c r="A1675">
        <v>20868</v>
      </c>
      <c r="B1675" s="1">
        <v>20210928081110</v>
      </c>
      <c r="C1675" s="2">
        <v>44463</v>
      </c>
      <c r="D1675">
        <v>39278</v>
      </c>
      <c r="E1675" t="s">
        <v>17</v>
      </c>
      <c r="F1675" t="s">
        <v>113</v>
      </c>
      <c r="G1675" t="s">
        <v>24</v>
      </c>
      <c r="H1675">
        <v>10</v>
      </c>
      <c r="I1675">
        <v>9</v>
      </c>
      <c r="J1675">
        <v>442</v>
      </c>
      <c r="K1675">
        <v>1</v>
      </c>
      <c r="L1675" t="s">
        <v>94</v>
      </c>
      <c r="M1675" t="s">
        <v>323</v>
      </c>
      <c r="N1675">
        <v>7</v>
      </c>
      <c r="O1675">
        <v>147.33000000000001</v>
      </c>
    </row>
    <row r="1676" spans="1:15">
      <c r="A1676">
        <v>20869</v>
      </c>
      <c r="B1676" s="1">
        <v>20210928081125</v>
      </c>
      <c r="C1676" s="2">
        <v>44463</v>
      </c>
      <c r="D1676">
        <v>39339</v>
      </c>
      <c r="E1676" t="s">
        <v>17</v>
      </c>
      <c r="F1676" t="s">
        <v>56</v>
      </c>
      <c r="G1676" t="s">
        <v>121</v>
      </c>
      <c r="H1676">
        <v>10</v>
      </c>
      <c r="I1676">
        <v>7</v>
      </c>
      <c r="J1676">
        <v>110</v>
      </c>
      <c r="K1676">
        <v>1</v>
      </c>
      <c r="L1676">
        <v>213</v>
      </c>
      <c r="M1676">
        <v>11</v>
      </c>
      <c r="N1676">
        <v>11</v>
      </c>
      <c r="O1676">
        <v>110</v>
      </c>
    </row>
    <row r="1677" spans="1:15">
      <c r="A1677">
        <v>20870</v>
      </c>
      <c r="B1677" s="1">
        <v>20210928081141</v>
      </c>
      <c r="C1677" s="2">
        <v>44463</v>
      </c>
      <c r="D1677">
        <v>23319</v>
      </c>
      <c r="E1677" t="s">
        <v>17</v>
      </c>
      <c r="F1677" t="s">
        <v>50</v>
      </c>
      <c r="G1677" t="s">
        <v>19</v>
      </c>
      <c r="H1677">
        <v>10</v>
      </c>
      <c r="I1677">
        <v>11</v>
      </c>
      <c r="J1677">
        <v>113</v>
      </c>
      <c r="K1677">
        <v>1</v>
      </c>
      <c r="L1677">
        <v>214</v>
      </c>
      <c r="M1677">
        <v>5</v>
      </c>
      <c r="N1677">
        <v>5</v>
      </c>
      <c r="O1677">
        <v>113</v>
      </c>
    </row>
    <row r="1678" spans="1:15">
      <c r="A1678">
        <v>20871</v>
      </c>
      <c r="B1678" s="1">
        <v>20210928081157</v>
      </c>
      <c r="C1678" s="2">
        <v>44463</v>
      </c>
      <c r="D1678">
        <v>39282</v>
      </c>
      <c r="E1678" t="s">
        <v>17</v>
      </c>
      <c r="F1678" t="s">
        <v>90</v>
      </c>
      <c r="G1678" t="s">
        <v>51</v>
      </c>
      <c r="H1678">
        <v>10</v>
      </c>
      <c r="I1678">
        <v>4</v>
      </c>
      <c r="J1678">
        <v>106</v>
      </c>
      <c r="K1678">
        <v>1</v>
      </c>
      <c r="L1678" t="s">
        <v>114</v>
      </c>
      <c r="M1678" t="s">
        <v>92</v>
      </c>
      <c r="N1678">
        <v>2</v>
      </c>
      <c r="O1678">
        <v>35.33</v>
      </c>
    </row>
    <row r="1679" spans="1:15">
      <c r="A1679">
        <v>20872</v>
      </c>
      <c r="B1679" s="1">
        <v>20210928081157</v>
      </c>
      <c r="C1679" s="2">
        <v>44463</v>
      </c>
      <c r="D1679">
        <v>39282</v>
      </c>
      <c r="E1679" t="s">
        <v>17</v>
      </c>
      <c r="F1679" t="s">
        <v>90</v>
      </c>
      <c r="G1679" t="s">
        <v>51</v>
      </c>
      <c r="H1679">
        <v>10</v>
      </c>
      <c r="I1679">
        <v>4</v>
      </c>
      <c r="J1679">
        <v>106</v>
      </c>
      <c r="K1679">
        <v>1</v>
      </c>
      <c r="L1679" t="s">
        <v>114</v>
      </c>
      <c r="M1679" t="s">
        <v>92</v>
      </c>
      <c r="N1679">
        <v>4</v>
      </c>
      <c r="O1679">
        <v>35.33</v>
      </c>
    </row>
    <row r="1680" spans="1:15">
      <c r="A1680">
        <v>20873</v>
      </c>
      <c r="B1680" s="1">
        <v>20210928081157</v>
      </c>
      <c r="C1680" s="2">
        <v>44463</v>
      </c>
      <c r="D1680">
        <v>39282</v>
      </c>
      <c r="E1680" t="s">
        <v>17</v>
      </c>
      <c r="F1680" t="s">
        <v>90</v>
      </c>
      <c r="G1680" t="s">
        <v>51</v>
      </c>
      <c r="H1680">
        <v>10</v>
      </c>
      <c r="I1680">
        <v>4</v>
      </c>
      <c r="J1680">
        <v>106</v>
      </c>
      <c r="K1680">
        <v>1</v>
      </c>
      <c r="L1680" t="s">
        <v>114</v>
      </c>
      <c r="M1680" t="s">
        <v>92</v>
      </c>
      <c r="N1680">
        <v>6</v>
      </c>
      <c r="O1680">
        <v>35.33</v>
      </c>
    </row>
    <row r="1681" spans="1:15">
      <c r="A1681">
        <v>20874</v>
      </c>
      <c r="B1681" s="1">
        <v>20210928081216</v>
      </c>
      <c r="C1681" s="2">
        <v>44463</v>
      </c>
      <c r="D1681">
        <v>39277</v>
      </c>
      <c r="E1681" t="s">
        <v>17</v>
      </c>
      <c r="F1681" t="s">
        <v>18</v>
      </c>
      <c r="G1681" t="s">
        <v>19</v>
      </c>
      <c r="H1681">
        <v>10</v>
      </c>
      <c r="I1681">
        <v>11</v>
      </c>
      <c r="J1681">
        <v>206</v>
      </c>
      <c r="K1681">
        <v>1</v>
      </c>
      <c r="L1681">
        <v>219</v>
      </c>
      <c r="M1681" t="s">
        <v>117</v>
      </c>
      <c r="N1681">
        <v>6</v>
      </c>
      <c r="O1681">
        <v>68.67</v>
      </c>
    </row>
    <row r="1682" spans="1:15">
      <c r="A1682">
        <v>20875</v>
      </c>
      <c r="B1682" s="1">
        <v>20210928081216</v>
      </c>
      <c r="C1682" s="2">
        <v>44463</v>
      </c>
      <c r="D1682">
        <v>39277</v>
      </c>
      <c r="E1682" t="s">
        <v>17</v>
      </c>
      <c r="F1682" t="s">
        <v>18</v>
      </c>
      <c r="G1682" t="s">
        <v>19</v>
      </c>
      <c r="H1682">
        <v>10</v>
      </c>
      <c r="I1682">
        <v>11</v>
      </c>
      <c r="J1682">
        <v>206</v>
      </c>
      <c r="K1682">
        <v>1</v>
      </c>
      <c r="L1682">
        <v>219</v>
      </c>
      <c r="M1682" t="s">
        <v>117</v>
      </c>
      <c r="N1682">
        <v>7</v>
      </c>
      <c r="O1682">
        <v>68.67</v>
      </c>
    </row>
    <row r="1683" spans="1:15">
      <c r="A1683">
        <v>20876</v>
      </c>
      <c r="B1683" s="1">
        <v>20210928081216</v>
      </c>
      <c r="C1683" s="2">
        <v>44463</v>
      </c>
      <c r="D1683">
        <v>39277</v>
      </c>
      <c r="E1683" t="s">
        <v>17</v>
      </c>
      <c r="F1683" t="s">
        <v>18</v>
      </c>
      <c r="G1683" t="s">
        <v>19</v>
      </c>
      <c r="H1683">
        <v>10</v>
      </c>
      <c r="I1683">
        <v>11</v>
      </c>
      <c r="J1683">
        <v>206</v>
      </c>
      <c r="K1683">
        <v>1</v>
      </c>
      <c r="L1683">
        <v>219</v>
      </c>
      <c r="M1683" t="s">
        <v>117</v>
      </c>
      <c r="N1683">
        <v>12</v>
      </c>
      <c r="O1683">
        <v>68.67</v>
      </c>
    </row>
    <row r="1684" spans="1:15">
      <c r="A1684">
        <v>20877</v>
      </c>
      <c r="B1684" s="1">
        <v>20210928081255</v>
      </c>
      <c r="C1684" s="2">
        <v>44464</v>
      </c>
      <c r="D1684">
        <v>39281</v>
      </c>
      <c r="E1684" t="s">
        <v>29</v>
      </c>
      <c r="F1684" t="s">
        <v>238</v>
      </c>
      <c r="G1684" t="s">
        <v>113</v>
      </c>
      <c r="H1684">
        <v>10</v>
      </c>
      <c r="I1684">
        <v>12</v>
      </c>
      <c r="J1684">
        <v>297</v>
      </c>
      <c r="K1684">
        <v>1</v>
      </c>
      <c r="L1684">
        <v>104</v>
      </c>
      <c r="M1684">
        <v>1</v>
      </c>
      <c r="N1684">
        <v>1</v>
      </c>
      <c r="O1684">
        <v>297</v>
      </c>
    </row>
    <row r="1685" spans="1:15">
      <c r="A1685">
        <v>20878</v>
      </c>
      <c r="B1685" s="1">
        <v>20210928081307</v>
      </c>
      <c r="C1685" s="2">
        <v>44464</v>
      </c>
      <c r="D1685">
        <v>23294</v>
      </c>
      <c r="E1685" t="s">
        <v>29</v>
      </c>
      <c r="F1685" t="s">
        <v>46</v>
      </c>
      <c r="G1685" t="s">
        <v>47</v>
      </c>
      <c r="H1685">
        <v>10</v>
      </c>
      <c r="I1685">
        <v>10</v>
      </c>
      <c r="J1685">
        <v>347</v>
      </c>
      <c r="K1685">
        <v>1</v>
      </c>
      <c r="L1685">
        <v>109</v>
      </c>
      <c r="M1685" t="s">
        <v>84</v>
      </c>
      <c r="N1685">
        <v>5</v>
      </c>
      <c r="O1685">
        <v>173.5</v>
      </c>
    </row>
    <row r="1686" spans="1:15">
      <c r="A1686">
        <v>20879</v>
      </c>
      <c r="B1686" s="1">
        <v>20210928081307</v>
      </c>
      <c r="C1686" s="2">
        <v>44464</v>
      </c>
      <c r="D1686">
        <v>23294</v>
      </c>
      <c r="E1686" t="s">
        <v>29</v>
      </c>
      <c r="F1686" t="s">
        <v>46</v>
      </c>
      <c r="G1686" t="s">
        <v>47</v>
      </c>
      <c r="H1686">
        <v>10</v>
      </c>
      <c r="I1686">
        <v>10</v>
      </c>
      <c r="J1686">
        <v>347</v>
      </c>
      <c r="K1686">
        <v>1</v>
      </c>
      <c r="L1686">
        <v>109</v>
      </c>
      <c r="M1686" t="s">
        <v>84</v>
      </c>
      <c r="N1686">
        <v>10</v>
      </c>
      <c r="O1686">
        <v>173.5</v>
      </c>
    </row>
    <row r="1687" spans="1:15">
      <c r="A1687">
        <v>20880</v>
      </c>
      <c r="B1687" s="1">
        <v>20210928081325</v>
      </c>
      <c r="C1687" s="2">
        <v>44464</v>
      </c>
      <c r="D1687">
        <v>23243</v>
      </c>
      <c r="E1687" t="s">
        <v>29</v>
      </c>
      <c r="F1687" t="s">
        <v>149</v>
      </c>
      <c r="G1687" t="s">
        <v>274</v>
      </c>
      <c r="H1687">
        <v>10</v>
      </c>
      <c r="I1687">
        <v>9</v>
      </c>
      <c r="J1687">
        <v>52</v>
      </c>
      <c r="K1687">
        <v>1</v>
      </c>
      <c r="L1687">
        <v>108</v>
      </c>
      <c r="M1687" t="s">
        <v>37</v>
      </c>
      <c r="N1687">
        <v>4</v>
      </c>
      <c r="O1687">
        <v>26</v>
      </c>
    </row>
    <row r="1688" spans="1:15">
      <c r="A1688">
        <v>20881</v>
      </c>
      <c r="B1688" s="1">
        <v>20210928081325</v>
      </c>
      <c r="C1688" s="2">
        <v>44464</v>
      </c>
      <c r="D1688">
        <v>23243</v>
      </c>
      <c r="E1688" t="s">
        <v>29</v>
      </c>
      <c r="F1688" t="s">
        <v>149</v>
      </c>
      <c r="G1688" t="s">
        <v>274</v>
      </c>
      <c r="H1688">
        <v>10</v>
      </c>
      <c r="I1688">
        <v>9</v>
      </c>
      <c r="J1688">
        <v>52</v>
      </c>
      <c r="K1688">
        <v>1</v>
      </c>
      <c r="L1688">
        <v>108</v>
      </c>
      <c r="M1688" t="s">
        <v>37</v>
      </c>
      <c r="N1688">
        <v>5</v>
      </c>
      <c r="O1688">
        <v>26</v>
      </c>
    </row>
    <row r="1689" spans="1:15">
      <c r="A1689">
        <v>20882</v>
      </c>
      <c r="B1689" s="1">
        <v>20210928081337</v>
      </c>
      <c r="C1689" s="2">
        <v>44464</v>
      </c>
      <c r="D1689">
        <v>39280</v>
      </c>
      <c r="E1689" t="s">
        <v>29</v>
      </c>
      <c r="F1689" t="s">
        <v>18</v>
      </c>
      <c r="G1689" t="s">
        <v>35</v>
      </c>
      <c r="H1689">
        <v>10</v>
      </c>
      <c r="I1689">
        <v>11</v>
      </c>
      <c r="J1689">
        <v>89</v>
      </c>
      <c r="K1689">
        <v>1</v>
      </c>
      <c r="L1689">
        <v>101</v>
      </c>
      <c r="M1689">
        <v>15</v>
      </c>
      <c r="N1689">
        <v>15</v>
      </c>
      <c r="O1689">
        <v>89</v>
      </c>
    </row>
    <row r="1690" spans="1:15">
      <c r="A1690">
        <v>20883</v>
      </c>
      <c r="B1690" s="1">
        <v>20210928081356</v>
      </c>
      <c r="C1690" s="2">
        <v>44464</v>
      </c>
      <c r="D1690">
        <v>39279</v>
      </c>
      <c r="E1690" t="s">
        <v>29</v>
      </c>
      <c r="F1690" t="s">
        <v>68</v>
      </c>
      <c r="G1690" t="s">
        <v>146</v>
      </c>
      <c r="H1690">
        <v>10</v>
      </c>
      <c r="I1690">
        <v>12</v>
      </c>
      <c r="J1690">
        <v>72</v>
      </c>
      <c r="K1690">
        <v>1</v>
      </c>
      <c r="L1690">
        <v>103</v>
      </c>
      <c r="M1690">
        <v>9</v>
      </c>
      <c r="N1690">
        <v>9</v>
      </c>
      <c r="O1690">
        <v>72</v>
      </c>
    </row>
    <row r="1691" spans="1:15">
      <c r="A1691">
        <v>20884</v>
      </c>
      <c r="B1691" s="1">
        <v>20210928081432</v>
      </c>
      <c r="C1691" s="2">
        <v>44465</v>
      </c>
      <c r="D1691">
        <v>39281</v>
      </c>
      <c r="E1691" t="s">
        <v>29</v>
      </c>
      <c r="F1691" t="s">
        <v>238</v>
      </c>
      <c r="G1691" t="s">
        <v>113</v>
      </c>
      <c r="H1691">
        <v>10</v>
      </c>
      <c r="I1691">
        <v>11</v>
      </c>
      <c r="J1691">
        <v>229</v>
      </c>
      <c r="K1691">
        <v>1</v>
      </c>
      <c r="L1691">
        <v>110</v>
      </c>
      <c r="M1691">
        <v>10</v>
      </c>
      <c r="N1691">
        <v>10</v>
      </c>
      <c r="O1691">
        <v>229</v>
      </c>
    </row>
    <row r="1692" spans="1:15">
      <c r="A1692">
        <v>20885</v>
      </c>
      <c r="B1692" s="1">
        <v>20210928081444</v>
      </c>
      <c r="C1692" s="2">
        <v>44465</v>
      </c>
      <c r="D1692">
        <v>39279</v>
      </c>
      <c r="E1692" t="s">
        <v>29</v>
      </c>
      <c r="F1692" t="s">
        <v>68</v>
      </c>
      <c r="G1692" t="s">
        <v>233</v>
      </c>
      <c r="H1692">
        <v>10</v>
      </c>
      <c r="I1692">
        <v>7</v>
      </c>
      <c r="J1692">
        <v>157</v>
      </c>
      <c r="K1692">
        <v>1</v>
      </c>
      <c r="L1692">
        <v>102</v>
      </c>
      <c r="M1692" t="s">
        <v>181</v>
      </c>
      <c r="N1692">
        <v>8</v>
      </c>
      <c r="O1692">
        <v>78.5</v>
      </c>
    </row>
    <row r="1693" spans="1:15">
      <c r="A1693">
        <v>20886</v>
      </c>
      <c r="B1693" s="1">
        <v>20210928081444</v>
      </c>
      <c r="C1693" s="2">
        <v>44465</v>
      </c>
      <c r="D1693">
        <v>39279</v>
      </c>
      <c r="E1693" t="s">
        <v>29</v>
      </c>
      <c r="F1693" t="s">
        <v>68</v>
      </c>
      <c r="G1693" t="s">
        <v>233</v>
      </c>
      <c r="H1693">
        <v>10</v>
      </c>
      <c r="I1693">
        <v>7</v>
      </c>
      <c r="J1693">
        <v>157</v>
      </c>
      <c r="K1693">
        <v>1</v>
      </c>
      <c r="L1693">
        <v>102</v>
      </c>
      <c r="M1693" t="s">
        <v>181</v>
      </c>
      <c r="N1693">
        <v>9</v>
      </c>
      <c r="O1693">
        <v>78.5</v>
      </c>
    </row>
    <row r="1694" spans="1:15">
      <c r="A1694">
        <v>20887</v>
      </c>
      <c r="B1694" s="1">
        <v>20210928081504</v>
      </c>
      <c r="C1694" s="2">
        <v>44465</v>
      </c>
      <c r="D1694">
        <v>23294</v>
      </c>
      <c r="E1694" t="s">
        <v>29</v>
      </c>
      <c r="F1694" t="s">
        <v>149</v>
      </c>
      <c r="G1694" t="s">
        <v>274</v>
      </c>
      <c r="H1694">
        <v>10</v>
      </c>
      <c r="I1694">
        <v>10</v>
      </c>
      <c r="J1694">
        <v>38</v>
      </c>
      <c r="K1694">
        <v>1</v>
      </c>
      <c r="L1694">
        <v>112</v>
      </c>
      <c r="M1694" t="s">
        <v>81</v>
      </c>
      <c r="N1694">
        <v>5</v>
      </c>
      <c r="O1694">
        <v>19</v>
      </c>
    </row>
    <row r="1695" spans="1:15">
      <c r="A1695">
        <v>20888</v>
      </c>
      <c r="B1695" s="1">
        <v>20210928081504</v>
      </c>
      <c r="C1695" s="2">
        <v>44465</v>
      </c>
      <c r="D1695">
        <v>23294</v>
      </c>
      <c r="E1695" t="s">
        <v>29</v>
      </c>
      <c r="F1695" t="s">
        <v>149</v>
      </c>
      <c r="G1695" t="s">
        <v>274</v>
      </c>
      <c r="H1695">
        <v>10</v>
      </c>
      <c r="I1695">
        <v>10</v>
      </c>
      <c r="J1695">
        <v>38</v>
      </c>
      <c r="K1695">
        <v>1</v>
      </c>
      <c r="L1695">
        <v>112</v>
      </c>
      <c r="M1695" t="s">
        <v>81</v>
      </c>
      <c r="N1695">
        <v>11</v>
      </c>
      <c r="O1695">
        <v>19</v>
      </c>
    </row>
    <row r="1696" spans="1:15">
      <c r="A1696">
        <v>20889</v>
      </c>
      <c r="B1696" s="1">
        <v>20210928081517</v>
      </c>
      <c r="C1696" s="2">
        <v>44465</v>
      </c>
      <c r="D1696">
        <v>39280</v>
      </c>
      <c r="E1696" t="s">
        <v>29</v>
      </c>
      <c r="F1696" t="s">
        <v>18</v>
      </c>
      <c r="G1696" t="s">
        <v>35</v>
      </c>
      <c r="H1696">
        <v>10</v>
      </c>
      <c r="I1696">
        <v>11</v>
      </c>
      <c r="J1696">
        <v>50</v>
      </c>
      <c r="K1696">
        <v>1</v>
      </c>
      <c r="L1696">
        <v>105</v>
      </c>
      <c r="M1696" t="s">
        <v>156</v>
      </c>
      <c r="N1696">
        <v>1</v>
      </c>
      <c r="O1696">
        <v>25</v>
      </c>
    </row>
    <row r="1697" spans="1:15">
      <c r="A1697">
        <v>20890</v>
      </c>
      <c r="B1697" s="1">
        <v>20210928081517</v>
      </c>
      <c r="C1697" s="2">
        <v>44465</v>
      </c>
      <c r="D1697">
        <v>39280</v>
      </c>
      <c r="E1697" t="s">
        <v>29</v>
      </c>
      <c r="F1697" t="s">
        <v>18</v>
      </c>
      <c r="G1697" t="s">
        <v>35</v>
      </c>
      <c r="H1697">
        <v>10</v>
      </c>
      <c r="I1697">
        <v>11</v>
      </c>
      <c r="J1697">
        <v>50</v>
      </c>
      <c r="K1697">
        <v>1</v>
      </c>
      <c r="L1697">
        <v>105</v>
      </c>
      <c r="M1697" t="s">
        <v>156</v>
      </c>
      <c r="N1697">
        <v>14</v>
      </c>
      <c r="O1697">
        <v>25</v>
      </c>
    </row>
    <row r="1698" spans="1:15">
      <c r="A1698">
        <v>20891</v>
      </c>
      <c r="B1698" s="1">
        <v>20210928081536</v>
      </c>
      <c r="C1698" s="2">
        <v>44465</v>
      </c>
      <c r="D1698">
        <v>23243</v>
      </c>
      <c r="E1698" t="s">
        <v>29</v>
      </c>
      <c r="F1698" t="s">
        <v>43</v>
      </c>
      <c r="G1698" t="s">
        <v>49</v>
      </c>
      <c r="H1698">
        <v>10</v>
      </c>
      <c r="I1698">
        <v>14</v>
      </c>
      <c r="J1698">
        <v>81</v>
      </c>
      <c r="K1698">
        <v>1</v>
      </c>
      <c r="L1698">
        <v>112</v>
      </c>
      <c r="M1698">
        <v>11</v>
      </c>
      <c r="N1698">
        <v>11</v>
      </c>
      <c r="O1698">
        <v>81</v>
      </c>
    </row>
    <row r="1699" spans="1:15">
      <c r="A1699">
        <v>20892</v>
      </c>
      <c r="B1699" s="1">
        <v>20210928081700</v>
      </c>
      <c r="C1699" s="2">
        <v>44466</v>
      </c>
      <c r="D1699">
        <v>39280</v>
      </c>
      <c r="E1699" t="s">
        <v>29</v>
      </c>
      <c r="F1699" t="s">
        <v>112</v>
      </c>
      <c r="G1699" t="s">
        <v>31</v>
      </c>
      <c r="H1699">
        <v>10</v>
      </c>
      <c r="I1699">
        <v>8</v>
      </c>
      <c r="J1699">
        <v>377</v>
      </c>
      <c r="K1699">
        <v>1</v>
      </c>
      <c r="L1699" t="s">
        <v>71</v>
      </c>
      <c r="M1699" t="s">
        <v>141</v>
      </c>
      <c r="N1699">
        <v>9</v>
      </c>
      <c r="O1699">
        <v>188.5</v>
      </c>
    </row>
    <row r="1700" spans="1:15">
      <c r="A1700">
        <v>20893</v>
      </c>
      <c r="B1700" s="1">
        <v>20210928081700</v>
      </c>
      <c r="C1700" s="2">
        <v>44466</v>
      </c>
      <c r="D1700">
        <v>39280</v>
      </c>
      <c r="E1700" t="s">
        <v>29</v>
      </c>
      <c r="F1700" t="s">
        <v>112</v>
      </c>
      <c r="G1700" t="s">
        <v>31</v>
      </c>
      <c r="H1700">
        <v>10</v>
      </c>
      <c r="I1700">
        <v>8</v>
      </c>
      <c r="J1700">
        <v>377</v>
      </c>
      <c r="K1700">
        <v>1</v>
      </c>
      <c r="L1700" t="s">
        <v>71</v>
      </c>
      <c r="M1700" t="s">
        <v>141</v>
      </c>
      <c r="N1700">
        <v>15</v>
      </c>
      <c r="O1700">
        <v>188.5</v>
      </c>
    </row>
    <row r="1701" spans="1:15">
      <c r="A1701">
        <v>20894</v>
      </c>
      <c r="B1701" s="1">
        <v>20210928081718</v>
      </c>
      <c r="C1701" s="2">
        <v>44466</v>
      </c>
      <c r="D1701">
        <v>23294</v>
      </c>
      <c r="E1701" t="s">
        <v>29</v>
      </c>
      <c r="F1701" t="s">
        <v>46</v>
      </c>
      <c r="G1701" t="s">
        <v>47</v>
      </c>
      <c r="H1701">
        <v>10</v>
      </c>
      <c r="I1701">
        <v>5</v>
      </c>
      <c r="J1701">
        <v>168</v>
      </c>
      <c r="K1701">
        <v>1</v>
      </c>
      <c r="L1701" t="s">
        <v>63</v>
      </c>
      <c r="M1701" t="s">
        <v>133</v>
      </c>
      <c r="N1701">
        <v>5</v>
      </c>
      <c r="O1701">
        <v>56</v>
      </c>
    </row>
    <row r="1702" spans="1:15">
      <c r="A1702">
        <v>20895</v>
      </c>
      <c r="B1702" s="1">
        <v>20210928081718</v>
      </c>
      <c r="C1702" s="2">
        <v>44466</v>
      </c>
      <c r="D1702">
        <v>23294</v>
      </c>
      <c r="E1702" t="s">
        <v>29</v>
      </c>
      <c r="F1702" t="s">
        <v>46</v>
      </c>
      <c r="G1702" t="s">
        <v>47</v>
      </c>
      <c r="H1702">
        <v>10</v>
      </c>
      <c r="I1702">
        <v>5</v>
      </c>
      <c r="J1702">
        <v>168</v>
      </c>
      <c r="K1702">
        <v>1</v>
      </c>
      <c r="L1702" t="s">
        <v>63</v>
      </c>
      <c r="M1702" t="s">
        <v>133</v>
      </c>
      <c r="N1702">
        <v>8</v>
      </c>
      <c r="O1702">
        <v>56</v>
      </c>
    </row>
    <row r="1703" spans="1:15">
      <c r="A1703">
        <v>20896</v>
      </c>
      <c r="B1703" s="1">
        <v>20210928081718</v>
      </c>
      <c r="C1703" s="2">
        <v>44466</v>
      </c>
      <c r="D1703">
        <v>23294</v>
      </c>
      <c r="E1703" t="s">
        <v>29</v>
      </c>
      <c r="F1703" t="s">
        <v>46</v>
      </c>
      <c r="G1703" t="s">
        <v>47</v>
      </c>
      <c r="H1703">
        <v>10</v>
      </c>
      <c r="I1703">
        <v>5</v>
      </c>
      <c r="J1703">
        <v>168</v>
      </c>
      <c r="K1703">
        <v>1</v>
      </c>
      <c r="L1703" t="s">
        <v>63</v>
      </c>
      <c r="M1703" t="s">
        <v>133</v>
      </c>
      <c r="N1703">
        <v>11</v>
      </c>
      <c r="O1703">
        <v>56</v>
      </c>
    </row>
    <row r="1704" spans="1:15">
      <c r="A1704">
        <v>20897</v>
      </c>
      <c r="B1704" s="1">
        <v>20210928081735</v>
      </c>
      <c r="C1704" s="2">
        <v>44466</v>
      </c>
      <c r="D1704">
        <v>23243</v>
      </c>
      <c r="E1704" t="s">
        <v>29</v>
      </c>
      <c r="F1704" t="s">
        <v>43</v>
      </c>
      <c r="G1704" t="s">
        <v>35</v>
      </c>
      <c r="H1704">
        <v>10</v>
      </c>
      <c r="I1704">
        <v>8</v>
      </c>
      <c r="J1704">
        <v>252</v>
      </c>
      <c r="K1704">
        <v>1</v>
      </c>
      <c r="L1704" t="s">
        <v>240</v>
      </c>
      <c r="M1704" t="s">
        <v>287</v>
      </c>
      <c r="N1704">
        <v>4</v>
      </c>
      <c r="O1704">
        <v>84</v>
      </c>
    </row>
    <row r="1705" spans="1:15">
      <c r="A1705">
        <v>20898</v>
      </c>
      <c r="B1705" s="1">
        <v>20210928081735</v>
      </c>
      <c r="C1705" s="2">
        <v>44466</v>
      </c>
      <c r="D1705">
        <v>23243</v>
      </c>
      <c r="E1705" t="s">
        <v>29</v>
      </c>
      <c r="F1705" t="s">
        <v>43</v>
      </c>
      <c r="G1705" t="s">
        <v>35</v>
      </c>
      <c r="H1705">
        <v>10</v>
      </c>
      <c r="I1705">
        <v>8</v>
      </c>
      <c r="J1705">
        <v>252</v>
      </c>
      <c r="K1705">
        <v>1</v>
      </c>
      <c r="L1705" t="s">
        <v>240</v>
      </c>
      <c r="M1705" t="s">
        <v>287</v>
      </c>
      <c r="N1705">
        <v>10</v>
      </c>
      <c r="O1705">
        <v>84</v>
      </c>
    </row>
    <row r="1706" spans="1:15">
      <c r="A1706">
        <v>20899</v>
      </c>
      <c r="B1706" s="1">
        <v>20210928081735</v>
      </c>
      <c r="C1706" s="2">
        <v>44466</v>
      </c>
      <c r="D1706">
        <v>23243</v>
      </c>
      <c r="E1706" t="s">
        <v>29</v>
      </c>
      <c r="F1706" t="s">
        <v>43</v>
      </c>
      <c r="G1706" t="s">
        <v>35</v>
      </c>
      <c r="H1706">
        <v>10</v>
      </c>
      <c r="I1706">
        <v>8</v>
      </c>
      <c r="J1706">
        <v>252</v>
      </c>
      <c r="K1706">
        <v>1</v>
      </c>
      <c r="L1706" t="s">
        <v>240</v>
      </c>
      <c r="M1706" t="s">
        <v>287</v>
      </c>
      <c r="N1706">
        <v>13</v>
      </c>
      <c r="O1706">
        <v>84</v>
      </c>
    </row>
    <row r="1707" spans="1:15">
      <c r="A1707">
        <v>20900</v>
      </c>
      <c r="B1707" s="1">
        <v>20210928081945</v>
      </c>
      <c r="C1707" s="2">
        <v>44466</v>
      </c>
      <c r="D1707">
        <v>23992</v>
      </c>
      <c r="E1707" t="s">
        <v>17</v>
      </c>
      <c r="F1707" t="s">
        <v>23</v>
      </c>
      <c r="G1707" t="s">
        <v>26</v>
      </c>
      <c r="H1707">
        <v>10</v>
      </c>
      <c r="I1707">
        <v>11</v>
      </c>
      <c r="J1707">
        <v>111</v>
      </c>
      <c r="K1707">
        <v>1</v>
      </c>
      <c r="L1707" t="s">
        <v>175</v>
      </c>
      <c r="M1707" t="s">
        <v>109</v>
      </c>
      <c r="N1707">
        <v>3</v>
      </c>
      <c r="O1707">
        <v>27.75</v>
      </c>
    </row>
    <row r="1708" spans="1:15">
      <c r="A1708">
        <v>20901</v>
      </c>
      <c r="B1708" s="1">
        <v>20210928081945</v>
      </c>
      <c r="C1708" s="2">
        <v>44466</v>
      </c>
      <c r="D1708">
        <v>23992</v>
      </c>
      <c r="E1708" t="s">
        <v>17</v>
      </c>
      <c r="F1708" t="s">
        <v>23</v>
      </c>
      <c r="G1708" t="s">
        <v>26</v>
      </c>
      <c r="H1708">
        <v>10</v>
      </c>
      <c r="I1708">
        <v>11</v>
      </c>
      <c r="J1708">
        <v>111</v>
      </c>
      <c r="K1708">
        <v>1</v>
      </c>
      <c r="L1708" t="s">
        <v>175</v>
      </c>
      <c r="M1708" t="s">
        <v>109</v>
      </c>
      <c r="N1708">
        <v>5</v>
      </c>
      <c r="O1708">
        <v>27.75</v>
      </c>
    </row>
    <row r="1709" spans="1:15">
      <c r="A1709">
        <v>20902</v>
      </c>
      <c r="B1709" s="1">
        <v>20210928081945</v>
      </c>
      <c r="C1709" s="2">
        <v>44466</v>
      </c>
      <c r="D1709">
        <v>23992</v>
      </c>
      <c r="E1709" t="s">
        <v>17</v>
      </c>
      <c r="F1709" t="s">
        <v>23</v>
      </c>
      <c r="G1709" t="s">
        <v>26</v>
      </c>
      <c r="H1709">
        <v>10</v>
      </c>
      <c r="I1709">
        <v>11</v>
      </c>
      <c r="J1709">
        <v>111</v>
      </c>
      <c r="K1709">
        <v>1</v>
      </c>
      <c r="L1709" t="s">
        <v>175</v>
      </c>
      <c r="M1709" t="s">
        <v>109</v>
      </c>
      <c r="N1709">
        <v>6</v>
      </c>
      <c r="O1709">
        <v>27.75</v>
      </c>
    </row>
    <row r="1710" spans="1:15">
      <c r="A1710">
        <v>20903</v>
      </c>
      <c r="B1710" s="1">
        <v>20210928081945</v>
      </c>
      <c r="C1710" s="2">
        <v>44466</v>
      </c>
      <c r="D1710">
        <v>23992</v>
      </c>
      <c r="E1710" t="s">
        <v>17</v>
      </c>
      <c r="F1710" t="s">
        <v>23</v>
      </c>
      <c r="G1710" t="s">
        <v>26</v>
      </c>
      <c r="H1710">
        <v>10</v>
      </c>
      <c r="I1710">
        <v>11</v>
      </c>
      <c r="J1710">
        <v>111</v>
      </c>
      <c r="K1710">
        <v>1</v>
      </c>
      <c r="L1710" t="s">
        <v>175</v>
      </c>
      <c r="M1710" t="s">
        <v>109</v>
      </c>
      <c r="N1710">
        <v>12</v>
      </c>
      <c r="O1710">
        <v>27.75</v>
      </c>
    </row>
    <row r="1711" spans="1:15">
      <c r="A1711">
        <v>20904</v>
      </c>
      <c r="B1711" s="1">
        <v>20210928082008</v>
      </c>
      <c r="C1711" s="2">
        <v>44466</v>
      </c>
      <c r="D1711">
        <v>39278</v>
      </c>
      <c r="E1711" t="s">
        <v>17</v>
      </c>
      <c r="F1711" t="s">
        <v>113</v>
      </c>
      <c r="G1711" t="s">
        <v>24</v>
      </c>
      <c r="H1711">
        <v>10</v>
      </c>
      <c r="I1711">
        <v>8</v>
      </c>
      <c r="J1711">
        <v>86</v>
      </c>
      <c r="K1711">
        <v>1</v>
      </c>
      <c r="L1711" t="s">
        <v>54</v>
      </c>
      <c r="M1711" t="s">
        <v>55</v>
      </c>
      <c r="N1711">
        <v>2</v>
      </c>
      <c r="O1711">
        <v>21.5</v>
      </c>
    </row>
    <row r="1712" spans="1:15">
      <c r="A1712">
        <v>20905</v>
      </c>
      <c r="B1712" s="1">
        <v>20210928082008</v>
      </c>
      <c r="C1712" s="2">
        <v>44466</v>
      </c>
      <c r="D1712">
        <v>39278</v>
      </c>
      <c r="E1712" t="s">
        <v>17</v>
      </c>
      <c r="F1712" t="s">
        <v>113</v>
      </c>
      <c r="G1712" t="s">
        <v>24</v>
      </c>
      <c r="H1712">
        <v>10</v>
      </c>
      <c r="I1712">
        <v>8</v>
      </c>
      <c r="J1712">
        <v>86</v>
      </c>
      <c r="K1712">
        <v>1</v>
      </c>
      <c r="L1712" t="s">
        <v>54</v>
      </c>
      <c r="M1712" t="s">
        <v>55</v>
      </c>
      <c r="N1712">
        <v>6</v>
      </c>
      <c r="O1712">
        <v>21.5</v>
      </c>
    </row>
    <row r="1713" spans="1:15">
      <c r="A1713">
        <v>20906</v>
      </c>
      <c r="B1713" s="1">
        <v>20210928082008</v>
      </c>
      <c r="C1713" s="2">
        <v>44466</v>
      </c>
      <c r="D1713">
        <v>39278</v>
      </c>
      <c r="E1713" t="s">
        <v>17</v>
      </c>
      <c r="F1713" t="s">
        <v>113</v>
      </c>
      <c r="G1713" t="s">
        <v>24</v>
      </c>
      <c r="H1713">
        <v>10</v>
      </c>
      <c r="I1713">
        <v>8</v>
      </c>
      <c r="J1713">
        <v>86</v>
      </c>
      <c r="K1713">
        <v>1</v>
      </c>
      <c r="L1713" t="s">
        <v>54</v>
      </c>
      <c r="M1713" t="s">
        <v>55</v>
      </c>
      <c r="N1713">
        <v>7</v>
      </c>
      <c r="O1713">
        <v>21.5</v>
      </c>
    </row>
    <row r="1714" spans="1:15">
      <c r="A1714">
        <v>20907</v>
      </c>
      <c r="B1714" s="1">
        <v>20210928082008</v>
      </c>
      <c r="C1714" s="2">
        <v>44466</v>
      </c>
      <c r="D1714">
        <v>39278</v>
      </c>
      <c r="E1714" t="s">
        <v>17</v>
      </c>
      <c r="F1714" t="s">
        <v>113</v>
      </c>
      <c r="G1714" t="s">
        <v>24</v>
      </c>
      <c r="H1714">
        <v>10</v>
      </c>
      <c r="I1714">
        <v>8</v>
      </c>
      <c r="J1714">
        <v>86</v>
      </c>
      <c r="K1714">
        <v>1</v>
      </c>
      <c r="L1714" t="s">
        <v>54</v>
      </c>
      <c r="M1714" t="s">
        <v>55</v>
      </c>
      <c r="N1714">
        <v>12</v>
      </c>
      <c r="O1714">
        <v>21.5</v>
      </c>
    </row>
    <row r="1715" spans="1:15">
      <c r="A1715">
        <v>20908</v>
      </c>
      <c r="B1715" s="1">
        <v>20210928082022</v>
      </c>
      <c r="C1715" s="2">
        <v>44466</v>
      </c>
      <c r="D1715">
        <v>39339</v>
      </c>
      <c r="E1715" t="s">
        <v>17</v>
      </c>
      <c r="F1715" t="s">
        <v>56</v>
      </c>
      <c r="G1715" t="s">
        <v>132</v>
      </c>
      <c r="H1715">
        <v>10</v>
      </c>
      <c r="I1715">
        <v>7</v>
      </c>
      <c r="J1715">
        <v>162</v>
      </c>
      <c r="K1715">
        <v>1</v>
      </c>
      <c r="L1715">
        <v>214</v>
      </c>
      <c r="M1715">
        <v>5</v>
      </c>
      <c r="N1715">
        <v>5</v>
      </c>
      <c r="O1715">
        <v>162</v>
      </c>
    </row>
    <row r="1716" spans="1:15">
      <c r="A1716">
        <v>20909</v>
      </c>
      <c r="B1716" s="1">
        <v>20210928082040</v>
      </c>
      <c r="C1716" s="2">
        <v>44466</v>
      </c>
      <c r="D1716">
        <v>23319</v>
      </c>
      <c r="E1716" t="s">
        <v>17</v>
      </c>
      <c r="F1716" t="s">
        <v>50</v>
      </c>
      <c r="G1716" t="s">
        <v>60</v>
      </c>
      <c r="H1716">
        <v>10</v>
      </c>
      <c r="I1716">
        <v>8</v>
      </c>
      <c r="J1716">
        <v>175</v>
      </c>
      <c r="K1716">
        <v>1</v>
      </c>
      <c r="L1716" t="s">
        <v>122</v>
      </c>
      <c r="M1716" t="s">
        <v>109</v>
      </c>
      <c r="N1716">
        <v>3</v>
      </c>
      <c r="O1716">
        <v>43.75</v>
      </c>
    </row>
    <row r="1717" spans="1:15">
      <c r="A1717">
        <v>20910</v>
      </c>
      <c r="B1717" s="1">
        <v>20210928082040</v>
      </c>
      <c r="C1717" s="2">
        <v>44466</v>
      </c>
      <c r="D1717">
        <v>23319</v>
      </c>
      <c r="E1717" t="s">
        <v>17</v>
      </c>
      <c r="F1717" t="s">
        <v>50</v>
      </c>
      <c r="G1717" t="s">
        <v>60</v>
      </c>
      <c r="H1717">
        <v>10</v>
      </c>
      <c r="I1717">
        <v>8</v>
      </c>
      <c r="J1717">
        <v>175</v>
      </c>
      <c r="K1717">
        <v>1</v>
      </c>
      <c r="L1717" t="s">
        <v>122</v>
      </c>
      <c r="M1717" t="s">
        <v>109</v>
      </c>
      <c r="N1717">
        <v>5</v>
      </c>
      <c r="O1717">
        <v>43.75</v>
      </c>
    </row>
    <row r="1718" spans="1:15">
      <c r="A1718">
        <v>20911</v>
      </c>
      <c r="B1718" s="1">
        <v>20210928082040</v>
      </c>
      <c r="C1718" s="2">
        <v>44466</v>
      </c>
      <c r="D1718">
        <v>23319</v>
      </c>
      <c r="E1718" t="s">
        <v>17</v>
      </c>
      <c r="F1718" t="s">
        <v>50</v>
      </c>
      <c r="G1718" t="s">
        <v>60</v>
      </c>
      <c r="H1718">
        <v>10</v>
      </c>
      <c r="I1718">
        <v>8</v>
      </c>
      <c r="J1718">
        <v>175</v>
      </c>
      <c r="K1718">
        <v>1</v>
      </c>
      <c r="L1718" t="s">
        <v>122</v>
      </c>
      <c r="M1718" t="s">
        <v>109</v>
      </c>
      <c r="N1718">
        <v>6</v>
      </c>
      <c r="O1718">
        <v>43.75</v>
      </c>
    </row>
    <row r="1719" spans="1:15">
      <c r="A1719">
        <v>20912</v>
      </c>
      <c r="B1719" s="1">
        <v>20210928082040</v>
      </c>
      <c r="C1719" s="2">
        <v>44466</v>
      </c>
      <c r="D1719">
        <v>23319</v>
      </c>
      <c r="E1719" t="s">
        <v>17</v>
      </c>
      <c r="F1719" t="s">
        <v>50</v>
      </c>
      <c r="G1719" t="s">
        <v>60</v>
      </c>
      <c r="H1719">
        <v>10</v>
      </c>
      <c r="I1719">
        <v>8</v>
      </c>
      <c r="J1719">
        <v>175</v>
      </c>
      <c r="K1719">
        <v>1</v>
      </c>
      <c r="L1719" t="s">
        <v>122</v>
      </c>
      <c r="M1719" t="s">
        <v>109</v>
      </c>
      <c r="N1719">
        <v>12</v>
      </c>
      <c r="O1719">
        <v>43.75</v>
      </c>
    </row>
    <row r="1720" spans="1:15">
      <c r="A1720">
        <v>20913</v>
      </c>
      <c r="B1720" s="1">
        <v>20210928082058</v>
      </c>
      <c r="C1720" s="2">
        <v>44466</v>
      </c>
      <c r="D1720">
        <v>39277</v>
      </c>
      <c r="E1720" t="s">
        <v>17</v>
      </c>
      <c r="F1720" t="s">
        <v>18</v>
      </c>
      <c r="G1720" t="s">
        <v>19</v>
      </c>
      <c r="H1720">
        <v>10</v>
      </c>
      <c r="I1720">
        <v>7</v>
      </c>
      <c r="J1720">
        <v>148</v>
      </c>
      <c r="K1720">
        <v>1</v>
      </c>
      <c r="L1720" t="s">
        <v>174</v>
      </c>
      <c r="M1720" t="s">
        <v>20</v>
      </c>
      <c r="N1720">
        <v>3</v>
      </c>
      <c r="O1720">
        <v>74</v>
      </c>
    </row>
    <row r="1721" spans="1:15">
      <c r="A1721">
        <v>20914</v>
      </c>
      <c r="B1721" s="1">
        <v>20210928082058</v>
      </c>
      <c r="C1721" s="2">
        <v>44466</v>
      </c>
      <c r="D1721">
        <v>39277</v>
      </c>
      <c r="E1721" t="s">
        <v>17</v>
      </c>
      <c r="F1721" t="s">
        <v>18</v>
      </c>
      <c r="G1721" t="s">
        <v>19</v>
      </c>
      <c r="H1721">
        <v>10</v>
      </c>
      <c r="I1721">
        <v>7</v>
      </c>
      <c r="J1721">
        <v>148</v>
      </c>
      <c r="K1721">
        <v>1</v>
      </c>
      <c r="L1721" t="s">
        <v>174</v>
      </c>
      <c r="M1721" t="s">
        <v>20</v>
      </c>
      <c r="N1721">
        <v>12</v>
      </c>
      <c r="O1721">
        <v>74</v>
      </c>
    </row>
    <row r="1722" spans="1:15">
      <c r="A1722">
        <v>21209</v>
      </c>
      <c r="B1722" s="1">
        <v>20211015091006</v>
      </c>
      <c r="C1722" s="2">
        <v>44483</v>
      </c>
      <c r="D1722">
        <v>23242</v>
      </c>
      <c r="E1722" t="s">
        <v>29</v>
      </c>
      <c r="F1722" t="s">
        <v>46</v>
      </c>
      <c r="G1722" t="s">
        <v>31</v>
      </c>
      <c r="H1722">
        <v>10</v>
      </c>
      <c r="I1722">
        <v>6</v>
      </c>
      <c r="J1722">
        <v>531</v>
      </c>
      <c r="K1722">
        <v>1</v>
      </c>
      <c r="L1722" t="s">
        <v>95</v>
      </c>
      <c r="M1722" t="s">
        <v>156</v>
      </c>
      <c r="N1722">
        <v>14</v>
      </c>
      <c r="O1722">
        <v>265.5</v>
      </c>
    </row>
    <row r="1723" spans="1:15">
      <c r="A1723">
        <v>21210</v>
      </c>
      <c r="B1723" s="1">
        <v>20211015091017</v>
      </c>
      <c r="C1723" s="2">
        <v>44483</v>
      </c>
      <c r="D1723">
        <v>23245</v>
      </c>
      <c r="E1723" t="s">
        <v>29</v>
      </c>
      <c r="F1723" t="s">
        <v>46</v>
      </c>
      <c r="G1723" t="s">
        <v>47</v>
      </c>
      <c r="H1723">
        <v>10</v>
      </c>
      <c r="I1723">
        <v>6</v>
      </c>
      <c r="J1723">
        <v>181</v>
      </c>
      <c r="K1723">
        <v>1</v>
      </c>
      <c r="L1723">
        <v>108</v>
      </c>
      <c r="M1723">
        <v>4</v>
      </c>
      <c r="N1723">
        <v>4</v>
      </c>
      <c r="O1723">
        <v>181</v>
      </c>
    </row>
    <row r="1724" spans="1:15">
      <c r="A1724">
        <v>21211</v>
      </c>
      <c r="B1724" s="1">
        <v>20211015091029</v>
      </c>
      <c r="C1724" s="2">
        <v>44483</v>
      </c>
      <c r="D1724">
        <v>39281</v>
      </c>
      <c r="E1724" t="s">
        <v>29</v>
      </c>
      <c r="F1724" t="s">
        <v>38</v>
      </c>
      <c r="G1724" t="s">
        <v>39</v>
      </c>
      <c r="H1724">
        <v>10</v>
      </c>
      <c r="I1724">
        <v>7</v>
      </c>
      <c r="J1724">
        <v>135</v>
      </c>
      <c r="K1724">
        <v>1</v>
      </c>
      <c r="L1724">
        <v>106</v>
      </c>
      <c r="M1724" t="s">
        <v>119</v>
      </c>
      <c r="N1724">
        <v>1</v>
      </c>
      <c r="O1724">
        <v>45</v>
      </c>
    </row>
    <row r="1725" spans="1:15">
      <c r="A1725">
        <v>21212</v>
      </c>
      <c r="B1725" s="1">
        <v>20211015091029</v>
      </c>
      <c r="C1725" s="2">
        <v>44483</v>
      </c>
      <c r="D1725">
        <v>39281</v>
      </c>
      <c r="E1725" t="s">
        <v>29</v>
      </c>
      <c r="F1725" t="s">
        <v>38</v>
      </c>
      <c r="G1725" t="s">
        <v>39</v>
      </c>
      <c r="H1725">
        <v>10</v>
      </c>
      <c r="I1725">
        <v>7</v>
      </c>
      <c r="J1725">
        <v>135</v>
      </c>
      <c r="K1725">
        <v>1</v>
      </c>
      <c r="L1725">
        <v>106</v>
      </c>
      <c r="M1725" t="s">
        <v>119</v>
      </c>
      <c r="N1725">
        <v>13</v>
      </c>
      <c r="O1725">
        <v>45</v>
      </c>
    </row>
    <row r="1726" spans="1:15">
      <c r="A1726">
        <v>21213</v>
      </c>
      <c r="B1726" s="1">
        <v>20211015091029</v>
      </c>
      <c r="C1726" s="2">
        <v>44483</v>
      </c>
      <c r="D1726">
        <v>39281</v>
      </c>
      <c r="E1726" t="s">
        <v>29</v>
      </c>
      <c r="F1726" t="s">
        <v>38</v>
      </c>
      <c r="G1726" t="s">
        <v>39</v>
      </c>
      <c r="H1726">
        <v>10</v>
      </c>
      <c r="I1726">
        <v>7</v>
      </c>
      <c r="J1726">
        <v>135</v>
      </c>
      <c r="K1726">
        <v>1</v>
      </c>
      <c r="L1726">
        <v>106</v>
      </c>
      <c r="M1726" t="s">
        <v>119</v>
      </c>
      <c r="N1726">
        <v>14</v>
      </c>
      <c r="O1726">
        <v>45</v>
      </c>
    </row>
    <row r="1727" spans="1:15">
      <c r="A1727">
        <v>21214</v>
      </c>
      <c r="B1727" s="1">
        <v>20211015091043</v>
      </c>
      <c r="C1727" s="2">
        <v>44483</v>
      </c>
      <c r="D1727">
        <v>39279</v>
      </c>
      <c r="E1727" t="s">
        <v>29</v>
      </c>
      <c r="F1727" t="s">
        <v>70</v>
      </c>
      <c r="G1727" t="s">
        <v>107</v>
      </c>
      <c r="H1727">
        <v>10</v>
      </c>
      <c r="I1727">
        <v>8</v>
      </c>
      <c r="J1727">
        <v>511</v>
      </c>
      <c r="K1727">
        <v>1</v>
      </c>
      <c r="L1727">
        <v>105</v>
      </c>
      <c r="M1727" t="s">
        <v>156</v>
      </c>
      <c r="N1727">
        <v>1</v>
      </c>
      <c r="O1727">
        <v>255.5</v>
      </c>
    </row>
    <row r="1728" spans="1:15">
      <c r="A1728">
        <v>21215</v>
      </c>
      <c r="B1728" s="1">
        <v>20211015091043</v>
      </c>
      <c r="C1728" s="2">
        <v>44483</v>
      </c>
      <c r="D1728">
        <v>39279</v>
      </c>
      <c r="E1728" t="s">
        <v>29</v>
      </c>
      <c r="F1728" t="s">
        <v>70</v>
      </c>
      <c r="G1728" t="s">
        <v>107</v>
      </c>
      <c r="H1728">
        <v>10</v>
      </c>
      <c r="I1728">
        <v>8</v>
      </c>
      <c r="J1728">
        <v>511</v>
      </c>
      <c r="K1728">
        <v>1</v>
      </c>
      <c r="L1728">
        <v>105</v>
      </c>
      <c r="M1728" t="s">
        <v>156</v>
      </c>
      <c r="N1728">
        <v>14</v>
      </c>
      <c r="O1728">
        <v>255.5</v>
      </c>
    </row>
    <row r="1729" spans="1:15">
      <c r="A1729">
        <v>21216</v>
      </c>
      <c r="B1729" s="1">
        <v>20211015091114</v>
      </c>
      <c r="C1729" s="2">
        <v>44483</v>
      </c>
      <c r="D1729">
        <v>23991</v>
      </c>
      <c r="E1729" t="s">
        <v>29</v>
      </c>
      <c r="F1729" t="s">
        <v>42</v>
      </c>
      <c r="G1729" t="s">
        <v>68</v>
      </c>
      <c r="H1729">
        <v>10</v>
      </c>
      <c r="I1729">
        <v>2</v>
      </c>
      <c r="J1729">
        <v>202</v>
      </c>
      <c r="K1729">
        <v>1</v>
      </c>
      <c r="L1729">
        <v>109</v>
      </c>
      <c r="M1729" t="s">
        <v>59</v>
      </c>
      <c r="N1729">
        <v>4</v>
      </c>
      <c r="O1729">
        <v>67.33</v>
      </c>
    </row>
    <row r="1730" spans="1:15">
      <c r="A1730">
        <v>21217</v>
      </c>
      <c r="B1730" s="1">
        <v>20211015091114</v>
      </c>
      <c r="C1730" s="2">
        <v>44483</v>
      </c>
      <c r="D1730">
        <v>23991</v>
      </c>
      <c r="E1730" t="s">
        <v>29</v>
      </c>
      <c r="F1730" t="s">
        <v>42</v>
      </c>
      <c r="G1730" t="s">
        <v>68</v>
      </c>
      <c r="H1730">
        <v>10</v>
      </c>
      <c r="I1730">
        <v>2</v>
      </c>
      <c r="J1730">
        <v>202</v>
      </c>
      <c r="K1730">
        <v>1</v>
      </c>
      <c r="L1730">
        <v>109</v>
      </c>
      <c r="M1730" t="s">
        <v>59</v>
      </c>
      <c r="N1730">
        <v>5</v>
      </c>
      <c r="O1730">
        <v>67.33</v>
      </c>
    </row>
    <row r="1731" spans="1:15">
      <c r="A1731">
        <v>21218</v>
      </c>
      <c r="B1731" s="1">
        <v>20211015091114</v>
      </c>
      <c r="C1731" s="2">
        <v>44483</v>
      </c>
      <c r="D1731">
        <v>23991</v>
      </c>
      <c r="E1731" t="s">
        <v>29</v>
      </c>
      <c r="F1731" t="s">
        <v>42</v>
      </c>
      <c r="G1731" t="s">
        <v>68</v>
      </c>
      <c r="H1731">
        <v>10</v>
      </c>
      <c r="I1731">
        <v>2</v>
      </c>
      <c r="J1731">
        <v>202</v>
      </c>
      <c r="K1731">
        <v>1</v>
      </c>
      <c r="L1731">
        <v>109</v>
      </c>
      <c r="M1731" t="s">
        <v>59</v>
      </c>
      <c r="N1731">
        <v>10</v>
      </c>
      <c r="O1731">
        <v>67.33</v>
      </c>
    </row>
    <row r="1732" spans="1:15">
      <c r="A1732">
        <v>21219</v>
      </c>
      <c r="B1732" s="1">
        <v>20211015091131</v>
      </c>
      <c r="C1732" s="2">
        <v>44483</v>
      </c>
      <c r="D1732">
        <v>39280</v>
      </c>
      <c r="E1732" t="s">
        <v>29</v>
      </c>
      <c r="F1732" t="s">
        <v>231</v>
      </c>
      <c r="G1732" t="s">
        <v>43</v>
      </c>
      <c r="H1732">
        <v>10</v>
      </c>
      <c r="I1732">
        <v>6</v>
      </c>
      <c r="J1732">
        <v>336</v>
      </c>
      <c r="K1732">
        <v>1</v>
      </c>
      <c r="L1732" t="s">
        <v>324</v>
      </c>
      <c r="M1732" t="s">
        <v>325</v>
      </c>
      <c r="N1732">
        <v>8</v>
      </c>
      <c r="O1732">
        <v>112</v>
      </c>
    </row>
    <row r="1733" spans="1:15">
      <c r="A1733">
        <v>20917</v>
      </c>
      <c r="B1733" s="1">
        <v>20210930081121</v>
      </c>
      <c r="C1733" s="2">
        <v>44467</v>
      </c>
      <c r="D1733">
        <v>23245</v>
      </c>
      <c r="E1733" t="s">
        <v>29</v>
      </c>
      <c r="F1733" t="s">
        <v>112</v>
      </c>
      <c r="G1733" t="s">
        <v>68</v>
      </c>
      <c r="H1733">
        <v>10</v>
      </c>
      <c r="I1733">
        <v>5</v>
      </c>
      <c r="J1733">
        <v>298</v>
      </c>
      <c r="K1733">
        <v>1</v>
      </c>
      <c r="L1733" t="s">
        <v>326</v>
      </c>
      <c r="M1733" t="s">
        <v>177</v>
      </c>
      <c r="N1733">
        <v>1</v>
      </c>
      <c r="O1733">
        <v>99.33</v>
      </c>
    </row>
    <row r="1734" spans="1:15">
      <c r="A1734">
        <v>20918</v>
      </c>
      <c r="B1734" s="1">
        <v>20210930081121</v>
      </c>
      <c r="C1734" s="2">
        <v>44467</v>
      </c>
      <c r="D1734">
        <v>23245</v>
      </c>
      <c r="E1734" t="s">
        <v>29</v>
      </c>
      <c r="F1734" t="s">
        <v>112</v>
      </c>
      <c r="G1734" t="s">
        <v>68</v>
      </c>
      <c r="H1734">
        <v>10</v>
      </c>
      <c r="I1734">
        <v>5</v>
      </c>
      <c r="J1734">
        <v>298</v>
      </c>
      <c r="K1734">
        <v>1</v>
      </c>
      <c r="L1734" t="s">
        <v>326</v>
      </c>
      <c r="M1734" t="s">
        <v>177</v>
      </c>
      <c r="N1734">
        <v>8</v>
      </c>
      <c r="O1734">
        <v>99.33</v>
      </c>
    </row>
    <row r="1735" spans="1:15">
      <c r="A1735">
        <v>20919</v>
      </c>
      <c r="B1735" s="1">
        <v>20210930081121</v>
      </c>
      <c r="C1735" s="2">
        <v>44467</v>
      </c>
      <c r="D1735">
        <v>23245</v>
      </c>
      <c r="E1735" t="s">
        <v>29</v>
      </c>
      <c r="F1735" t="s">
        <v>112</v>
      </c>
      <c r="G1735" t="s">
        <v>68</v>
      </c>
      <c r="H1735">
        <v>10</v>
      </c>
      <c r="I1735">
        <v>5</v>
      </c>
      <c r="J1735">
        <v>298</v>
      </c>
      <c r="K1735">
        <v>1</v>
      </c>
      <c r="L1735" t="s">
        <v>326</v>
      </c>
      <c r="M1735" t="s">
        <v>177</v>
      </c>
      <c r="N1735">
        <v>14</v>
      </c>
      <c r="O1735">
        <v>99.33</v>
      </c>
    </row>
    <row r="1736" spans="1:15">
      <c r="A1736">
        <v>20920</v>
      </c>
      <c r="B1736" s="1">
        <v>20210930081138</v>
      </c>
      <c r="C1736" s="2">
        <v>44467</v>
      </c>
      <c r="D1736">
        <v>23294</v>
      </c>
      <c r="E1736" t="s">
        <v>29</v>
      </c>
      <c r="F1736" t="s">
        <v>46</v>
      </c>
      <c r="G1736" t="s">
        <v>47</v>
      </c>
      <c r="H1736">
        <v>10</v>
      </c>
      <c r="I1736">
        <v>5</v>
      </c>
      <c r="J1736">
        <v>227</v>
      </c>
      <c r="K1736">
        <v>1</v>
      </c>
      <c r="L1736" t="s">
        <v>83</v>
      </c>
      <c r="M1736" t="s">
        <v>127</v>
      </c>
      <c r="N1736">
        <v>4</v>
      </c>
      <c r="O1736">
        <v>75.67</v>
      </c>
    </row>
    <row r="1737" spans="1:15">
      <c r="A1737">
        <v>20921</v>
      </c>
      <c r="B1737" s="1">
        <v>20210930081138</v>
      </c>
      <c r="C1737" s="2">
        <v>44467</v>
      </c>
      <c r="D1737">
        <v>23294</v>
      </c>
      <c r="E1737" t="s">
        <v>29</v>
      </c>
      <c r="F1737" t="s">
        <v>46</v>
      </c>
      <c r="G1737" t="s">
        <v>47</v>
      </c>
      <c r="H1737">
        <v>10</v>
      </c>
      <c r="I1737">
        <v>5</v>
      </c>
      <c r="J1737">
        <v>227</v>
      </c>
      <c r="K1737">
        <v>1</v>
      </c>
      <c r="L1737" t="s">
        <v>83</v>
      </c>
      <c r="M1737" t="s">
        <v>127</v>
      </c>
      <c r="N1737">
        <v>5</v>
      </c>
      <c r="O1737">
        <v>75.67</v>
      </c>
    </row>
    <row r="1738" spans="1:15">
      <c r="A1738">
        <v>20922</v>
      </c>
      <c r="B1738" s="1">
        <v>20210930081138</v>
      </c>
      <c r="C1738" s="2">
        <v>44467</v>
      </c>
      <c r="D1738">
        <v>23294</v>
      </c>
      <c r="E1738" t="s">
        <v>29</v>
      </c>
      <c r="F1738" t="s">
        <v>46</v>
      </c>
      <c r="G1738" t="s">
        <v>47</v>
      </c>
      <c r="H1738">
        <v>10</v>
      </c>
      <c r="I1738">
        <v>5</v>
      </c>
      <c r="J1738">
        <v>227</v>
      </c>
      <c r="K1738">
        <v>1</v>
      </c>
      <c r="L1738" t="s">
        <v>83</v>
      </c>
      <c r="M1738" t="s">
        <v>127</v>
      </c>
      <c r="N1738">
        <v>13</v>
      </c>
      <c r="O1738">
        <v>75.67</v>
      </c>
    </row>
    <row r="1739" spans="1:15">
      <c r="A1739">
        <v>20923</v>
      </c>
      <c r="B1739" s="1">
        <v>20210930081151</v>
      </c>
      <c r="C1739" s="2">
        <v>44467</v>
      </c>
      <c r="D1739">
        <v>23243</v>
      </c>
      <c r="E1739" t="s">
        <v>29</v>
      </c>
      <c r="F1739" t="s">
        <v>43</v>
      </c>
      <c r="G1739" t="s">
        <v>35</v>
      </c>
      <c r="H1739">
        <v>10</v>
      </c>
      <c r="I1739">
        <v>10</v>
      </c>
      <c r="J1739">
        <v>310</v>
      </c>
      <c r="K1739">
        <v>1</v>
      </c>
      <c r="L1739">
        <v>108</v>
      </c>
      <c r="M1739">
        <v>5</v>
      </c>
      <c r="N1739">
        <v>5</v>
      </c>
      <c r="O1739">
        <v>310</v>
      </c>
    </row>
    <row r="1740" spans="1:15">
      <c r="A1740">
        <v>20924</v>
      </c>
      <c r="B1740" s="1">
        <v>20210930081234</v>
      </c>
      <c r="C1740" s="2">
        <v>44467</v>
      </c>
      <c r="D1740">
        <v>23992</v>
      </c>
      <c r="E1740" t="s">
        <v>17</v>
      </c>
      <c r="F1740" t="s">
        <v>23</v>
      </c>
      <c r="G1740" t="s">
        <v>26</v>
      </c>
      <c r="H1740">
        <v>10</v>
      </c>
      <c r="I1740">
        <v>10</v>
      </c>
      <c r="J1740">
        <v>188</v>
      </c>
      <c r="K1740">
        <v>1</v>
      </c>
      <c r="L1740" t="s">
        <v>276</v>
      </c>
      <c r="M1740" t="s">
        <v>53</v>
      </c>
      <c r="N1740">
        <v>3</v>
      </c>
      <c r="O1740">
        <v>62.67</v>
      </c>
    </row>
    <row r="1741" spans="1:15">
      <c r="A1741">
        <v>20925</v>
      </c>
      <c r="B1741" s="1">
        <v>20210930081234</v>
      </c>
      <c r="C1741" s="2">
        <v>44467</v>
      </c>
      <c r="D1741">
        <v>23992</v>
      </c>
      <c r="E1741" t="s">
        <v>17</v>
      </c>
      <c r="F1741" t="s">
        <v>23</v>
      </c>
      <c r="G1741" t="s">
        <v>26</v>
      </c>
      <c r="H1741">
        <v>10</v>
      </c>
      <c r="I1741">
        <v>10</v>
      </c>
      <c r="J1741">
        <v>188</v>
      </c>
      <c r="K1741">
        <v>1</v>
      </c>
      <c r="L1741" t="s">
        <v>276</v>
      </c>
      <c r="M1741" t="s">
        <v>53</v>
      </c>
      <c r="N1741">
        <v>6</v>
      </c>
      <c r="O1741">
        <v>62.67</v>
      </c>
    </row>
    <row r="1742" spans="1:15">
      <c r="A1742">
        <v>20926</v>
      </c>
      <c r="B1742" s="1">
        <v>20210930081234</v>
      </c>
      <c r="C1742" s="2">
        <v>44467</v>
      </c>
      <c r="D1742">
        <v>23992</v>
      </c>
      <c r="E1742" t="s">
        <v>17</v>
      </c>
      <c r="F1742" t="s">
        <v>23</v>
      </c>
      <c r="G1742" t="s">
        <v>26</v>
      </c>
      <c r="H1742">
        <v>10</v>
      </c>
      <c r="I1742">
        <v>10</v>
      </c>
      <c r="J1742">
        <v>188</v>
      </c>
      <c r="K1742">
        <v>1</v>
      </c>
      <c r="L1742" t="s">
        <v>276</v>
      </c>
      <c r="M1742" t="s">
        <v>53</v>
      </c>
      <c r="N1742">
        <v>12</v>
      </c>
      <c r="O1742">
        <v>62.67</v>
      </c>
    </row>
    <row r="1743" spans="1:15">
      <c r="A1743">
        <v>20927</v>
      </c>
      <c r="B1743" s="1">
        <v>20210930081249</v>
      </c>
      <c r="C1743" s="2">
        <v>44467</v>
      </c>
      <c r="D1743">
        <v>39339</v>
      </c>
      <c r="E1743" t="s">
        <v>17</v>
      </c>
      <c r="F1743" t="s">
        <v>56</v>
      </c>
      <c r="G1743" t="s">
        <v>132</v>
      </c>
      <c r="H1743">
        <v>10</v>
      </c>
      <c r="I1743">
        <v>4</v>
      </c>
      <c r="J1743">
        <v>105</v>
      </c>
      <c r="K1743">
        <v>1</v>
      </c>
      <c r="L1743">
        <v>214</v>
      </c>
      <c r="M1743">
        <v>5</v>
      </c>
      <c r="N1743">
        <v>5</v>
      </c>
      <c r="O1743">
        <v>105</v>
      </c>
    </row>
    <row r="1744" spans="1:15">
      <c r="A1744">
        <v>20928</v>
      </c>
      <c r="B1744" s="1">
        <v>20210930081307</v>
      </c>
      <c r="C1744" s="2">
        <v>44467</v>
      </c>
      <c r="D1744">
        <v>39277</v>
      </c>
      <c r="E1744" t="s">
        <v>17</v>
      </c>
      <c r="F1744" t="s">
        <v>18</v>
      </c>
      <c r="G1744" t="s">
        <v>19</v>
      </c>
      <c r="H1744">
        <v>10</v>
      </c>
      <c r="I1744">
        <v>11</v>
      </c>
      <c r="J1744">
        <v>134</v>
      </c>
      <c r="K1744">
        <v>1</v>
      </c>
      <c r="L1744" t="s">
        <v>91</v>
      </c>
      <c r="M1744" t="s">
        <v>92</v>
      </c>
      <c r="N1744">
        <v>2</v>
      </c>
      <c r="O1744">
        <v>44.67</v>
      </c>
    </row>
    <row r="1745" spans="1:15">
      <c r="A1745">
        <v>20929</v>
      </c>
      <c r="B1745" s="1">
        <v>20210930081307</v>
      </c>
      <c r="C1745" s="2">
        <v>44467</v>
      </c>
      <c r="D1745">
        <v>39277</v>
      </c>
      <c r="E1745" t="s">
        <v>17</v>
      </c>
      <c r="F1745" t="s">
        <v>18</v>
      </c>
      <c r="G1745" t="s">
        <v>19</v>
      </c>
      <c r="H1745">
        <v>10</v>
      </c>
      <c r="I1745">
        <v>11</v>
      </c>
      <c r="J1745">
        <v>134</v>
      </c>
      <c r="K1745">
        <v>1</v>
      </c>
      <c r="L1745" t="s">
        <v>91</v>
      </c>
      <c r="M1745" t="s">
        <v>92</v>
      </c>
      <c r="N1745">
        <v>4</v>
      </c>
      <c r="O1745">
        <v>44.67</v>
      </c>
    </row>
    <row r="1746" spans="1:15">
      <c r="A1746">
        <v>20930</v>
      </c>
      <c r="B1746" s="1">
        <v>20210930081307</v>
      </c>
      <c r="C1746" s="2">
        <v>44467</v>
      </c>
      <c r="D1746">
        <v>39277</v>
      </c>
      <c r="E1746" t="s">
        <v>17</v>
      </c>
      <c r="F1746" t="s">
        <v>18</v>
      </c>
      <c r="G1746" t="s">
        <v>19</v>
      </c>
      <c r="H1746">
        <v>10</v>
      </c>
      <c r="I1746">
        <v>11</v>
      </c>
      <c r="J1746">
        <v>134</v>
      </c>
      <c r="K1746">
        <v>1</v>
      </c>
      <c r="L1746" t="s">
        <v>91</v>
      </c>
      <c r="M1746" t="s">
        <v>92</v>
      </c>
      <c r="N1746">
        <v>6</v>
      </c>
      <c r="O1746">
        <v>44.67</v>
      </c>
    </row>
    <row r="1747" spans="1:15">
      <c r="A1747">
        <v>20931</v>
      </c>
      <c r="B1747" s="1">
        <v>20210930081329</v>
      </c>
      <c r="C1747" s="2">
        <v>44467</v>
      </c>
      <c r="D1747">
        <v>39278</v>
      </c>
      <c r="E1747" t="s">
        <v>17</v>
      </c>
      <c r="F1747" t="s">
        <v>113</v>
      </c>
      <c r="G1747" t="s">
        <v>24</v>
      </c>
      <c r="H1747">
        <v>10</v>
      </c>
      <c r="I1747">
        <v>10</v>
      </c>
      <c r="J1747">
        <v>196</v>
      </c>
      <c r="K1747">
        <v>1</v>
      </c>
      <c r="L1747" t="s">
        <v>54</v>
      </c>
      <c r="M1747" t="s">
        <v>55</v>
      </c>
      <c r="N1747">
        <v>2</v>
      </c>
      <c r="O1747">
        <v>49</v>
      </c>
    </row>
    <row r="1748" spans="1:15">
      <c r="A1748">
        <v>20932</v>
      </c>
      <c r="B1748" s="1">
        <v>20210930081329</v>
      </c>
      <c r="C1748" s="2">
        <v>44467</v>
      </c>
      <c r="D1748">
        <v>39278</v>
      </c>
      <c r="E1748" t="s">
        <v>17</v>
      </c>
      <c r="F1748" t="s">
        <v>113</v>
      </c>
      <c r="G1748" t="s">
        <v>24</v>
      </c>
      <c r="H1748">
        <v>10</v>
      </c>
      <c r="I1748">
        <v>10</v>
      </c>
      <c r="J1748">
        <v>196</v>
      </c>
      <c r="K1748">
        <v>1</v>
      </c>
      <c r="L1748" t="s">
        <v>54</v>
      </c>
      <c r="M1748" t="s">
        <v>55</v>
      </c>
      <c r="N1748">
        <v>6</v>
      </c>
      <c r="O1748">
        <v>49</v>
      </c>
    </row>
    <row r="1749" spans="1:15">
      <c r="A1749">
        <v>20933</v>
      </c>
      <c r="B1749" s="1">
        <v>20210930081329</v>
      </c>
      <c r="C1749" s="2">
        <v>44467</v>
      </c>
      <c r="D1749">
        <v>39278</v>
      </c>
      <c r="E1749" t="s">
        <v>17</v>
      </c>
      <c r="F1749" t="s">
        <v>113</v>
      </c>
      <c r="G1749" t="s">
        <v>24</v>
      </c>
      <c r="H1749">
        <v>10</v>
      </c>
      <c r="I1749">
        <v>10</v>
      </c>
      <c r="J1749">
        <v>196</v>
      </c>
      <c r="K1749">
        <v>1</v>
      </c>
      <c r="L1749" t="s">
        <v>54</v>
      </c>
      <c r="M1749" t="s">
        <v>55</v>
      </c>
      <c r="N1749">
        <v>7</v>
      </c>
      <c r="O1749">
        <v>49</v>
      </c>
    </row>
    <row r="1750" spans="1:15">
      <c r="A1750">
        <v>20934</v>
      </c>
      <c r="B1750" s="1">
        <v>20210930081329</v>
      </c>
      <c r="C1750" s="2">
        <v>44467</v>
      </c>
      <c r="D1750">
        <v>39278</v>
      </c>
      <c r="E1750" t="s">
        <v>17</v>
      </c>
      <c r="F1750" t="s">
        <v>113</v>
      </c>
      <c r="G1750" t="s">
        <v>24</v>
      </c>
      <c r="H1750">
        <v>10</v>
      </c>
      <c r="I1750">
        <v>10</v>
      </c>
      <c r="J1750">
        <v>196</v>
      </c>
      <c r="K1750">
        <v>1</v>
      </c>
      <c r="L1750" t="s">
        <v>54</v>
      </c>
      <c r="M1750" t="s">
        <v>55</v>
      </c>
      <c r="N1750">
        <v>12</v>
      </c>
      <c r="O1750">
        <v>49</v>
      </c>
    </row>
    <row r="1751" spans="1:15">
      <c r="A1751">
        <v>20935</v>
      </c>
      <c r="B1751" s="1">
        <v>20210930081350</v>
      </c>
      <c r="C1751" s="2">
        <v>44467</v>
      </c>
      <c r="D1751">
        <v>23319</v>
      </c>
      <c r="E1751" t="s">
        <v>17</v>
      </c>
      <c r="F1751" t="s">
        <v>50</v>
      </c>
      <c r="G1751" t="s">
        <v>60</v>
      </c>
      <c r="H1751">
        <v>10</v>
      </c>
      <c r="I1751">
        <v>10</v>
      </c>
      <c r="J1751">
        <v>273</v>
      </c>
      <c r="K1751">
        <v>1</v>
      </c>
      <c r="L1751" t="s">
        <v>174</v>
      </c>
      <c r="M1751" t="s">
        <v>20</v>
      </c>
      <c r="N1751">
        <v>3</v>
      </c>
      <c r="O1751">
        <v>136.5</v>
      </c>
    </row>
    <row r="1752" spans="1:15">
      <c r="A1752">
        <v>20936</v>
      </c>
      <c r="B1752" s="1">
        <v>20210930081350</v>
      </c>
      <c r="C1752" s="2">
        <v>44467</v>
      </c>
      <c r="D1752">
        <v>23319</v>
      </c>
      <c r="E1752" t="s">
        <v>17</v>
      </c>
      <c r="F1752" t="s">
        <v>50</v>
      </c>
      <c r="G1752" t="s">
        <v>60</v>
      </c>
      <c r="H1752">
        <v>10</v>
      </c>
      <c r="I1752">
        <v>10</v>
      </c>
      <c r="J1752">
        <v>273</v>
      </c>
      <c r="K1752">
        <v>1</v>
      </c>
      <c r="L1752" t="s">
        <v>174</v>
      </c>
      <c r="M1752" t="s">
        <v>20</v>
      </c>
      <c r="N1752">
        <v>12</v>
      </c>
      <c r="O1752">
        <v>136.5</v>
      </c>
    </row>
    <row r="1753" spans="1:15">
      <c r="A1753">
        <v>20937</v>
      </c>
      <c r="B1753" s="1">
        <v>20210930081427</v>
      </c>
      <c r="C1753" s="2">
        <v>44468</v>
      </c>
      <c r="D1753">
        <v>39294</v>
      </c>
      <c r="E1753" t="s">
        <v>29</v>
      </c>
      <c r="F1753" t="s">
        <v>30</v>
      </c>
      <c r="G1753" t="s">
        <v>31</v>
      </c>
      <c r="H1753">
        <v>10</v>
      </c>
      <c r="I1753">
        <v>7</v>
      </c>
      <c r="J1753">
        <v>867</v>
      </c>
      <c r="K1753">
        <v>1</v>
      </c>
      <c r="L1753">
        <v>103</v>
      </c>
      <c r="M1753" t="s">
        <v>301</v>
      </c>
      <c r="N1753">
        <v>8</v>
      </c>
      <c r="O1753">
        <v>289</v>
      </c>
    </row>
    <row r="1754" spans="1:15">
      <c r="A1754">
        <v>20938</v>
      </c>
      <c r="B1754" s="1">
        <v>20210930081427</v>
      </c>
      <c r="C1754" s="2">
        <v>44468</v>
      </c>
      <c r="D1754">
        <v>39294</v>
      </c>
      <c r="E1754" t="s">
        <v>29</v>
      </c>
      <c r="F1754" t="s">
        <v>30</v>
      </c>
      <c r="G1754" t="s">
        <v>31</v>
      </c>
      <c r="H1754">
        <v>10</v>
      </c>
      <c r="I1754">
        <v>7</v>
      </c>
      <c r="J1754">
        <v>867</v>
      </c>
      <c r="K1754">
        <v>1</v>
      </c>
      <c r="L1754">
        <v>103</v>
      </c>
      <c r="M1754" t="s">
        <v>301</v>
      </c>
      <c r="N1754">
        <v>9</v>
      </c>
      <c r="O1754">
        <v>289</v>
      </c>
    </row>
    <row r="1755" spans="1:15">
      <c r="A1755">
        <v>20939</v>
      </c>
      <c r="B1755" s="1">
        <v>20210930081427</v>
      </c>
      <c r="C1755" s="2">
        <v>44468</v>
      </c>
      <c r="D1755">
        <v>39294</v>
      </c>
      <c r="E1755" t="s">
        <v>29</v>
      </c>
      <c r="F1755" t="s">
        <v>30</v>
      </c>
      <c r="G1755" t="s">
        <v>31</v>
      </c>
      <c r="H1755">
        <v>10</v>
      </c>
      <c r="I1755">
        <v>7</v>
      </c>
      <c r="J1755">
        <v>867</v>
      </c>
      <c r="K1755">
        <v>1</v>
      </c>
      <c r="L1755">
        <v>103</v>
      </c>
      <c r="M1755" t="s">
        <v>301</v>
      </c>
      <c r="N1755">
        <v>14</v>
      </c>
      <c r="O1755">
        <v>289</v>
      </c>
    </row>
    <row r="1756" spans="1:15">
      <c r="A1756">
        <v>20940</v>
      </c>
      <c r="B1756" s="1">
        <v>20210930081441</v>
      </c>
      <c r="C1756" s="2">
        <v>44468</v>
      </c>
      <c r="D1756">
        <v>23245</v>
      </c>
      <c r="E1756" t="s">
        <v>29</v>
      </c>
      <c r="F1756" t="s">
        <v>112</v>
      </c>
      <c r="G1756" t="s">
        <v>68</v>
      </c>
      <c r="H1756">
        <v>10</v>
      </c>
      <c r="I1756">
        <v>6</v>
      </c>
      <c r="J1756">
        <v>274</v>
      </c>
      <c r="K1756">
        <v>1</v>
      </c>
      <c r="L1756" t="s">
        <v>240</v>
      </c>
      <c r="M1756" t="s">
        <v>127</v>
      </c>
      <c r="N1756">
        <v>4</v>
      </c>
      <c r="O1756">
        <v>91.33</v>
      </c>
    </row>
    <row r="1757" spans="1:15">
      <c r="A1757">
        <v>20941</v>
      </c>
      <c r="B1757" s="1">
        <v>20210930081441</v>
      </c>
      <c r="C1757" s="2">
        <v>44468</v>
      </c>
      <c r="D1757">
        <v>23245</v>
      </c>
      <c r="E1757" t="s">
        <v>29</v>
      </c>
      <c r="F1757" t="s">
        <v>112</v>
      </c>
      <c r="G1757" t="s">
        <v>68</v>
      </c>
      <c r="H1757">
        <v>10</v>
      </c>
      <c r="I1757">
        <v>6</v>
      </c>
      <c r="J1757">
        <v>274</v>
      </c>
      <c r="K1757">
        <v>1</v>
      </c>
      <c r="L1757" t="s">
        <v>240</v>
      </c>
      <c r="M1757" t="s">
        <v>127</v>
      </c>
      <c r="N1757">
        <v>5</v>
      </c>
      <c r="O1757">
        <v>91.33</v>
      </c>
    </row>
    <row r="1758" spans="1:15">
      <c r="A1758">
        <v>20942</v>
      </c>
      <c r="B1758" s="1">
        <v>20210930081441</v>
      </c>
      <c r="C1758" s="2">
        <v>44468</v>
      </c>
      <c r="D1758">
        <v>23245</v>
      </c>
      <c r="E1758" t="s">
        <v>29</v>
      </c>
      <c r="F1758" t="s">
        <v>112</v>
      </c>
      <c r="G1758" t="s">
        <v>68</v>
      </c>
      <c r="H1758">
        <v>10</v>
      </c>
      <c r="I1758">
        <v>6</v>
      </c>
      <c r="J1758">
        <v>274</v>
      </c>
      <c r="K1758">
        <v>1</v>
      </c>
      <c r="L1758" t="s">
        <v>240</v>
      </c>
      <c r="M1758" t="s">
        <v>127</v>
      </c>
      <c r="N1758">
        <v>13</v>
      </c>
      <c r="O1758">
        <v>91.33</v>
      </c>
    </row>
    <row r="1759" spans="1:15">
      <c r="A1759">
        <v>20943</v>
      </c>
      <c r="B1759" s="1">
        <v>20210930081500</v>
      </c>
      <c r="C1759" s="2">
        <v>44468</v>
      </c>
      <c r="D1759">
        <v>23243</v>
      </c>
      <c r="E1759" t="s">
        <v>29</v>
      </c>
      <c r="F1759" t="s">
        <v>43</v>
      </c>
      <c r="G1759" t="s">
        <v>35</v>
      </c>
      <c r="H1759">
        <v>10</v>
      </c>
      <c r="I1759">
        <v>6</v>
      </c>
      <c r="J1759">
        <v>224</v>
      </c>
      <c r="K1759">
        <v>1</v>
      </c>
      <c r="L1759" t="s">
        <v>239</v>
      </c>
      <c r="M1759" t="s">
        <v>99</v>
      </c>
      <c r="N1759">
        <v>8</v>
      </c>
      <c r="O1759">
        <v>74.67</v>
      </c>
    </row>
    <row r="1760" spans="1:15">
      <c r="A1760">
        <v>20944</v>
      </c>
      <c r="B1760" s="1">
        <v>20210930081500</v>
      </c>
      <c r="C1760" s="2">
        <v>44468</v>
      </c>
      <c r="D1760">
        <v>23243</v>
      </c>
      <c r="E1760" t="s">
        <v>29</v>
      </c>
      <c r="F1760" t="s">
        <v>43</v>
      </c>
      <c r="G1760" t="s">
        <v>35</v>
      </c>
      <c r="H1760">
        <v>10</v>
      </c>
      <c r="I1760">
        <v>6</v>
      </c>
      <c r="J1760">
        <v>224</v>
      </c>
      <c r="K1760">
        <v>1</v>
      </c>
      <c r="L1760" t="s">
        <v>239</v>
      </c>
      <c r="M1760" t="s">
        <v>99</v>
      </c>
      <c r="N1760">
        <v>10</v>
      </c>
      <c r="O1760">
        <v>74.67</v>
      </c>
    </row>
    <row r="1761" spans="1:15">
      <c r="A1761">
        <v>20945</v>
      </c>
      <c r="B1761" s="1">
        <v>20210930081500</v>
      </c>
      <c r="C1761" s="2">
        <v>44468</v>
      </c>
      <c r="D1761">
        <v>23243</v>
      </c>
      <c r="E1761" t="s">
        <v>29</v>
      </c>
      <c r="F1761" t="s">
        <v>43</v>
      </c>
      <c r="G1761" t="s">
        <v>35</v>
      </c>
      <c r="H1761">
        <v>10</v>
      </c>
      <c r="I1761">
        <v>6</v>
      </c>
      <c r="J1761">
        <v>224</v>
      </c>
      <c r="K1761">
        <v>1</v>
      </c>
      <c r="L1761" t="s">
        <v>239</v>
      </c>
      <c r="M1761" t="s">
        <v>99</v>
      </c>
      <c r="N1761">
        <v>11</v>
      </c>
      <c r="O1761">
        <v>74.67</v>
      </c>
    </row>
    <row r="1762" spans="1:15">
      <c r="A1762">
        <v>21151</v>
      </c>
      <c r="B1762" s="1">
        <v>20211012172539</v>
      </c>
      <c r="C1762" s="2">
        <v>44477</v>
      </c>
      <c r="D1762">
        <v>39339</v>
      </c>
      <c r="E1762" t="s">
        <v>17</v>
      </c>
      <c r="F1762" t="s">
        <v>132</v>
      </c>
      <c r="G1762" t="s">
        <v>24</v>
      </c>
      <c r="H1762">
        <v>10</v>
      </c>
      <c r="I1762">
        <v>9</v>
      </c>
      <c r="J1762">
        <v>157</v>
      </c>
      <c r="K1762">
        <v>1</v>
      </c>
      <c r="L1762" t="s">
        <v>163</v>
      </c>
      <c r="M1762" t="s">
        <v>125</v>
      </c>
      <c r="N1762">
        <v>4</v>
      </c>
      <c r="O1762">
        <v>39.25</v>
      </c>
    </row>
    <row r="1763" spans="1:15">
      <c r="A1763">
        <v>21152</v>
      </c>
      <c r="B1763" s="1">
        <v>20211012172539</v>
      </c>
      <c r="C1763" s="2">
        <v>44477</v>
      </c>
      <c r="D1763">
        <v>39339</v>
      </c>
      <c r="E1763" t="s">
        <v>17</v>
      </c>
      <c r="F1763" t="s">
        <v>132</v>
      </c>
      <c r="G1763" t="s">
        <v>24</v>
      </c>
      <c r="H1763">
        <v>10</v>
      </c>
      <c r="I1763">
        <v>9</v>
      </c>
      <c r="J1763">
        <v>157</v>
      </c>
      <c r="K1763">
        <v>1</v>
      </c>
      <c r="L1763" t="s">
        <v>163</v>
      </c>
      <c r="M1763" t="s">
        <v>125</v>
      </c>
      <c r="N1763">
        <v>6</v>
      </c>
      <c r="O1763">
        <v>39.25</v>
      </c>
    </row>
    <row r="1764" spans="1:15">
      <c r="A1764">
        <v>21153</v>
      </c>
      <c r="B1764" s="1">
        <v>20211012172539</v>
      </c>
      <c r="C1764" s="2">
        <v>44477</v>
      </c>
      <c r="D1764">
        <v>39339</v>
      </c>
      <c r="E1764" t="s">
        <v>17</v>
      </c>
      <c r="F1764" t="s">
        <v>132</v>
      </c>
      <c r="G1764" t="s">
        <v>24</v>
      </c>
      <c r="H1764">
        <v>10</v>
      </c>
      <c r="I1764">
        <v>9</v>
      </c>
      <c r="J1764">
        <v>157</v>
      </c>
      <c r="K1764">
        <v>1</v>
      </c>
      <c r="L1764" t="s">
        <v>163</v>
      </c>
      <c r="M1764" t="s">
        <v>125</v>
      </c>
      <c r="N1764">
        <v>7</v>
      </c>
      <c r="O1764">
        <v>39.25</v>
      </c>
    </row>
    <row r="1765" spans="1:15">
      <c r="A1765">
        <v>21154</v>
      </c>
      <c r="B1765" s="1">
        <v>20211012172539</v>
      </c>
      <c r="C1765" s="2">
        <v>44477</v>
      </c>
      <c r="D1765">
        <v>39339</v>
      </c>
      <c r="E1765" t="s">
        <v>17</v>
      </c>
      <c r="F1765" t="s">
        <v>132</v>
      </c>
      <c r="G1765" t="s">
        <v>24</v>
      </c>
      <c r="H1765">
        <v>10</v>
      </c>
      <c r="I1765">
        <v>9</v>
      </c>
      <c r="J1765">
        <v>157</v>
      </c>
      <c r="K1765">
        <v>1</v>
      </c>
      <c r="L1765" t="s">
        <v>163</v>
      </c>
      <c r="M1765" t="s">
        <v>125</v>
      </c>
      <c r="N1765">
        <v>12</v>
      </c>
      <c r="O1765">
        <v>39.25</v>
      </c>
    </row>
    <row r="1766" spans="1:15">
      <c r="A1766">
        <v>21155</v>
      </c>
      <c r="B1766" s="1">
        <v>20211012172554</v>
      </c>
      <c r="C1766" s="2">
        <v>44477</v>
      </c>
      <c r="D1766">
        <v>23009</v>
      </c>
      <c r="E1766" t="s">
        <v>17</v>
      </c>
      <c r="F1766" t="s">
        <v>90</v>
      </c>
      <c r="G1766" t="s">
        <v>51</v>
      </c>
      <c r="H1766">
        <v>10</v>
      </c>
      <c r="I1766">
        <v>7</v>
      </c>
      <c r="J1766">
        <v>166</v>
      </c>
      <c r="K1766">
        <v>1</v>
      </c>
      <c r="L1766" t="s">
        <v>21</v>
      </c>
      <c r="M1766" t="s">
        <v>22</v>
      </c>
      <c r="N1766">
        <v>2</v>
      </c>
      <c r="O1766">
        <v>83</v>
      </c>
    </row>
    <row r="1767" spans="1:15">
      <c r="A1767">
        <v>21156</v>
      </c>
      <c r="B1767" s="1">
        <v>20211012172554</v>
      </c>
      <c r="C1767" s="2">
        <v>44477</v>
      </c>
      <c r="D1767">
        <v>23009</v>
      </c>
      <c r="E1767" t="s">
        <v>17</v>
      </c>
      <c r="F1767" t="s">
        <v>90</v>
      </c>
      <c r="G1767" t="s">
        <v>51</v>
      </c>
      <c r="H1767">
        <v>10</v>
      </c>
      <c r="I1767">
        <v>7</v>
      </c>
      <c r="J1767">
        <v>166</v>
      </c>
      <c r="K1767">
        <v>1</v>
      </c>
      <c r="L1767" t="s">
        <v>21</v>
      </c>
      <c r="M1767" t="s">
        <v>22</v>
      </c>
      <c r="N1767">
        <v>6</v>
      </c>
      <c r="O1767">
        <v>83</v>
      </c>
    </row>
    <row r="1768" spans="1:15">
      <c r="A1768">
        <v>21157</v>
      </c>
      <c r="B1768" s="1">
        <v>20211012172608</v>
      </c>
      <c r="C1768" s="2">
        <v>44477</v>
      </c>
      <c r="D1768">
        <v>23319</v>
      </c>
      <c r="E1768" t="s">
        <v>17</v>
      </c>
      <c r="F1768" t="s">
        <v>50</v>
      </c>
      <c r="G1768" t="s">
        <v>25</v>
      </c>
      <c r="H1768">
        <v>10</v>
      </c>
      <c r="I1768">
        <v>3</v>
      </c>
      <c r="J1768">
        <v>335</v>
      </c>
      <c r="K1768">
        <v>1</v>
      </c>
      <c r="L1768" t="s">
        <v>85</v>
      </c>
      <c r="M1768" t="s">
        <v>81</v>
      </c>
      <c r="N1768">
        <v>5</v>
      </c>
      <c r="O1768">
        <v>167.5</v>
      </c>
    </row>
    <row r="1769" spans="1:15">
      <c r="A1769">
        <v>21158</v>
      </c>
      <c r="B1769" s="1">
        <v>20211012172608</v>
      </c>
      <c r="C1769" s="2">
        <v>44477</v>
      </c>
      <c r="D1769">
        <v>23319</v>
      </c>
      <c r="E1769" t="s">
        <v>17</v>
      </c>
      <c r="F1769" t="s">
        <v>50</v>
      </c>
      <c r="G1769" t="s">
        <v>25</v>
      </c>
      <c r="H1769">
        <v>10</v>
      </c>
      <c r="I1769">
        <v>3</v>
      </c>
      <c r="J1769">
        <v>335</v>
      </c>
      <c r="K1769">
        <v>1</v>
      </c>
      <c r="L1769" t="s">
        <v>85</v>
      </c>
      <c r="M1769" t="s">
        <v>81</v>
      </c>
      <c r="N1769">
        <v>11</v>
      </c>
      <c r="O1769">
        <v>167.5</v>
      </c>
    </row>
    <row r="1770" spans="1:15">
      <c r="A1770">
        <v>21159</v>
      </c>
      <c r="B1770" s="1">
        <v>20211012172643</v>
      </c>
      <c r="C1770" s="2">
        <v>44481</v>
      </c>
      <c r="D1770">
        <v>23242</v>
      </c>
      <c r="E1770" t="s">
        <v>29</v>
      </c>
      <c r="F1770" t="s">
        <v>30</v>
      </c>
      <c r="G1770" t="s">
        <v>31</v>
      </c>
      <c r="H1770">
        <v>10</v>
      </c>
      <c r="I1770">
        <v>6</v>
      </c>
      <c r="J1770">
        <v>341</v>
      </c>
      <c r="K1770">
        <v>1</v>
      </c>
      <c r="L1770" t="s">
        <v>79</v>
      </c>
      <c r="M1770" t="s">
        <v>64</v>
      </c>
      <c r="N1770">
        <v>8</v>
      </c>
      <c r="O1770">
        <v>170.5</v>
      </c>
    </row>
    <row r="1771" spans="1:15">
      <c r="A1771">
        <v>21160</v>
      </c>
      <c r="B1771" s="1">
        <v>20211012172643</v>
      </c>
      <c r="C1771" s="2">
        <v>44481</v>
      </c>
      <c r="D1771">
        <v>23242</v>
      </c>
      <c r="E1771" t="s">
        <v>29</v>
      </c>
      <c r="F1771" t="s">
        <v>30</v>
      </c>
      <c r="G1771" t="s">
        <v>31</v>
      </c>
      <c r="H1771">
        <v>10</v>
      </c>
      <c r="I1771">
        <v>6</v>
      </c>
      <c r="J1771">
        <v>341</v>
      </c>
      <c r="K1771">
        <v>1</v>
      </c>
      <c r="L1771" t="s">
        <v>79</v>
      </c>
      <c r="M1771" t="s">
        <v>64</v>
      </c>
      <c r="N1771">
        <v>11</v>
      </c>
      <c r="O1771">
        <v>170.5</v>
      </c>
    </row>
    <row r="1772" spans="1:15">
      <c r="A1772">
        <v>21161</v>
      </c>
      <c r="B1772" s="1">
        <v>20211012172656</v>
      </c>
      <c r="C1772" s="2">
        <v>44481</v>
      </c>
      <c r="D1772">
        <v>39279</v>
      </c>
      <c r="E1772" t="s">
        <v>29</v>
      </c>
      <c r="F1772" t="s">
        <v>107</v>
      </c>
      <c r="G1772" t="s">
        <v>49</v>
      </c>
      <c r="H1772">
        <v>10</v>
      </c>
      <c r="I1772">
        <v>8</v>
      </c>
      <c r="J1772">
        <v>30</v>
      </c>
      <c r="K1772">
        <v>1</v>
      </c>
      <c r="L1772" t="s">
        <v>95</v>
      </c>
      <c r="M1772" t="s">
        <v>41</v>
      </c>
      <c r="N1772">
        <v>13</v>
      </c>
      <c r="O1772">
        <v>15</v>
      </c>
    </row>
    <row r="1773" spans="1:15">
      <c r="A1773">
        <v>21162</v>
      </c>
      <c r="B1773" s="1">
        <v>20211012172656</v>
      </c>
      <c r="C1773" s="2">
        <v>44481</v>
      </c>
      <c r="D1773">
        <v>39279</v>
      </c>
      <c r="E1773" t="s">
        <v>29</v>
      </c>
      <c r="F1773" t="s">
        <v>107</v>
      </c>
      <c r="G1773" t="s">
        <v>49</v>
      </c>
      <c r="H1773">
        <v>10</v>
      </c>
      <c r="I1773">
        <v>8</v>
      </c>
      <c r="J1773">
        <v>30</v>
      </c>
      <c r="K1773">
        <v>1</v>
      </c>
      <c r="L1773" t="s">
        <v>95</v>
      </c>
      <c r="M1773" t="s">
        <v>41</v>
      </c>
      <c r="N1773">
        <v>14</v>
      </c>
      <c r="O1773">
        <v>15</v>
      </c>
    </row>
    <row r="1774" spans="1:15">
      <c r="A1774">
        <v>21163</v>
      </c>
      <c r="B1774" s="1">
        <v>20211012172714</v>
      </c>
      <c r="C1774" s="2">
        <v>44481</v>
      </c>
      <c r="D1774">
        <v>23991</v>
      </c>
      <c r="E1774" t="s">
        <v>29</v>
      </c>
      <c r="F1774" t="s">
        <v>42</v>
      </c>
      <c r="G1774" t="s">
        <v>68</v>
      </c>
      <c r="H1774">
        <v>10</v>
      </c>
      <c r="I1774">
        <v>6</v>
      </c>
      <c r="J1774">
        <v>113</v>
      </c>
      <c r="K1774">
        <v>1</v>
      </c>
      <c r="L1774" t="s">
        <v>71</v>
      </c>
      <c r="M1774" t="s">
        <v>250</v>
      </c>
      <c r="N1774">
        <v>14</v>
      </c>
      <c r="O1774">
        <v>56.5</v>
      </c>
    </row>
    <row r="1775" spans="1:15">
      <c r="A1775">
        <v>21164</v>
      </c>
      <c r="B1775" s="1">
        <v>20211012172714</v>
      </c>
      <c r="C1775" s="2">
        <v>44481</v>
      </c>
      <c r="D1775">
        <v>23991</v>
      </c>
      <c r="E1775" t="s">
        <v>29</v>
      </c>
      <c r="F1775" t="s">
        <v>42</v>
      </c>
      <c r="G1775" t="s">
        <v>68</v>
      </c>
      <c r="H1775">
        <v>10</v>
      </c>
      <c r="I1775">
        <v>6</v>
      </c>
      <c r="J1775">
        <v>113</v>
      </c>
      <c r="K1775">
        <v>1</v>
      </c>
      <c r="L1775" t="s">
        <v>71</v>
      </c>
      <c r="M1775" t="s">
        <v>250</v>
      </c>
      <c r="N1775">
        <v>15</v>
      </c>
      <c r="O1775">
        <v>56.5</v>
      </c>
    </row>
    <row r="1776" spans="1:15">
      <c r="A1776">
        <v>21165</v>
      </c>
      <c r="B1776" s="1">
        <v>20211012172733</v>
      </c>
      <c r="C1776" s="2">
        <v>44481</v>
      </c>
      <c r="D1776">
        <v>39280</v>
      </c>
      <c r="E1776" t="s">
        <v>29</v>
      </c>
      <c r="F1776" t="s">
        <v>112</v>
      </c>
      <c r="G1776" t="s">
        <v>35</v>
      </c>
      <c r="H1776">
        <v>10</v>
      </c>
      <c r="I1776">
        <v>9</v>
      </c>
      <c r="J1776">
        <v>214</v>
      </c>
      <c r="K1776">
        <v>1</v>
      </c>
      <c r="L1776" t="s">
        <v>240</v>
      </c>
      <c r="M1776" t="s">
        <v>127</v>
      </c>
      <c r="N1776">
        <v>4</v>
      </c>
      <c r="O1776">
        <v>71.33</v>
      </c>
    </row>
    <row r="1777" spans="1:15">
      <c r="A1777">
        <v>21166</v>
      </c>
      <c r="B1777" s="1">
        <v>20211012172733</v>
      </c>
      <c r="C1777" s="2">
        <v>44481</v>
      </c>
      <c r="D1777">
        <v>39280</v>
      </c>
      <c r="E1777" t="s">
        <v>29</v>
      </c>
      <c r="F1777" t="s">
        <v>112</v>
      </c>
      <c r="G1777" t="s">
        <v>35</v>
      </c>
      <c r="H1777">
        <v>10</v>
      </c>
      <c r="I1777">
        <v>9</v>
      </c>
      <c r="J1777">
        <v>214</v>
      </c>
      <c r="K1777">
        <v>1</v>
      </c>
      <c r="L1777" t="s">
        <v>240</v>
      </c>
      <c r="M1777" t="s">
        <v>127</v>
      </c>
      <c r="N1777">
        <v>5</v>
      </c>
      <c r="O1777">
        <v>71.33</v>
      </c>
    </row>
    <row r="1778" spans="1:15">
      <c r="A1778">
        <v>20962</v>
      </c>
      <c r="B1778" s="1">
        <v>20211001085646</v>
      </c>
      <c r="C1778" s="2">
        <v>44468</v>
      </c>
      <c r="D1778">
        <v>23992</v>
      </c>
      <c r="E1778" t="s">
        <v>17</v>
      </c>
      <c r="F1778" t="s">
        <v>23</v>
      </c>
      <c r="G1778" t="s">
        <v>26</v>
      </c>
      <c r="H1778">
        <v>10</v>
      </c>
      <c r="I1778">
        <v>8</v>
      </c>
      <c r="J1778">
        <v>484</v>
      </c>
      <c r="K1778">
        <v>1</v>
      </c>
      <c r="L1778" t="s">
        <v>122</v>
      </c>
      <c r="M1778" t="s">
        <v>109</v>
      </c>
      <c r="N1778">
        <v>3</v>
      </c>
      <c r="O1778">
        <v>121</v>
      </c>
    </row>
    <row r="1779" spans="1:15">
      <c r="A1779">
        <v>20963</v>
      </c>
      <c r="B1779" s="1">
        <v>20211001085646</v>
      </c>
      <c r="C1779" s="2">
        <v>44468</v>
      </c>
      <c r="D1779">
        <v>23992</v>
      </c>
      <c r="E1779" t="s">
        <v>17</v>
      </c>
      <c r="F1779" t="s">
        <v>23</v>
      </c>
      <c r="G1779" t="s">
        <v>26</v>
      </c>
      <c r="H1779">
        <v>10</v>
      </c>
      <c r="I1779">
        <v>8</v>
      </c>
      <c r="J1779">
        <v>484</v>
      </c>
      <c r="K1779">
        <v>1</v>
      </c>
      <c r="L1779" t="s">
        <v>122</v>
      </c>
      <c r="M1779" t="s">
        <v>109</v>
      </c>
      <c r="N1779">
        <v>5</v>
      </c>
      <c r="O1779">
        <v>121</v>
      </c>
    </row>
    <row r="1780" spans="1:15">
      <c r="A1780">
        <v>20964</v>
      </c>
      <c r="B1780" s="1">
        <v>20211001085646</v>
      </c>
      <c r="C1780" s="2">
        <v>44468</v>
      </c>
      <c r="D1780">
        <v>23992</v>
      </c>
      <c r="E1780" t="s">
        <v>17</v>
      </c>
      <c r="F1780" t="s">
        <v>23</v>
      </c>
      <c r="G1780" t="s">
        <v>26</v>
      </c>
      <c r="H1780">
        <v>10</v>
      </c>
      <c r="I1780">
        <v>8</v>
      </c>
      <c r="J1780">
        <v>484</v>
      </c>
      <c r="K1780">
        <v>1</v>
      </c>
      <c r="L1780" t="s">
        <v>122</v>
      </c>
      <c r="M1780" t="s">
        <v>109</v>
      </c>
      <c r="N1780">
        <v>6</v>
      </c>
      <c r="O1780">
        <v>121</v>
      </c>
    </row>
    <row r="1781" spans="1:15">
      <c r="A1781">
        <v>20965</v>
      </c>
      <c r="B1781" s="1">
        <v>20211001085646</v>
      </c>
      <c r="C1781" s="2">
        <v>44468</v>
      </c>
      <c r="D1781">
        <v>23992</v>
      </c>
      <c r="E1781" t="s">
        <v>17</v>
      </c>
      <c r="F1781" t="s">
        <v>23</v>
      </c>
      <c r="G1781" t="s">
        <v>26</v>
      </c>
      <c r="H1781">
        <v>10</v>
      </c>
      <c r="I1781">
        <v>8</v>
      </c>
      <c r="J1781">
        <v>484</v>
      </c>
      <c r="K1781">
        <v>1</v>
      </c>
      <c r="L1781" t="s">
        <v>122</v>
      </c>
      <c r="M1781" t="s">
        <v>109</v>
      </c>
      <c r="N1781">
        <v>12</v>
      </c>
      <c r="O1781">
        <v>121</v>
      </c>
    </row>
    <row r="1782" spans="1:15">
      <c r="A1782">
        <v>20966</v>
      </c>
      <c r="B1782" s="1">
        <v>20211001085701</v>
      </c>
      <c r="C1782" s="2">
        <v>44468</v>
      </c>
      <c r="D1782">
        <v>39339</v>
      </c>
      <c r="E1782" t="s">
        <v>17</v>
      </c>
      <c r="F1782" t="s">
        <v>56</v>
      </c>
      <c r="G1782" t="s">
        <v>121</v>
      </c>
      <c r="H1782">
        <v>10</v>
      </c>
      <c r="I1782">
        <v>12</v>
      </c>
      <c r="J1782">
        <v>289</v>
      </c>
      <c r="K1782">
        <v>1</v>
      </c>
      <c r="L1782" t="s">
        <v>174</v>
      </c>
      <c r="M1782" t="s">
        <v>20</v>
      </c>
      <c r="N1782">
        <v>3</v>
      </c>
      <c r="O1782">
        <v>144.5</v>
      </c>
    </row>
    <row r="1783" spans="1:15">
      <c r="A1783">
        <v>20967</v>
      </c>
      <c r="B1783" s="1">
        <v>20211001085701</v>
      </c>
      <c r="C1783" s="2">
        <v>44468</v>
      </c>
      <c r="D1783">
        <v>39339</v>
      </c>
      <c r="E1783" t="s">
        <v>17</v>
      </c>
      <c r="F1783" t="s">
        <v>56</v>
      </c>
      <c r="G1783" t="s">
        <v>121</v>
      </c>
      <c r="H1783">
        <v>10</v>
      </c>
      <c r="I1783">
        <v>12</v>
      </c>
      <c r="J1783">
        <v>289</v>
      </c>
      <c r="K1783">
        <v>1</v>
      </c>
      <c r="L1783" t="s">
        <v>174</v>
      </c>
      <c r="M1783" t="s">
        <v>20</v>
      </c>
      <c r="N1783">
        <v>12</v>
      </c>
      <c r="O1783">
        <v>144.5</v>
      </c>
    </row>
    <row r="1784" spans="1:15">
      <c r="A1784">
        <v>20968</v>
      </c>
      <c r="B1784" s="1">
        <v>20211001085717</v>
      </c>
      <c r="C1784" s="2">
        <v>44468</v>
      </c>
      <c r="D1784">
        <v>39277</v>
      </c>
      <c r="E1784" t="s">
        <v>17</v>
      </c>
      <c r="F1784" t="s">
        <v>18</v>
      </c>
      <c r="G1784" t="s">
        <v>19</v>
      </c>
      <c r="H1784">
        <v>10</v>
      </c>
      <c r="I1784">
        <v>5</v>
      </c>
      <c r="J1784">
        <v>700</v>
      </c>
      <c r="K1784">
        <v>1</v>
      </c>
      <c r="L1784" t="s">
        <v>114</v>
      </c>
      <c r="M1784" t="s">
        <v>92</v>
      </c>
      <c r="N1784">
        <v>2</v>
      </c>
      <c r="O1784">
        <v>233.33</v>
      </c>
    </row>
    <row r="1785" spans="1:15">
      <c r="A1785">
        <v>20969</v>
      </c>
      <c r="B1785" s="1">
        <v>20211001085717</v>
      </c>
      <c r="C1785" s="2">
        <v>44468</v>
      </c>
      <c r="D1785">
        <v>39277</v>
      </c>
      <c r="E1785" t="s">
        <v>17</v>
      </c>
      <c r="F1785" t="s">
        <v>18</v>
      </c>
      <c r="G1785" t="s">
        <v>19</v>
      </c>
      <c r="H1785">
        <v>10</v>
      </c>
      <c r="I1785">
        <v>5</v>
      </c>
      <c r="J1785">
        <v>700</v>
      </c>
      <c r="K1785">
        <v>1</v>
      </c>
      <c r="L1785" t="s">
        <v>114</v>
      </c>
      <c r="M1785" t="s">
        <v>92</v>
      </c>
      <c r="N1785">
        <v>4</v>
      </c>
      <c r="O1785">
        <v>233.33</v>
      </c>
    </row>
    <row r="1786" spans="1:15">
      <c r="A1786">
        <v>20970</v>
      </c>
      <c r="B1786" s="1">
        <v>20211001085717</v>
      </c>
      <c r="C1786" s="2">
        <v>44468</v>
      </c>
      <c r="D1786">
        <v>39277</v>
      </c>
      <c r="E1786" t="s">
        <v>17</v>
      </c>
      <c r="F1786" t="s">
        <v>18</v>
      </c>
      <c r="G1786" t="s">
        <v>19</v>
      </c>
      <c r="H1786">
        <v>10</v>
      </c>
      <c r="I1786">
        <v>5</v>
      </c>
      <c r="J1786">
        <v>700</v>
      </c>
      <c r="K1786">
        <v>1</v>
      </c>
      <c r="L1786" t="s">
        <v>114</v>
      </c>
      <c r="M1786" t="s">
        <v>92</v>
      </c>
      <c r="N1786">
        <v>6</v>
      </c>
      <c r="O1786">
        <v>233.33</v>
      </c>
    </row>
    <row r="1787" spans="1:15">
      <c r="A1787">
        <v>20971</v>
      </c>
      <c r="B1787" s="1">
        <v>20211001085735</v>
      </c>
      <c r="C1787" s="2">
        <v>44468</v>
      </c>
      <c r="D1787">
        <v>39278</v>
      </c>
      <c r="E1787" t="s">
        <v>17</v>
      </c>
      <c r="F1787" t="s">
        <v>113</v>
      </c>
      <c r="G1787" t="s">
        <v>24</v>
      </c>
      <c r="H1787">
        <v>10</v>
      </c>
      <c r="I1787">
        <v>12</v>
      </c>
      <c r="J1787">
        <v>270</v>
      </c>
      <c r="K1787">
        <v>1</v>
      </c>
      <c r="L1787" t="s">
        <v>131</v>
      </c>
      <c r="M1787" t="s">
        <v>92</v>
      </c>
      <c r="N1787">
        <v>2</v>
      </c>
      <c r="O1787">
        <v>90</v>
      </c>
    </row>
    <row r="1788" spans="1:15">
      <c r="A1788">
        <v>20972</v>
      </c>
      <c r="B1788" s="1">
        <v>20211001085735</v>
      </c>
      <c r="C1788" s="2">
        <v>44468</v>
      </c>
      <c r="D1788">
        <v>39278</v>
      </c>
      <c r="E1788" t="s">
        <v>17</v>
      </c>
      <c r="F1788" t="s">
        <v>113</v>
      </c>
      <c r="G1788" t="s">
        <v>24</v>
      </c>
      <c r="H1788">
        <v>10</v>
      </c>
      <c r="I1788">
        <v>12</v>
      </c>
      <c r="J1788">
        <v>270</v>
      </c>
      <c r="K1788">
        <v>1</v>
      </c>
      <c r="L1788" t="s">
        <v>131</v>
      </c>
      <c r="M1788" t="s">
        <v>92</v>
      </c>
      <c r="N1788">
        <v>4</v>
      </c>
      <c r="O1788">
        <v>90</v>
      </c>
    </row>
    <row r="1789" spans="1:15">
      <c r="A1789">
        <v>20973</v>
      </c>
      <c r="B1789" s="1">
        <v>20211001085735</v>
      </c>
      <c r="C1789" s="2">
        <v>44468</v>
      </c>
      <c r="D1789">
        <v>39278</v>
      </c>
      <c r="E1789" t="s">
        <v>17</v>
      </c>
      <c r="F1789" t="s">
        <v>113</v>
      </c>
      <c r="G1789" t="s">
        <v>24</v>
      </c>
      <c r="H1789">
        <v>10</v>
      </c>
      <c r="I1789">
        <v>12</v>
      </c>
      <c r="J1789">
        <v>270</v>
      </c>
      <c r="K1789">
        <v>1</v>
      </c>
      <c r="L1789" t="s">
        <v>131</v>
      </c>
      <c r="M1789" t="s">
        <v>92</v>
      </c>
      <c r="N1789">
        <v>6</v>
      </c>
      <c r="O1789">
        <v>90</v>
      </c>
    </row>
    <row r="1790" spans="1:15">
      <c r="A1790">
        <v>20974</v>
      </c>
      <c r="B1790" s="1">
        <v>20211001085755</v>
      </c>
      <c r="C1790" s="2">
        <v>44468</v>
      </c>
      <c r="D1790">
        <v>23319</v>
      </c>
      <c r="E1790" t="s">
        <v>17</v>
      </c>
      <c r="F1790" t="s">
        <v>50</v>
      </c>
      <c r="G1790" t="s">
        <v>60</v>
      </c>
      <c r="H1790">
        <v>10</v>
      </c>
      <c r="I1790">
        <v>5</v>
      </c>
      <c r="J1790">
        <v>325</v>
      </c>
      <c r="K1790">
        <v>1</v>
      </c>
      <c r="L1790">
        <v>221</v>
      </c>
      <c r="M1790" t="s">
        <v>53</v>
      </c>
      <c r="N1790">
        <v>3</v>
      </c>
      <c r="O1790">
        <v>108.33</v>
      </c>
    </row>
    <row r="1791" spans="1:15">
      <c r="A1791">
        <v>20975</v>
      </c>
      <c r="B1791" s="1">
        <v>20211001085755</v>
      </c>
      <c r="C1791" s="2">
        <v>44468</v>
      </c>
      <c r="D1791">
        <v>23319</v>
      </c>
      <c r="E1791" t="s">
        <v>17</v>
      </c>
      <c r="F1791" t="s">
        <v>50</v>
      </c>
      <c r="G1791" t="s">
        <v>60</v>
      </c>
      <c r="H1791">
        <v>10</v>
      </c>
      <c r="I1791">
        <v>5</v>
      </c>
      <c r="J1791">
        <v>325</v>
      </c>
      <c r="K1791">
        <v>1</v>
      </c>
      <c r="L1791">
        <v>221</v>
      </c>
      <c r="M1791" t="s">
        <v>53</v>
      </c>
      <c r="N1791">
        <v>6</v>
      </c>
      <c r="O1791">
        <v>108.33</v>
      </c>
    </row>
    <row r="1792" spans="1:15">
      <c r="A1792">
        <v>20976</v>
      </c>
      <c r="B1792" s="1">
        <v>20211001085755</v>
      </c>
      <c r="C1792" s="2">
        <v>44468</v>
      </c>
      <c r="D1792">
        <v>23319</v>
      </c>
      <c r="E1792" t="s">
        <v>17</v>
      </c>
      <c r="F1792" t="s">
        <v>50</v>
      </c>
      <c r="G1792" t="s">
        <v>60</v>
      </c>
      <c r="H1792">
        <v>10</v>
      </c>
      <c r="I1792">
        <v>5</v>
      </c>
      <c r="J1792">
        <v>325</v>
      </c>
      <c r="K1792">
        <v>1</v>
      </c>
      <c r="L1792">
        <v>221</v>
      </c>
      <c r="M1792" t="s">
        <v>53</v>
      </c>
      <c r="N1792">
        <v>12</v>
      </c>
      <c r="O1792">
        <v>108.33</v>
      </c>
    </row>
    <row r="1793" spans="1:15">
      <c r="A1793">
        <v>20977</v>
      </c>
      <c r="B1793" s="1">
        <v>20211001085810</v>
      </c>
      <c r="C1793" s="2">
        <v>44468</v>
      </c>
      <c r="D1793">
        <v>23009</v>
      </c>
      <c r="E1793" t="s">
        <v>17</v>
      </c>
      <c r="F1793" t="s">
        <v>132</v>
      </c>
      <c r="G1793" t="s">
        <v>51</v>
      </c>
      <c r="H1793">
        <v>10</v>
      </c>
      <c r="I1793">
        <v>3</v>
      </c>
      <c r="J1793">
        <v>467</v>
      </c>
      <c r="K1793">
        <v>1</v>
      </c>
      <c r="L1793">
        <v>214</v>
      </c>
      <c r="M1793">
        <v>5</v>
      </c>
      <c r="N1793">
        <v>5</v>
      </c>
      <c r="O1793">
        <v>467</v>
      </c>
    </row>
    <row r="1794" spans="1:15">
      <c r="A1794">
        <v>20978</v>
      </c>
      <c r="B1794" s="1">
        <v>20211001085839</v>
      </c>
      <c r="C1794" s="2">
        <v>44469</v>
      </c>
      <c r="D1794">
        <v>39280</v>
      </c>
      <c r="E1794" t="s">
        <v>29</v>
      </c>
      <c r="F1794" t="s">
        <v>30</v>
      </c>
      <c r="G1794" t="s">
        <v>31</v>
      </c>
      <c r="H1794">
        <v>10</v>
      </c>
      <c r="I1794">
        <v>6</v>
      </c>
      <c r="J1794">
        <v>368</v>
      </c>
      <c r="K1794">
        <v>1</v>
      </c>
      <c r="L1794" t="s">
        <v>240</v>
      </c>
      <c r="M1794" t="s">
        <v>127</v>
      </c>
      <c r="N1794">
        <v>4</v>
      </c>
      <c r="O1794">
        <v>122.67</v>
      </c>
    </row>
    <row r="1795" spans="1:15">
      <c r="A1795">
        <v>20979</v>
      </c>
      <c r="B1795" s="1">
        <v>20211001085839</v>
      </c>
      <c r="C1795" s="2">
        <v>44469</v>
      </c>
      <c r="D1795">
        <v>39280</v>
      </c>
      <c r="E1795" t="s">
        <v>29</v>
      </c>
      <c r="F1795" t="s">
        <v>30</v>
      </c>
      <c r="G1795" t="s">
        <v>31</v>
      </c>
      <c r="H1795">
        <v>10</v>
      </c>
      <c r="I1795">
        <v>6</v>
      </c>
      <c r="J1795">
        <v>368</v>
      </c>
      <c r="K1795">
        <v>1</v>
      </c>
      <c r="L1795" t="s">
        <v>240</v>
      </c>
      <c r="M1795" t="s">
        <v>127</v>
      </c>
      <c r="N1795">
        <v>5</v>
      </c>
      <c r="O1795">
        <v>122.67</v>
      </c>
    </row>
    <row r="1796" spans="1:15">
      <c r="A1796">
        <v>20980</v>
      </c>
      <c r="B1796" s="1">
        <v>20211001085839</v>
      </c>
      <c r="C1796" s="2">
        <v>44469</v>
      </c>
      <c r="D1796">
        <v>39280</v>
      </c>
      <c r="E1796" t="s">
        <v>29</v>
      </c>
      <c r="F1796" t="s">
        <v>30</v>
      </c>
      <c r="G1796" t="s">
        <v>31</v>
      </c>
      <c r="H1796">
        <v>10</v>
      </c>
      <c r="I1796">
        <v>6</v>
      </c>
      <c r="J1796">
        <v>368</v>
      </c>
      <c r="K1796">
        <v>1</v>
      </c>
      <c r="L1796" t="s">
        <v>240</v>
      </c>
      <c r="M1796" t="s">
        <v>127</v>
      </c>
      <c r="N1796">
        <v>13</v>
      </c>
      <c r="O1796">
        <v>122.67</v>
      </c>
    </row>
    <row r="1797" spans="1:15">
      <c r="A1797">
        <v>20981</v>
      </c>
      <c r="B1797" s="1">
        <v>20211001085854</v>
      </c>
      <c r="C1797" s="2">
        <v>44469</v>
      </c>
      <c r="D1797">
        <v>39281</v>
      </c>
      <c r="E1797" t="s">
        <v>29</v>
      </c>
      <c r="F1797" t="s">
        <v>38</v>
      </c>
      <c r="G1797" t="s">
        <v>39</v>
      </c>
      <c r="H1797">
        <v>10</v>
      </c>
      <c r="I1797">
        <v>8</v>
      </c>
      <c r="J1797">
        <v>213</v>
      </c>
      <c r="K1797">
        <v>1</v>
      </c>
      <c r="L1797" t="s">
        <v>210</v>
      </c>
      <c r="M1797" t="s">
        <v>119</v>
      </c>
      <c r="N1797">
        <v>1</v>
      </c>
      <c r="O1797">
        <v>71</v>
      </c>
    </row>
    <row r="1798" spans="1:15">
      <c r="A1798">
        <v>20982</v>
      </c>
      <c r="B1798" s="1">
        <v>20211001085854</v>
      </c>
      <c r="C1798" s="2">
        <v>44469</v>
      </c>
      <c r="D1798">
        <v>39281</v>
      </c>
      <c r="E1798" t="s">
        <v>29</v>
      </c>
      <c r="F1798" t="s">
        <v>38</v>
      </c>
      <c r="G1798" t="s">
        <v>39</v>
      </c>
      <c r="H1798">
        <v>10</v>
      </c>
      <c r="I1798">
        <v>8</v>
      </c>
      <c r="J1798">
        <v>213</v>
      </c>
      <c r="K1798">
        <v>1</v>
      </c>
      <c r="L1798" t="s">
        <v>210</v>
      </c>
      <c r="M1798" t="s">
        <v>119</v>
      </c>
      <c r="N1798">
        <v>13</v>
      </c>
      <c r="O1798">
        <v>71</v>
      </c>
    </row>
    <row r="1799" spans="1:15">
      <c r="A1799">
        <v>20983</v>
      </c>
      <c r="B1799" s="1">
        <v>20211001085854</v>
      </c>
      <c r="C1799" s="2">
        <v>44469</v>
      </c>
      <c r="D1799">
        <v>39281</v>
      </c>
      <c r="E1799" t="s">
        <v>29</v>
      </c>
      <c r="F1799" t="s">
        <v>38</v>
      </c>
      <c r="G1799" t="s">
        <v>39</v>
      </c>
      <c r="H1799">
        <v>10</v>
      </c>
      <c r="I1799">
        <v>8</v>
      </c>
      <c r="J1799">
        <v>213</v>
      </c>
      <c r="K1799">
        <v>1</v>
      </c>
      <c r="L1799" t="s">
        <v>210</v>
      </c>
      <c r="M1799" t="s">
        <v>119</v>
      </c>
      <c r="N1799">
        <v>14</v>
      </c>
      <c r="O1799">
        <v>71</v>
      </c>
    </row>
    <row r="1800" spans="1:15">
      <c r="A1800">
        <v>20984</v>
      </c>
      <c r="B1800" s="1">
        <v>20211001085914</v>
      </c>
      <c r="C1800" s="2">
        <v>44469</v>
      </c>
      <c r="D1800">
        <v>23294</v>
      </c>
      <c r="E1800" t="s">
        <v>29</v>
      </c>
      <c r="F1800" t="s">
        <v>46</v>
      </c>
      <c r="G1800" t="s">
        <v>68</v>
      </c>
      <c r="H1800">
        <v>10</v>
      </c>
      <c r="I1800">
        <v>6</v>
      </c>
      <c r="J1800">
        <v>313</v>
      </c>
      <c r="K1800">
        <v>1</v>
      </c>
      <c r="L1800" t="s">
        <v>96</v>
      </c>
      <c r="M1800" t="s">
        <v>319</v>
      </c>
      <c r="N1800">
        <v>8</v>
      </c>
      <c r="O1800">
        <v>104.33</v>
      </c>
    </row>
    <row r="1801" spans="1:15">
      <c r="A1801">
        <v>20985</v>
      </c>
      <c r="B1801" s="1">
        <v>20211001085914</v>
      </c>
      <c r="C1801" s="2">
        <v>44469</v>
      </c>
      <c r="D1801">
        <v>23294</v>
      </c>
      <c r="E1801" t="s">
        <v>29</v>
      </c>
      <c r="F1801" t="s">
        <v>46</v>
      </c>
      <c r="G1801" t="s">
        <v>68</v>
      </c>
      <c r="H1801">
        <v>10</v>
      </c>
      <c r="I1801">
        <v>6</v>
      </c>
      <c r="J1801">
        <v>313</v>
      </c>
      <c r="K1801">
        <v>1</v>
      </c>
      <c r="L1801" t="s">
        <v>96</v>
      </c>
      <c r="M1801" t="s">
        <v>319</v>
      </c>
      <c r="N1801">
        <v>14</v>
      </c>
      <c r="O1801">
        <v>104.33</v>
      </c>
    </row>
    <row r="1802" spans="1:15">
      <c r="A1802">
        <v>20986</v>
      </c>
      <c r="B1802" s="1">
        <v>20211001085914</v>
      </c>
      <c r="C1802" s="2">
        <v>44469</v>
      </c>
      <c r="D1802">
        <v>23294</v>
      </c>
      <c r="E1802" t="s">
        <v>29</v>
      </c>
      <c r="F1802" t="s">
        <v>46</v>
      </c>
      <c r="G1802" t="s">
        <v>68</v>
      </c>
      <c r="H1802">
        <v>10</v>
      </c>
      <c r="I1802">
        <v>6</v>
      </c>
      <c r="J1802">
        <v>313</v>
      </c>
      <c r="K1802">
        <v>1</v>
      </c>
      <c r="L1802" t="s">
        <v>96</v>
      </c>
      <c r="M1802" t="s">
        <v>319</v>
      </c>
      <c r="N1802">
        <v>15</v>
      </c>
      <c r="O1802">
        <v>104.33</v>
      </c>
    </row>
    <row r="1803" spans="1:15">
      <c r="A1803">
        <v>20987</v>
      </c>
      <c r="B1803" s="1">
        <v>20211001085926</v>
      </c>
      <c r="C1803" s="2">
        <v>44469</v>
      </c>
      <c r="D1803">
        <v>23316</v>
      </c>
      <c r="E1803" t="s">
        <v>29</v>
      </c>
      <c r="F1803" t="s">
        <v>43</v>
      </c>
      <c r="G1803" t="s">
        <v>35</v>
      </c>
      <c r="H1803">
        <v>10</v>
      </c>
      <c r="I1803">
        <v>1</v>
      </c>
      <c r="J1803">
        <v>236</v>
      </c>
      <c r="K1803">
        <v>1</v>
      </c>
      <c r="L1803">
        <v>104</v>
      </c>
      <c r="M1803">
        <v>14</v>
      </c>
      <c r="N1803">
        <v>14</v>
      </c>
      <c r="O1803">
        <v>236</v>
      </c>
    </row>
    <row r="1804" spans="1:15">
      <c r="A1804">
        <v>20988</v>
      </c>
      <c r="B1804" s="1">
        <v>20211001085940</v>
      </c>
      <c r="C1804" s="2">
        <v>44469</v>
      </c>
      <c r="D1804">
        <v>39279</v>
      </c>
      <c r="E1804" t="s">
        <v>29</v>
      </c>
      <c r="F1804" t="s">
        <v>112</v>
      </c>
      <c r="G1804" t="s">
        <v>70</v>
      </c>
      <c r="H1804">
        <v>10</v>
      </c>
      <c r="I1804">
        <v>9</v>
      </c>
      <c r="J1804">
        <v>463</v>
      </c>
      <c r="K1804">
        <v>1</v>
      </c>
      <c r="L1804" t="s">
        <v>79</v>
      </c>
      <c r="M1804" t="s">
        <v>67</v>
      </c>
      <c r="N1804">
        <v>8</v>
      </c>
      <c r="O1804">
        <v>231.5</v>
      </c>
    </row>
    <row r="1805" spans="1:15">
      <c r="A1805">
        <v>20989</v>
      </c>
      <c r="B1805" s="1">
        <v>20211001085940</v>
      </c>
      <c r="C1805" s="2">
        <v>44469</v>
      </c>
      <c r="D1805">
        <v>39279</v>
      </c>
      <c r="E1805" t="s">
        <v>29</v>
      </c>
      <c r="F1805" t="s">
        <v>112</v>
      </c>
      <c r="G1805" t="s">
        <v>70</v>
      </c>
      <c r="H1805">
        <v>10</v>
      </c>
      <c r="I1805">
        <v>9</v>
      </c>
      <c r="J1805">
        <v>463</v>
      </c>
      <c r="K1805">
        <v>1</v>
      </c>
      <c r="L1805" t="s">
        <v>79</v>
      </c>
      <c r="M1805" t="s">
        <v>67</v>
      </c>
      <c r="N1805">
        <v>10</v>
      </c>
      <c r="O1805">
        <v>231.5</v>
      </c>
    </row>
    <row r="1806" spans="1:15">
      <c r="A1806">
        <v>20990</v>
      </c>
      <c r="B1806" s="1">
        <v>20211001090011</v>
      </c>
      <c r="C1806" s="2">
        <v>44469</v>
      </c>
      <c r="D1806">
        <v>23992</v>
      </c>
      <c r="E1806" t="s">
        <v>17</v>
      </c>
      <c r="F1806" t="s">
        <v>23</v>
      </c>
      <c r="G1806" t="s">
        <v>26</v>
      </c>
      <c r="H1806">
        <v>10</v>
      </c>
      <c r="I1806">
        <v>7</v>
      </c>
      <c r="J1806">
        <v>188</v>
      </c>
      <c r="K1806">
        <v>1</v>
      </c>
      <c r="L1806" t="s">
        <v>175</v>
      </c>
      <c r="M1806" t="s">
        <v>53</v>
      </c>
      <c r="N1806">
        <v>3</v>
      </c>
      <c r="O1806">
        <v>62.67</v>
      </c>
    </row>
    <row r="1807" spans="1:15">
      <c r="A1807">
        <v>20991</v>
      </c>
      <c r="B1807" s="1">
        <v>20211001090011</v>
      </c>
      <c r="C1807" s="2">
        <v>44469</v>
      </c>
      <c r="D1807">
        <v>23992</v>
      </c>
      <c r="E1807" t="s">
        <v>17</v>
      </c>
      <c r="F1807" t="s">
        <v>23</v>
      </c>
      <c r="G1807" t="s">
        <v>26</v>
      </c>
      <c r="H1807">
        <v>10</v>
      </c>
      <c r="I1807">
        <v>7</v>
      </c>
      <c r="J1807">
        <v>188</v>
      </c>
      <c r="K1807">
        <v>1</v>
      </c>
      <c r="L1807" t="s">
        <v>175</v>
      </c>
      <c r="M1807" t="s">
        <v>53</v>
      </c>
      <c r="N1807">
        <v>6</v>
      </c>
      <c r="O1807">
        <v>62.67</v>
      </c>
    </row>
    <row r="1808" spans="1:15">
      <c r="A1808">
        <v>20992</v>
      </c>
      <c r="B1808" s="1">
        <v>20211001090011</v>
      </c>
      <c r="C1808" s="2">
        <v>44469</v>
      </c>
      <c r="D1808">
        <v>23992</v>
      </c>
      <c r="E1808" t="s">
        <v>17</v>
      </c>
      <c r="F1808" t="s">
        <v>23</v>
      </c>
      <c r="G1808" t="s">
        <v>26</v>
      </c>
      <c r="H1808">
        <v>10</v>
      </c>
      <c r="I1808">
        <v>7</v>
      </c>
      <c r="J1808">
        <v>188</v>
      </c>
      <c r="K1808">
        <v>1</v>
      </c>
      <c r="L1808" t="s">
        <v>175</v>
      </c>
      <c r="M1808" t="s">
        <v>53</v>
      </c>
      <c r="N1808">
        <v>12</v>
      </c>
      <c r="O1808">
        <v>62.67</v>
      </c>
    </row>
    <row r="1809" spans="1:15">
      <c r="A1809">
        <v>20993</v>
      </c>
      <c r="B1809" s="1">
        <v>20211001090027</v>
      </c>
      <c r="C1809" s="2">
        <v>44469</v>
      </c>
      <c r="D1809">
        <v>39339</v>
      </c>
      <c r="E1809" t="s">
        <v>17</v>
      </c>
      <c r="F1809" t="s">
        <v>56</v>
      </c>
      <c r="G1809" t="s">
        <v>25</v>
      </c>
      <c r="H1809">
        <v>10</v>
      </c>
      <c r="I1809">
        <v>6</v>
      </c>
      <c r="J1809">
        <v>248</v>
      </c>
      <c r="K1809">
        <v>1</v>
      </c>
      <c r="L1809" t="s">
        <v>145</v>
      </c>
      <c r="M1809" t="s">
        <v>20</v>
      </c>
      <c r="N1809">
        <v>3</v>
      </c>
      <c r="O1809">
        <v>124</v>
      </c>
    </row>
    <row r="1810" spans="1:15">
      <c r="A1810">
        <v>20994</v>
      </c>
      <c r="B1810" s="1">
        <v>20211001090027</v>
      </c>
      <c r="C1810" s="2">
        <v>44469</v>
      </c>
      <c r="D1810">
        <v>39339</v>
      </c>
      <c r="E1810" t="s">
        <v>17</v>
      </c>
      <c r="F1810" t="s">
        <v>56</v>
      </c>
      <c r="G1810" t="s">
        <v>25</v>
      </c>
      <c r="H1810">
        <v>10</v>
      </c>
      <c r="I1810">
        <v>6</v>
      </c>
      <c r="J1810">
        <v>248</v>
      </c>
      <c r="K1810">
        <v>1</v>
      </c>
      <c r="L1810" t="s">
        <v>145</v>
      </c>
      <c r="M1810" t="s">
        <v>20</v>
      </c>
      <c r="N1810">
        <v>12</v>
      </c>
      <c r="O1810">
        <v>124</v>
      </c>
    </row>
    <row r="1811" spans="1:15">
      <c r="A1811">
        <v>20995</v>
      </c>
      <c r="B1811" s="1">
        <v>20211001090040</v>
      </c>
      <c r="C1811" s="2">
        <v>44469</v>
      </c>
      <c r="D1811">
        <v>39277</v>
      </c>
      <c r="E1811" t="s">
        <v>17</v>
      </c>
      <c r="F1811" t="s">
        <v>18</v>
      </c>
      <c r="G1811" t="s">
        <v>19</v>
      </c>
      <c r="H1811">
        <v>10</v>
      </c>
      <c r="I1811">
        <v>7</v>
      </c>
      <c r="J1811">
        <v>561</v>
      </c>
      <c r="K1811">
        <v>1</v>
      </c>
      <c r="L1811">
        <v>214</v>
      </c>
      <c r="M1811">
        <v>5</v>
      </c>
      <c r="N1811">
        <v>5</v>
      </c>
      <c r="O1811">
        <v>561</v>
      </c>
    </row>
    <row r="1812" spans="1:15">
      <c r="A1812">
        <v>20996</v>
      </c>
      <c r="B1812" s="1">
        <v>20211001090101</v>
      </c>
      <c r="C1812" s="2">
        <v>44469</v>
      </c>
      <c r="D1812">
        <v>39278</v>
      </c>
      <c r="E1812" t="s">
        <v>17</v>
      </c>
      <c r="F1812" t="s">
        <v>113</v>
      </c>
      <c r="G1812" t="s">
        <v>24</v>
      </c>
      <c r="H1812">
        <v>10</v>
      </c>
      <c r="I1812">
        <v>13</v>
      </c>
      <c r="J1812">
        <v>259</v>
      </c>
      <c r="K1812">
        <v>1</v>
      </c>
      <c r="L1812" t="s">
        <v>61</v>
      </c>
      <c r="M1812" t="s">
        <v>87</v>
      </c>
      <c r="N1812">
        <v>2</v>
      </c>
      <c r="O1812">
        <v>64.75</v>
      </c>
    </row>
    <row r="1813" spans="1:15">
      <c r="A1813">
        <v>20997</v>
      </c>
      <c r="B1813" s="1">
        <v>20211001090101</v>
      </c>
      <c r="C1813" s="2">
        <v>44469</v>
      </c>
      <c r="D1813">
        <v>39278</v>
      </c>
      <c r="E1813" t="s">
        <v>17</v>
      </c>
      <c r="F1813" t="s">
        <v>113</v>
      </c>
      <c r="G1813" t="s">
        <v>24</v>
      </c>
      <c r="H1813">
        <v>10</v>
      </c>
      <c r="I1813">
        <v>13</v>
      </c>
      <c r="J1813">
        <v>259</v>
      </c>
      <c r="K1813">
        <v>1</v>
      </c>
      <c r="L1813" t="s">
        <v>61</v>
      </c>
      <c r="M1813" t="s">
        <v>87</v>
      </c>
      <c r="N1813">
        <v>4</v>
      </c>
      <c r="O1813">
        <v>64.75</v>
      </c>
    </row>
    <row r="1814" spans="1:15">
      <c r="A1814">
        <v>20998</v>
      </c>
      <c r="B1814" s="1">
        <v>20211001090101</v>
      </c>
      <c r="C1814" s="2">
        <v>44469</v>
      </c>
      <c r="D1814">
        <v>39278</v>
      </c>
      <c r="E1814" t="s">
        <v>17</v>
      </c>
      <c r="F1814" t="s">
        <v>113</v>
      </c>
      <c r="G1814" t="s">
        <v>24</v>
      </c>
      <c r="H1814">
        <v>10</v>
      </c>
      <c r="I1814">
        <v>13</v>
      </c>
      <c r="J1814">
        <v>259</v>
      </c>
      <c r="K1814">
        <v>1</v>
      </c>
      <c r="L1814" t="s">
        <v>61</v>
      </c>
      <c r="M1814" t="s">
        <v>87</v>
      </c>
      <c r="N1814">
        <v>6</v>
      </c>
      <c r="O1814">
        <v>64.75</v>
      </c>
    </row>
    <row r="1815" spans="1:15">
      <c r="A1815">
        <v>20999</v>
      </c>
      <c r="B1815" s="1">
        <v>20211001090101</v>
      </c>
      <c r="C1815" s="2">
        <v>44469</v>
      </c>
      <c r="D1815">
        <v>39278</v>
      </c>
      <c r="E1815" t="s">
        <v>17</v>
      </c>
      <c r="F1815" t="s">
        <v>113</v>
      </c>
      <c r="G1815" t="s">
        <v>24</v>
      </c>
      <c r="H1815">
        <v>10</v>
      </c>
      <c r="I1815">
        <v>13</v>
      </c>
      <c r="J1815">
        <v>259</v>
      </c>
      <c r="K1815">
        <v>1</v>
      </c>
      <c r="L1815" t="s">
        <v>61</v>
      </c>
      <c r="M1815" t="s">
        <v>87</v>
      </c>
      <c r="N1815">
        <v>7</v>
      </c>
      <c r="O1815">
        <v>64.75</v>
      </c>
    </row>
    <row r="1816" spans="1:15">
      <c r="A1816">
        <v>21000</v>
      </c>
      <c r="B1816" s="1">
        <v>20211001090128</v>
      </c>
      <c r="C1816" s="2">
        <v>44469</v>
      </c>
      <c r="D1816">
        <v>23319</v>
      </c>
      <c r="E1816" t="s">
        <v>17</v>
      </c>
      <c r="F1816" t="s">
        <v>50</v>
      </c>
      <c r="G1816" t="s">
        <v>60</v>
      </c>
      <c r="H1816">
        <v>10</v>
      </c>
      <c r="I1816">
        <v>8</v>
      </c>
      <c r="J1816">
        <v>524</v>
      </c>
      <c r="K1816">
        <v>1</v>
      </c>
      <c r="L1816">
        <v>221</v>
      </c>
      <c r="M1816" t="s">
        <v>53</v>
      </c>
      <c r="N1816">
        <v>3</v>
      </c>
      <c r="O1816">
        <v>174.67</v>
      </c>
    </row>
    <row r="1817" spans="1:15">
      <c r="A1817">
        <v>21001</v>
      </c>
      <c r="B1817" s="1">
        <v>20211001090128</v>
      </c>
      <c r="C1817" s="2">
        <v>44469</v>
      </c>
      <c r="D1817">
        <v>23319</v>
      </c>
      <c r="E1817" t="s">
        <v>17</v>
      </c>
      <c r="F1817" t="s">
        <v>50</v>
      </c>
      <c r="G1817" t="s">
        <v>60</v>
      </c>
      <c r="H1817">
        <v>10</v>
      </c>
      <c r="I1817">
        <v>8</v>
      </c>
      <c r="J1817">
        <v>524</v>
      </c>
      <c r="K1817">
        <v>1</v>
      </c>
      <c r="L1817">
        <v>221</v>
      </c>
      <c r="M1817" t="s">
        <v>53</v>
      </c>
      <c r="N1817">
        <v>6</v>
      </c>
      <c r="O1817">
        <v>174.67</v>
      </c>
    </row>
    <row r="1818" spans="1:15">
      <c r="A1818">
        <v>21002</v>
      </c>
      <c r="B1818" s="1">
        <v>20211001090128</v>
      </c>
      <c r="C1818" s="2">
        <v>44469</v>
      </c>
      <c r="D1818">
        <v>23319</v>
      </c>
      <c r="E1818" t="s">
        <v>17</v>
      </c>
      <c r="F1818" t="s">
        <v>50</v>
      </c>
      <c r="G1818" t="s">
        <v>60</v>
      </c>
      <c r="H1818">
        <v>10</v>
      </c>
      <c r="I1818">
        <v>8</v>
      </c>
      <c r="J1818">
        <v>524</v>
      </c>
      <c r="K1818">
        <v>1</v>
      </c>
      <c r="L1818">
        <v>221</v>
      </c>
      <c r="M1818" t="s">
        <v>53</v>
      </c>
      <c r="N1818">
        <v>12</v>
      </c>
      <c r="O1818">
        <v>174.67</v>
      </c>
    </row>
    <row r="1819" spans="1:15">
      <c r="A1819">
        <v>21003</v>
      </c>
      <c r="B1819" s="1">
        <v>20211001090147</v>
      </c>
      <c r="C1819" s="2">
        <v>44469</v>
      </c>
      <c r="D1819">
        <v>23009</v>
      </c>
      <c r="E1819" t="s">
        <v>17</v>
      </c>
      <c r="F1819" t="s">
        <v>90</v>
      </c>
      <c r="G1819" t="s">
        <v>51</v>
      </c>
      <c r="H1819">
        <v>10</v>
      </c>
      <c r="I1819">
        <v>7</v>
      </c>
      <c r="J1819">
        <v>695</v>
      </c>
      <c r="K1819">
        <v>1</v>
      </c>
      <c r="L1819">
        <v>219</v>
      </c>
      <c r="M1819" t="s">
        <v>117</v>
      </c>
      <c r="N1819">
        <v>6</v>
      </c>
      <c r="O1819">
        <v>231.67</v>
      </c>
    </row>
    <row r="1820" spans="1:15">
      <c r="A1820">
        <v>21004</v>
      </c>
      <c r="B1820" s="1">
        <v>20211001090147</v>
      </c>
      <c r="C1820" s="2">
        <v>44469</v>
      </c>
      <c r="D1820">
        <v>23009</v>
      </c>
      <c r="E1820" t="s">
        <v>17</v>
      </c>
      <c r="F1820" t="s">
        <v>90</v>
      </c>
      <c r="G1820" t="s">
        <v>51</v>
      </c>
      <c r="H1820">
        <v>10</v>
      </c>
      <c r="I1820">
        <v>7</v>
      </c>
      <c r="J1820">
        <v>695</v>
      </c>
      <c r="K1820">
        <v>1</v>
      </c>
      <c r="L1820">
        <v>219</v>
      </c>
      <c r="M1820" t="s">
        <v>117</v>
      </c>
      <c r="N1820">
        <v>7</v>
      </c>
      <c r="O1820">
        <v>231.67</v>
      </c>
    </row>
    <row r="1821" spans="1:15">
      <c r="A1821">
        <v>21005</v>
      </c>
      <c r="B1821" s="1">
        <v>20211001090147</v>
      </c>
      <c r="C1821" s="2">
        <v>44469</v>
      </c>
      <c r="D1821">
        <v>23009</v>
      </c>
      <c r="E1821" t="s">
        <v>17</v>
      </c>
      <c r="F1821" t="s">
        <v>90</v>
      </c>
      <c r="G1821" t="s">
        <v>51</v>
      </c>
      <c r="H1821">
        <v>10</v>
      </c>
      <c r="I1821">
        <v>7</v>
      </c>
      <c r="J1821">
        <v>695</v>
      </c>
      <c r="K1821">
        <v>1</v>
      </c>
      <c r="L1821">
        <v>219</v>
      </c>
      <c r="M1821" t="s">
        <v>117</v>
      </c>
      <c r="N1821">
        <v>12</v>
      </c>
      <c r="O1821">
        <v>231.67</v>
      </c>
    </row>
    <row r="1822" spans="1:15">
      <c r="A1822">
        <v>21006</v>
      </c>
      <c r="B1822" s="1">
        <v>20211005155514</v>
      </c>
      <c r="C1822" s="2">
        <v>44470</v>
      </c>
      <c r="D1822">
        <v>39280</v>
      </c>
      <c r="E1822" t="s">
        <v>29</v>
      </c>
      <c r="F1822" t="s">
        <v>30</v>
      </c>
      <c r="G1822" t="s">
        <v>31</v>
      </c>
      <c r="H1822">
        <v>10</v>
      </c>
      <c r="I1822">
        <v>5</v>
      </c>
      <c r="J1822">
        <v>53</v>
      </c>
      <c r="K1822">
        <v>1</v>
      </c>
      <c r="L1822" t="s">
        <v>223</v>
      </c>
      <c r="M1822" t="s">
        <v>226</v>
      </c>
      <c r="N1822">
        <v>8</v>
      </c>
      <c r="O1822">
        <v>17.670000000000002</v>
      </c>
    </row>
    <row r="1823" spans="1:15">
      <c r="A1823">
        <v>21007</v>
      </c>
      <c r="B1823" s="1">
        <v>20211005155514</v>
      </c>
      <c r="C1823" s="2">
        <v>44470</v>
      </c>
      <c r="D1823">
        <v>39280</v>
      </c>
      <c r="E1823" t="s">
        <v>29</v>
      </c>
      <c r="F1823" t="s">
        <v>30</v>
      </c>
      <c r="G1823" t="s">
        <v>31</v>
      </c>
      <c r="H1823">
        <v>10</v>
      </c>
      <c r="I1823">
        <v>5</v>
      </c>
      <c r="J1823">
        <v>53</v>
      </c>
      <c r="K1823">
        <v>1</v>
      </c>
      <c r="L1823" t="s">
        <v>223</v>
      </c>
      <c r="M1823" t="s">
        <v>226</v>
      </c>
      <c r="N1823">
        <v>10</v>
      </c>
      <c r="O1823">
        <v>17.670000000000002</v>
      </c>
    </row>
    <row r="1824" spans="1:15">
      <c r="A1824">
        <v>21008</v>
      </c>
      <c r="B1824" s="1">
        <v>20211005155514</v>
      </c>
      <c r="C1824" s="2">
        <v>44470</v>
      </c>
      <c r="D1824">
        <v>39280</v>
      </c>
      <c r="E1824" t="s">
        <v>29</v>
      </c>
      <c r="F1824" t="s">
        <v>30</v>
      </c>
      <c r="G1824" t="s">
        <v>31</v>
      </c>
      <c r="H1824">
        <v>10</v>
      </c>
      <c r="I1824">
        <v>5</v>
      </c>
      <c r="J1824">
        <v>53</v>
      </c>
      <c r="K1824">
        <v>1</v>
      </c>
      <c r="L1824" t="s">
        <v>223</v>
      </c>
      <c r="M1824" t="s">
        <v>226</v>
      </c>
      <c r="N1824">
        <v>15</v>
      </c>
      <c r="O1824">
        <v>17.670000000000002</v>
      </c>
    </row>
    <row r="1825" spans="1:15">
      <c r="A1825">
        <v>21009</v>
      </c>
      <c r="B1825" s="1">
        <v>20211005155533</v>
      </c>
      <c r="C1825" s="2">
        <v>44470</v>
      </c>
      <c r="D1825">
        <v>39281</v>
      </c>
      <c r="E1825" t="s">
        <v>29</v>
      </c>
      <c r="F1825" t="s">
        <v>38</v>
      </c>
      <c r="G1825" t="s">
        <v>39</v>
      </c>
      <c r="H1825">
        <v>10</v>
      </c>
      <c r="I1825">
        <v>6</v>
      </c>
      <c r="J1825">
        <v>122</v>
      </c>
      <c r="K1825">
        <v>1</v>
      </c>
      <c r="L1825" t="s">
        <v>95</v>
      </c>
      <c r="M1825" t="s">
        <v>327</v>
      </c>
      <c r="N1825">
        <v>10</v>
      </c>
      <c r="O1825">
        <v>61</v>
      </c>
    </row>
    <row r="1826" spans="1:15">
      <c r="A1826">
        <v>21010</v>
      </c>
      <c r="B1826" s="1">
        <v>20211005155533</v>
      </c>
      <c r="C1826" s="2">
        <v>44470</v>
      </c>
      <c r="D1826">
        <v>39281</v>
      </c>
      <c r="E1826" t="s">
        <v>29</v>
      </c>
      <c r="F1826" t="s">
        <v>38</v>
      </c>
      <c r="G1826" t="s">
        <v>39</v>
      </c>
      <c r="H1826">
        <v>10</v>
      </c>
      <c r="I1826">
        <v>6</v>
      </c>
      <c r="J1826">
        <v>122</v>
      </c>
      <c r="K1826">
        <v>1</v>
      </c>
      <c r="L1826" t="s">
        <v>95</v>
      </c>
      <c r="M1826" t="s">
        <v>327</v>
      </c>
      <c r="N1826">
        <v>14</v>
      </c>
      <c r="O1826">
        <v>61</v>
      </c>
    </row>
    <row r="1827" spans="1:15">
      <c r="A1827">
        <v>21011</v>
      </c>
      <c r="B1827" s="1">
        <v>20211005155553</v>
      </c>
      <c r="C1827" s="2">
        <v>44470</v>
      </c>
      <c r="D1827">
        <v>23245</v>
      </c>
      <c r="E1827" t="s">
        <v>29</v>
      </c>
      <c r="F1827" t="s">
        <v>42</v>
      </c>
      <c r="G1827" t="s">
        <v>68</v>
      </c>
      <c r="H1827">
        <v>10</v>
      </c>
      <c r="I1827">
        <v>6</v>
      </c>
      <c r="J1827">
        <v>54</v>
      </c>
      <c r="K1827">
        <v>1</v>
      </c>
      <c r="L1827">
        <v>106</v>
      </c>
      <c r="M1827" t="s">
        <v>156</v>
      </c>
      <c r="N1827">
        <v>1</v>
      </c>
      <c r="O1827">
        <v>27</v>
      </c>
    </row>
    <row r="1828" spans="1:15">
      <c r="A1828">
        <v>21012</v>
      </c>
      <c r="B1828" s="1">
        <v>20211005155553</v>
      </c>
      <c r="C1828" s="2">
        <v>44470</v>
      </c>
      <c r="D1828">
        <v>23245</v>
      </c>
      <c r="E1828" t="s">
        <v>29</v>
      </c>
      <c r="F1828" t="s">
        <v>42</v>
      </c>
      <c r="G1828" t="s">
        <v>68</v>
      </c>
      <c r="H1828">
        <v>10</v>
      </c>
      <c r="I1828">
        <v>6</v>
      </c>
      <c r="J1828">
        <v>54</v>
      </c>
      <c r="K1828">
        <v>1</v>
      </c>
      <c r="L1828">
        <v>106</v>
      </c>
      <c r="M1828" t="s">
        <v>156</v>
      </c>
      <c r="N1828">
        <v>14</v>
      </c>
      <c r="O1828">
        <v>27</v>
      </c>
    </row>
    <row r="1829" spans="1:15">
      <c r="A1829">
        <v>21013</v>
      </c>
      <c r="B1829" s="1">
        <v>20211005155611</v>
      </c>
      <c r="C1829" s="2">
        <v>44470</v>
      </c>
      <c r="D1829">
        <v>23316</v>
      </c>
      <c r="E1829" t="s">
        <v>29</v>
      </c>
      <c r="F1829" t="s">
        <v>43</v>
      </c>
      <c r="G1829" t="s">
        <v>35</v>
      </c>
      <c r="H1829">
        <v>10</v>
      </c>
      <c r="I1829">
        <v>8</v>
      </c>
      <c r="J1829">
        <v>286</v>
      </c>
      <c r="K1829">
        <v>1</v>
      </c>
      <c r="L1829" t="s">
        <v>221</v>
      </c>
      <c r="M1829" t="s">
        <v>328</v>
      </c>
      <c r="N1829">
        <v>4</v>
      </c>
      <c r="O1829">
        <v>71.5</v>
      </c>
    </row>
    <row r="1830" spans="1:15">
      <c r="A1830">
        <v>21014</v>
      </c>
      <c r="B1830" s="1">
        <v>20211005155611</v>
      </c>
      <c r="C1830" s="2">
        <v>44470</v>
      </c>
      <c r="D1830">
        <v>23316</v>
      </c>
      <c r="E1830" t="s">
        <v>29</v>
      </c>
      <c r="F1830" t="s">
        <v>43</v>
      </c>
      <c r="G1830" t="s">
        <v>35</v>
      </c>
      <c r="H1830">
        <v>10</v>
      </c>
      <c r="I1830">
        <v>8</v>
      </c>
      <c r="J1830">
        <v>286</v>
      </c>
      <c r="K1830">
        <v>1</v>
      </c>
      <c r="L1830" t="s">
        <v>221</v>
      </c>
      <c r="M1830" t="s">
        <v>328</v>
      </c>
      <c r="N1830">
        <v>5</v>
      </c>
      <c r="O1830">
        <v>71.5</v>
      </c>
    </row>
    <row r="1831" spans="1:15">
      <c r="A1831">
        <v>21015</v>
      </c>
      <c r="B1831" s="1">
        <v>20211005155611</v>
      </c>
      <c r="C1831" s="2">
        <v>44470</v>
      </c>
      <c r="D1831">
        <v>23316</v>
      </c>
      <c r="E1831" t="s">
        <v>29</v>
      </c>
      <c r="F1831" t="s">
        <v>43</v>
      </c>
      <c r="G1831" t="s">
        <v>35</v>
      </c>
      <c r="H1831">
        <v>10</v>
      </c>
      <c r="I1831">
        <v>8</v>
      </c>
      <c r="J1831">
        <v>286</v>
      </c>
      <c r="K1831">
        <v>1</v>
      </c>
      <c r="L1831" t="s">
        <v>221</v>
      </c>
      <c r="M1831" t="s">
        <v>328</v>
      </c>
      <c r="N1831">
        <v>8</v>
      </c>
      <c r="O1831">
        <v>71.5</v>
      </c>
    </row>
    <row r="1832" spans="1:15">
      <c r="A1832">
        <v>21016</v>
      </c>
      <c r="B1832" s="1">
        <v>20211005155611</v>
      </c>
      <c r="C1832" s="2">
        <v>44470</v>
      </c>
      <c r="D1832">
        <v>23316</v>
      </c>
      <c r="E1832" t="s">
        <v>29</v>
      </c>
      <c r="F1832" t="s">
        <v>43</v>
      </c>
      <c r="G1832" t="s">
        <v>35</v>
      </c>
      <c r="H1832">
        <v>10</v>
      </c>
      <c r="I1832">
        <v>8</v>
      </c>
      <c r="J1832">
        <v>286</v>
      </c>
      <c r="K1832">
        <v>1</v>
      </c>
      <c r="L1832" t="s">
        <v>221</v>
      </c>
      <c r="M1832" t="s">
        <v>328</v>
      </c>
      <c r="N1832">
        <v>11</v>
      </c>
      <c r="O1832">
        <v>71.5</v>
      </c>
    </row>
    <row r="1833" spans="1:15">
      <c r="A1833">
        <v>21017</v>
      </c>
      <c r="B1833" s="1">
        <v>20211005155654</v>
      </c>
      <c r="C1833" s="2">
        <v>44470</v>
      </c>
      <c r="D1833">
        <v>23992</v>
      </c>
      <c r="E1833" t="s">
        <v>17</v>
      </c>
      <c r="F1833" t="s">
        <v>23</v>
      </c>
      <c r="G1833" t="s">
        <v>26</v>
      </c>
      <c r="H1833">
        <v>10</v>
      </c>
      <c r="I1833">
        <v>8</v>
      </c>
      <c r="J1833">
        <v>485</v>
      </c>
      <c r="K1833">
        <v>1</v>
      </c>
      <c r="L1833" t="s">
        <v>241</v>
      </c>
      <c r="M1833" t="s">
        <v>109</v>
      </c>
      <c r="N1833">
        <v>3</v>
      </c>
      <c r="O1833">
        <v>121.25</v>
      </c>
    </row>
    <row r="1834" spans="1:15">
      <c r="A1834">
        <v>21018</v>
      </c>
      <c r="B1834" s="1">
        <v>20211005155654</v>
      </c>
      <c r="C1834" s="2">
        <v>44470</v>
      </c>
      <c r="D1834">
        <v>23992</v>
      </c>
      <c r="E1834" t="s">
        <v>17</v>
      </c>
      <c r="F1834" t="s">
        <v>23</v>
      </c>
      <c r="G1834" t="s">
        <v>26</v>
      </c>
      <c r="H1834">
        <v>10</v>
      </c>
      <c r="I1834">
        <v>8</v>
      </c>
      <c r="J1834">
        <v>485</v>
      </c>
      <c r="K1834">
        <v>1</v>
      </c>
      <c r="L1834" t="s">
        <v>241</v>
      </c>
      <c r="M1834" t="s">
        <v>109</v>
      </c>
      <c r="N1834">
        <v>5</v>
      </c>
      <c r="O1834">
        <v>121.25</v>
      </c>
    </row>
    <row r="1835" spans="1:15">
      <c r="A1835">
        <v>21019</v>
      </c>
      <c r="B1835" s="1">
        <v>20211005155654</v>
      </c>
      <c r="C1835" s="2">
        <v>44470</v>
      </c>
      <c r="D1835">
        <v>23992</v>
      </c>
      <c r="E1835" t="s">
        <v>17</v>
      </c>
      <c r="F1835" t="s">
        <v>23</v>
      </c>
      <c r="G1835" t="s">
        <v>26</v>
      </c>
      <c r="H1835">
        <v>10</v>
      </c>
      <c r="I1835">
        <v>8</v>
      </c>
      <c r="J1835">
        <v>485</v>
      </c>
      <c r="K1835">
        <v>1</v>
      </c>
      <c r="L1835" t="s">
        <v>241</v>
      </c>
      <c r="M1835" t="s">
        <v>109</v>
      </c>
      <c r="N1835">
        <v>6</v>
      </c>
      <c r="O1835">
        <v>121.25</v>
      </c>
    </row>
    <row r="1836" spans="1:15">
      <c r="A1836">
        <v>21020</v>
      </c>
      <c r="B1836" s="1">
        <v>20211005155654</v>
      </c>
      <c r="C1836" s="2">
        <v>44470</v>
      </c>
      <c r="D1836">
        <v>23992</v>
      </c>
      <c r="E1836" t="s">
        <v>17</v>
      </c>
      <c r="F1836" t="s">
        <v>23</v>
      </c>
      <c r="G1836" t="s">
        <v>26</v>
      </c>
      <c r="H1836">
        <v>10</v>
      </c>
      <c r="I1836">
        <v>8</v>
      </c>
      <c r="J1836">
        <v>485</v>
      </c>
      <c r="K1836">
        <v>1</v>
      </c>
      <c r="L1836" t="s">
        <v>241</v>
      </c>
      <c r="M1836" t="s">
        <v>109</v>
      </c>
      <c r="N1836">
        <v>12</v>
      </c>
      <c r="O1836">
        <v>121.25</v>
      </c>
    </row>
    <row r="1837" spans="1:15">
      <c r="A1837">
        <v>21021</v>
      </c>
      <c r="B1837" s="1">
        <v>20211005155709</v>
      </c>
      <c r="C1837" s="2">
        <v>44470</v>
      </c>
      <c r="D1837">
        <v>39339</v>
      </c>
      <c r="E1837" t="s">
        <v>17</v>
      </c>
      <c r="F1837" t="s">
        <v>56</v>
      </c>
      <c r="G1837" t="s">
        <v>24</v>
      </c>
      <c r="H1837">
        <v>10</v>
      </c>
      <c r="I1837">
        <v>6</v>
      </c>
      <c r="J1837">
        <v>382</v>
      </c>
      <c r="K1837">
        <v>1</v>
      </c>
      <c r="L1837" t="s">
        <v>85</v>
      </c>
      <c r="M1837" t="s">
        <v>81</v>
      </c>
      <c r="N1837">
        <v>5</v>
      </c>
      <c r="O1837">
        <v>191</v>
      </c>
    </row>
    <row r="1838" spans="1:15">
      <c r="A1838">
        <v>21022</v>
      </c>
      <c r="B1838" s="1">
        <v>20211005155709</v>
      </c>
      <c r="C1838" s="2">
        <v>44470</v>
      </c>
      <c r="D1838">
        <v>39339</v>
      </c>
      <c r="E1838" t="s">
        <v>17</v>
      </c>
      <c r="F1838" t="s">
        <v>56</v>
      </c>
      <c r="G1838" t="s">
        <v>24</v>
      </c>
      <c r="H1838">
        <v>10</v>
      </c>
      <c r="I1838">
        <v>6</v>
      </c>
      <c r="J1838">
        <v>382</v>
      </c>
      <c r="K1838">
        <v>1</v>
      </c>
      <c r="L1838" t="s">
        <v>85</v>
      </c>
      <c r="M1838" t="s">
        <v>81</v>
      </c>
      <c r="N1838">
        <v>11</v>
      </c>
      <c r="O1838">
        <v>191</v>
      </c>
    </row>
    <row r="1839" spans="1:15">
      <c r="A1839">
        <v>21023</v>
      </c>
      <c r="B1839" s="1">
        <v>20211005155730</v>
      </c>
      <c r="C1839" s="2">
        <v>44470</v>
      </c>
      <c r="D1839">
        <v>39277</v>
      </c>
      <c r="E1839" t="s">
        <v>17</v>
      </c>
      <c r="F1839" t="s">
        <v>18</v>
      </c>
      <c r="G1839" t="s">
        <v>19</v>
      </c>
      <c r="H1839">
        <v>10</v>
      </c>
      <c r="I1839">
        <v>8</v>
      </c>
      <c r="J1839">
        <v>542</v>
      </c>
      <c r="K1839">
        <v>1</v>
      </c>
      <c r="L1839" t="s">
        <v>61</v>
      </c>
      <c r="M1839" t="s">
        <v>87</v>
      </c>
      <c r="N1839">
        <v>2</v>
      </c>
      <c r="O1839">
        <v>135.5</v>
      </c>
    </row>
    <row r="1840" spans="1:15">
      <c r="A1840">
        <v>21024</v>
      </c>
      <c r="B1840" s="1">
        <v>20211005155730</v>
      </c>
      <c r="C1840" s="2">
        <v>44470</v>
      </c>
      <c r="D1840">
        <v>39277</v>
      </c>
      <c r="E1840" t="s">
        <v>17</v>
      </c>
      <c r="F1840" t="s">
        <v>18</v>
      </c>
      <c r="G1840" t="s">
        <v>19</v>
      </c>
      <c r="H1840">
        <v>10</v>
      </c>
      <c r="I1840">
        <v>8</v>
      </c>
      <c r="J1840">
        <v>542</v>
      </c>
      <c r="K1840">
        <v>1</v>
      </c>
      <c r="L1840" t="s">
        <v>61</v>
      </c>
      <c r="M1840" t="s">
        <v>87</v>
      </c>
      <c r="N1840">
        <v>4</v>
      </c>
      <c r="O1840">
        <v>135.5</v>
      </c>
    </row>
    <row r="1841" spans="1:15">
      <c r="A1841">
        <v>21025</v>
      </c>
      <c r="B1841" s="1">
        <v>20211005155730</v>
      </c>
      <c r="C1841" s="2">
        <v>44470</v>
      </c>
      <c r="D1841">
        <v>39277</v>
      </c>
      <c r="E1841" t="s">
        <v>17</v>
      </c>
      <c r="F1841" t="s">
        <v>18</v>
      </c>
      <c r="G1841" t="s">
        <v>19</v>
      </c>
      <c r="H1841">
        <v>10</v>
      </c>
      <c r="I1841">
        <v>8</v>
      </c>
      <c r="J1841">
        <v>542</v>
      </c>
      <c r="K1841">
        <v>1</v>
      </c>
      <c r="L1841" t="s">
        <v>61</v>
      </c>
      <c r="M1841" t="s">
        <v>87</v>
      </c>
      <c r="N1841">
        <v>6</v>
      </c>
      <c r="O1841">
        <v>135.5</v>
      </c>
    </row>
    <row r="1842" spans="1:15">
      <c r="A1842">
        <v>21026</v>
      </c>
      <c r="B1842" s="1">
        <v>20211005155730</v>
      </c>
      <c r="C1842" s="2">
        <v>44470</v>
      </c>
      <c r="D1842">
        <v>39277</v>
      </c>
      <c r="E1842" t="s">
        <v>17</v>
      </c>
      <c r="F1842" t="s">
        <v>18</v>
      </c>
      <c r="G1842" t="s">
        <v>19</v>
      </c>
      <c r="H1842">
        <v>10</v>
      </c>
      <c r="I1842">
        <v>8</v>
      </c>
      <c r="J1842">
        <v>542</v>
      </c>
      <c r="K1842">
        <v>1</v>
      </c>
      <c r="L1842" t="s">
        <v>61</v>
      </c>
      <c r="M1842" t="s">
        <v>87</v>
      </c>
      <c r="N1842">
        <v>7</v>
      </c>
      <c r="O1842">
        <v>135.5</v>
      </c>
    </row>
    <row r="1843" spans="1:15">
      <c r="A1843">
        <v>21027</v>
      </c>
      <c r="B1843" s="1">
        <v>20211005155747</v>
      </c>
      <c r="C1843" s="2">
        <v>44470</v>
      </c>
      <c r="D1843">
        <v>39278</v>
      </c>
      <c r="E1843" t="s">
        <v>17</v>
      </c>
      <c r="F1843" t="s">
        <v>132</v>
      </c>
      <c r="G1843" t="s">
        <v>25</v>
      </c>
      <c r="H1843">
        <v>10</v>
      </c>
      <c r="I1843">
        <v>9</v>
      </c>
      <c r="J1843">
        <v>155</v>
      </c>
      <c r="K1843">
        <v>1</v>
      </c>
      <c r="L1843" t="s">
        <v>61</v>
      </c>
      <c r="M1843" t="s">
        <v>87</v>
      </c>
      <c r="N1843">
        <v>2</v>
      </c>
      <c r="O1843">
        <v>38.75</v>
      </c>
    </row>
    <row r="1844" spans="1:15">
      <c r="A1844">
        <v>21028</v>
      </c>
      <c r="B1844" s="1">
        <v>20211005155747</v>
      </c>
      <c r="C1844" s="2">
        <v>44470</v>
      </c>
      <c r="D1844">
        <v>39278</v>
      </c>
      <c r="E1844" t="s">
        <v>17</v>
      </c>
      <c r="F1844" t="s">
        <v>132</v>
      </c>
      <c r="G1844" t="s">
        <v>25</v>
      </c>
      <c r="H1844">
        <v>10</v>
      </c>
      <c r="I1844">
        <v>9</v>
      </c>
      <c r="J1844">
        <v>155</v>
      </c>
      <c r="K1844">
        <v>1</v>
      </c>
      <c r="L1844" t="s">
        <v>61</v>
      </c>
      <c r="M1844" t="s">
        <v>87</v>
      </c>
      <c r="N1844">
        <v>4</v>
      </c>
      <c r="O1844">
        <v>38.75</v>
      </c>
    </row>
    <row r="1845" spans="1:15">
      <c r="A1845">
        <v>21029</v>
      </c>
      <c r="B1845" s="1">
        <v>20211005155747</v>
      </c>
      <c r="C1845" s="2">
        <v>44470</v>
      </c>
      <c r="D1845">
        <v>39278</v>
      </c>
      <c r="E1845" t="s">
        <v>17</v>
      </c>
      <c r="F1845" t="s">
        <v>132</v>
      </c>
      <c r="G1845" t="s">
        <v>25</v>
      </c>
      <c r="H1845">
        <v>10</v>
      </c>
      <c r="I1845">
        <v>9</v>
      </c>
      <c r="J1845">
        <v>155</v>
      </c>
      <c r="K1845">
        <v>1</v>
      </c>
      <c r="L1845" t="s">
        <v>61</v>
      </c>
      <c r="M1845" t="s">
        <v>87</v>
      </c>
      <c r="N1845">
        <v>6</v>
      </c>
      <c r="O1845">
        <v>38.75</v>
      </c>
    </row>
    <row r="1846" spans="1:15">
      <c r="A1846">
        <v>21030</v>
      </c>
      <c r="B1846" s="1">
        <v>20211005155747</v>
      </c>
      <c r="C1846" s="2">
        <v>44470</v>
      </c>
      <c r="D1846">
        <v>39278</v>
      </c>
      <c r="E1846" t="s">
        <v>17</v>
      </c>
      <c r="F1846" t="s">
        <v>132</v>
      </c>
      <c r="G1846" t="s">
        <v>25</v>
      </c>
      <c r="H1846">
        <v>10</v>
      </c>
      <c r="I1846">
        <v>9</v>
      </c>
      <c r="J1846">
        <v>155</v>
      </c>
      <c r="K1846">
        <v>1</v>
      </c>
      <c r="L1846" t="s">
        <v>61</v>
      </c>
      <c r="M1846" t="s">
        <v>87</v>
      </c>
      <c r="N1846">
        <v>7</v>
      </c>
      <c r="O1846">
        <v>38.75</v>
      </c>
    </row>
    <row r="1847" spans="1:15">
      <c r="A1847">
        <v>21031</v>
      </c>
      <c r="B1847" s="1">
        <v>20211005155803</v>
      </c>
      <c r="C1847" s="2">
        <v>44470</v>
      </c>
      <c r="D1847">
        <v>23319</v>
      </c>
      <c r="E1847" t="s">
        <v>17</v>
      </c>
      <c r="F1847" t="s">
        <v>50</v>
      </c>
      <c r="G1847" t="s">
        <v>60</v>
      </c>
      <c r="H1847">
        <v>10</v>
      </c>
      <c r="I1847">
        <v>4</v>
      </c>
      <c r="J1847">
        <v>321</v>
      </c>
      <c r="K1847">
        <v>1</v>
      </c>
      <c r="L1847" t="s">
        <v>174</v>
      </c>
      <c r="M1847" t="s">
        <v>20</v>
      </c>
      <c r="N1847">
        <v>3</v>
      </c>
      <c r="O1847">
        <v>160.5</v>
      </c>
    </row>
    <row r="1848" spans="1:15">
      <c r="A1848">
        <v>21032</v>
      </c>
      <c r="B1848" s="1">
        <v>20211005155803</v>
      </c>
      <c r="C1848" s="2">
        <v>44470</v>
      </c>
      <c r="D1848">
        <v>23319</v>
      </c>
      <c r="E1848" t="s">
        <v>17</v>
      </c>
      <c r="F1848" t="s">
        <v>50</v>
      </c>
      <c r="G1848" t="s">
        <v>60</v>
      </c>
      <c r="H1848">
        <v>10</v>
      </c>
      <c r="I1848">
        <v>4</v>
      </c>
      <c r="J1848">
        <v>321</v>
      </c>
      <c r="K1848">
        <v>1</v>
      </c>
      <c r="L1848" t="s">
        <v>174</v>
      </c>
      <c r="M1848" t="s">
        <v>20</v>
      </c>
      <c r="N1848">
        <v>12</v>
      </c>
      <c r="O1848">
        <v>160.5</v>
      </c>
    </row>
    <row r="1849" spans="1:15">
      <c r="A1849">
        <v>21033</v>
      </c>
      <c r="B1849" s="1">
        <v>20211005155817</v>
      </c>
      <c r="C1849" s="2">
        <v>44470</v>
      </c>
      <c r="D1849">
        <v>23009</v>
      </c>
      <c r="E1849" t="s">
        <v>17</v>
      </c>
      <c r="F1849" t="s">
        <v>90</v>
      </c>
      <c r="G1849" t="s">
        <v>51</v>
      </c>
      <c r="H1849">
        <v>10</v>
      </c>
      <c r="I1849">
        <v>5</v>
      </c>
      <c r="J1849">
        <v>424</v>
      </c>
      <c r="K1849">
        <v>1</v>
      </c>
      <c r="L1849" t="s">
        <v>122</v>
      </c>
      <c r="M1849" t="s">
        <v>109</v>
      </c>
      <c r="N1849">
        <v>3</v>
      </c>
      <c r="O1849">
        <v>106</v>
      </c>
    </row>
    <row r="1850" spans="1:15">
      <c r="A1850">
        <v>21034</v>
      </c>
      <c r="B1850" s="1">
        <v>20211005155817</v>
      </c>
      <c r="C1850" s="2">
        <v>44470</v>
      </c>
      <c r="D1850">
        <v>23009</v>
      </c>
      <c r="E1850" t="s">
        <v>17</v>
      </c>
      <c r="F1850" t="s">
        <v>90</v>
      </c>
      <c r="G1850" t="s">
        <v>51</v>
      </c>
      <c r="H1850">
        <v>10</v>
      </c>
      <c r="I1850">
        <v>5</v>
      </c>
      <c r="J1850">
        <v>424</v>
      </c>
      <c r="K1850">
        <v>1</v>
      </c>
      <c r="L1850" t="s">
        <v>122</v>
      </c>
      <c r="M1850" t="s">
        <v>109</v>
      </c>
      <c r="N1850">
        <v>5</v>
      </c>
      <c r="O1850">
        <v>106</v>
      </c>
    </row>
    <row r="1851" spans="1:15">
      <c r="A1851">
        <v>21035</v>
      </c>
      <c r="B1851" s="1">
        <v>20211005155817</v>
      </c>
      <c r="C1851" s="2">
        <v>44470</v>
      </c>
      <c r="D1851">
        <v>23009</v>
      </c>
      <c r="E1851" t="s">
        <v>17</v>
      </c>
      <c r="F1851" t="s">
        <v>90</v>
      </c>
      <c r="G1851" t="s">
        <v>51</v>
      </c>
      <c r="H1851">
        <v>10</v>
      </c>
      <c r="I1851">
        <v>5</v>
      </c>
      <c r="J1851">
        <v>424</v>
      </c>
      <c r="K1851">
        <v>1</v>
      </c>
      <c r="L1851" t="s">
        <v>122</v>
      </c>
      <c r="M1851" t="s">
        <v>109</v>
      </c>
      <c r="N1851">
        <v>6</v>
      </c>
      <c r="O1851">
        <v>106</v>
      </c>
    </row>
    <row r="1852" spans="1:15">
      <c r="A1852">
        <v>21036</v>
      </c>
      <c r="B1852" s="1">
        <v>20211005155817</v>
      </c>
      <c r="C1852" s="2">
        <v>44470</v>
      </c>
      <c r="D1852">
        <v>23009</v>
      </c>
      <c r="E1852" t="s">
        <v>17</v>
      </c>
      <c r="F1852" t="s">
        <v>90</v>
      </c>
      <c r="G1852" t="s">
        <v>51</v>
      </c>
      <c r="H1852">
        <v>10</v>
      </c>
      <c r="I1852">
        <v>5</v>
      </c>
      <c r="J1852">
        <v>424</v>
      </c>
      <c r="K1852">
        <v>1</v>
      </c>
      <c r="L1852" t="s">
        <v>122</v>
      </c>
      <c r="M1852" t="s">
        <v>109</v>
      </c>
      <c r="N1852">
        <v>12</v>
      </c>
      <c r="O1852">
        <v>106</v>
      </c>
    </row>
    <row r="1853" spans="1:15">
      <c r="A1853">
        <v>21037</v>
      </c>
      <c r="B1853" s="1">
        <v>20211005155852</v>
      </c>
      <c r="C1853" s="2">
        <v>44471</v>
      </c>
      <c r="D1853">
        <v>39638</v>
      </c>
      <c r="E1853" t="s">
        <v>29</v>
      </c>
      <c r="F1853" t="s">
        <v>329</v>
      </c>
      <c r="G1853" t="s">
        <v>49</v>
      </c>
      <c r="H1853">
        <v>10</v>
      </c>
      <c r="I1853">
        <v>5</v>
      </c>
      <c r="J1853">
        <v>19</v>
      </c>
      <c r="K1853">
        <v>1</v>
      </c>
      <c r="L1853">
        <v>110</v>
      </c>
      <c r="M1853">
        <v>10</v>
      </c>
      <c r="N1853">
        <v>10</v>
      </c>
      <c r="O1853">
        <v>19</v>
      </c>
    </row>
    <row r="1854" spans="1:15">
      <c r="A1854">
        <v>21038</v>
      </c>
      <c r="B1854" s="1">
        <v>20211005155907</v>
      </c>
      <c r="C1854" s="2">
        <v>44471</v>
      </c>
      <c r="D1854">
        <v>23245</v>
      </c>
      <c r="E1854" t="s">
        <v>29</v>
      </c>
      <c r="F1854" t="s">
        <v>149</v>
      </c>
      <c r="G1854" t="s">
        <v>150</v>
      </c>
      <c r="H1854">
        <v>10</v>
      </c>
      <c r="I1854">
        <v>10</v>
      </c>
      <c r="J1854">
        <v>46</v>
      </c>
      <c r="K1854">
        <v>1</v>
      </c>
      <c r="L1854">
        <v>106</v>
      </c>
      <c r="M1854" t="s">
        <v>156</v>
      </c>
      <c r="N1854">
        <v>1</v>
      </c>
      <c r="O1854">
        <v>23</v>
      </c>
    </row>
    <row r="1855" spans="1:15">
      <c r="A1855">
        <v>21039</v>
      </c>
      <c r="B1855" s="1">
        <v>20211005155907</v>
      </c>
      <c r="C1855" s="2">
        <v>44471</v>
      </c>
      <c r="D1855">
        <v>23245</v>
      </c>
      <c r="E1855" t="s">
        <v>29</v>
      </c>
      <c r="F1855" t="s">
        <v>149</v>
      </c>
      <c r="G1855" t="s">
        <v>150</v>
      </c>
      <c r="H1855">
        <v>10</v>
      </c>
      <c r="I1855">
        <v>10</v>
      </c>
      <c r="J1855">
        <v>46</v>
      </c>
      <c r="K1855">
        <v>1</v>
      </c>
      <c r="L1855">
        <v>106</v>
      </c>
      <c r="M1855" t="s">
        <v>156</v>
      </c>
      <c r="N1855">
        <v>14</v>
      </c>
      <c r="O1855">
        <v>23</v>
      </c>
    </row>
    <row r="1856" spans="1:15">
      <c r="A1856">
        <v>21040</v>
      </c>
      <c r="B1856" s="1">
        <v>20211005155923</v>
      </c>
      <c r="C1856" s="2">
        <v>44471</v>
      </c>
      <c r="D1856">
        <v>39281</v>
      </c>
      <c r="E1856" t="s">
        <v>29</v>
      </c>
      <c r="F1856" t="s">
        <v>18</v>
      </c>
      <c r="G1856" t="s">
        <v>152</v>
      </c>
      <c r="H1856">
        <v>10</v>
      </c>
      <c r="I1856">
        <v>10</v>
      </c>
      <c r="J1856">
        <v>181</v>
      </c>
      <c r="K1856">
        <v>1</v>
      </c>
      <c r="L1856">
        <v>107</v>
      </c>
      <c r="M1856" t="s">
        <v>330</v>
      </c>
      <c r="N1856">
        <v>4</v>
      </c>
      <c r="O1856">
        <v>60.33</v>
      </c>
    </row>
    <row r="1857" spans="1:15">
      <c r="A1857">
        <v>21041</v>
      </c>
      <c r="B1857" s="1">
        <v>20211005155923</v>
      </c>
      <c r="C1857" s="2">
        <v>44471</v>
      </c>
      <c r="D1857">
        <v>39281</v>
      </c>
      <c r="E1857" t="s">
        <v>29</v>
      </c>
      <c r="F1857" t="s">
        <v>18</v>
      </c>
      <c r="G1857" t="s">
        <v>152</v>
      </c>
      <c r="H1857">
        <v>10</v>
      </c>
      <c r="I1857">
        <v>10</v>
      </c>
      <c r="J1857">
        <v>181</v>
      </c>
      <c r="K1857">
        <v>1</v>
      </c>
      <c r="L1857">
        <v>107</v>
      </c>
      <c r="M1857" t="s">
        <v>330</v>
      </c>
      <c r="N1857">
        <v>13</v>
      </c>
      <c r="O1857">
        <v>60.33</v>
      </c>
    </row>
    <row r="1858" spans="1:15">
      <c r="A1858">
        <v>21042</v>
      </c>
      <c r="B1858" s="1">
        <v>20211005155923</v>
      </c>
      <c r="C1858" s="2">
        <v>44471</v>
      </c>
      <c r="D1858">
        <v>39281</v>
      </c>
      <c r="E1858" t="s">
        <v>29</v>
      </c>
      <c r="F1858" t="s">
        <v>18</v>
      </c>
      <c r="G1858" t="s">
        <v>152</v>
      </c>
      <c r="H1858">
        <v>10</v>
      </c>
      <c r="I1858">
        <v>10</v>
      </c>
      <c r="J1858">
        <v>181</v>
      </c>
      <c r="K1858">
        <v>1</v>
      </c>
      <c r="L1858">
        <v>107</v>
      </c>
      <c r="M1858" t="s">
        <v>330</v>
      </c>
      <c r="N1858">
        <v>15</v>
      </c>
      <c r="O1858">
        <v>60.33</v>
      </c>
    </row>
    <row r="1859" spans="1:15">
      <c r="A1859">
        <v>21043</v>
      </c>
      <c r="B1859" s="1">
        <v>20211005155938</v>
      </c>
      <c r="C1859" s="2">
        <v>44471</v>
      </c>
      <c r="D1859">
        <v>39279</v>
      </c>
      <c r="E1859" t="s">
        <v>29</v>
      </c>
      <c r="F1859" t="s">
        <v>237</v>
      </c>
      <c r="G1859" t="s">
        <v>112</v>
      </c>
      <c r="H1859">
        <v>10</v>
      </c>
      <c r="I1859">
        <v>11</v>
      </c>
      <c r="J1859">
        <v>349</v>
      </c>
      <c r="K1859">
        <v>1</v>
      </c>
      <c r="L1859">
        <v>109</v>
      </c>
      <c r="M1859" t="s">
        <v>59</v>
      </c>
      <c r="N1859">
        <v>4</v>
      </c>
      <c r="O1859">
        <v>116.33</v>
      </c>
    </row>
    <row r="1860" spans="1:15">
      <c r="A1860">
        <v>21044</v>
      </c>
      <c r="B1860" s="1">
        <v>20211005155938</v>
      </c>
      <c r="C1860" s="2">
        <v>44471</v>
      </c>
      <c r="D1860">
        <v>39279</v>
      </c>
      <c r="E1860" t="s">
        <v>29</v>
      </c>
      <c r="F1860" t="s">
        <v>237</v>
      </c>
      <c r="G1860" t="s">
        <v>112</v>
      </c>
      <c r="H1860">
        <v>10</v>
      </c>
      <c r="I1860">
        <v>11</v>
      </c>
      <c r="J1860">
        <v>349</v>
      </c>
      <c r="K1860">
        <v>1</v>
      </c>
      <c r="L1860">
        <v>109</v>
      </c>
      <c r="M1860" t="s">
        <v>59</v>
      </c>
      <c r="N1860">
        <v>5</v>
      </c>
      <c r="O1860">
        <v>116.33</v>
      </c>
    </row>
    <row r="1861" spans="1:15">
      <c r="A1861">
        <v>21045</v>
      </c>
      <c r="B1861" s="1">
        <v>20211005155938</v>
      </c>
      <c r="C1861" s="2">
        <v>44471</v>
      </c>
      <c r="D1861">
        <v>39279</v>
      </c>
      <c r="E1861" t="s">
        <v>29</v>
      </c>
      <c r="F1861" t="s">
        <v>237</v>
      </c>
      <c r="G1861" t="s">
        <v>112</v>
      </c>
      <c r="H1861">
        <v>10</v>
      </c>
      <c r="I1861">
        <v>11</v>
      </c>
      <c r="J1861">
        <v>349</v>
      </c>
      <c r="K1861">
        <v>1</v>
      </c>
      <c r="L1861">
        <v>109</v>
      </c>
      <c r="M1861" t="s">
        <v>59</v>
      </c>
      <c r="N1861">
        <v>10</v>
      </c>
      <c r="O1861">
        <v>116.33</v>
      </c>
    </row>
    <row r="1862" spans="1:15">
      <c r="A1862">
        <v>21046</v>
      </c>
      <c r="B1862" s="1">
        <v>20211005155958</v>
      </c>
      <c r="C1862" s="2">
        <v>44471</v>
      </c>
      <c r="D1862">
        <v>23294</v>
      </c>
      <c r="E1862" t="s">
        <v>29</v>
      </c>
      <c r="F1862" t="s">
        <v>232</v>
      </c>
      <c r="G1862" t="s">
        <v>233</v>
      </c>
      <c r="H1862">
        <v>10</v>
      </c>
      <c r="I1862">
        <v>11</v>
      </c>
      <c r="J1862">
        <v>58</v>
      </c>
      <c r="K1862">
        <v>1</v>
      </c>
      <c r="L1862" t="s">
        <v>80</v>
      </c>
      <c r="M1862">
        <v>15</v>
      </c>
      <c r="N1862">
        <v>15</v>
      </c>
      <c r="O1862">
        <v>58</v>
      </c>
    </row>
    <row r="1863" spans="1:15">
      <c r="A1863">
        <v>21047</v>
      </c>
      <c r="B1863" s="1">
        <v>20211005160011</v>
      </c>
      <c r="C1863" s="2">
        <v>44471</v>
      </c>
      <c r="D1863">
        <v>23991</v>
      </c>
      <c r="E1863" t="s">
        <v>29</v>
      </c>
      <c r="F1863" t="s">
        <v>272</v>
      </c>
      <c r="G1863" t="s">
        <v>270</v>
      </c>
      <c r="H1863">
        <v>10</v>
      </c>
      <c r="I1863">
        <v>11</v>
      </c>
      <c r="J1863">
        <v>44</v>
      </c>
      <c r="K1863">
        <v>1</v>
      </c>
      <c r="L1863">
        <v>104</v>
      </c>
      <c r="M1863" t="s">
        <v>156</v>
      </c>
      <c r="N1863">
        <v>1</v>
      </c>
      <c r="O1863">
        <v>22</v>
      </c>
    </row>
    <row r="1864" spans="1:15">
      <c r="A1864">
        <v>21048</v>
      </c>
      <c r="B1864" s="1">
        <v>20211005160011</v>
      </c>
      <c r="C1864" s="2">
        <v>44471</v>
      </c>
      <c r="D1864">
        <v>23991</v>
      </c>
      <c r="E1864" t="s">
        <v>29</v>
      </c>
      <c r="F1864" t="s">
        <v>272</v>
      </c>
      <c r="G1864" t="s">
        <v>270</v>
      </c>
      <c r="H1864">
        <v>10</v>
      </c>
      <c r="I1864">
        <v>11</v>
      </c>
      <c r="J1864">
        <v>44</v>
      </c>
      <c r="K1864">
        <v>1</v>
      </c>
      <c r="L1864">
        <v>104</v>
      </c>
      <c r="M1864" t="s">
        <v>156</v>
      </c>
      <c r="N1864">
        <v>14</v>
      </c>
      <c r="O1864">
        <v>22</v>
      </c>
    </row>
    <row r="1865" spans="1:15">
      <c r="A1865">
        <v>21049</v>
      </c>
      <c r="B1865" s="1">
        <v>20211005160040</v>
      </c>
      <c r="C1865" s="2">
        <v>44471</v>
      </c>
      <c r="D1865">
        <v>39280</v>
      </c>
      <c r="E1865" t="s">
        <v>29</v>
      </c>
      <c r="F1865" t="s">
        <v>68</v>
      </c>
      <c r="G1865" t="s">
        <v>146</v>
      </c>
      <c r="H1865">
        <v>10</v>
      </c>
      <c r="I1865">
        <v>10</v>
      </c>
      <c r="J1865">
        <v>37</v>
      </c>
      <c r="K1865">
        <v>1</v>
      </c>
      <c r="L1865">
        <v>103</v>
      </c>
      <c r="M1865" t="s">
        <v>301</v>
      </c>
      <c r="N1865">
        <v>8</v>
      </c>
      <c r="O1865">
        <v>12.33</v>
      </c>
    </row>
    <row r="1866" spans="1:15">
      <c r="A1866">
        <v>21050</v>
      </c>
      <c r="B1866" s="1">
        <v>20211005160040</v>
      </c>
      <c r="C1866" s="2">
        <v>44471</v>
      </c>
      <c r="D1866">
        <v>39280</v>
      </c>
      <c r="E1866" t="s">
        <v>29</v>
      </c>
      <c r="F1866" t="s">
        <v>68</v>
      </c>
      <c r="G1866" t="s">
        <v>146</v>
      </c>
      <c r="H1866">
        <v>10</v>
      </c>
      <c r="I1866">
        <v>10</v>
      </c>
      <c r="J1866">
        <v>37</v>
      </c>
      <c r="K1866">
        <v>1</v>
      </c>
      <c r="L1866">
        <v>103</v>
      </c>
      <c r="M1866" t="s">
        <v>301</v>
      </c>
      <c r="N1866">
        <v>9</v>
      </c>
      <c r="O1866">
        <v>12.33</v>
      </c>
    </row>
    <row r="1867" spans="1:15">
      <c r="A1867">
        <v>21051</v>
      </c>
      <c r="B1867" s="1">
        <v>20211005160040</v>
      </c>
      <c r="C1867" s="2">
        <v>44471</v>
      </c>
      <c r="D1867">
        <v>39280</v>
      </c>
      <c r="E1867" t="s">
        <v>29</v>
      </c>
      <c r="F1867" t="s">
        <v>68</v>
      </c>
      <c r="G1867" t="s">
        <v>146</v>
      </c>
      <c r="H1867">
        <v>10</v>
      </c>
      <c r="I1867">
        <v>10</v>
      </c>
      <c r="J1867">
        <v>37</v>
      </c>
      <c r="K1867">
        <v>1</v>
      </c>
      <c r="L1867">
        <v>103</v>
      </c>
      <c r="M1867" t="s">
        <v>301</v>
      </c>
      <c r="N1867">
        <v>14</v>
      </c>
      <c r="O1867">
        <v>12.33</v>
      </c>
    </row>
    <row r="1868" spans="1:15">
      <c r="A1868">
        <v>21052</v>
      </c>
      <c r="B1868" s="1">
        <v>20211005160057</v>
      </c>
      <c r="C1868" s="2">
        <v>44471</v>
      </c>
      <c r="D1868">
        <v>23316</v>
      </c>
      <c r="E1868" t="s">
        <v>29</v>
      </c>
      <c r="F1868" t="s">
        <v>153</v>
      </c>
      <c r="G1868" t="s">
        <v>35</v>
      </c>
      <c r="H1868">
        <v>10</v>
      </c>
      <c r="I1868">
        <v>6</v>
      </c>
      <c r="J1868">
        <v>40</v>
      </c>
      <c r="K1868">
        <v>1</v>
      </c>
      <c r="L1868">
        <v>112</v>
      </c>
      <c r="M1868">
        <v>5</v>
      </c>
      <c r="N1868">
        <v>5</v>
      </c>
      <c r="O1868">
        <v>40</v>
      </c>
    </row>
    <row r="1869" spans="1:15">
      <c r="A1869">
        <v>21053</v>
      </c>
      <c r="B1869" s="1">
        <v>20211005160125</v>
      </c>
      <c r="C1869" s="2">
        <v>44472</v>
      </c>
      <c r="D1869">
        <v>23245</v>
      </c>
      <c r="E1869" t="s">
        <v>29</v>
      </c>
      <c r="F1869" t="s">
        <v>149</v>
      </c>
      <c r="G1869" t="s">
        <v>150</v>
      </c>
      <c r="H1869">
        <v>10</v>
      </c>
      <c r="I1869">
        <v>11</v>
      </c>
      <c r="J1869">
        <v>32</v>
      </c>
      <c r="K1869">
        <v>1</v>
      </c>
      <c r="L1869">
        <v>110</v>
      </c>
      <c r="M1869" t="s">
        <v>151</v>
      </c>
      <c r="N1869">
        <v>8</v>
      </c>
      <c r="O1869">
        <v>10.67</v>
      </c>
    </row>
    <row r="1870" spans="1:15">
      <c r="A1870">
        <v>21054</v>
      </c>
      <c r="B1870" s="1">
        <v>20211005160125</v>
      </c>
      <c r="C1870" s="2">
        <v>44472</v>
      </c>
      <c r="D1870">
        <v>23245</v>
      </c>
      <c r="E1870" t="s">
        <v>29</v>
      </c>
      <c r="F1870" t="s">
        <v>149</v>
      </c>
      <c r="G1870" t="s">
        <v>150</v>
      </c>
      <c r="H1870">
        <v>10</v>
      </c>
      <c r="I1870">
        <v>11</v>
      </c>
      <c r="J1870">
        <v>32</v>
      </c>
      <c r="K1870">
        <v>1</v>
      </c>
      <c r="L1870">
        <v>110</v>
      </c>
      <c r="M1870" t="s">
        <v>151</v>
      </c>
      <c r="N1870">
        <v>9</v>
      </c>
      <c r="O1870">
        <v>10.67</v>
      </c>
    </row>
    <row r="1871" spans="1:15">
      <c r="A1871">
        <v>21055</v>
      </c>
      <c r="B1871" s="1">
        <v>20211005160125</v>
      </c>
      <c r="C1871" s="2">
        <v>44472</v>
      </c>
      <c r="D1871">
        <v>23245</v>
      </c>
      <c r="E1871" t="s">
        <v>29</v>
      </c>
      <c r="F1871" t="s">
        <v>149</v>
      </c>
      <c r="G1871" t="s">
        <v>150</v>
      </c>
      <c r="H1871">
        <v>10</v>
      </c>
      <c r="I1871">
        <v>11</v>
      </c>
      <c r="J1871">
        <v>32</v>
      </c>
      <c r="K1871">
        <v>1</v>
      </c>
      <c r="L1871">
        <v>110</v>
      </c>
      <c r="M1871" t="s">
        <v>151</v>
      </c>
      <c r="N1871">
        <v>10</v>
      </c>
      <c r="O1871">
        <v>10.67</v>
      </c>
    </row>
    <row r="1872" spans="1:15">
      <c r="A1872">
        <v>21056</v>
      </c>
      <c r="B1872" s="1">
        <v>20211005160137</v>
      </c>
      <c r="C1872" s="2">
        <v>44472</v>
      </c>
      <c r="D1872">
        <v>39281</v>
      </c>
      <c r="E1872" t="s">
        <v>29</v>
      </c>
      <c r="F1872" t="s">
        <v>18</v>
      </c>
      <c r="G1872" t="s">
        <v>152</v>
      </c>
      <c r="H1872">
        <v>10</v>
      </c>
      <c r="I1872">
        <v>11</v>
      </c>
      <c r="J1872">
        <v>71</v>
      </c>
      <c r="K1872">
        <v>1</v>
      </c>
      <c r="L1872">
        <v>102</v>
      </c>
      <c r="M1872">
        <v>9</v>
      </c>
      <c r="N1872">
        <v>9</v>
      </c>
      <c r="O1872">
        <v>71</v>
      </c>
    </row>
    <row r="1873" spans="1:15">
      <c r="A1873">
        <v>21057</v>
      </c>
      <c r="B1873" s="1">
        <v>20211005160149</v>
      </c>
      <c r="C1873" s="2">
        <v>44472</v>
      </c>
      <c r="D1873">
        <v>39279</v>
      </c>
      <c r="E1873" t="s">
        <v>29</v>
      </c>
      <c r="F1873" t="s">
        <v>237</v>
      </c>
      <c r="G1873" t="s">
        <v>112</v>
      </c>
      <c r="H1873">
        <v>10</v>
      </c>
      <c r="I1873">
        <v>11</v>
      </c>
      <c r="J1873">
        <v>290</v>
      </c>
      <c r="K1873">
        <v>1</v>
      </c>
      <c r="L1873">
        <v>111</v>
      </c>
      <c r="M1873">
        <v>11</v>
      </c>
      <c r="N1873">
        <v>11</v>
      </c>
      <c r="O1873">
        <v>290</v>
      </c>
    </row>
    <row r="1874" spans="1:15">
      <c r="A1874">
        <v>21058</v>
      </c>
      <c r="B1874" s="1">
        <v>20211005160204</v>
      </c>
      <c r="C1874" s="2">
        <v>44472</v>
      </c>
      <c r="D1874">
        <v>23294</v>
      </c>
      <c r="E1874" t="s">
        <v>29</v>
      </c>
      <c r="F1874" t="s">
        <v>232</v>
      </c>
      <c r="G1874" t="s">
        <v>43</v>
      </c>
      <c r="H1874">
        <v>10</v>
      </c>
      <c r="I1874">
        <v>11</v>
      </c>
      <c r="J1874">
        <v>330</v>
      </c>
      <c r="K1874">
        <v>1</v>
      </c>
      <c r="L1874">
        <v>106</v>
      </c>
      <c r="M1874" t="s">
        <v>159</v>
      </c>
      <c r="N1874">
        <v>1</v>
      </c>
      <c r="O1874">
        <v>165</v>
      </c>
    </row>
    <row r="1875" spans="1:15">
      <c r="A1875">
        <v>21059</v>
      </c>
      <c r="B1875" s="1">
        <v>20211005160204</v>
      </c>
      <c r="C1875" s="2">
        <v>44472</v>
      </c>
      <c r="D1875">
        <v>23294</v>
      </c>
      <c r="E1875" t="s">
        <v>29</v>
      </c>
      <c r="F1875" t="s">
        <v>232</v>
      </c>
      <c r="G1875" t="s">
        <v>43</v>
      </c>
      <c r="H1875">
        <v>10</v>
      </c>
      <c r="I1875">
        <v>11</v>
      </c>
      <c r="J1875">
        <v>330</v>
      </c>
      <c r="K1875">
        <v>1</v>
      </c>
      <c r="L1875">
        <v>106</v>
      </c>
      <c r="M1875" t="s">
        <v>159</v>
      </c>
      <c r="N1875">
        <v>4</v>
      </c>
      <c r="O1875">
        <v>165</v>
      </c>
    </row>
    <row r="1876" spans="1:15">
      <c r="A1876">
        <v>21060</v>
      </c>
      <c r="B1876" s="1">
        <v>20211005160220</v>
      </c>
      <c r="C1876" s="2">
        <v>44472</v>
      </c>
      <c r="D1876">
        <v>23991</v>
      </c>
      <c r="E1876" t="s">
        <v>29</v>
      </c>
      <c r="F1876" t="s">
        <v>329</v>
      </c>
      <c r="G1876" t="s">
        <v>270</v>
      </c>
      <c r="H1876">
        <v>10</v>
      </c>
      <c r="I1876">
        <v>11</v>
      </c>
      <c r="J1876">
        <v>26</v>
      </c>
      <c r="K1876">
        <v>1</v>
      </c>
      <c r="L1876">
        <v>102</v>
      </c>
      <c r="M1876" t="s">
        <v>181</v>
      </c>
      <c r="N1876">
        <v>8</v>
      </c>
      <c r="O1876">
        <v>13</v>
      </c>
    </row>
    <row r="1877" spans="1:15">
      <c r="A1877">
        <v>21061</v>
      </c>
      <c r="B1877" s="1">
        <v>20211005160220</v>
      </c>
      <c r="C1877" s="2">
        <v>44472</v>
      </c>
      <c r="D1877">
        <v>23991</v>
      </c>
      <c r="E1877" t="s">
        <v>29</v>
      </c>
      <c r="F1877" t="s">
        <v>329</v>
      </c>
      <c r="G1877" t="s">
        <v>270</v>
      </c>
      <c r="H1877">
        <v>10</v>
      </c>
      <c r="I1877">
        <v>11</v>
      </c>
      <c r="J1877">
        <v>26</v>
      </c>
      <c r="K1877">
        <v>1</v>
      </c>
      <c r="L1877">
        <v>102</v>
      </c>
      <c r="M1877" t="s">
        <v>181</v>
      </c>
      <c r="N1877">
        <v>9</v>
      </c>
      <c r="O1877">
        <v>13</v>
      </c>
    </row>
    <row r="1878" spans="1:15">
      <c r="A1878">
        <v>21062</v>
      </c>
      <c r="B1878" s="1">
        <v>20211005160234</v>
      </c>
      <c r="C1878" s="2">
        <v>44472</v>
      </c>
      <c r="D1878">
        <v>39280</v>
      </c>
      <c r="E1878" t="s">
        <v>29</v>
      </c>
      <c r="F1878" t="s">
        <v>68</v>
      </c>
      <c r="G1878" t="s">
        <v>146</v>
      </c>
      <c r="H1878">
        <v>10</v>
      </c>
      <c r="I1878">
        <v>11</v>
      </c>
      <c r="J1878">
        <v>44</v>
      </c>
      <c r="K1878">
        <v>1</v>
      </c>
      <c r="L1878">
        <v>111</v>
      </c>
      <c r="M1878">
        <v>8</v>
      </c>
      <c r="N1878">
        <v>8</v>
      </c>
      <c r="O1878">
        <v>44</v>
      </c>
    </row>
    <row r="1879" spans="1:15">
      <c r="A1879">
        <v>21063</v>
      </c>
      <c r="B1879" s="1">
        <v>20211005160248</v>
      </c>
      <c r="C1879" s="2">
        <v>44472</v>
      </c>
      <c r="D1879">
        <v>23316</v>
      </c>
      <c r="E1879" t="s">
        <v>29</v>
      </c>
      <c r="F1879" t="s">
        <v>153</v>
      </c>
      <c r="G1879" t="s">
        <v>35</v>
      </c>
      <c r="H1879">
        <v>10</v>
      </c>
      <c r="I1879">
        <v>8</v>
      </c>
      <c r="J1879">
        <v>37</v>
      </c>
      <c r="K1879">
        <v>1</v>
      </c>
      <c r="L1879" t="s">
        <v>63</v>
      </c>
      <c r="M1879" t="s">
        <v>81</v>
      </c>
      <c r="N1879">
        <v>5</v>
      </c>
      <c r="O1879">
        <v>18.5</v>
      </c>
    </row>
    <row r="1880" spans="1:15">
      <c r="A1880">
        <v>21064</v>
      </c>
      <c r="B1880" s="1">
        <v>20211005160248</v>
      </c>
      <c r="C1880" s="2">
        <v>44472</v>
      </c>
      <c r="D1880">
        <v>23316</v>
      </c>
      <c r="E1880" t="s">
        <v>29</v>
      </c>
      <c r="F1880" t="s">
        <v>153</v>
      </c>
      <c r="G1880" t="s">
        <v>35</v>
      </c>
      <c r="H1880">
        <v>10</v>
      </c>
      <c r="I1880">
        <v>8</v>
      </c>
      <c r="J1880">
        <v>37</v>
      </c>
      <c r="K1880">
        <v>1</v>
      </c>
      <c r="L1880" t="s">
        <v>63</v>
      </c>
      <c r="M1880" t="s">
        <v>81</v>
      </c>
      <c r="N1880">
        <v>11</v>
      </c>
      <c r="O1880">
        <v>18.5</v>
      </c>
    </row>
    <row r="1881" spans="1:15">
      <c r="A1881">
        <v>21065</v>
      </c>
      <c r="B1881" s="1">
        <v>20211005160334</v>
      </c>
      <c r="C1881" s="2">
        <v>44473</v>
      </c>
      <c r="D1881">
        <v>39279</v>
      </c>
      <c r="E1881" t="s">
        <v>29</v>
      </c>
      <c r="F1881" t="s">
        <v>70</v>
      </c>
      <c r="G1881" t="s">
        <v>42</v>
      </c>
      <c r="H1881">
        <v>10</v>
      </c>
      <c r="I1881">
        <v>6</v>
      </c>
      <c r="J1881">
        <v>286</v>
      </c>
      <c r="K1881">
        <v>1</v>
      </c>
      <c r="L1881">
        <v>109</v>
      </c>
      <c r="M1881" t="s">
        <v>84</v>
      </c>
      <c r="N1881">
        <v>5</v>
      </c>
      <c r="O1881">
        <v>143</v>
      </c>
    </row>
    <row r="1882" spans="1:15">
      <c r="A1882">
        <v>21066</v>
      </c>
      <c r="B1882" s="1">
        <v>20211005160334</v>
      </c>
      <c r="C1882" s="2">
        <v>44473</v>
      </c>
      <c r="D1882">
        <v>39279</v>
      </c>
      <c r="E1882" t="s">
        <v>29</v>
      </c>
      <c r="F1882" t="s">
        <v>70</v>
      </c>
      <c r="G1882" t="s">
        <v>42</v>
      </c>
      <c r="H1882">
        <v>10</v>
      </c>
      <c r="I1882">
        <v>6</v>
      </c>
      <c r="J1882">
        <v>286</v>
      </c>
      <c r="K1882">
        <v>1</v>
      </c>
      <c r="L1882">
        <v>109</v>
      </c>
      <c r="M1882" t="s">
        <v>84</v>
      </c>
      <c r="N1882">
        <v>10</v>
      </c>
      <c r="O1882">
        <v>143</v>
      </c>
    </row>
    <row r="1883" spans="1:15">
      <c r="A1883">
        <v>21067</v>
      </c>
      <c r="B1883" s="1">
        <v>20211005160349</v>
      </c>
      <c r="C1883" s="2">
        <v>44473</v>
      </c>
      <c r="D1883">
        <v>23294</v>
      </c>
      <c r="E1883" t="s">
        <v>29</v>
      </c>
      <c r="F1883" t="s">
        <v>112</v>
      </c>
      <c r="G1883" t="s">
        <v>46</v>
      </c>
      <c r="H1883">
        <v>10</v>
      </c>
      <c r="I1883">
        <v>4</v>
      </c>
      <c r="J1883">
        <v>290</v>
      </c>
      <c r="K1883">
        <v>1</v>
      </c>
      <c r="L1883" t="s">
        <v>79</v>
      </c>
      <c r="M1883" t="s">
        <v>64</v>
      </c>
      <c r="N1883">
        <v>8</v>
      </c>
      <c r="O1883">
        <v>145</v>
      </c>
    </row>
    <row r="1884" spans="1:15">
      <c r="A1884">
        <v>21068</v>
      </c>
      <c r="B1884" s="1">
        <v>20211005160349</v>
      </c>
      <c r="C1884" s="2">
        <v>44473</v>
      </c>
      <c r="D1884">
        <v>23294</v>
      </c>
      <c r="E1884" t="s">
        <v>29</v>
      </c>
      <c r="F1884" t="s">
        <v>112</v>
      </c>
      <c r="G1884" t="s">
        <v>46</v>
      </c>
      <c r="H1884">
        <v>10</v>
      </c>
      <c r="I1884">
        <v>4</v>
      </c>
      <c r="J1884">
        <v>290</v>
      </c>
      <c r="K1884">
        <v>1</v>
      </c>
      <c r="L1884" t="s">
        <v>79</v>
      </c>
      <c r="M1884" t="s">
        <v>64</v>
      </c>
      <c r="N1884">
        <v>11</v>
      </c>
      <c r="O1884">
        <v>145</v>
      </c>
    </row>
    <row r="1885" spans="1:15">
      <c r="A1885">
        <v>21069</v>
      </c>
      <c r="B1885" s="1">
        <v>20211005160410</v>
      </c>
      <c r="C1885" s="2">
        <v>44473</v>
      </c>
      <c r="D1885">
        <v>39281</v>
      </c>
      <c r="E1885" t="s">
        <v>29</v>
      </c>
      <c r="F1885" t="s">
        <v>38</v>
      </c>
      <c r="G1885" t="s">
        <v>39</v>
      </c>
      <c r="H1885">
        <v>10</v>
      </c>
      <c r="I1885">
        <v>6</v>
      </c>
      <c r="J1885">
        <v>254</v>
      </c>
      <c r="K1885">
        <v>1</v>
      </c>
      <c r="L1885" t="s">
        <v>95</v>
      </c>
      <c r="M1885" t="s">
        <v>119</v>
      </c>
      <c r="N1885">
        <v>1</v>
      </c>
      <c r="O1885">
        <v>84.67</v>
      </c>
    </row>
    <row r="1886" spans="1:15">
      <c r="A1886">
        <v>21070</v>
      </c>
      <c r="B1886" s="1">
        <v>20211005160410</v>
      </c>
      <c r="C1886" s="2">
        <v>44473</v>
      </c>
      <c r="D1886">
        <v>39281</v>
      </c>
      <c r="E1886" t="s">
        <v>29</v>
      </c>
      <c r="F1886" t="s">
        <v>38</v>
      </c>
      <c r="G1886" t="s">
        <v>39</v>
      </c>
      <c r="H1886">
        <v>10</v>
      </c>
      <c r="I1886">
        <v>6</v>
      </c>
      <c r="J1886">
        <v>254</v>
      </c>
      <c r="K1886">
        <v>1</v>
      </c>
      <c r="L1886" t="s">
        <v>95</v>
      </c>
      <c r="M1886" t="s">
        <v>119</v>
      </c>
      <c r="N1886">
        <v>13</v>
      </c>
      <c r="O1886">
        <v>84.67</v>
      </c>
    </row>
    <row r="1887" spans="1:15">
      <c r="A1887">
        <v>21071</v>
      </c>
      <c r="B1887" s="1">
        <v>20211005160410</v>
      </c>
      <c r="C1887" s="2">
        <v>44473</v>
      </c>
      <c r="D1887">
        <v>39281</v>
      </c>
      <c r="E1887" t="s">
        <v>29</v>
      </c>
      <c r="F1887" t="s">
        <v>38</v>
      </c>
      <c r="G1887" t="s">
        <v>39</v>
      </c>
      <c r="H1887">
        <v>10</v>
      </c>
      <c r="I1887">
        <v>6</v>
      </c>
      <c r="J1887">
        <v>254</v>
      </c>
      <c r="K1887">
        <v>1</v>
      </c>
      <c r="L1887" t="s">
        <v>95</v>
      </c>
      <c r="M1887" t="s">
        <v>119</v>
      </c>
      <c r="N1887">
        <v>14</v>
      </c>
      <c r="O1887">
        <v>84.67</v>
      </c>
    </row>
    <row r="1888" spans="1:15">
      <c r="A1888">
        <v>21072</v>
      </c>
      <c r="B1888" s="1">
        <v>20211005160437</v>
      </c>
      <c r="C1888" s="2">
        <v>44473</v>
      </c>
      <c r="D1888">
        <v>23992</v>
      </c>
      <c r="E1888" t="s">
        <v>17</v>
      </c>
      <c r="F1888" t="s">
        <v>23</v>
      </c>
      <c r="G1888" t="s">
        <v>26</v>
      </c>
      <c r="H1888">
        <v>10</v>
      </c>
      <c r="I1888">
        <v>7</v>
      </c>
      <c r="J1888">
        <v>611</v>
      </c>
      <c r="K1888">
        <v>1</v>
      </c>
      <c r="L1888">
        <v>224</v>
      </c>
      <c r="M1888" t="s">
        <v>20</v>
      </c>
      <c r="N1888">
        <v>3</v>
      </c>
      <c r="O1888">
        <v>305.5</v>
      </c>
    </row>
    <row r="1889" spans="1:15">
      <c r="A1889">
        <v>21073</v>
      </c>
      <c r="B1889" s="1">
        <v>20211005160437</v>
      </c>
      <c r="C1889" s="2">
        <v>44473</v>
      </c>
      <c r="D1889">
        <v>23992</v>
      </c>
      <c r="E1889" t="s">
        <v>17</v>
      </c>
      <c r="F1889" t="s">
        <v>23</v>
      </c>
      <c r="G1889" t="s">
        <v>26</v>
      </c>
      <c r="H1889">
        <v>10</v>
      </c>
      <c r="I1889">
        <v>7</v>
      </c>
      <c r="J1889">
        <v>611</v>
      </c>
      <c r="K1889">
        <v>1</v>
      </c>
      <c r="L1889">
        <v>224</v>
      </c>
      <c r="M1889" t="s">
        <v>20</v>
      </c>
      <c r="N1889">
        <v>12</v>
      </c>
      <c r="O1889">
        <v>305.5</v>
      </c>
    </row>
    <row r="1890" spans="1:15">
      <c r="A1890">
        <v>21074</v>
      </c>
      <c r="B1890" s="1">
        <v>20211005160453</v>
      </c>
      <c r="C1890" s="2">
        <v>44473</v>
      </c>
      <c r="D1890">
        <v>39339</v>
      </c>
      <c r="E1890" t="s">
        <v>17</v>
      </c>
      <c r="F1890" t="s">
        <v>132</v>
      </c>
      <c r="G1890" t="s">
        <v>121</v>
      </c>
      <c r="H1890">
        <v>10</v>
      </c>
      <c r="I1890">
        <v>10</v>
      </c>
      <c r="J1890">
        <v>384</v>
      </c>
      <c r="K1890">
        <v>1</v>
      </c>
      <c r="L1890" t="s">
        <v>122</v>
      </c>
      <c r="M1890" t="s">
        <v>109</v>
      </c>
      <c r="N1890">
        <v>3</v>
      </c>
      <c r="O1890">
        <v>96</v>
      </c>
    </row>
    <row r="1891" spans="1:15">
      <c r="A1891">
        <v>21075</v>
      </c>
      <c r="B1891" s="1">
        <v>20211005160453</v>
      </c>
      <c r="C1891" s="2">
        <v>44473</v>
      </c>
      <c r="D1891">
        <v>39339</v>
      </c>
      <c r="E1891" t="s">
        <v>17</v>
      </c>
      <c r="F1891" t="s">
        <v>132</v>
      </c>
      <c r="G1891" t="s">
        <v>121</v>
      </c>
      <c r="H1891">
        <v>10</v>
      </c>
      <c r="I1891">
        <v>10</v>
      </c>
      <c r="J1891">
        <v>384</v>
      </c>
      <c r="K1891">
        <v>1</v>
      </c>
      <c r="L1891" t="s">
        <v>122</v>
      </c>
      <c r="M1891" t="s">
        <v>109</v>
      </c>
      <c r="N1891">
        <v>5</v>
      </c>
      <c r="O1891">
        <v>96</v>
      </c>
    </row>
    <row r="1892" spans="1:15">
      <c r="A1892">
        <v>21076</v>
      </c>
      <c r="B1892" s="1">
        <v>20211005160453</v>
      </c>
      <c r="C1892" s="2">
        <v>44473</v>
      </c>
      <c r="D1892">
        <v>39339</v>
      </c>
      <c r="E1892" t="s">
        <v>17</v>
      </c>
      <c r="F1892" t="s">
        <v>132</v>
      </c>
      <c r="G1892" t="s">
        <v>121</v>
      </c>
      <c r="H1892">
        <v>10</v>
      </c>
      <c r="I1892">
        <v>10</v>
      </c>
      <c r="J1892">
        <v>384</v>
      </c>
      <c r="K1892">
        <v>1</v>
      </c>
      <c r="L1892" t="s">
        <v>122</v>
      </c>
      <c r="M1892" t="s">
        <v>109</v>
      </c>
      <c r="N1892">
        <v>6</v>
      </c>
      <c r="O1892">
        <v>96</v>
      </c>
    </row>
    <row r="1893" spans="1:15">
      <c r="A1893">
        <v>21077</v>
      </c>
      <c r="B1893" s="1">
        <v>20211005160453</v>
      </c>
      <c r="C1893" s="2">
        <v>44473</v>
      </c>
      <c r="D1893">
        <v>39339</v>
      </c>
      <c r="E1893" t="s">
        <v>17</v>
      </c>
      <c r="F1893" t="s">
        <v>132</v>
      </c>
      <c r="G1893" t="s">
        <v>121</v>
      </c>
      <c r="H1893">
        <v>10</v>
      </c>
      <c r="I1893">
        <v>10</v>
      </c>
      <c r="J1893">
        <v>384</v>
      </c>
      <c r="K1893">
        <v>1</v>
      </c>
      <c r="L1893" t="s">
        <v>122</v>
      </c>
      <c r="M1893" t="s">
        <v>109</v>
      </c>
      <c r="N1893">
        <v>12</v>
      </c>
      <c r="O1893">
        <v>96</v>
      </c>
    </row>
    <row r="1894" spans="1:15">
      <c r="A1894">
        <v>21078</v>
      </c>
      <c r="B1894" s="1">
        <v>20211005160507</v>
      </c>
      <c r="C1894" s="2">
        <v>44473</v>
      </c>
      <c r="D1894">
        <v>39277</v>
      </c>
      <c r="E1894" t="s">
        <v>17</v>
      </c>
      <c r="F1894" t="s">
        <v>18</v>
      </c>
      <c r="G1894" t="s">
        <v>19</v>
      </c>
      <c r="H1894">
        <v>10</v>
      </c>
      <c r="I1894">
        <v>16</v>
      </c>
      <c r="J1894">
        <v>301</v>
      </c>
      <c r="K1894">
        <v>1</v>
      </c>
      <c r="L1894">
        <v>220</v>
      </c>
      <c r="M1894" t="s">
        <v>22</v>
      </c>
      <c r="N1894">
        <v>2</v>
      </c>
      <c r="O1894">
        <v>150.5</v>
      </c>
    </row>
    <row r="1895" spans="1:15">
      <c r="A1895">
        <v>21079</v>
      </c>
      <c r="B1895" s="1">
        <v>20211005160507</v>
      </c>
      <c r="C1895" s="2">
        <v>44473</v>
      </c>
      <c r="D1895">
        <v>39277</v>
      </c>
      <c r="E1895" t="s">
        <v>17</v>
      </c>
      <c r="F1895" t="s">
        <v>18</v>
      </c>
      <c r="G1895" t="s">
        <v>19</v>
      </c>
      <c r="H1895">
        <v>10</v>
      </c>
      <c r="I1895">
        <v>16</v>
      </c>
      <c r="J1895">
        <v>301</v>
      </c>
      <c r="K1895">
        <v>1</v>
      </c>
      <c r="L1895">
        <v>220</v>
      </c>
      <c r="M1895" t="s">
        <v>22</v>
      </c>
      <c r="N1895">
        <v>6</v>
      </c>
      <c r="O1895">
        <v>150.5</v>
      </c>
    </row>
    <row r="1896" spans="1:15">
      <c r="A1896">
        <v>21080</v>
      </c>
      <c r="B1896" s="1">
        <v>20211005160527</v>
      </c>
      <c r="C1896" s="2">
        <v>44473</v>
      </c>
      <c r="D1896">
        <v>39277</v>
      </c>
      <c r="E1896" t="s">
        <v>17</v>
      </c>
      <c r="F1896" t="s">
        <v>113</v>
      </c>
      <c r="G1896" t="s">
        <v>24</v>
      </c>
      <c r="H1896">
        <v>10</v>
      </c>
      <c r="I1896">
        <v>10</v>
      </c>
      <c r="J1896">
        <v>648</v>
      </c>
      <c r="K1896">
        <v>1</v>
      </c>
      <c r="L1896" t="s">
        <v>191</v>
      </c>
      <c r="M1896" t="s">
        <v>55</v>
      </c>
      <c r="N1896">
        <v>2</v>
      </c>
      <c r="O1896">
        <v>162</v>
      </c>
    </row>
    <row r="1897" spans="1:15">
      <c r="A1897">
        <v>21081</v>
      </c>
      <c r="B1897" s="1">
        <v>20211005160527</v>
      </c>
      <c r="C1897" s="2">
        <v>44473</v>
      </c>
      <c r="D1897">
        <v>39277</v>
      </c>
      <c r="E1897" t="s">
        <v>17</v>
      </c>
      <c r="F1897" t="s">
        <v>113</v>
      </c>
      <c r="G1897" t="s">
        <v>24</v>
      </c>
      <c r="H1897">
        <v>10</v>
      </c>
      <c r="I1897">
        <v>10</v>
      </c>
      <c r="J1897">
        <v>648</v>
      </c>
      <c r="K1897">
        <v>1</v>
      </c>
      <c r="L1897" t="s">
        <v>191</v>
      </c>
      <c r="M1897" t="s">
        <v>55</v>
      </c>
      <c r="N1897">
        <v>6</v>
      </c>
      <c r="O1897">
        <v>162</v>
      </c>
    </row>
    <row r="1898" spans="1:15">
      <c r="A1898">
        <v>21082</v>
      </c>
      <c r="B1898" s="1">
        <v>20211005160527</v>
      </c>
      <c r="C1898" s="2">
        <v>44473</v>
      </c>
      <c r="D1898">
        <v>39277</v>
      </c>
      <c r="E1898" t="s">
        <v>17</v>
      </c>
      <c r="F1898" t="s">
        <v>113</v>
      </c>
      <c r="G1898" t="s">
        <v>24</v>
      </c>
      <c r="H1898">
        <v>10</v>
      </c>
      <c r="I1898">
        <v>10</v>
      </c>
      <c r="J1898">
        <v>648</v>
      </c>
      <c r="K1898">
        <v>1</v>
      </c>
      <c r="L1898" t="s">
        <v>191</v>
      </c>
      <c r="M1898" t="s">
        <v>55</v>
      </c>
      <c r="N1898">
        <v>7</v>
      </c>
      <c r="O1898">
        <v>162</v>
      </c>
    </row>
    <row r="1899" spans="1:15">
      <c r="A1899">
        <v>21083</v>
      </c>
      <c r="B1899" s="1">
        <v>20211005160527</v>
      </c>
      <c r="C1899" s="2">
        <v>44473</v>
      </c>
      <c r="D1899">
        <v>39277</v>
      </c>
      <c r="E1899" t="s">
        <v>17</v>
      </c>
      <c r="F1899" t="s">
        <v>113</v>
      </c>
      <c r="G1899" t="s">
        <v>24</v>
      </c>
      <c r="H1899">
        <v>10</v>
      </c>
      <c r="I1899">
        <v>10</v>
      </c>
      <c r="J1899">
        <v>648</v>
      </c>
      <c r="K1899">
        <v>1</v>
      </c>
      <c r="L1899" t="s">
        <v>191</v>
      </c>
      <c r="M1899" t="s">
        <v>55</v>
      </c>
      <c r="N1899">
        <v>12</v>
      </c>
      <c r="O1899">
        <v>162</v>
      </c>
    </row>
    <row r="1900" spans="1:15">
      <c r="A1900">
        <v>21084</v>
      </c>
      <c r="B1900" s="1">
        <v>20211005160556</v>
      </c>
      <c r="C1900" s="2">
        <v>44474</v>
      </c>
      <c r="D1900">
        <v>23242</v>
      </c>
      <c r="E1900" t="s">
        <v>29</v>
      </c>
      <c r="F1900" t="s">
        <v>30</v>
      </c>
      <c r="G1900" t="s">
        <v>31</v>
      </c>
      <c r="H1900">
        <v>10</v>
      </c>
      <c r="I1900">
        <v>5</v>
      </c>
      <c r="J1900">
        <v>55</v>
      </c>
      <c r="K1900">
        <v>1</v>
      </c>
      <c r="L1900" t="s">
        <v>224</v>
      </c>
      <c r="M1900" t="s">
        <v>331</v>
      </c>
      <c r="N1900">
        <v>5</v>
      </c>
      <c r="O1900">
        <v>18.329999999999998</v>
      </c>
    </row>
    <row r="1901" spans="1:15">
      <c r="A1901">
        <v>21085</v>
      </c>
      <c r="B1901" s="1">
        <v>20211005160556</v>
      </c>
      <c r="C1901" s="2">
        <v>44474</v>
      </c>
      <c r="D1901">
        <v>23242</v>
      </c>
      <c r="E1901" t="s">
        <v>29</v>
      </c>
      <c r="F1901" t="s">
        <v>30</v>
      </c>
      <c r="G1901" t="s">
        <v>31</v>
      </c>
      <c r="H1901">
        <v>10</v>
      </c>
      <c r="I1901">
        <v>5</v>
      </c>
      <c r="J1901">
        <v>55</v>
      </c>
      <c r="K1901">
        <v>1</v>
      </c>
      <c r="L1901" t="s">
        <v>224</v>
      </c>
      <c r="M1901" t="s">
        <v>331</v>
      </c>
      <c r="N1901">
        <v>8</v>
      </c>
      <c r="O1901">
        <v>18.329999999999998</v>
      </c>
    </row>
    <row r="1902" spans="1:15">
      <c r="A1902">
        <v>21086</v>
      </c>
      <c r="B1902" s="1">
        <v>20211005160556</v>
      </c>
      <c r="C1902" s="2">
        <v>44474</v>
      </c>
      <c r="D1902">
        <v>23242</v>
      </c>
      <c r="E1902" t="s">
        <v>29</v>
      </c>
      <c r="F1902" t="s">
        <v>30</v>
      </c>
      <c r="G1902" t="s">
        <v>31</v>
      </c>
      <c r="H1902">
        <v>10</v>
      </c>
      <c r="I1902">
        <v>5</v>
      </c>
      <c r="J1902">
        <v>55</v>
      </c>
      <c r="K1902">
        <v>1</v>
      </c>
      <c r="L1902" t="s">
        <v>224</v>
      </c>
      <c r="M1902" t="s">
        <v>331</v>
      </c>
      <c r="N1902">
        <v>10</v>
      </c>
      <c r="O1902">
        <v>18.329999999999998</v>
      </c>
    </row>
    <row r="1903" spans="1:15">
      <c r="A1903">
        <v>21087</v>
      </c>
      <c r="B1903" s="1">
        <v>20211005160610</v>
      </c>
      <c r="C1903" s="2">
        <v>44474</v>
      </c>
      <c r="D1903">
        <v>23317</v>
      </c>
      <c r="E1903" t="s">
        <v>29</v>
      </c>
      <c r="F1903" t="s">
        <v>43</v>
      </c>
      <c r="G1903" t="s">
        <v>35</v>
      </c>
      <c r="H1903">
        <v>10</v>
      </c>
      <c r="I1903">
        <v>7</v>
      </c>
      <c r="J1903">
        <v>69</v>
      </c>
      <c r="K1903">
        <v>1</v>
      </c>
      <c r="L1903" t="s">
        <v>158</v>
      </c>
      <c r="M1903" t="s">
        <v>332</v>
      </c>
      <c r="N1903">
        <v>4</v>
      </c>
      <c r="O1903">
        <v>17.25</v>
      </c>
    </row>
    <row r="1904" spans="1:15">
      <c r="A1904">
        <v>21088</v>
      </c>
      <c r="B1904" s="1">
        <v>20211005160610</v>
      </c>
      <c r="C1904" s="2">
        <v>44474</v>
      </c>
      <c r="D1904">
        <v>23317</v>
      </c>
      <c r="E1904" t="s">
        <v>29</v>
      </c>
      <c r="F1904" t="s">
        <v>43</v>
      </c>
      <c r="G1904" t="s">
        <v>35</v>
      </c>
      <c r="H1904">
        <v>10</v>
      </c>
      <c r="I1904">
        <v>7</v>
      </c>
      <c r="J1904">
        <v>69</v>
      </c>
      <c r="K1904">
        <v>1</v>
      </c>
      <c r="L1904" t="s">
        <v>158</v>
      </c>
      <c r="M1904" t="s">
        <v>332</v>
      </c>
      <c r="N1904">
        <v>5</v>
      </c>
      <c r="O1904">
        <v>17.25</v>
      </c>
    </row>
    <row r="1905" spans="1:15">
      <c r="A1905">
        <v>21089</v>
      </c>
      <c r="B1905" s="1">
        <v>20211005160610</v>
      </c>
      <c r="C1905" s="2">
        <v>44474</v>
      </c>
      <c r="D1905">
        <v>23317</v>
      </c>
      <c r="E1905" t="s">
        <v>29</v>
      </c>
      <c r="F1905" t="s">
        <v>43</v>
      </c>
      <c r="G1905" t="s">
        <v>35</v>
      </c>
      <c r="H1905">
        <v>10</v>
      </c>
      <c r="I1905">
        <v>7</v>
      </c>
      <c r="J1905">
        <v>69</v>
      </c>
      <c r="K1905">
        <v>1</v>
      </c>
      <c r="L1905" t="s">
        <v>158</v>
      </c>
      <c r="M1905" t="s">
        <v>332</v>
      </c>
      <c r="N1905">
        <v>13</v>
      </c>
      <c r="O1905">
        <v>17.25</v>
      </c>
    </row>
    <row r="1906" spans="1:15">
      <c r="A1906">
        <v>21090</v>
      </c>
      <c r="B1906" s="1">
        <v>20211005160610</v>
      </c>
      <c r="C1906" s="2">
        <v>44474</v>
      </c>
      <c r="D1906">
        <v>23317</v>
      </c>
      <c r="E1906" t="s">
        <v>29</v>
      </c>
      <c r="F1906" t="s">
        <v>43</v>
      </c>
      <c r="G1906" t="s">
        <v>35</v>
      </c>
      <c r="H1906">
        <v>10</v>
      </c>
      <c r="I1906">
        <v>7</v>
      </c>
      <c r="J1906">
        <v>69</v>
      </c>
      <c r="K1906">
        <v>1</v>
      </c>
      <c r="L1906" t="s">
        <v>158</v>
      </c>
      <c r="M1906" t="s">
        <v>332</v>
      </c>
      <c r="N1906">
        <v>14</v>
      </c>
      <c r="O1906">
        <v>17.25</v>
      </c>
    </row>
    <row r="1907" spans="1:15">
      <c r="A1907">
        <v>21091</v>
      </c>
      <c r="B1907" s="1">
        <v>20211005160622</v>
      </c>
      <c r="C1907" s="2">
        <v>44474</v>
      </c>
      <c r="D1907">
        <v>23245</v>
      </c>
      <c r="E1907" t="s">
        <v>29</v>
      </c>
      <c r="F1907" t="s">
        <v>42</v>
      </c>
      <c r="G1907" t="s">
        <v>68</v>
      </c>
      <c r="H1907">
        <v>10</v>
      </c>
      <c r="I1907">
        <v>4</v>
      </c>
      <c r="J1907">
        <v>113</v>
      </c>
      <c r="K1907">
        <v>1</v>
      </c>
      <c r="L1907" t="s">
        <v>104</v>
      </c>
      <c r="M1907">
        <v>14</v>
      </c>
      <c r="N1907">
        <v>14</v>
      </c>
      <c r="O1907">
        <v>113</v>
      </c>
    </row>
    <row r="1908" spans="1:15">
      <c r="A1908">
        <v>21092</v>
      </c>
      <c r="B1908" s="1">
        <v>20211005160636</v>
      </c>
      <c r="C1908" s="2">
        <v>44474</v>
      </c>
      <c r="D1908">
        <v>39280</v>
      </c>
      <c r="E1908" t="s">
        <v>29</v>
      </c>
      <c r="F1908" t="s">
        <v>112</v>
      </c>
      <c r="G1908" t="s">
        <v>46</v>
      </c>
      <c r="H1908">
        <v>10</v>
      </c>
      <c r="I1908">
        <v>7</v>
      </c>
      <c r="J1908">
        <v>327</v>
      </c>
      <c r="K1908">
        <v>1</v>
      </c>
      <c r="L1908" t="s">
        <v>297</v>
      </c>
      <c r="M1908" t="s">
        <v>141</v>
      </c>
      <c r="N1908">
        <v>9</v>
      </c>
      <c r="O1908">
        <v>163.5</v>
      </c>
    </row>
    <row r="1909" spans="1:15">
      <c r="A1909">
        <v>21093</v>
      </c>
      <c r="B1909" s="1">
        <v>20211005160636</v>
      </c>
      <c r="C1909" s="2">
        <v>44474</v>
      </c>
      <c r="D1909">
        <v>39280</v>
      </c>
      <c r="E1909" t="s">
        <v>29</v>
      </c>
      <c r="F1909" t="s">
        <v>112</v>
      </c>
      <c r="G1909" t="s">
        <v>46</v>
      </c>
      <c r="H1909">
        <v>10</v>
      </c>
      <c r="I1909">
        <v>7</v>
      </c>
      <c r="J1909">
        <v>327</v>
      </c>
      <c r="K1909">
        <v>1</v>
      </c>
      <c r="L1909" t="s">
        <v>297</v>
      </c>
      <c r="M1909" t="s">
        <v>141</v>
      </c>
      <c r="N1909">
        <v>15</v>
      </c>
      <c r="O1909">
        <v>163.5</v>
      </c>
    </row>
    <row r="1910" spans="1:15">
      <c r="A1910">
        <v>21094</v>
      </c>
      <c r="B1910" s="1">
        <v>20211005160648</v>
      </c>
      <c r="C1910" s="2">
        <v>44474</v>
      </c>
      <c r="D1910">
        <v>39281</v>
      </c>
      <c r="E1910" t="s">
        <v>29</v>
      </c>
      <c r="F1910" t="s">
        <v>38</v>
      </c>
      <c r="G1910" t="s">
        <v>39</v>
      </c>
      <c r="H1910">
        <v>10</v>
      </c>
      <c r="I1910">
        <v>5</v>
      </c>
      <c r="J1910">
        <v>129</v>
      </c>
      <c r="K1910">
        <v>1</v>
      </c>
      <c r="L1910">
        <v>104</v>
      </c>
      <c r="M1910">
        <v>14</v>
      </c>
      <c r="N1910">
        <v>14</v>
      </c>
      <c r="O1910">
        <v>129</v>
      </c>
    </row>
    <row r="1911" spans="1:15">
      <c r="A1911">
        <v>21167</v>
      </c>
      <c r="B1911" s="1">
        <v>20211012172733</v>
      </c>
      <c r="C1911" s="2">
        <v>44481</v>
      </c>
      <c r="D1911">
        <v>39280</v>
      </c>
      <c r="E1911" t="s">
        <v>29</v>
      </c>
      <c r="F1911" t="s">
        <v>112</v>
      </c>
      <c r="G1911" t="s">
        <v>35</v>
      </c>
      <c r="H1911">
        <v>10</v>
      </c>
      <c r="I1911">
        <v>9</v>
      </c>
      <c r="J1911">
        <v>214</v>
      </c>
      <c r="K1911">
        <v>1</v>
      </c>
      <c r="L1911" t="s">
        <v>240</v>
      </c>
      <c r="M1911" t="s">
        <v>127</v>
      </c>
      <c r="N1911">
        <v>13</v>
      </c>
      <c r="O1911">
        <v>71.33</v>
      </c>
    </row>
    <row r="1912" spans="1:15">
      <c r="A1912">
        <v>21168</v>
      </c>
      <c r="B1912" s="1">
        <v>20211015090449</v>
      </c>
      <c r="C1912" s="2">
        <v>44481</v>
      </c>
      <c r="D1912">
        <v>23992</v>
      </c>
      <c r="E1912" t="s">
        <v>17</v>
      </c>
      <c r="F1912" t="s">
        <v>23</v>
      </c>
      <c r="G1912" t="s">
        <v>26</v>
      </c>
      <c r="H1912">
        <v>10</v>
      </c>
      <c r="I1912">
        <v>7</v>
      </c>
      <c r="J1912">
        <v>251</v>
      </c>
      <c r="K1912">
        <v>1</v>
      </c>
      <c r="L1912" t="s">
        <v>197</v>
      </c>
      <c r="M1912" t="s">
        <v>188</v>
      </c>
      <c r="N1912">
        <v>2</v>
      </c>
      <c r="O1912">
        <v>50.2</v>
      </c>
    </row>
    <row r="1913" spans="1:15">
      <c r="A1913">
        <v>21169</v>
      </c>
      <c r="B1913" s="1">
        <v>20211015090449</v>
      </c>
      <c r="C1913" s="2">
        <v>44481</v>
      </c>
      <c r="D1913">
        <v>23992</v>
      </c>
      <c r="E1913" t="s">
        <v>17</v>
      </c>
      <c r="F1913" t="s">
        <v>23</v>
      </c>
      <c r="G1913" t="s">
        <v>26</v>
      </c>
      <c r="H1913">
        <v>10</v>
      </c>
      <c r="I1913">
        <v>7</v>
      </c>
      <c r="J1913">
        <v>251</v>
      </c>
      <c r="K1913">
        <v>1</v>
      </c>
      <c r="L1913" t="s">
        <v>197</v>
      </c>
      <c r="M1913" t="s">
        <v>188</v>
      </c>
      <c r="N1913">
        <v>4</v>
      </c>
      <c r="O1913">
        <v>50.2</v>
      </c>
    </row>
    <row r="1914" spans="1:15">
      <c r="A1914">
        <v>21131</v>
      </c>
      <c r="B1914" s="1">
        <v>20211012172253</v>
      </c>
      <c r="C1914" s="2">
        <v>44476</v>
      </c>
      <c r="D1914">
        <v>23242</v>
      </c>
      <c r="E1914" t="s">
        <v>29</v>
      </c>
      <c r="F1914" t="s">
        <v>30</v>
      </c>
      <c r="G1914" t="s">
        <v>31</v>
      </c>
      <c r="H1914">
        <v>10</v>
      </c>
      <c r="I1914">
        <v>6</v>
      </c>
      <c r="J1914">
        <v>246</v>
      </c>
      <c r="K1914">
        <v>1</v>
      </c>
      <c r="L1914" t="s">
        <v>83</v>
      </c>
      <c r="M1914" t="s">
        <v>127</v>
      </c>
      <c r="N1914">
        <v>4</v>
      </c>
      <c r="O1914">
        <v>82</v>
      </c>
    </row>
    <row r="1915" spans="1:15">
      <c r="A1915">
        <v>21132</v>
      </c>
      <c r="B1915" s="1">
        <v>20211012172253</v>
      </c>
      <c r="C1915" s="2">
        <v>44476</v>
      </c>
      <c r="D1915">
        <v>23242</v>
      </c>
      <c r="E1915" t="s">
        <v>29</v>
      </c>
      <c r="F1915" t="s">
        <v>30</v>
      </c>
      <c r="G1915" t="s">
        <v>31</v>
      </c>
      <c r="H1915">
        <v>10</v>
      </c>
      <c r="I1915">
        <v>6</v>
      </c>
      <c r="J1915">
        <v>246</v>
      </c>
      <c r="K1915">
        <v>1</v>
      </c>
      <c r="L1915" t="s">
        <v>83</v>
      </c>
      <c r="M1915" t="s">
        <v>127</v>
      </c>
      <c r="N1915">
        <v>5</v>
      </c>
      <c r="O1915">
        <v>82</v>
      </c>
    </row>
    <row r="1916" spans="1:15">
      <c r="A1916">
        <v>21133</v>
      </c>
      <c r="B1916" s="1">
        <v>20211012172253</v>
      </c>
      <c r="C1916" s="2">
        <v>44476</v>
      </c>
      <c r="D1916">
        <v>23242</v>
      </c>
      <c r="E1916" t="s">
        <v>29</v>
      </c>
      <c r="F1916" t="s">
        <v>30</v>
      </c>
      <c r="G1916" t="s">
        <v>31</v>
      </c>
      <c r="H1916">
        <v>10</v>
      </c>
      <c r="I1916">
        <v>6</v>
      </c>
      <c r="J1916">
        <v>246</v>
      </c>
      <c r="K1916">
        <v>1</v>
      </c>
      <c r="L1916" t="s">
        <v>83</v>
      </c>
      <c r="M1916" t="s">
        <v>127</v>
      </c>
      <c r="N1916">
        <v>13</v>
      </c>
      <c r="O1916">
        <v>82</v>
      </c>
    </row>
    <row r="1917" spans="1:15">
      <c r="A1917">
        <v>21134</v>
      </c>
      <c r="B1917" s="1">
        <v>20211012172307</v>
      </c>
      <c r="C1917" s="2">
        <v>44476</v>
      </c>
      <c r="D1917">
        <v>39279</v>
      </c>
      <c r="E1917" t="s">
        <v>29</v>
      </c>
      <c r="F1917" t="s">
        <v>70</v>
      </c>
      <c r="G1917" t="s">
        <v>107</v>
      </c>
      <c r="H1917">
        <v>10</v>
      </c>
      <c r="I1917">
        <v>8</v>
      </c>
      <c r="J1917">
        <v>324</v>
      </c>
      <c r="K1917">
        <v>1</v>
      </c>
      <c r="L1917">
        <v>101</v>
      </c>
      <c r="M1917">
        <v>15</v>
      </c>
      <c r="N1917">
        <v>15</v>
      </c>
      <c r="O1917">
        <v>324</v>
      </c>
    </row>
    <row r="1918" spans="1:15">
      <c r="A1918">
        <v>21135</v>
      </c>
      <c r="B1918" s="1">
        <v>20211012172322</v>
      </c>
      <c r="C1918" s="2">
        <v>44476</v>
      </c>
      <c r="D1918">
        <v>23991</v>
      </c>
      <c r="E1918" t="s">
        <v>29</v>
      </c>
      <c r="F1918" t="s">
        <v>42</v>
      </c>
      <c r="G1918" t="s">
        <v>68</v>
      </c>
      <c r="H1918">
        <v>10</v>
      </c>
      <c r="I1918">
        <v>4</v>
      </c>
      <c r="J1918">
        <v>47</v>
      </c>
      <c r="K1918">
        <v>1</v>
      </c>
      <c r="L1918" t="s">
        <v>333</v>
      </c>
      <c r="M1918" t="s">
        <v>103</v>
      </c>
      <c r="N1918">
        <v>4</v>
      </c>
      <c r="O1918">
        <v>15.67</v>
      </c>
    </row>
    <row r="1919" spans="1:15">
      <c r="A1919">
        <v>21136</v>
      </c>
      <c r="B1919" s="1">
        <v>20211012172322</v>
      </c>
      <c r="C1919" s="2">
        <v>44476</v>
      </c>
      <c r="D1919">
        <v>23991</v>
      </c>
      <c r="E1919" t="s">
        <v>29</v>
      </c>
      <c r="F1919" t="s">
        <v>42</v>
      </c>
      <c r="G1919" t="s">
        <v>68</v>
      </c>
      <c r="H1919">
        <v>10</v>
      </c>
      <c r="I1919">
        <v>4</v>
      </c>
      <c r="J1919">
        <v>47</v>
      </c>
      <c r="K1919">
        <v>1</v>
      </c>
      <c r="L1919" t="s">
        <v>333</v>
      </c>
      <c r="M1919" t="s">
        <v>103</v>
      </c>
      <c r="N1919">
        <v>5</v>
      </c>
      <c r="O1919">
        <v>15.67</v>
      </c>
    </row>
    <row r="1920" spans="1:15">
      <c r="A1920">
        <v>21137</v>
      </c>
      <c r="B1920" s="1">
        <v>20211012172322</v>
      </c>
      <c r="C1920" s="2">
        <v>44476</v>
      </c>
      <c r="D1920">
        <v>23991</v>
      </c>
      <c r="E1920" t="s">
        <v>29</v>
      </c>
      <c r="F1920" t="s">
        <v>42</v>
      </c>
      <c r="G1920" t="s">
        <v>68</v>
      </c>
      <c r="H1920">
        <v>10</v>
      </c>
      <c r="I1920">
        <v>4</v>
      </c>
      <c r="J1920">
        <v>47</v>
      </c>
      <c r="K1920">
        <v>1</v>
      </c>
      <c r="L1920" t="s">
        <v>333</v>
      </c>
      <c r="M1920" t="s">
        <v>103</v>
      </c>
      <c r="N1920">
        <v>11</v>
      </c>
      <c r="O1920">
        <v>15.67</v>
      </c>
    </row>
    <row r="1921" spans="1:15">
      <c r="A1921">
        <v>21138</v>
      </c>
      <c r="B1921" s="1">
        <v>20211012172337</v>
      </c>
      <c r="C1921" s="2">
        <v>44476</v>
      </c>
      <c r="D1921">
        <v>23245</v>
      </c>
      <c r="E1921" t="s">
        <v>29</v>
      </c>
      <c r="F1921" t="s">
        <v>46</v>
      </c>
      <c r="G1921" t="s">
        <v>47</v>
      </c>
      <c r="H1921">
        <v>10</v>
      </c>
      <c r="I1921">
        <v>9</v>
      </c>
      <c r="J1921">
        <v>205</v>
      </c>
      <c r="K1921">
        <v>1</v>
      </c>
      <c r="L1921">
        <v>101</v>
      </c>
      <c r="M1921">
        <v>15</v>
      </c>
      <c r="N1921">
        <v>15</v>
      </c>
      <c r="O1921">
        <v>205</v>
      </c>
    </row>
    <row r="1922" spans="1:15">
      <c r="A1922">
        <v>21139</v>
      </c>
      <c r="B1922" s="1">
        <v>20211012172420</v>
      </c>
      <c r="C1922" s="2">
        <v>44477</v>
      </c>
      <c r="D1922">
        <v>23245</v>
      </c>
      <c r="E1922" t="s">
        <v>29</v>
      </c>
      <c r="F1922" t="s">
        <v>46</v>
      </c>
      <c r="G1922" t="s">
        <v>329</v>
      </c>
      <c r="H1922">
        <v>10</v>
      </c>
      <c r="I1922">
        <v>6</v>
      </c>
      <c r="J1922">
        <v>209</v>
      </c>
      <c r="K1922">
        <v>1</v>
      </c>
      <c r="L1922" t="s">
        <v>166</v>
      </c>
      <c r="M1922" t="s">
        <v>159</v>
      </c>
      <c r="N1922">
        <v>1</v>
      </c>
      <c r="O1922">
        <v>104.5</v>
      </c>
    </row>
    <row r="1923" spans="1:15">
      <c r="A1923">
        <v>21140</v>
      </c>
      <c r="B1923" s="1">
        <v>20211012172420</v>
      </c>
      <c r="C1923" s="2">
        <v>44477</v>
      </c>
      <c r="D1923">
        <v>23245</v>
      </c>
      <c r="E1923" t="s">
        <v>29</v>
      </c>
      <c r="F1923" t="s">
        <v>46</v>
      </c>
      <c r="G1923" t="s">
        <v>329</v>
      </c>
      <c r="H1923">
        <v>10</v>
      </c>
      <c r="I1923">
        <v>6</v>
      </c>
      <c r="J1923">
        <v>209</v>
      </c>
      <c r="K1923">
        <v>1</v>
      </c>
      <c r="L1923" t="s">
        <v>166</v>
      </c>
      <c r="M1923" t="s">
        <v>159</v>
      </c>
      <c r="N1923">
        <v>4</v>
      </c>
      <c r="O1923">
        <v>104.5</v>
      </c>
    </row>
    <row r="1924" spans="1:15">
      <c r="A1924">
        <v>21141</v>
      </c>
      <c r="B1924" s="1">
        <v>20211012172438</v>
      </c>
      <c r="C1924" s="2">
        <v>44477</v>
      </c>
      <c r="D1924">
        <v>39281</v>
      </c>
      <c r="E1924" t="s">
        <v>29</v>
      </c>
      <c r="F1924" t="s">
        <v>38</v>
      </c>
      <c r="G1924" t="s">
        <v>39</v>
      </c>
      <c r="H1924">
        <v>10</v>
      </c>
      <c r="I1924">
        <v>5</v>
      </c>
      <c r="J1924">
        <v>75</v>
      </c>
      <c r="K1924">
        <v>1</v>
      </c>
      <c r="L1924" t="s">
        <v>245</v>
      </c>
      <c r="M1924" t="s">
        <v>334</v>
      </c>
      <c r="N1924">
        <v>1</v>
      </c>
      <c r="O1924">
        <v>25</v>
      </c>
    </row>
    <row r="1925" spans="1:15">
      <c r="A1925">
        <v>21142</v>
      </c>
      <c r="B1925" s="1">
        <v>20211012172438</v>
      </c>
      <c r="C1925" s="2">
        <v>44477</v>
      </c>
      <c r="D1925">
        <v>39281</v>
      </c>
      <c r="E1925" t="s">
        <v>29</v>
      </c>
      <c r="F1925" t="s">
        <v>38</v>
      </c>
      <c r="G1925" t="s">
        <v>39</v>
      </c>
      <c r="H1925">
        <v>10</v>
      </c>
      <c r="I1925">
        <v>5</v>
      </c>
      <c r="J1925">
        <v>75</v>
      </c>
      <c r="K1925">
        <v>1</v>
      </c>
      <c r="L1925" t="s">
        <v>245</v>
      </c>
      <c r="M1925" t="s">
        <v>334</v>
      </c>
      <c r="N1925">
        <v>14</v>
      </c>
      <c r="O1925">
        <v>25</v>
      </c>
    </row>
    <row r="1926" spans="1:15">
      <c r="A1926">
        <v>21143</v>
      </c>
      <c r="B1926" s="1">
        <v>20211012172438</v>
      </c>
      <c r="C1926" s="2">
        <v>44477</v>
      </c>
      <c r="D1926">
        <v>39281</v>
      </c>
      <c r="E1926" t="s">
        <v>29</v>
      </c>
      <c r="F1926" t="s">
        <v>38</v>
      </c>
      <c r="G1926" t="s">
        <v>39</v>
      </c>
      <c r="H1926">
        <v>10</v>
      </c>
      <c r="I1926">
        <v>5</v>
      </c>
      <c r="J1926">
        <v>75</v>
      </c>
      <c r="K1926">
        <v>1</v>
      </c>
      <c r="L1926" t="s">
        <v>245</v>
      </c>
      <c r="M1926" t="s">
        <v>334</v>
      </c>
      <c r="N1926">
        <v>15</v>
      </c>
      <c r="O1926">
        <v>25</v>
      </c>
    </row>
    <row r="1927" spans="1:15">
      <c r="A1927">
        <v>21144</v>
      </c>
      <c r="B1927" s="1">
        <v>20211012172454</v>
      </c>
      <c r="C1927" s="2">
        <v>44477</v>
      </c>
      <c r="D1927">
        <v>39279</v>
      </c>
      <c r="E1927" t="s">
        <v>29</v>
      </c>
      <c r="F1927" t="s">
        <v>70</v>
      </c>
      <c r="G1927" t="s">
        <v>107</v>
      </c>
      <c r="H1927">
        <v>10</v>
      </c>
      <c r="I1927">
        <v>7</v>
      </c>
      <c r="J1927">
        <v>247</v>
      </c>
      <c r="K1927">
        <v>1</v>
      </c>
      <c r="L1927" t="s">
        <v>36</v>
      </c>
      <c r="M1927" t="s">
        <v>248</v>
      </c>
      <c r="N1927">
        <v>1</v>
      </c>
      <c r="O1927">
        <v>82.33</v>
      </c>
    </row>
    <row r="1928" spans="1:15">
      <c r="A1928">
        <v>21145</v>
      </c>
      <c r="B1928" s="1">
        <v>20211012172454</v>
      </c>
      <c r="C1928" s="2">
        <v>44477</v>
      </c>
      <c r="D1928">
        <v>39279</v>
      </c>
      <c r="E1928" t="s">
        <v>29</v>
      </c>
      <c r="F1928" t="s">
        <v>70</v>
      </c>
      <c r="G1928" t="s">
        <v>107</v>
      </c>
      <c r="H1928">
        <v>10</v>
      </c>
      <c r="I1928">
        <v>7</v>
      </c>
      <c r="J1928">
        <v>247</v>
      </c>
      <c r="K1928">
        <v>1</v>
      </c>
      <c r="L1928" t="s">
        <v>36</v>
      </c>
      <c r="M1928" t="s">
        <v>248</v>
      </c>
      <c r="N1928">
        <v>4</v>
      </c>
      <c r="O1928">
        <v>82.33</v>
      </c>
    </row>
    <row r="1929" spans="1:15">
      <c r="A1929">
        <v>21146</v>
      </c>
      <c r="B1929" s="1">
        <v>20211012172454</v>
      </c>
      <c r="C1929" s="2">
        <v>44477</v>
      </c>
      <c r="D1929">
        <v>39279</v>
      </c>
      <c r="E1929" t="s">
        <v>29</v>
      </c>
      <c r="F1929" t="s">
        <v>70</v>
      </c>
      <c r="G1929" t="s">
        <v>107</v>
      </c>
      <c r="H1929">
        <v>10</v>
      </c>
      <c r="I1929">
        <v>7</v>
      </c>
      <c r="J1929">
        <v>247</v>
      </c>
      <c r="K1929">
        <v>1</v>
      </c>
      <c r="L1929" t="s">
        <v>36</v>
      </c>
      <c r="M1929" t="s">
        <v>248</v>
      </c>
      <c r="N1929">
        <v>5</v>
      </c>
      <c r="O1929">
        <v>82.33</v>
      </c>
    </row>
    <row r="1930" spans="1:15">
      <c r="A1930">
        <v>21147</v>
      </c>
      <c r="B1930" s="1">
        <v>20211012172522</v>
      </c>
      <c r="C1930" s="2">
        <v>44477</v>
      </c>
      <c r="D1930">
        <v>23992</v>
      </c>
      <c r="E1930" t="s">
        <v>17</v>
      </c>
      <c r="F1930" t="s">
        <v>23</v>
      </c>
      <c r="G1930" t="s">
        <v>26</v>
      </c>
      <c r="H1930">
        <v>10</v>
      </c>
      <c r="I1930">
        <v>10</v>
      </c>
      <c r="J1930">
        <v>320</v>
      </c>
      <c r="K1930">
        <v>1</v>
      </c>
      <c r="L1930" t="s">
        <v>208</v>
      </c>
      <c r="M1930" t="s">
        <v>109</v>
      </c>
      <c r="N1930">
        <v>3</v>
      </c>
      <c r="O1930">
        <v>80</v>
      </c>
    </row>
    <row r="1931" spans="1:15">
      <c r="A1931">
        <v>21148</v>
      </c>
      <c r="B1931" s="1">
        <v>20211012172522</v>
      </c>
      <c r="C1931" s="2">
        <v>44477</v>
      </c>
      <c r="D1931">
        <v>23992</v>
      </c>
      <c r="E1931" t="s">
        <v>17</v>
      </c>
      <c r="F1931" t="s">
        <v>23</v>
      </c>
      <c r="G1931" t="s">
        <v>26</v>
      </c>
      <c r="H1931">
        <v>10</v>
      </c>
      <c r="I1931">
        <v>10</v>
      </c>
      <c r="J1931">
        <v>320</v>
      </c>
      <c r="K1931">
        <v>1</v>
      </c>
      <c r="L1931" t="s">
        <v>208</v>
      </c>
      <c r="M1931" t="s">
        <v>109</v>
      </c>
      <c r="N1931">
        <v>5</v>
      </c>
      <c r="O1931">
        <v>80</v>
      </c>
    </row>
    <row r="1932" spans="1:15">
      <c r="A1932">
        <v>21149</v>
      </c>
      <c r="B1932" s="1">
        <v>20211012172522</v>
      </c>
      <c r="C1932" s="2">
        <v>44477</v>
      </c>
      <c r="D1932">
        <v>23992</v>
      </c>
      <c r="E1932" t="s">
        <v>17</v>
      </c>
      <c r="F1932" t="s">
        <v>23</v>
      </c>
      <c r="G1932" t="s">
        <v>26</v>
      </c>
      <c r="H1932">
        <v>10</v>
      </c>
      <c r="I1932">
        <v>10</v>
      </c>
      <c r="J1932">
        <v>320</v>
      </c>
      <c r="K1932">
        <v>1</v>
      </c>
      <c r="L1932" t="s">
        <v>208</v>
      </c>
      <c r="M1932" t="s">
        <v>109</v>
      </c>
      <c r="N1932">
        <v>6</v>
      </c>
      <c r="O1932">
        <v>80</v>
      </c>
    </row>
    <row r="1933" spans="1:15">
      <c r="A1933">
        <v>21150</v>
      </c>
      <c r="B1933" s="1">
        <v>20211012172522</v>
      </c>
      <c r="C1933" s="2">
        <v>44477</v>
      </c>
      <c r="D1933">
        <v>23992</v>
      </c>
      <c r="E1933" t="s">
        <v>17</v>
      </c>
      <c r="F1933" t="s">
        <v>23</v>
      </c>
      <c r="G1933" t="s">
        <v>26</v>
      </c>
      <c r="H1933">
        <v>10</v>
      </c>
      <c r="I1933">
        <v>10</v>
      </c>
      <c r="J1933">
        <v>320</v>
      </c>
      <c r="K1933">
        <v>1</v>
      </c>
      <c r="L1933" t="s">
        <v>208</v>
      </c>
      <c r="M1933" t="s">
        <v>109</v>
      </c>
      <c r="N1933">
        <v>12</v>
      </c>
      <c r="O1933">
        <v>80</v>
      </c>
    </row>
    <row r="1934" spans="1:15">
      <c r="A1934">
        <v>21170</v>
      </c>
      <c r="B1934" s="1">
        <v>20211015090449</v>
      </c>
      <c r="C1934" s="2">
        <v>44481</v>
      </c>
      <c r="D1934">
        <v>23992</v>
      </c>
      <c r="E1934" t="s">
        <v>17</v>
      </c>
      <c r="F1934" t="s">
        <v>23</v>
      </c>
      <c r="G1934" t="s">
        <v>26</v>
      </c>
      <c r="H1934">
        <v>10</v>
      </c>
      <c r="I1934">
        <v>7</v>
      </c>
      <c r="J1934">
        <v>251</v>
      </c>
      <c r="K1934">
        <v>1</v>
      </c>
      <c r="L1934" t="s">
        <v>197</v>
      </c>
      <c r="M1934" t="s">
        <v>188</v>
      </c>
      <c r="N1934">
        <v>6</v>
      </c>
      <c r="O1934">
        <v>50.2</v>
      </c>
    </row>
    <row r="1935" spans="1:15">
      <c r="A1935">
        <v>21171</v>
      </c>
      <c r="B1935" s="1">
        <v>20211015090449</v>
      </c>
      <c r="C1935" s="2">
        <v>44481</v>
      </c>
      <c r="D1935">
        <v>23992</v>
      </c>
      <c r="E1935" t="s">
        <v>17</v>
      </c>
      <c r="F1935" t="s">
        <v>23</v>
      </c>
      <c r="G1935" t="s">
        <v>26</v>
      </c>
      <c r="H1935">
        <v>10</v>
      </c>
      <c r="I1935">
        <v>7</v>
      </c>
      <c r="J1935">
        <v>251</v>
      </c>
      <c r="K1935">
        <v>1</v>
      </c>
      <c r="L1935" t="s">
        <v>197</v>
      </c>
      <c r="M1935" t="s">
        <v>188</v>
      </c>
      <c r="N1935">
        <v>7</v>
      </c>
      <c r="O1935">
        <v>50.2</v>
      </c>
    </row>
    <row r="1936" spans="1:15">
      <c r="A1936">
        <v>21172</v>
      </c>
      <c r="B1936" s="1">
        <v>20211015090449</v>
      </c>
      <c r="C1936" s="2">
        <v>44481</v>
      </c>
      <c r="D1936">
        <v>23992</v>
      </c>
      <c r="E1936" t="s">
        <v>17</v>
      </c>
      <c r="F1936" t="s">
        <v>23</v>
      </c>
      <c r="G1936" t="s">
        <v>26</v>
      </c>
      <c r="H1936">
        <v>10</v>
      </c>
      <c r="I1936">
        <v>7</v>
      </c>
      <c r="J1936">
        <v>251</v>
      </c>
      <c r="K1936">
        <v>1</v>
      </c>
      <c r="L1936" t="s">
        <v>197</v>
      </c>
      <c r="M1936" t="s">
        <v>188</v>
      </c>
      <c r="N1936">
        <v>12</v>
      </c>
      <c r="O1936">
        <v>50.2</v>
      </c>
    </row>
    <row r="1937" spans="1:15">
      <c r="A1937">
        <v>21173</v>
      </c>
      <c r="B1937" s="1">
        <v>20211015090508</v>
      </c>
      <c r="C1937" s="2">
        <v>44481</v>
      </c>
      <c r="D1937">
        <v>39277</v>
      </c>
      <c r="E1937" t="s">
        <v>17</v>
      </c>
      <c r="F1937" t="s">
        <v>113</v>
      </c>
      <c r="G1937" t="s">
        <v>24</v>
      </c>
      <c r="H1937">
        <v>10</v>
      </c>
      <c r="I1937">
        <v>9</v>
      </c>
      <c r="J1937">
        <v>299</v>
      </c>
      <c r="K1937">
        <v>1</v>
      </c>
      <c r="L1937" t="s">
        <v>213</v>
      </c>
      <c r="M1937" t="s">
        <v>109</v>
      </c>
      <c r="N1937">
        <v>3</v>
      </c>
      <c r="O1937">
        <v>74.75</v>
      </c>
    </row>
    <row r="1938" spans="1:15">
      <c r="A1938">
        <v>21174</v>
      </c>
      <c r="B1938" s="1">
        <v>20211015090508</v>
      </c>
      <c r="C1938" s="2">
        <v>44481</v>
      </c>
      <c r="D1938">
        <v>39277</v>
      </c>
      <c r="E1938" t="s">
        <v>17</v>
      </c>
      <c r="F1938" t="s">
        <v>113</v>
      </c>
      <c r="G1938" t="s">
        <v>24</v>
      </c>
      <c r="H1938">
        <v>10</v>
      </c>
      <c r="I1938">
        <v>9</v>
      </c>
      <c r="J1938">
        <v>299</v>
      </c>
      <c r="K1938">
        <v>1</v>
      </c>
      <c r="L1938" t="s">
        <v>213</v>
      </c>
      <c r="M1938" t="s">
        <v>109</v>
      </c>
      <c r="N1938">
        <v>5</v>
      </c>
      <c r="O1938">
        <v>74.75</v>
      </c>
    </row>
    <row r="1939" spans="1:15">
      <c r="A1939">
        <v>21175</v>
      </c>
      <c r="B1939" s="1">
        <v>20211015090508</v>
      </c>
      <c r="C1939" s="2">
        <v>44481</v>
      </c>
      <c r="D1939">
        <v>39277</v>
      </c>
      <c r="E1939" t="s">
        <v>17</v>
      </c>
      <c r="F1939" t="s">
        <v>113</v>
      </c>
      <c r="G1939" t="s">
        <v>24</v>
      </c>
      <c r="H1939">
        <v>10</v>
      </c>
      <c r="I1939">
        <v>9</v>
      </c>
      <c r="J1939">
        <v>299</v>
      </c>
      <c r="K1939">
        <v>1</v>
      </c>
      <c r="L1939" t="s">
        <v>213</v>
      </c>
      <c r="M1939" t="s">
        <v>109</v>
      </c>
      <c r="N1939">
        <v>6</v>
      </c>
      <c r="O1939">
        <v>74.75</v>
      </c>
    </row>
    <row r="1940" spans="1:15">
      <c r="A1940">
        <v>21176</v>
      </c>
      <c r="B1940" s="1">
        <v>20211015090508</v>
      </c>
      <c r="C1940" s="2">
        <v>44481</v>
      </c>
      <c r="D1940">
        <v>39277</v>
      </c>
      <c r="E1940" t="s">
        <v>17</v>
      </c>
      <c r="F1940" t="s">
        <v>113</v>
      </c>
      <c r="G1940" t="s">
        <v>24</v>
      </c>
      <c r="H1940">
        <v>10</v>
      </c>
      <c r="I1940">
        <v>9</v>
      </c>
      <c r="J1940">
        <v>299</v>
      </c>
      <c r="K1940">
        <v>1</v>
      </c>
      <c r="L1940" t="s">
        <v>213</v>
      </c>
      <c r="M1940" t="s">
        <v>109</v>
      </c>
      <c r="N1940">
        <v>12</v>
      </c>
      <c r="O1940">
        <v>74.75</v>
      </c>
    </row>
    <row r="1941" spans="1:15">
      <c r="A1941">
        <v>21177</v>
      </c>
      <c r="B1941" s="1">
        <v>20211015090521</v>
      </c>
      <c r="C1941" s="2">
        <v>44481</v>
      </c>
      <c r="D1941">
        <v>23319</v>
      </c>
      <c r="E1941" t="s">
        <v>17</v>
      </c>
      <c r="F1941" t="s">
        <v>50</v>
      </c>
      <c r="G1941" t="s">
        <v>25</v>
      </c>
      <c r="H1941">
        <v>10</v>
      </c>
      <c r="I1941">
        <v>8</v>
      </c>
      <c r="J1941">
        <v>202</v>
      </c>
      <c r="K1941">
        <v>1</v>
      </c>
      <c r="L1941">
        <v>220</v>
      </c>
      <c r="M1941" t="s">
        <v>22</v>
      </c>
      <c r="N1941">
        <v>2</v>
      </c>
      <c r="O1941">
        <v>101</v>
      </c>
    </row>
    <row r="1942" spans="1:15">
      <c r="A1942">
        <v>21178</v>
      </c>
      <c r="B1942" s="1">
        <v>20211015090521</v>
      </c>
      <c r="C1942" s="2">
        <v>44481</v>
      </c>
      <c r="D1942">
        <v>23319</v>
      </c>
      <c r="E1942" t="s">
        <v>17</v>
      </c>
      <c r="F1942" t="s">
        <v>50</v>
      </c>
      <c r="G1942" t="s">
        <v>25</v>
      </c>
      <c r="H1942">
        <v>10</v>
      </c>
      <c r="I1942">
        <v>8</v>
      </c>
      <c r="J1942">
        <v>202</v>
      </c>
      <c r="K1942">
        <v>1</v>
      </c>
      <c r="L1942">
        <v>220</v>
      </c>
      <c r="M1942" t="s">
        <v>22</v>
      </c>
      <c r="N1942">
        <v>6</v>
      </c>
      <c r="O1942">
        <v>101</v>
      </c>
    </row>
    <row r="1943" spans="1:15">
      <c r="A1943">
        <v>21179</v>
      </c>
      <c r="B1943" s="1">
        <v>20211015090538</v>
      </c>
      <c r="C1943" s="2">
        <v>44481</v>
      </c>
      <c r="D1943">
        <v>39277</v>
      </c>
      <c r="E1943" t="s">
        <v>17</v>
      </c>
      <c r="F1943" t="s">
        <v>18</v>
      </c>
      <c r="G1943" t="s">
        <v>19</v>
      </c>
      <c r="H1943">
        <v>10</v>
      </c>
      <c r="I1943">
        <v>10</v>
      </c>
      <c r="J1943">
        <v>146</v>
      </c>
      <c r="K1943">
        <v>1</v>
      </c>
      <c r="L1943">
        <v>220</v>
      </c>
      <c r="M1943" t="s">
        <v>22</v>
      </c>
      <c r="N1943">
        <v>2</v>
      </c>
      <c r="O1943">
        <v>73</v>
      </c>
    </row>
    <row r="1944" spans="1:15">
      <c r="A1944">
        <v>21180</v>
      </c>
      <c r="B1944" s="1">
        <v>20211015090538</v>
      </c>
      <c r="C1944" s="2">
        <v>44481</v>
      </c>
      <c r="D1944">
        <v>39277</v>
      </c>
      <c r="E1944" t="s">
        <v>17</v>
      </c>
      <c r="F1944" t="s">
        <v>18</v>
      </c>
      <c r="G1944" t="s">
        <v>19</v>
      </c>
      <c r="H1944">
        <v>10</v>
      </c>
      <c r="I1944">
        <v>10</v>
      </c>
      <c r="J1944">
        <v>146</v>
      </c>
      <c r="K1944">
        <v>1</v>
      </c>
      <c r="L1944">
        <v>220</v>
      </c>
      <c r="M1944" t="s">
        <v>22</v>
      </c>
      <c r="N1944">
        <v>6</v>
      </c>
      <c r="O1944">
        <v>73</v>
      </c>
    </row>
    <row r="1945" spans="1:15">
      <c r="A1945">
        <v>21181</v>
      </c>
      <c r="B1945" s="1">
        <v>20211015090550</v>
      </c>
      <c r="C1945" s="2">
        <v>44481</v>
      </c>
      <c r="D1945">
        <v>39339</v>
      </c>
      <c r="E1945" t="s">
        <v>17</v>
      </c>
      <c r="F1945" t="s">
        <v>56</v>
      </c>
      <c r="G1945" t="s">
        <v>60</v>
      </c>
      <c r="H1945">
        <v>10</v>
      </c>
      <c r="I1945">
        <v>7</v>
      </c>
      <c r="J1945">
        <v>283</v>
      </c>
      <c r="K1945">
        <v>1</v>
      </c>
      <c r="L1945">
        <v>216</v>
      </c>
      <c r="M1945">
        <v>4</v>
      </c>
      <c r="N1945">
        <v>4</v>
      </c>
      <c r="O1945">
        <v>283</v>
      </c>
    </row>
    <row r="1946" spans="1:15">
      <c r="A1946">
        <v>21182</v>
      </c>
      <c r="B1946" s="1">
        <v>20211015090639</v>
      </c>
      <c r="C1946" s="2">
        <v>44482</v>
      </c>
      <c r="D1946">
        <v>23242</v>
      </c>
      <c r="E1946" t="s">
        <v>29</v>
      </c>
      <c r="F1946" t="s">
        <v>30</v>
      </c>
      <c r="G1946" t="s">
        <v>31</v>
      </c>
      <c r="H1946">
        <v>10</v>
      </c>
      <c r="I1946">
        <v>6</v>
      </c>
      <c r="J1946">
        <v>379</v>
      </c>
      <c r="K1946">
        <v>1</v>
      </c>
      <c r="L1946" t="s">
        <v>335</v>
      </c>
      <c r="M1946" t="s">
        <v>179</v>
      </c>
      <c r="N1946">
        <v>9</v>
      </c>
      <c r="O1946">
        <v>126.33</v>
      </c>
    </row>
    <row r="1947" spans="1:15">
      <c r="A1947">
        <v>21183</v>
      </c>
      <c r="B1947" s="1">
        <v>20211015090639</v>
      </c>
      <c r="C1947" s="2">
        <v>44482</v>
      </c>
      <c r="D1947">
        <v>23242</v>
      </c>
      <c r="E1947" t="s">
        <v>29</v>
      </c>
      <c r="F1947" t="s">
        <v>30</v>
      </c>
      <c r="G1947" t="s">
        <v>31</v>
      </c>
      <c r="H1947">
        <v>10</v>
      </c>
      <c r="I1947">
        <v>6</v>
      </c>
      <c r="J1947">
        <v>379</v>
      </c>
      <c r="K1947">
        <v>1</v>
      </c>
      <c r="L1947" t="s">
        <v>335</v>
      </c>
      <c r="M1947" t="s">
        <v>179</v>
      </c>
      <c r="N1947">
        <v>10</v>
      </c>
      <c r="O1947">
        <v>126.33</v>
      </c>
    </row>
    <row r="1948" spans="1:15">
      <c r="A1948">
        <v>21184</v>
      </c>
      <c r="B1948" s="1">
        <v>20211015090639</v>
      </c>
      <c r="C1948" s="2">
        <v>44482</v>
      </c>
      <c r="D1948">
        <v>23242</v>
      </c>
      <c r="E1948" t="s">
        <v>29</v>
      </c>
      <c r="F1948" t="s">
        <v>30</v>
      </c>
      <c r="G1948" t="s">
        <v>31</v>
      </c>
      <c r="H1948">
        <v>10</v>
      </c>
      <c r="I1948">
        <v>6</v>
      </c>
      <c r="J1948">
        <v>379</v>
      </c>
      <c r="K1948">
        <v>1</v>
      </c>
      <c r="L1948" t="s">
        <v>335</v>
      </c>
      <c r="M1948" t="s">
        <v>179</v>
      </c>
      <c r="N1948">
        <v>15</v>
      </c>
      <c r="O1948">
        <v>126.33</v>
      </c>
    </row>
    <row r="1949" spans="1:15">
      <c r="A1949">
        <v>21232</v>
      </c>
      <c r="B1949" s="1">
        <v>20211019100659</v>
      </c>
      <c r="C1949" s="2">
        <v>44484</v>
      </c>
      <c r="D1949">
        <v>23242</v>
      </c>
      <c r="E1949" t="s">
        <v>29</v>
      </c>
      <c r="F1949" t="s">
        <v>30</v>
      </c>
      <c r="G1949" t="s">
        <v>31</v>
      </c>
      <c r="H1949">
        <v>10</v>
      </c>
      <c r="I1949">
        <v>6</v>
      </c>
      <c r="J1949">
        <v>311</v>
      </c>
      <c r="K1949">
        <v>1</v>
      </c>
      <c r="L1949">
        <v>112</v>
      </c>
      <c r="M1949" t="s">
        <v>81</v>
      </c>
      <c r="N1949">
        <v>5</v>
      </c>
      <c r="O1949">
        <v>155.5</v>
      </c>
    </row>
    <row r="1950" spans="1:15">
      <c r="A1950">
        <v>21233</v>
      </c>
      <c r="B1950" s="1">
        <v>20211019100659</v>
      </c>
      <c r="C1950" s="2">
        <v>44484</v>
      </c>
      <c r="D1950">
        <v>23242</v>
      </c>
      <c r="E1950" t="s">
        <v>29</v>
      </c>
      <c r="F1950" t="s">
        <v>30</v>
      </c>
      <c r="G1950" t="s">
        <v>31</v>
      </c>
      <c r="H1950">
        <v>10</v>
      </c>
      <c r="I1950">
        <v>6</v>
      </c>
      <c r="J1950">
        <v>311</v>
      </c>
      <c r="K1950">
        <v>1</v>
      </c>
      <c r="L1950">
        <v>112</v>
      </c>
      <c r="M1950" t="s">
        <v>81</v>
      </c>
      <c r="N1950">
        <v>11</v>
      </c>
      <c r="O1950">
        <v>155.5</v>
      </c>
    </row>
    <row r="1951" spans="1:15">
      <c r="A1951">
        <v>21234</v>
      </c>
      <c r="B1951" s="1">
        <v>20211019100713</v>
      </c>
      <c r="C1951" s="2">
        <v>44484</v>
      </c>
      <c r="D1951">
        <v>23245</v>
      </c>
      <c r="E1951" t="s">
        <v>29</v>
      </c>
      <c r="F1951" t="s">
        <v>46</v>
      </c>
      <c r="G1951" t="s">
        <v>47</v>
      </c>
      <c r="H1951">
        <v>10</v>
      </c>
      <c r="I1951">
        <v>4</v>
      </c>
      <c r="J1951">
        <v>162</v>
      </c>
      <c r="K1951">
        <v>1</v>
      </c>
      <c r="L1951" t="s">
        <v>210</v>
      </c>
      <c r="M1951" t="s">
        <v>41</v>
      </c>
      <c r="N1951">
        <v>13</v>
      </c>
      <c r="O1951">
        <v>81</v>
      </c>
    </row>
    <row r="1952" spans="1:15">
      <c r="A1952">
        <v>21235</v>
      </c>
      <c r="B1952" s="1">
        <v>20211019100713</v>
      </c>
      <c r="C1952" s="2">
        <v>44484</v>
      </c>
      <c r="D1952">
        <v>23245</v>
      </c>
      <c r="E1952" t="s">
        <v>29</v>
      </c>
      <c r="F1952" t="s">
        <v>46</v>
      </c>
      <c r="G1952" t="s">
        <v>47</v>
      </c>
      <c r="H1952">
        <v>10</v>
      </c>
      <c r="I1952">
        <v>4</v>
      </c>
      <c r="J1952">
        <v>162</v>
      </c>
      <c r="K1952">
        <v>1</v>
      </c>
      <c r="L1952" t="s">
        <v>210</v>
      </c>
      <c r="M1952" t="s">
        <v>41</v>
      </c>
      <c r="N1952">
        <v>14</v>
      </c>
      <c r="O1952">
        <v>81</v>
      </c>
    </row>
    <row r="1953" spans="1:15">
      <c r="A1953">
        <v>21236</v>
      </c>
      <c r="B1953" s="1">
        <v>20211019100725</v>
      </c>
      <c r="C1953" s="2">
        <v>44484</v>
      </c>
      <c r="D1953">
        <v>39281</v>
      </c>
      <c r="E1953" t="s">
        <v>29</v>
      </c>
      <c r="F1953" t="s">
        <v>38</v>
      </c>
      <c r="G1953" t="s">
        <v>39</v>
      </c>
      <c r="H1953">
        <v>10</v>
      </c>
      <c r="I1953">
        <v>7</v>
      </c>
      <c r="J1953">
        <v>454</v>
      </c>
      <c r="K1953">
        <v>1</v>
      </c>
      <c r="L1953">
        <v>104</v>
      </c>
      <c r="M1953">
        <v>14</v>
      </c>
      <c r="N1953">
        <v>14</v>
      </c>
      <c r="O1953">
        <v>454</v>
      </c>
    </row>
    <row r="1954" spans="1:15">
      <c r="A1954">
        <v>21237</v>
      </c>
      <c r="B1954" s="1">
        <v>20211019100743</v>
      </c>
      <c r="C1954" s="2">
        <v>44484</v>
      </c>
      <c r="D1954">
        <v>39279</v>
      </c>
      <c r="E1954" t="s">
        <v>29</v>
      </c>
      <c r="F1954" t="s">
        <v>70</v>
      </c>
      <c r="G1954" t="s">
        <v>107</v>
      </c>
      <c r="H1954">
        <v>10</v>
      </c>
      <c r="I1954">
        <v>6</v>
      </c>
      <c r="J1954">
        <v>294</v>
      </c>
      <c r="K1954">
        <v>1</v>
      </c>
      <c r="L1954" t="s">
        <v>160</v>
      </c>
      <c r="M1954" t="s">
        <v>106</v>
      </c>
      <c r="N1954">
        <v>4</v>
      </c>
      <c r="O1954">
        <v>73.5</v>
      </c>
    </row>
    <row r="1955" spans="1:15">
      <c r="A1955">
        <v>21238</v>
      </c>
      <c r="B1955" s="1">
        <v>20211019100743</v>
      </c>
      <c r="C1955" s="2">
        <v>44484</v>
      </c>
      <c r="D1955">
        <v>39279</v>
      </c>
      <c r="E1955" t="s">
        <v>29</v>
      </c>
      <c r="F1955" t="s">
        <v>70</v>
      </c>
      <c r="G1955" t="s">
        <v>107</v>
      </c>
      <c r="H1955">
        <v>10</v>
      </c>
      <c r="I1955">
        <v>6</v>
      </c>
      <c r="J1955">
        <v>294</v>
      </c>
      <c r="K1955">
        <v>1</v>
      </c>
      <c r="L1955" t="s">
        <v>160</v>
      </c>
      <c r="M1955" t="s">
        <v>106</v>
      </c>
      <c r="N1955">
        <v>5</v>
      </c>
      <c r="O1955">
        <v>73.5</v>
      </c>
    </row>
    <row r="1956" spans="1:15">
      <c r="A1956">
        <v>21239</v>
      </c>
      <c r="B1956" s="1">
        <v>20211019100743</v>
      </c>
      <c r="C1956" s="2">
        <v>44484</v>
      </c>
      <c r="D1956">
        <v>39279</v>
      </c>
      <c r="E1956" t="s">
        <v>29</v>
      </c>
      <c r="F1956" t="s">
        <v>70</v>
      </c>
      <c r="G1956" t="s">
        <v>107</v>
      </c>
      <c r="H1956">
        <v>10</v>
      </c>
      <c r="I1956">
        <v>6</v>
      </c>
      <c r="J1956">
        <v>294</v>
      </c>
      <c r="K1956">
        <v>1</v>
      </c>
      <c r="L1956" t="s">
        <v>160</v>
      </c>
      <c r="M1956" t="s">
        <v>106</v>
      </c>
      <c r="N1956">
        <v>10</v>
      </c>
      <c r="O1956">
        <v>73.5</v>
      </c>
    </row>
    <row r="1957" spans="1:15">
      <c r="A1957">
        <v>21240</v>
      </c>
      <c r="B1957" s="1">
        <v>20211019100743</v>
      </c>
      <c r="C1957" s="2">
        <v>44484</v>
      </c>
      <c r="D1957">
        <v>39279</v>
      </c>
      <c r="E1957" t="s">
        <v>29</v>
      </c>
      <c r="F1957" t="s">
        <v>70</v>
      </c>
      <c r="G1957" t="s">
        <v>107</v>
      </c>
      <c r="H1957">
        <v>10</v>
      </c>
      <c r="I1957">
        <v>6</v>
      </c>
      <c r="J1957">
        <v>294</v>
      </c>
      <c r="K1957">
        <v>1</v>
      </c>
      <c r="L1957" t="s">
        <v>160</v>
      </c>
      <c r="M1957" t="s">
        <v>106</v>
      </c>
      <c r="N1957">
        <v>13</v>
      </c>
      <c r="O1957">
        <v>73.5</v>
      </c>
    </row>
    <row r="1958" spans="1:15">
      <c r="A1958">
        <v>21220</v>
      </c>
      <c r="B1958" s="1">
        <v>20211015091131</v>
      </c>
      <c r="C1958" s="2">
        <v>44483</v>
      </c>
      <c r="D1958">
        <v>39280</v>
      </c>
      <c r="E1958" t="s">
        <v>29</v>
      </c>
      <c r="F1958" t="s">
        <v>231</v>
      </c>
      <c r="G1958" t="s">
        <v>43</v>
      </c>
      <c r="H1958">
        <v>10</v>
      </c>
      <c r="I1958">
        <v>6</v>
      </c>
      <c r="J1958">
        <v>336</v>
      </c>
      <c r="K1958">
        <v>1</v>
      </c>
      <c r="L1958" t="s">
        <v>324</v>
      </c>
      <c r="M1958" t="s">
        <v>325</v>
      </c>
      <c r="N1958">
        <v>11</v>
      </c>
      <c r="O1958">
        <v>112</v>
      </c>
    </row>
    <row r="1959" spans="1:15">
      <c r="A1959">
        <v>21221</v>
      </c>
      <c r="B1959" s="1">
        <v>20211015091131</v>
      </c>
      <c r="C1959" s="2">
        <v>44483</v>
      </c>
      <c r="D1959">
        <v>39280</v>
      </c>
      <c r="E1959" t="s">
        <v>29</v>
      </c>
      <c r="F1959" t="s">
        <v>231</v>
      </c>
      <c r="G1959" t="s">
        <v>43</v>
      </c>
      <c r="H1959">
        <v>10</v>
      </c>
      <c r="I1959">
        <v>6</v>
      </c>
      <c r="J1959">
        <v>336</v>
      </c>
      <c r="K1959">
        <v>1</v>
      </c>
      <c r="L1959" t="s">
        <v>324</v>
      </c>
      <c r="M1959" t="s">
        <v>325</v>
      </c>
      <c r="N1959">
        <v>14</v>
      </c>
      <c r="O1959">
        <v>112</v>
      </c>
    </row>
    <row r="1960" spans="1:15">
      <c r="A1960">
        <v>21222</v>
      </c>
      <c r="B1960" s="1">
        <v>20211015091146</v>
      </c>
      <c r="C1960" s="2">
        <v>44483</v>
      </c>
      <c r="D1960">
        <v>25564</v>
      </c>
      <c r="E1960" t="s">
        <v>29</v>
      </c>
      <c r="F1960" t="s">
        <v>112</v>
      </c>
      <c r="G1960" t="s">
        <v>35</v>
      </c>
      <c r="H1960">
        <v>10</v>
      </c>
      <c r="I1960">
        <v>3</v>
      </c>
      <c r="J1960">
        <v>54</v>
      </c>
      <c r="K1960">
        <v>1</v>
      </c>
      <c r="L1960">
        <v>101</v>
      </c>
      <c r="M1960">
        <v>15</v>
      </c>
      <c r="N1960">
        <v>15</v>
      </c>
      <c r="O1960">
        <v>54</v>
      </c>
    </row>
    <row r="1961" spans="1:15">
      <c r="A1961">
        <v>21223</v>
      </c>
      <c r="B1961" s="1">
        <v>20211015091224</v>
      </c>
      <c r="C1961" s="2">
        <v>44483</v>
      </c>
      <c r="D1961">
        <v>23319</v>
      </c>
      <c r="E1961" t="s">
        <v>17</v>
      </c>
      <c r="F1961" t="s">
        <v>50</v>
      </c>
      <c r="G1961" t="s">
        <v>51</v>
      </c>
      <c r="H1961">
        <v>10</v>
      </c>
      <c r="I1961">
        <v>8</v>
      </c>
      <c r="J1961">
        <v>217</v>
      </c>
      <c r="K1961">
        <v>1</v>
      </c>
      <c r="L1961">
        <v>221</v>
      </c>
      <c r="M1961" t="s">
        <v>53</v>
      </c>
      <c r="N1961">
        <v>3</v>
      </c>
      <c r="O1961">
        <v>72.33</v>
      </c>
    </row>
    <row r="1962" spans="1:15">
      <c r="A1962">
        <v>21224</v>
      </c>
      <c r="B1962" s="1">
        <v>20211015091224</v>
      </c>
      <c r="C1962" s="2">
        <v>44483</v>
      </c>
      <c r="D1962">
        <v>23319</v>
      </c>
      <c r="E1962" t="s">
        <v>17</v>
      </c>
      <c r="F1962" t="s">
        <v>50</v>
      </c>
      <c r="G1962" t="s">
        <v>51</v>
      </c>
      <c r="H1962">
        <v>10</v>
      </c>
      <c r="I1962">
        <v>8</v>
      </c>
      <c r="J1962">
        <v>217</v>
      </c>
      <c r="K1962">
        <v>1</v>
      </c>
      <c r="L1962">
        <v>221</v>
      </c>
      <c r="M1962" t="s">
        <v>53</v>
      </c>
      <c r="N1962">
        <v>6</v>
      </c>
      <c r="O1962">
        <v>72.33</v>
      </c>
    </row>
    <row r="1963" spans="1:15">
      <c r="A1963">
        <v>21225</v>
      </c>
      <c r="B1963" s="1">
        <v>20211015091224</v>
      </c>
      <c r="C1963" s="2">
        <v>44483</v>
      </c>
      <c r="D1963">
        <v>23319</v>
      </c>
      <c r="E1963" t="s">
        <v>17</v>
      </c>
      <c r="F1963" t="s">
        <v>50</v>
      </c>
      <c r="G1963" t="s">
        <v>51</v>
      </c>
      <c r="H1963">
        <v>10</v>
      </c>
      <c r="I1963">
        <v>8</v>
      </c>
      <c r="J1963">
        <v>217</v>
      </c>
      <c r="K1963">
        <v>1</v>
      </c>
      <c r="L1963">
        <v>221</v>
      </c>
      <c r="M1963" t="s">
        <v>53</v>
      </c>
      <c r="N1963">
        <v>12</v>
      </c>
      <c r="O1963">
        <v>72.33</v>
      </c>
    </row>
    <row r="1964" spans="1:15">
      <c r="A1964">
        <v>21226</v>
      </c>
      <c r="B1964" s="1">
        <v>20211015091241</v>
      </c>
      <c r="C1964" s="2">
        <v>44483</v>
      </c>
      <c r="D1964">
        <v>39282</v>
      </c>
      <c r="E1964" t="s">
        <v>17</v>
      </c>
      <c r="F1964" t="s">
        <v>90</v>
      </c>
      <c r="G1964" t="s">
        <v>60</v>
      </c>
      <c r="H1964">
        <v>10</v>
      </c>
      <c r="I1964">
        <v>4</v>
      </c>
      <c r="J1964">
        <v>97</v>
      </c>
      <c r="K1964">
        <v>1</v>
      </c>
      <c r="L1964" t="s">
        <v>252</v>
      </c>
      <c r="M1964" t="s">
        <v>125</v>
      </c>
      <c r="N1964">
        <v>4</v>
      </c>
      <c r="O1964">
        <v>24.25</v>
      </c>
    </row>
    <row r="1965" spans="1:15">
      <c r="A1965">
        <v>21227</v>
      </c>
      <c r="B1965" s="1">
        <v>20211015091241</v>
      </c>
      <c r="C1965" s="2">
        <v>44483</v>
      </c>
      <c r="D1965">
        <v>39282</v>
      </c>
      <c r="E1965" t="s">
        <v>17</v>
      </c>
      <c r="F1965" t="s">
        <v>90</v>
      </c>
      <c r="G1965" t="s">
        <v>60</v>
      </c>
      <c r="H1965">
        <v>10</v>
      </c>
      <c r="I1965">
        <v>4</v>
      </c>
      <c r="J1965">
        <v>97</v>
      </c>
      <c r="K1965">
        <v>1</v>
      </c>
      <c r="L1965" t="s">
        <v>252</v>
      </c>
      <c r="M1965" t="s">
        <v>125</v>
      </c>
      <c r="N1965">
        <v>6</v>
      </c>
      <c r="O1965">
        <v>24.25</v>
      </c>
    </row>
    <row r="1966" spans="1:15">
      <c r="A1966">
        <v>21228</v>
      </c>
      <c r="B1966" s="1">
        <v>20211015091241</v>
      </c>
      <c r="C1966" s="2">
        <v>44483</v>
      </c>
      <c r="D1966">
        <v>39282</v>
      </c>
      <c r="E1966" t="s">
        <v>17</v>
      </c>
      <c r="F1966" t="s">
        <v>90</v>
      </c>
      <c r="G1966" t="s">
        <v>60</v>
      </c>
      <c r="H1966">
        <v>10</v>
      </c>
      <c r="I1966">
        <v>4</v>
      </c>
      <c r="J1966">
        <v>97</v>
      </c>
      <c r="K1966">
        <v>1</v>
      </c>
      <c r="L1966" t="s">
        <v>252</v>
      </c>
      <c r="M1966" t="s">
        <v>125</v>
      </c>
      <c r="N1966">
        <v>7</v>
      </c>
      <c r="O1966">
        <v>24.25</v>
      </c>
    </row>
    <row r="1967" spans="1:15">
      <c r="A1967">
        <v>21229</v>
      </c>
      <c r="B1967" s="1">
        <v>20211015091241</v>
      </c>
      <c r="C1967" s="2">
        <v>44483</v>
      </c>
      <c r="D1967">
        <v>39282</v>
      </c>
      <c r="E1967" t="s">
        <v>17</v>
      </c>
      <c r="F1967" t="s">
        <v>90</v>
      </c>
      <c r="G1967" t="s">
        <v>60</v>
      </c>
      <c r="H1967">
        <v>10</v>
      </c>
      <c r="I1967">
        <v>4</v>
      </c>
      <c r="J1967">
        <v>97</v>
      </c>
      <c r="K1967">
        <v>1</v>
      </c>
      <c r="L1967" t="s">
        <v>252</v>
      </c>
      <c r="M1967" t="s">
        <v>125</v>
      </c>
      <c r="N1967">
        <v>12</v>
      </c>
      <c r="O1967">
        <v>24.25</v>
      </c>
    </row>
    <row r="1968" spans="1:15">
      <c r="A1968">
        <v>21230</v>
      </c>
      <c r="B1968" s="1">
        <v>20211015091255</v>
      </c>
      <c r="C1968" s="2">
        <v>44483</v>
      </c>
      <c r="D1968">
        <v>39277</v>
      </c>
      <c r="E1968" t="s">
        <v>17</v>
      </c>
      <c r="F1968" t="s">
        <v>18</v>
      </c>
      <c r="G1968" t="s">
        <v>56</v>
      </c>
      <c r="H1968">
        <v>10</v>
      </c>
      <c r="I1968">
        <v>10</v>
      </c>
      <c r="J1968">
        <v>208</v>
      </c>
      <c r="K1968">
        <v>1</v>
      </c>
      <c r="L1968">
        <v>213</v>
      </c>
      <c r="M1968" t="s">
        <v>81</v>
      </c>
      <c r="N1968">
        <v>5</v>
      </c>
      <c r="O1968">
        <v>104</v>
      </c>
    </row>
    <row r="1969" spans="1:15">
      <c r="A1969">
        <v>21231</v>
      </c>
      <c r="B1969" s="1">
        <v>20211015091255</v>
      </c>
      <c r="C1969" s="2">
        <v>44483</v>
      </c>
      <c r="D1969">
        <v>39277</v>
      </c>
      <c r="E1969" t="s">
        <v>17</v>
      </c>
      <c r="F1969" t="s">
        <v>18</v>
      </c>
      <c r="G1969" t="s">
        <v>56</v>
      </c>
      <c r="H1969">
        <v>10</v>
      </c>
      <c r="I1969">
        <v>10</v>
      </c>
      <c r="J1969">
        <v>208</v>
      </c>
      <c r="K1969">
        <v>1</v>
      </c>
      <c r="L1969">
        <v>213</v>
      </c>
      <c r="M1969" t="s">
        <v>81</v>
      </c>
      <c r="N1969">
        <v>11</v>
      </c>
      <c r="O1969">
        <v>104</v>
      </c>
    </row>
    <row r="1970" spans="1:15">
      <c r="A1970">
        <v>21241</v>
      </c>
      <c r="B1970" s="1">
        <v>20211019100758</v>
      </c>
      <c r="C1970" s="2">
        <v>44484</v>
      </c>
      <c r="D1970">
        <v>23991</v>
      </c>
      <c r="E1970" t="s">
        <v>29</v>
      </c>
      <c r="F1970" t="s">
        <v>42</v>
      </c>
      <c r="G1970" t="s">
        <v>68</v>
      </c>
      <c r="H1970">
        <v>10</v>
      </c>
      <c r="I1970">
        <v>4</v>
      </c>
      <c r="J1970">
        <v>416</v>
      </c>
      <c r="K1970">
        <v>1</v>
      </c>
      <c r="L1970" t="s">
        <v>255</v>
      </c>
      <c r="M1970" t="s">
        <v>181</v>
      </c>
      <c r="N1970">
        <v>8</v>
      </c>
      <c r="O1970">
        <v>208</v>
      </c>
    </row>
    <row r="1971" spans="1:15">
      <c r="A1971">
        <v>21242</v>
      </c>
      <c r="B1971" s="1">
        <v>20211019100758</v>
      </c>
      <c r="C1971" s="2">
        <v>44484</v>
      </c>
      <c r="D1971">
        <v>23991</v>
      </c>
      <c r="E1971" t="s">
        <v>29</v>
      </c>
      <c r="F1971" t="s">
        <v>42</v>
      </c>
      <c r="G1971" t="s">
        <v>68</v>
      </c>
      <c r="H1971">
        <v>10</v>
      </c>
      <c r="I1971">
        <v>4</v>
      </c>
      <c r="J1971">
        <v>416</v>
      </c>
      <c r="K1971">
        <v>1</v>
      </c>
      <c r="L1971" t="s">
        <v>255</v>
      </c>
      <c r="M1971" t="s">
        <v>181</v>
      </c>
      <c r="N1971">
        <v>9</v>
      </c>
      <c r="O1971">
        <v>208</v>
      </c>
    </row>
    <row r="1972" spans="1:15">
      <c r="A1972">
        <v>21243</v>
      </c>
      <c r="B1972" s="1">
        <v>20211019100811</v>
      </c>
      <c r="C1972" s="2">
        <v>44484</v>
      </c>
      <c r="D1972">
        <v>39280</v>
      </c>
      <c r="E1972" t="s">
        <v>29</v>
      </c>
      <c r="F1972" t="s">
        <v>231</v>
      </c>
      <c r="G1972" t="s">
        <v>43</v>
      </c>
      <c r="H1972">
        <v>10</v>
      </c>
      <c r="I1972">
        <v>4</v>
      </c>
      <c r="J1972">
        <v>78</v>
      </c>
      <c r="K1972">
        <v>1</v>
      </c>
      <c r="L1972">
        <v>107</v>
      </c>
      <c r="M1972" t="s">
        <v>135</v>
      </c>
      <c r="N1972">
        <v>4</v>
      </c>
      <c r="O1972">
        <v>26</v>
      </c>
    </row>
    <row r="1973" spans="1:15">
      <c r="A1973">
        <v>21244</v>
      </c>
      <c r="B1973" s="1">
        <v>20211019100811</v>
      </c>
      <c r="C1973" s="2">
        <v>44484</v>
      </c>
      <c r="D1973">
        <v>39280</v>
      </c>
      <c r="E1973" t="s">
        <v>29</v>
      </c>
      <c r="F1973" t="s">
        <v>231</v>
      </c>
      <c r="G1973" t="s">
        <v>43</v>
      </c>
      <c r="H1973">
        <v>10</v>
      </c>
      <c r="I1973">
        <v>4</v>
      </c>
      <c r="J1973">
        <v>78</v>
      </c>
      <c r="K1973">
        <v>1</v>
      </c>
      <c r="L1973">
        <v>107</v>
      </c>
      <c r="M1973" t="s">
        <v>135</v>
      </c>
      <c r="N1973">
        <v>13</v>
      </c>
      <c r="O1973">
        <v>26</v>
      </c>
    </row>
    <row r="1974" spans="1:15">
      <c r="A1974">
        <v>21245</v>
      </c>
      <c r="B1974" s="1">
        <v>20211019100811</v>
      </c>
      <c r="C1974" s="2">
        <v>44484</v>
      </c>
      <c r="D1974">
        <v>39280</v>
      </c>
      <c r="E1974" t="s">
        <v>29</v>
      </c>
      <c r="F1974" t="s">
        <v>231</v>
      </c>
      <c r="G1974" t="s">
        <v>43</v>
      </c>
      <c r="H1974">
        <v>10</v>
      </c>
      <c r="I1974">
        <v>4</v>
      </c>
      <c r="J1974">
        <v>78</v>
      </c>
      <c r="K1974">
        <v>1</v>
      </c>
      <c r="L1974">
        <v>107</v>
      </c>
      <c r="M1974" t="s">
        <v>135</v>
      </c>
      <c r="N1974">
        <v>14</v>
      </c>
      <c r="O1974">
        <v>26</v>
      </c>
    </row>
    <row r="1975" spans="1:15">
      <c r="A1975">
        <v>21246</v>
      </c>
      <c r="B1975" s="1">
        <v>20211019100824</v>
      </c>
      <c r="C1975" s="2">
        <v>44484</v>
      </c>
      <c r="D1975">
        <v>25564</v>
      </c>
      <c r="E1975" t="s">
        <v>29</v>
      </c>
      <c r="F1975" t="s">
        <v>112</v>
      </c>
      <c r="G1975" t="s">
        <v>35</v>
      </c>
      <c r="H1975">
        <v>10</v>
      </c>
      <c r="I1975">
        <v>3</v>
      </c>
      <c r="J1975">
        <v>16</v>
      </c>
      <c r="K1975">
        <v>1</v>
      </c>
      <c r="L1975">
        <v>109</v>
      </c>
      <c r="M1975" t="s">
        <v>84</v>
      </c>
      <c r="N1975">
        <v>5</v>
      </c>
      <c r="O1975">
        <v>8</v>
      </c>
    </row>
    <row r="1976" spans="1:15">
      <c r="A1976">
        <v>21247</v>
      </c>
      <c r="B1976" s="1">
        <v>20211019100824</v>
      </c>
      <c r="C1976" s="2">
        <v>44484</v>
      </c>
      <c r="D1976">
        <v>25564</v>
      </c>
      <c r="E1976" t="s">
        <v>29</v>
      </c>
      <c r="F1976" t="s">
        <v>112</v>
      </c>
      <c r="G1976" t="s">
        <v>35</v>
      </c>
      <c r="H1976">
        <v>10</v>
      </c>
      <c r="I1976">
        <v>3</v>
      </c>
      <c r="J1976">
        <v>16</v>
      </c>
      <c r="K1976">
        <v>1</v>
      </c>
      <c r="L1976">
        <v>109</v>
      </c>
      <c r="M1976" t="s">
        <v>84</v>
      </c>
      <c r="N1976">
        <v>10</v>
      </c>
      <c r="O1976">
        <v>8</v>
      </c>
    </row>
    <row r="1977" spans="1:15">
      <c r="A1977">
        <v>21248</v>
      </c>
      <c r="B1977" s="1">
        <v>20211019100853</v>
      </c>
      <c r="C1977" s="2">
        <v>44484</v>
      </c>
      <c r="D1977">
        <v>39277</v>
      </c>
      <c r="E1977" t="s">
        <v>17</v>
      </c>
      <c r="F1977" t="s">
        <v>18</v>
      </c>
      <c r="G1977" t="s">
        <v>50</v>
      </c>
      <c r="H1977">
        <v>10</v>
      </c>
      <c r="I1977">
        <v>9</v>
      </c>
      <c r="J1977">
        <v>460</v>
      </c>
      <c r="K1977">
        <v>1</v>
      </c>
      <c r="L1977" t="s">
        <v>163</v>
      </c>
      <c r="M1977" t="s">
        <v>125</v>
      </c>
      <c r="N1977">
        <v>4</v>
      </c>
      <c r="O1977">
        <v>115</v>
      </c>
    </row>
    <row r="1978" spans="1:15">
      <c r="A1978">
        <v>21249</v>
      </c>
      <c r="B1978" s="1">
        <v>20211019100853</v>
      </c>
      <c r="C1978" s="2">
        <v>44484</v>
      </c>
      <c r="D1978">
        <v>39277</v>
      </c>
      <c r="E1978" t="s">
        <v>17</v>
      </c>
      <c r="F1978" t="s">
        <v>18</v>
      </c>
      <c r="G1978" t="s">
        <v>50</v>
      </c>
      <c r="H1978">
        <v>10</v>
      </c>
      <c r="I1978">
        <v>9</v>
      </c>
      <c r="J1978">
        <v>460</v>
      </c>
      <c r="K1978">
        <v>1</v>
      </c>
      <c r="L1978" t="s">
        <v>163</v>
      </c>
      <c r="M1978" t="s">
        <v>125</v>
      </c>
      <c r="N1978">
        <v>6</v>
      </c>
      <c r="O1978">
        <v>115</v>
      </c>
    </row>
    <row r="1979" spans="1:15">
      <c r="A1979">
        <v>21250</v>
      </c>
      <c r="B1979" s="1">
        <v>20211019100853</v>
      </c>
      <c r="C1979" s="2">
        <v>44484</v>
      </c>
      <c r="D1979">
        <v>39277</v>
      </c>
      <c r="E1979" t="s">
        <v>17</v>
      </c>
      <c r="F1979" t="s">
        <v>18</v>
      </c>
      <c r="G1979" t="s">
        <v>50</v>
      </c>
      <c r="H1979">
        <v>10</v>
      </c>
      <c r="I1979">
        <v>9</v>
      </c>
      <c r="J1979">
        <v>460</v>
      </c>
      <c r="K1979">
        <v>1</v>
      </c>
      <c r="L1979" t="s">
        <v>163</v>
      </c>
      <c r="M1979" t="s">
        <v>125</v>
      </c>
      <c r="N1979">
        <v>7</v>
      </c>
      <c r="O1979">
        <v>115</v>
      </c>
    </row>
    <row r="1980" spans="1:15">
      <c r="A1980">
        <v>21251</v>
      </c>
      <c r="B1980" s="1">
        <v>20211019100853</v>
      </c>
      <c r="C1980" s="2">
        <v>44484</v>
      </c>
      <c r="D1980">
        <v>39277</v>
      </c>
      <c r="E1980" t="s">
        <v>17</v>
      </c>
      <c r="F1980" t="s">
        <v>18</v>
      </c>
      <c r="G1980" t="s">
        <v>50</v>
      </c>
      <c r="H1980">
        <v>10</v>
      </c>
      <c r="I1980">
        <v>9</v>
      </c>
      <c r="J1980">
        <v>460</v>
      </c>
      <c r="K1980">
        <v>1</v>
      </c>
      <c r="L1980" t="s">
        <v>163</v>
      </c>
      <c r="M1980" t="s">
        <v>125</v>
      </c>
      <c r="N1980">
        <v>12</v>
      </c>
      <c r="O1980">
        <v>115</v>
      </c>
    </row>
    <row r="1981" spans="1:15">
      <c r="A1981">
        <v>21252</v>
      </c>
      <c r="B1981" s="1">
        <v>20211019100912</v>
      </c>
      <c r="C1981" s="2">
        <v>44484</v>
      </c>
      <c r="D1981">
        <v>39282</v>
      </c>
      <c r="E1981" t="s">
        <v>17</v>
      </c>
      <c r="F1981" t="s">
        <v>90</v>
      </c>
      <c r="G1981" t="s">
        <v>60</v>
      </c>
      <c r="H1981">
        <v>10</v>
      </c>
      <c r="I1981">
        <v>4</v>
      </c>
      <c r="J1981">
        <v>248</v>
      </c>
      <c r="K1981">
        <v>1</v>
      </c>
      <c r="L1981" t="s">
        <v>193</v>
      </c>
      <c r="M1981" t="s">
        <v>109</v>
      </c>
      <c r="N1981">
        <v>3</v>
      </c>
      <c r="O1981">
        <v>62</v>
      </c>
    </row>
    <row r="1982" spans="1:15">
      <c r="A1982">
        <v>21253</v>
      </c>
      <c r="B1982" s="1">
        <v>20211019100912</v>
      </c>
      <c r="C1982" s="2">
        <v>44484</v>
      </c>
      <c r="D1982">
        <v>39282</v>
      </c>
      <c r="E1982" t="s">
        <v>17</v>
      </c>
      <c r="F1982" t="s">
        <v>90</v>
      </c>
      <c r="G1982" t="s">
        <v>60</v>
      </c>
      <c r="H1982">
        <v>10</v>
      </c>
      <c r="I1982">
        <v>4</v>
      </c>
      <c r="J1982">
        <v>248</v>
      </c>
      <c r="K1982">
        <v>1</v>
      </c>
      <c r="L1982" t="s">
        <v>193</v>
      </c>
      <c r="M1982" t="s">
        <v>109</v>
      </c>
      <c r="N1982">
        <v>5</v>
      </c>
      <c r="O1982">
        <v>62</v>
      </c>
    </row>
    <row r="1983" spans="1:15">
      <c r="A1983">
        <v>21254</v>
      </c>
      <c r="B1983" s="1">
        <v>20211019100912</v>
      </c>
      <c r="C1983" s="2">
        <v>44484</v>
      </c>
      <c r="D1983">
        <v>39282</v>
      </c>
      <c r="E1983" t="s">
        <v>17</v>
      </c>
      <c r="F1983" t="s">
        <v>90</v>
      </c>
      <c r="G1983" t="s">
        <v>60</v>
      </c>
      <c r="H1983">
        <v>10</v>
      </c>
      <c r="I1983">
        <v>4</v>
      </c>
      <c r="J1983">
        <v>248</v>
      </c>
      <c r="K1983">
        <v>1</v>
      </c>
      <c r="L1983" t="s">
        <v>193</v>
      </c>
      <c r="M1983" t="s">
        <v>109</v>
      </c>
      <c r="N1983">
        <v>6</v>
      </c>
      <c r="O1983">
        <v>62</v>
      </c>
    </row>
    <row r="1984" spans="1:15">
      <c r="A1984">
        <v>21255</v>
      </c>
      <c r="B1984" s="1">
        <v>20211019100912</v>
      </c>
      <c r="C1984" s="2">
        <v>44484</v>
      </c>
      <c r="D1984">
        <v>39282</v>
      </c>
      <c r="E1984" t="s">
        <v>17</v>
      </c>
      <c r="F1984" t="s">
        <v>90</v>
      </c>
      <c r="G1984" t="s">
        <v>60</v>
      </c>
      <c r="H1984">
        <v>10</v>
      </c>
      <c r="I1984">
        <v>4</v>
      </c>
      <c r="J1984">
        <v>248</v>
      </c>
      <c r="K1984">
        <v>1</v>
      </c>
      <c r="L1984" t="s">
        <v>193</v>
      </c>
      <c r="M1984" t="s">
        <v>109</v>
      </c>
      <c r="N1984">
        <v>12</v>
      </c>
      <c r="O1984">
        <v>62</v>
      </c>
    </row>
    <row r="1985" spans="1:15">
      <c r="A1985">
        <v>21256</v>
      </c>
      <c r="B1985" s="1">
        <v>20211019100942</v>
      </c>
      <c r="C1985" s="2">
        <v>44485</v>
      </c>
      <c r="D1985">
        <v>23242</v>
      </c>
      <c r="E1985" t="s">
        <v>29</v>
      </c>
      <c r="F1985" t="s">
        <v>149</v>
      </c>
      <c r="G1985" t="s">
        <v>150</v>
      </c>
      <c r="H1985">
        <v>10</v>
      </c>
      <c r="I1985">
        <v>8</v>
      </c>
      <c r="J1985">
        <v>58</v>
      </c>
      <c r="K1985">
        <v>1</v>
      </c>
      <c r="L1985">
        <v>108</v>
      </c>
      <c r="M1985">
        <v>4</v>
      </c>
      <c r="N1985">
        <v>4</v>
      </c>
      <c r="O1985">
        <v>58</v>
      </c>
    </row>
    <row r="1986" spans="1:15">
      <c r="A1986">
        <v>21257</v>
      </c>
      <c r="B1986" s="1">
        <v>20211019100956</v>
      </c>
      <c r="C1986" s="2">
        <v>44485</v>
      </c>
      <c r="D1986">
        <v>23245</v>
      </c>
      <c r="E1986" t="s">
        <v>29</v>
      </c>
      <c r="F1986" t="s">
        <v>46</v>
      </c>
      <c r="G1986" t="s">
        <v>47</v>
      </c>
      <c r="H1986">
        <v>10</v>
      </c>
      <c r="I1986">
        <v>8</v>
      </c>
      <c r="J1986">
        <v>146</v>
      </c>
      <c r="K1986">
        <v>1</v>
      </c>
      <c r="L1986" t="s">
        <v>79</v>
      </c>
      <c r="M1986" t="s">
        <v>67</v>
      </c>
      <c r="N1986">
        <v>8</v>
      </c>
      <c r="O1986">
        <v>73</v>
      </c>
    </row>
    <row r="1987" spans="1:15">
      <c r="A1987">
        <v>21258</v>
      </c>
      <c r="B1987" s="1">
        <v>20211019100956</v>
      </c>
      <c r="C1987" s="2">
        <v>44485</v>
      </c>
      <c r="D1987">
        <v>23245</v>
      </c>
      <c r="E1987" t="s">
        <v>29</v>
      </c>
      <c r="F1987" t="s">
        <v>46</v>
      </c>
      <c r="G1987" t="s">
        <v>47</v>
      </c>
      <c r="H1987">
        <v>10</v>
      </c>
      <c r="I1987">
        <v>8</v>
      </c>
      <c r="J1987">
        <v>146</v>
      </c>
      <c r="K1987">
        <v>1</v>
      </c>
      <c r="L1987" t="s">
        <v>79</v>
      </c>
      <c r="M1987" t="s">
        <v>67</v>
      </c>
      <c r="N1987">
        <v>10</v>
      </c>
      <c r="O1987">
        <v>73</v>
      </c>
    </row>
    <row r="1988" spans="1:15">
      <c r="A1988">
        <v>21259</v>
      </c>
      <c r="B1988" s="1">
        <v>20211019101010</v>
      </c>
      <c r="C1988" s="2">
        <v>44485</v>
      </c>
      <c r="D1988">
        <v>39281</v>
      </c>
      <c r="E1988" t="s">
        <v>29</v>
      </c>
      <c r="F1988" t="s">
        <v>184</v>
      </c>
      <c r="G1988" t="s">
        <v>39</v>
      </c>
      <c r="H1988">
        <v>10</v>
      </c>
      <c r="I1988">
        <v>10</v>
      </c>
      <c r="J1988">
        <v>175</v>
      </c>
      <c r="K1988">
        <v>1</v>
      </c>
      <c r="L1988">
        <v>104</v>
      </c>
      <c r="M1988" t="s">
        <v>119</v>
      </c>
      <c r="N1988">
        <v>1</v>
      </c>
      <c r="O1988">
        <v>58.33</v>
      </c>
    </row>
    <row r="1989" spans="1:15">
      <c r="A1989">
        <v>21260</v>
      </c>
      <c r="B1989" s="1">
        <v>20211019101010</v>
      </c>
      <c r="C1989" s="2">
        <v>44485</v>
      </c>
      <c r="D1989">
        <v>39281</v>
      </c>
      <c r="E1989" t="s">
        <v>29</v>
      </c>
      <c r="F1989" t="s">
        <v>184</v>
      </c>
      <c r="G1989" t="s">
        <v>39</v>
      </c>
      <c r="H1989">
        <v>10</v>
      </c>
      <c r="I1989">
        <v>10</v>
      </c>
      <c r="J1989">
        <v>175</v>
      </c>
      <c r="K1989">
        <v>1</v>
      </c>
      <c r="L1989">
        <v>104</v>
      </c>
      <c r="M1989" t="s">
        <v>119</v>
      </c>
      <c r="N1989">
        <v>13</v>
      </c>
      <c r="O1989">
        <v>58.33</v>
      </c>
    </row>
    <row r="1990" spans="1:15">
      <c r="A1990">
        <v>21261</v>
      </c>
      <c r="B1990" s="1">
        <v>20211019101010</v>
      </c>
      <c r="C1990" s="2">
        <v>44485</v>
      </c>
      <c r="D1990">
        <v>39281</v>
      </c>
      <c r="E1990" t="s">
        <v>29</v>
      </c>
      <c r="F1990" t="s">
        <v>184</v>
      </c>
      <c r="G1990" t="s">
        <v>39</v>
      </c>
      <c r="H1990">
        <v>10</v>
      </c>
      <c r="I1990">
        <v>10</v>
      </c>
      <c r="J1990">
        <v>175</v>
      </c>
      <c r="K1990">
        <v>1</v>
      </c>
      <c r="L1990">
        <v>104</v>
      </c>
      <c r="M1990" t="s">
        <v>119</v>
      </c>
      <c r="N1990">
        <v>14</v>
      </c>
      <c r="O1990">
        <v>58.33</v>
      </c>
    </row>
    <row r="1991" spans="1:15">
      <c r="A1991">
        <v>21262</v>
      </c>
      <c r="B1991" s="1">
        <v>20211019101026</v>
      </c>
      <c r="C1991" s="2">
        <v>44485</v>
      </c>
      <c r="D1991">
        <v>39279</v>
      </c>
      <c r="E1991" t="s">
        <v>29</v>
      </c>
      <c r="F1991" t="s">
        <v>153</v>
      </c>
      <c r="G1991" t="s">
        <v>270</v>
      </c>
      <c r="H1991">
        <v>10</v>
      </c>
      <c r="I1991">
        <v>9</v>
      </c>
      <c r="J1991">
        <v>36</v>
      </c>
      <c r="K1991">
        <v>1</v>
      </c>
      <c r="L1991" t="s">
        <v>80</v>
      </c>
      <c r="M1991">
        <v>15</v>
      </c>
      <c r="N1991">
        <v>15</v>
      </c>
      <c r="O1991">
        <v>36</v>
      </c>
    </row>
    <row r="1992" spans="1:15">
      <c r="A1992">
        <v>21263</v>
      </c>
      <c r="B1992" s="1">
        <v>20211019101039</v>
      </c>
      <c r="C1992" s="2">
        <v>44485</v>
      </c>
      <c r="D1992">
        <v>39280</v>
      </c>
      <c r="E1992" t="s">
        <v>29</v>
      </c>
      <c r="F1992" t="s">
        <v>68</v>
      </c>
      <c r="G1992" t="s">
        <v>146</v>
      </c>
      <c r="H1992">
        <v>10</v>
      </c>
      <c r="I1992">
        <v>10</v>
      </c>
      <c r="J1992">
        <v>37</v>
      </c>
      <c r="K1992">
        <v>1</v>
      </c>
      <c r="L1992">
        <v>103</v>
      </c>
      <c r="M1992">
        <v>9</v>
      </c>
      <c r="N1992">
        <v>9</v>
      </c>
      <c r="O1992">
        <v>37</v>
      </c>
    </row>
    <row r="1993" spans="1:15">
      <c r="A1993">
        <v>21264</v>
      </c>
      <c r="B1993" s="1">
        <v>20211019101055</v>
      </c>
      <c r="C1993" s="2">
        <v>44485</v>
      </c>
      <c r="D1993">
        <v>23317</v>
      </c>
      <c r="E1993" t="s">
        <v>29</v>
      </c>
      <c r="F1993" t="s">
        <v>237</v>
      </c>
      <c r="G1993" t="s">
        <v>35</v>
      </c>
      <c r="H1993">
        <v>10</v>
      </c>
      <c r="I1993">
        <v>9</v>
      </c>
      <c r="J1993">
        <v>118</v>
      </c>
      <c r="K1993">
        <v>1</v>
      </c>
      <c r="L1993" t="s">
        <v>160</v>
      </c>
      <c r="M1993" t="s">
        <v>59</v>
      </c>
      <c r="N1993">
        <v>4</v>
      </c>
      <c r="O1993">
        <v>39.33</v>
      </c>
    </row>
    <row r="1994" spans="1:15">
      <c r="A1994">
        <v>21265</v>
      </c>
      <c r="B1994" s="1">
        <v>20211019101055</v>
      </c>
      <c r="C1994" s="2">
        <v>44485</v>
      </c>
      <c r="D1994">
        <v>23317</v>
      </c>
      <c r="E1994" t="s">
        <v>29</v>
      </c>
      <c r="F1994" t="s">
        <v>237</v>
      </c>
      <c r="G1994" t="s">
        <v>35</v>
      </c>
      <c r="H1994">
        <v>10</v>
      </c>
      <c r="I1994">
        <v>9</v>
      </c>
      <c r="J1994">
        <v>118</v>
      </c>
      <c r="K1994">
        <v>1</v>
      </c>
      <c r="L1994" t="s">
        <v>160</v>
      </c>
      <c r="M1994" t="s">
        <v>59</v>
      </c>
      <c r="N1994">
        <v>5</v>
      </c>
      <c r="O1994">
        <v>39.33</v>
      </c>
    </row>
    <row r="1995" spans="1:15">
      <c r="A1995">
        <v>21266</v>
      </c>
      <c r="B1995" s="1">
        <v>20211019101055</v>
      </c>
      <c r="C1995" s="2">
        <v>44485</v>
      </c>
      <c r="D1995">
        <v>23317</v>
      </c>
      <c r="E1995" t="s">
        <v>29</v>
      </c>
      <c r="F1995" t="s">
        <v>237</v>
      </c>
      <c r="G1995" t="s">
        <v>35</v>
      </c>
      <c r="H1995">
        <v>10</v>
      </c>
      <c r="I1995">
        <v>9</v>
      </c>
      <c r="J1995">
        <v>118</v>
      </c>
      <c r="K1995">
        <v>1</v>
      </c>
      <c r="L1995" t="s">
        <v>160</v>
      </c>
      <c r="M1995" t="s">
        <v>59</v>
      </c>
      <c r="N1995">
        <v>10</v>
      </c>
      <c r="O1995">
        <v>39.33</v>
      </c>
    </row>
    <row r="1996" spans="1:15">
      <c r="A1996">
        <v>21267</v>
      </c>
      <c r="B1996" s="1">
        <v>20211019101112</v>
      </c>
      <c r="C1996" s="2">
        <v>44485</v>
      </c>
      <c r="D1996">
        <v>23250</v>
      </c>
      <c r="E1996" t="s">
        <v>29</v>
      </c>
      <c r="F1996" t="s">
        <v>136</v>
      </c>
      <c r="G1996" t="s">
        <v>198</v>
      </c>
      <c r="H1996">
        <v>10</v>
      </c>
      <c r="I1996">
        <v>8</v>
      </c>
      <c r="J1996">
        <v>220</v>
      </c>
      <c r="K1996">
        <v>1</v>
      </c>
      <c r="L1996">
        <v>106</v>
      </c>
      <c r="M1996">
        <v>1</v>
      </c>
      <c r="N1996">
        <v>1</v>
      </c>
      <c r="O1996">
        <v>220</v>
      </c>
    </row>
    <row r="1997" spans="1:15">
      <c r="A1997">
        <v>21268</v>
      </c>
      <c r="B1997" s="1">
        <v>20211019101124</v>
      </c>
      <c r="C1997" s="2">
        <v>44485</v>
      </c>
      <c r="D1997">
        <v>23991</v>
      </c>
      <c r="E1997" t="s">
        <v>29</v>
      </c>
      <c r="F1997" t="s">
        <v>268</v>
      </c>
      <c r="G1997" t="s">
        <v>68</v>
      </c>
      <c r="H1997">
        <v>10</v>
      </c>
      <c r="I1997">
        <v>3</v>
      </c>
      <c r="J1997">
        <v>146</v>
      </c>
      <c r="K1997">
        <v>1</v>
      </c>
      <c r="L1997">
        <v>109</v>
      </c>
      <c r="M1997">
        <v>10</v>
      </c>
      <c r="N1997">
        <v>10</v>
      </c>
      <c r="O1997">
        <v>146</v>
      </c>
    </row>
    <row r="1998" spans="1:15">
      <c r="A1998">
        <v>21269</v>
      </c>
      <c r="B1998" s="1">
        <v>20211019101149</v>
      </c>
      <c r="C1998" s="2">
        <v>44487</v>
      </c>
      <c r="D1998">
        <v>23245</v>
      </c>
      <c r="E1998" t="s">
        <v>29</v>
      </c>
      <c r="F1998" t="s">
        <v>46</v>
      </c>
      <c r="G1998" t="s">
        <v>47</v>
      </c>
      <c r="H1998">
        <v>10</v>
      </c>
      <c r="I1998">
        <v>5</v>
      </c>
      <c r="J1998">
        <v>194</v>
      </c>
      <c r="K1998">
        <v>1</v>
      </c>
      <c r="L1998" t="s">
        <v>83</v>
      </c>
      <c r="M1998" t="s">
        <v>78</v>
      </c>
      <c r="N1998">
        <v>4</v>
      </c>
      <c r="O1998">
        <v>97</v>
      </c>
    </row>
    <row r="1999" spans="1:15">
      <c r="A1999">
        <v>21270</v>
      </c>
      <c r="B1999" s="1">
        <v>20211019101149</v>
      </c>
      <c r="C1999" s="2">
        <v>44487</v>
      </c>
      <c r="D1999">
        <v>23245</v>
      </c>
      <c r="E1999" t="s">
        <v>29</v>
      </c>
      <c r="F1999" t="s">
        <v>46</v>
      </c>
      <c r="G1999" t="s">
        <v>47</v>
      </c>
      <c r="H1999">
        <v>10</v>
      </c>
      <c r="I1999">
        <v>5</v>
      </c>
      <c r="J1999">
        <v>194</v>
      </c>
      <c r="K1999">
        <v>1</v>
      </c>
      <c r="L1999" t="s">
        <v>83</v>
      </c>
      <c r="M1999" t="s">
        <v>78</v>
      </c>
      <c r="N1999">
        <v>13</v>
      </c>
      <c r="O1999">
        <v>97</v>
      </c>
    </row>
    <row r="2000" spans="1:15">
      <c r="A2000">
        <v>21271</v>
      </c>
      <c r="B2000" s="1">
        <v>20211019101203</v>
      </c>
      <c r="C2000" s="2">
        <v>44487</v>
      </c>
      <c r="D2000">
        <v>39281</v>
      </c>
      <c r="E2000" t="s">
        <v>29</v>
      </c>
      <c r="F2000" t="s">
        <v>38</v>
      </c>
      <c r="G2000" t="s">
        <v>39</v>
      </c>
      <c r="H2000">
        <v>10</v>
      </c>
      <c r="I2000">
        <v>6</v>
      </c>
      <c r="J2000">
        <v>374</v>
      </c>
      <c r="K2000">
        <v>1</v>
      </c>
      <c r="L2000" t="s">
        <v>95</v>
      </c>
      <c r="M2000" t="s">
        <v>156</v>
      </c>
      <c r="N2000">
        <v>1</v>
      </c>
      <c r="O2000">
        <v>187</v>
      </c>
    </row>
    <row r="2001" spans="1:15">
      <c r="A2001">
        <v>21272</v>
      </c>
      <c r="B2001" s="1">
        <v>20211019101203</v>
      </c>
      <c r="C2001" s="2">
        <v>44487</v>
      </c>
      <c r="D2001">
        <v>39281</v>
      </c>
      <c r="E2001" t="s">
        <v>29</v>
      </c>
      <c r="F2001" t="s">
        <v>38</v>
      </c>
      <c r="G2001" t="s">
        <v>39</v>
      </c>
      <c r="H2001">
        <v>10</v>
      </c>
      <c r="I2001">
        <v>6</v>
      </c>
      <c r="J2001">
        <v>374</v>
      </c>
      <c r="K2001">
        <v>1</v>
      </c>
      <c r="L2001" t="s">
        <v>95</v>
      </c>
      <c r="M2001" t="s">
        <v>156</v>
      </c>
      <c r="N2001">
        <v>14</v>
      </c>
      <c r="O2001">
        <v>187</v>
      </c>
    </row>
    <row r="2002" spans="1:15">
      <c r="A2002">
        <v>21273</v>
      </c>
      <c r="B2002" s="1">
        <v>20211019101229</v>
      </c>
      <c r="C2002" s="2">
        <v>44487</v>
      </c>
      <c r="D2002">
        <v>39279</v>
      </c>
      <c r="E2002" t="s">
        <v>29</v>
      </c>
      <c r="F2002" t="s">
        <v>70</v>
      </c>
      <c r="G2002" t="s">
        <v>107</v>
      </c>
      <c r="H2002">
        <v>10</v>
      </c>
      <c r="I2002">
        <v>4</v>
      </c>
      <c r="J2002">
        <v>641</v>
      </c>
      <c r="K2002">
        <v>1</v>
      </c>
      <c r="L2002" t="s">
        <v>160</v>
      </c>
      <c r="M2002" t="s">
        <v>336</v>
      </c>
      <c r="N2002">
        <v>5</v>
      </c>
      <c r="O2002">
        <v>160.25</v>
      </c>
    </row>
    <row r="2003" spans="1:15">
      <c r="A2003">
        <v>21274</v>
      </c>
      <c r="B2003" s="1">
        <v>20211019101229</v>
      </c>
      <c r="C2003" s="2">
        <v>44487</v>
      </c>
      <c r="D2003">
        <v>39279</v>
      </c>
      <c r="E2003" t="s">
        <v>29</v>
      </c>
      <c r="F2003" t="s">
        <v>70</v>
      </c>
      <c r="G2003" t="s">
        <v>107</v>
      </c>
      <c r="H2003">
        <v>10</v>
      </c>
      <c r="I2003">
        <v>4</v>
      </c>
      <c r="J2003">
        <v>641</v>
      </c>
      <c r="K2003">
        <v>1</v>
      </c>
      <c r="L2003" t="s">
        <v>160</v>
      </c>
      <c r="M2003" t="s">
        <v>336</v>
      </c>
      <c r="N2003">
        <v>8</v>
      </c>
      <c r="O2003">
        <v>160.25</v>
      </c>
    </row>
    <row r="2004" spans="1:15">
      <c r="A2004">
        <v>21275</v>
      </c>
      <c r="B2004" s="1">
        <v>20211019101229</v>
      </c>
      <c r="C2004" s="2">
        <v>44487</v>
      </c>
      <c r="D2004">
        <v>39279</v>
      </c>
      <c r="E2004" t="s">
        <v>29</v>
      </c>
      <c r="F2004" t="s">
        <v>70</v>
      </c>
      <c r="G2004" t="s">
        <v>107</v>
      </c>
      <c r="H2004">
        <v>10</v>
      </c>
      <c r="I2004">
        <v>4</v>
      </c>
      <c r="J2004">
        <v>641</v>
      </c>
      <c r="K2004">
        <v>1</v>
      </c>
      <c r="L2004" t="s">
        <v>160</v>
      </c>
      <c r="M2004" t="s">
        <v>336</v>
      </c>
      <c r="N2004">
        <v>10</v>
      </c>
      <c r="O2004">
        <v>160.25</v>
      </c>
    </row>
    <row r="2005" spans="1:15">
      <c r="A2005">
        <v>21276</v>
      </c>
      <c r="B2005" s="1">
        <v>20211019101229</v>
      </c>
      <c r="C2005" s="2">
        <v>44487</v>
      </c>
      <c r="D2005">
        <v>39279</v>
      </c>
      <c r="E2005" t="s">
        <v>29</v>
      </c>
      <c r="F2005" t="s">
        <v>70</v>
      </c>
      <c r="G2005" t="s">
        <v>107</v>
      </c>
      <c r="H2005">
        <v>10</v>
      </c>
      <c r="I2005">
        <v>4</v>
      </c>
      <c r="J2005">
        <v>641</v>
      </c>
      <c r="K2005">
        <v>1</v>
      </c>
      <c r="L2005" t="s">
        <v>160</v>
      </c>
      <c r="M2005" t="s">
        <v>336</v>
      </c>
      <c r="N2005">
        <v>13</v>
      </c>
      <c r="O2005">
        <v>160.25</v>
      </c>
    </row>
    <row r="2006" spans="1:15">
      <c r="A2006">
        <v>21277</v>
      </c>
      <c r="B2006" s="1">
        <v>20211019101243</v>
      </c>
      <c r="C2006" s="2">
        <v>44487</v>
      </c>
      <c r="D2006">
        <v>23316</v>
      </c>
      <c r="E2006" t="s">
        <v>29</v>
      </c>
      <c r="F2006" t="s">
        <v>42</v>
      </c>
      <c r="G2006" t="s">
        <v>68</v>
      </c>
      <c r="H2006">
        <v>10</v>
      </c>
      <c r="I2006">
        <v>5</v>
      </c>
      <c r="J2006">
        <v>70</v>
      </c>
      <c r="K2006">
        <v>1</v>
      </c>
      <c r="L2006" t="s">
        <v>71</v>
      </c>
      <c r="M2006" t="s">
        <v>298</v>
      </c>
      <c r="N2006">
        <v>9</v>
      </c>
      <c r="O2006">
        <v>23.33</v>
      </c>
    </row>
    <row r="2007" spans="1:15">
      <c r="A2007">
        <v>21278</v>
      </c>
      <c r="B2007" s="1">
        <v>20211019101243</v>
      </c>
      <c r="C2007" s="2">
        <v>44487</v>
      </c>
      <c r="D2007">
        <v>23316</v>
      </c>
      <c r="E2007" t="s">
        <v>29</v>
      </c>
      <c r="F2007" t="s">
        <v>42</v>
      </c>
      <c r="G2007" t="s">
        <v>68</v>
      </c>
      <c r="H2007">
        <v>10</v>
      </c>
      <c r="I2007">
        <v>5</v>
      </c>
      <c r="J2007">
        <v>70</v>
      </c>
      <c r="K2007">
        <v>1</v>
      </c>
      <c r="L2007" t="s">
        <v>71</v>
      </c>
      <c r="M2007" t="s">
        <v>298</v>
      </c>
      <c r="N2007">
        <v>14</v>
      </c>
      <c r="O2007">
        <v>23.33</v>
      </c>
    </row>
    <row r="2008" spans="1:15">
      <c r="A2008">
        <v>21279</v>
      </c>
      <c r="B2008" s="1">
        <v>20211019101243</v>
      </c>
      <c r="C2008" s="2">
        <v>44487</v>
      </c>
      <c r="D2008">
        <v>23316</v>
      </c>
      <c r="E2008" t="s">
        <v>29</v>
      </c>
      <c r="F2008" t="s">
        <v>42</v>
      </c>
      <c r="G2008" t="s">
        <v>68</v>
      </c>
      <c r="H2008">
        <v>10</v>
      </c>
      <c r="I2008">
        <v>5</v>
      </c>
      <c r="J2008">
        <v>70</v>
      </c>
      <c r="K2008">
        <v>1</v>
      </c>
      <c r="L2008" t="s">
        <v>71</v>
      </c>
      <c r="M2008" t="s">
        <v>298</v>
      </c>
      <c r="N2008">
        <v>15</v>
      </c>
      <c r="O2008">
        <v>23.33</v>
      </c>
    </row>
    <row r="2009" spans="1:15">
      <c r="A2009">
        <v>21280</v>
      </c>
      <c r="B2009" s="1">
        <v>20211019101258</v>
      </c>
      <c r="C2009" s="2">
        <v>44487</v>
      </c>
      <c r="D2009">
        <v>39280</v>
      </c>
      <c r="E2009" t="s">
        <v>29</v>
      </c>
      <c r="F2009" t="s">
        <v>43</v>
      </c>
      <c r="G2009" t="s">
        <v>35</v>
      </c>
      <c r="H2009">
        <v>10</v>
      </c>
      <c r="I2009">
        <v>7</v>
      </c>
      <c r="J2009">
        <v>198</v>
      </c>
      <c r="K2009">
        <v>1</v>
      </c>
      <c r="L2009" t="s">
        <v>63</v>
      </c>
      <c r="M2009" t="s">
        <v>133</v>
      </c>
      <c r="N2009">
        <v>5</v>
      </c>
      <c r="O2009">
        <v>66</v>
      </c>
    </row>
    <row r="2010" spans="1:15">
      <c r="A2010">
        <v>21281</v>
      </c>
      <c r="B2010" s="1">
        <v>20211019101258</v>
      </c>
      <c r="C2010" s="2">
        <v>44487</v>
      </c>
      <c r="D2010">
        <v>39280</v>
      </c>
      <c r="E2010" t="s">
        <v>29</v>
      </c>
      <c r="F2010" t="s">
        <v>43</v>
      </c>
      <c r="G2010" t="s">
        <v>35</v>
      </c>
      <c r="H2010">
        <v>10</v>
      </c>
      <c r="I2010">
        <v>7</v>
      </c>
      <c r="J2010">
        <v>198</v>
      </c>
      <c r="K2010">
        <v>1</v>
      </c>
      <c r="L2010" t="s">
        <v>63</v>
      </c>
      <c r="M2010" t="s">
        <v>133</v>
      </c>
      <c r="N2010">
        <v>8</v>
      </c>
      <c r="O2010">
        <v>66</v>
      </c>
    </row>
    <row r="2011" spans="1:15">
      <c r="A2011">
        <v>21282</v>
      </c>
      <c r="B2011" s="1">
        <v>20211019101258</v>
      </c>
      <c r="C2011" s="2">
        <v>44487</v>
      </c>
      <c r="D2011">
        <v>39280</v>
      </c>
      <c r="E2011" t="s">
        <v>29</v>
      </c>
      <c r="F2011" t="s">
        <v>43</v>
      </c>
      <c r="G2011" t="s">
        <v>35</v>
      </c>
      <c r="H2011">
        <v>10</v>
      </c>
      <c r="I2011">
        <v>7</v>
      </c>
      <c r="J2011">
        <v>198</v>
      </c>
      <c r="K2011">
        <v>1</v>
      </c>
      <c r="L2011" t="s">
        <v>63</v>
      </c>
      <c r="M2011" t="s">
        <v>133</v>
      </c>
      <c r="N2011">
        <v>11</v>
      </c>
      <c r="O2011">
        <v>66</v>
      </c>
    </row>
    <row r="2012" spans="1:15">
      <c r="A2012">
        <v>21283</v>
      </c>
      <c r="B2012" s="1">
        <v>20211019101311</v>
      </c>
      <c r="C2012" s="2">
        <v>44487</v>
      </c>
      <c r="D2012">
        <v>25488</v>
      </c>
      <c r="E2012" t="s">
        <v>29</v>
      </c>
      <c r="F2012" t="s">
        <v>231</v>
      </c>
      <c r="G2012" t="s">
        <v>112</v>
      </c>
      <c r="H2012">
        <v>10</v>
      </c>
      <c r="I2012">
        <v>4</v>
      </c>
      <c r="J2012">
        <v>24</v>
      </c>
      <c r="K2012">
        <v>1</v>
      </c>
      <c r="L2012">
        <v>102</v>
      </c>
      <c r="M2012" t="s">
        <v>72</v>
      </c>
      <c r="N2012">
        <v>8</v>
      </c>
      <c r="O2012">
        <v>12</v>
      </c>
    </row>
    <row r="2013" spans="1:15">
      <c r="A2013">
        <v>21284</v>
      </c>
      <c r="B2013" s="1">
        <v>20211019101311</v>
      </c>
      <c r="C2013" s="2">
        <v>44487</v>
      </c>
      <c r="D2013">
        <v>25488</v>
      </c>
      <c r="E2013" t="s">
        <v>29</v>
      </c>
      <c r="F2013" t="s">
        <v>231</v>
      </c>
      <c r="G2013" t="s">
        <v>112</v>
      </c>
      <c r="H2013">
        <v>10</v>
      </c>
      <c r="I2013">
        <v>4</v>
      </c>
      <c r="J2013">
        <v>24</v>
      </c>
      <c r="K2013">
        <v>1</v>
      </c>
      <c r="L2013">
        <v>102</v>
      </c>
      <c r="M2013" t="s">
        <v>72</v>
      </c>
      <c r="N2013">
        <v>15</v>
      </c>
      <c r="O2013">
        <v>12</v>
      </c>
    </row>
    <row r="2014" spans="1:15">
      <c r="A2014">
        <v>21285</v>
      </c>
      <c r="B2014" s="1">
        <v>20211019101353</v>
      </c>
      <c r="C2014" s="2">
        <v>44487</v>
      </c>
      <c r="D2014">
        <v>39282</v>
      </c>
      <c r="E2014" t="s">
        <v>17</v>
      </c>
      <c r="F2014" t="s">
        <v>90</v>
      </c>
      <c r="G2014" t="s">
        <v>51</v>
      </c>
      <c r="H2014">
        <v>10</v>
      </c>
      <c r="I2014">
        <v>7</v>
      </c>
      <c r="J2014">
        <v>300</v>
      </c>
      <c r="K2014">
        <v>1</v>
      </c>
      <c r="L2014">
        <v>213</v>
      </c>
      <c r="M2014">
        <v>11</v>
      </c>
      <c r="N2014">
        <v>11</v>
      </c>
      <c r="O2014">
        <v>300</v>
      </c>
    </row>
    <row r="2015" spans="1:15">
      <c r="A2015">
        <v>21286</v>
      </c>
      <c r="B2015" s="1">
        <v>20211019101412</v>
      </c>
      <c r="C2015" s="2">
        <v>44487</v>
      </c>
      <c r="D2015">
        <v>23319</v>
      </c>
      <c r="E2015" t="s">
        <v>17</v>
      </c>
      <c r="F2015" t="s">
        <v>50</v>
      </c>
      <c r="G2015" t="s">
        <v>19</v>
      </c>
      <c r="H2015">
        <v>10</v>
      </c>
      <c r="I2015">
        <v>10</v>
      </c>
      <c r="J2015">
        <v>267</v>
      </c>
      <c r="K2015">
        <v>1</v>
      </c>
      <c r="L2015" t="s">
        <v>286</v>
      </c>
      <c r="M2015" t="s">
        <v>20</v>
      </c>
      <c r="N2015">
        <v>3</v>
      </c>
      <c r="O2015">
        <v>133.5</v>
      </c>
    </row>
    <row r="2016" spans="1:15">
      <c r="A2016">
        <v>21287</v>
      </c>
      <c r="B2016" s="1">
        <v>20211019101412</v>
      </c>
      <c r="C2016" s="2">
        <v>44487</v>
      </c>
      <c r="D2016">
        <v>23319</v>
      </c>
      <c r="E2016" t="s">
        <v>17</v>
      </c>
      <c r="F2016" t="s">
        <v>50</v>
      </c>
      <c r="G2016" t="s">
        <v>19</v>
      </c>
      <c r="H2016">
        <v>10</v>
      </c>
      <c r="I2016">
        <v>10</v>
      </c>
      <c r="J2016">
        <v>267</v>
      </c>
      <c r="K2016">
        <v>1</v>
      </c>
      <c r="L2016" t="s">
        <v>286</v>
      </c>
      <c r="M2016" t="s">
        <v>20</v>
      </c>
      <c r="N2016">
        <v>12</v>
      </c>
      <c r="O2016">
        <v>133.5</v>
      </c>
    </row>
    <row r="2017" spans="1:15">
      <c r="A2017">
        <v>21288</v>
      </c>
      <c r="B2017" s="1">
        <v>20211019101427</v>
      </c>
      <c r="C2017" s="2">
        <v>44487</v>
      </c>
      <c r="D2017">
        <v>39277</v>
      </c>
      <c r="E2017" t="s">
        <v>17</v>
      </c>
      <c r="F2017" t="s">
        <v>18</v>
      </c>
      <c r="G2017" t="s">
        <v>26</v>
      </c>
      <c r="H2017">
        <v>10</v>
      </c>
      <c r="I2017">
        <v>10</v>
      </c>
      <c r="J2017">
        <v>136</v>
      </c>
      <c r="K2017">
        <v>1</v>
      </c>
      <c r="L2017" t="s">
        <v>122</v>
      </c>
      <c r="M2017" t="s">
        <v>109</v>
      </c>
      <c r="N2017">
        <v>3</v>
      </c>
      <c r="O2017">
        <v>34</v>
      </c>
    </row>
    <row r="2018" spans="1:15">
      <c r="A2018">
        <v>21289</v>
      </c>
      <c r="B2018" s="1">
        <v>20211019101427</v>
      </c>
      <c r="C2018" s="2">
        <v>44487</v>
      </c>
      <c r="D2018">
        <v>39277</v>
      </c>
      <c r="E2018" t="s">
        <v>17</v>
      </c>
      <c r="F2018" t="s">
        <v>18</v>
      </c>
      <c r="G2018" t="s">
        <v>26</v>
      </c>
      <c r="H2018">
        <v>10</v>
      </c>
      <c r="I2018">
        <v>10</v>
      </c>
      <c r="J2018">
        <v>136</v>
      </c>
      <c r="K2018">
        <v>1</v>
      </c>
      <c r="L2018" t="s">
        <v>122</v>
      </c>
      <c r="M2018" t="s">
        <v>109</v>
      </c>
      <c r="N2018">
        <v>5</v>
      </c>
      <c r="O2018">
        <v>34</v>
      </c>
    </row>
    <row r="2019" spans="1:15">
      <c r="A2019">
        <v>21290</v>
      </c>
      <c r="B2019" s="1">
        <v>20211019101427</v>
      </c>
      <c r="C2019" s="2">
        <v>44487</v>
      </c>
      <c r="D2019">
        <v>39277</v>
      </c>
      <c r="E2019" t="s">
        <v>17</v>
      </c>
      <c r="F2019" t="s">
        <v>18</v>
      </c>
      <c r="G2019" t="s">
        <v>26</v>
      </c>
      <c r="H2019">
        <v>10</v>
      </c>
      <c r="I2019">
        <v>10</v>
      </c>
      <c r="J2019">
        <v>136</v>
      </c>
      <c r="K2019">
        <v>1</v>
      </c>
      <c r="L2019" t="s">
        <v>122</v>
      </c>
      <c r="M2019" t="s">
        <v>109</v>
      </c>
      <c r="N2019">
        <v>6</v>
      </c>
      <c r="O2019">
        <v>34</v>
      </c>
    </row>
    <row r="2020" spans="1:15">
      <c r="A2020">
        <v>21291</v>
      </c>
      <c r="B2020" s="1">
        <v>20211019101427</v>
      </c>
      <c r="C2020" s="2">
        <v>44487</v>
      </c>
      <c r="D2020">
        <v>39277</v>
      </c>
      <c r="E2020" t="s">
        <v>17</v>
      </c>
      <c r="F2020" t="s">
        <v>18</v>
      </c>
      <c r="G2020" t="s">
        <v>26</v>
      </c>
      <c r="H2020">
        <v>10</v>
      </c>
      <c r="I2020">
        <v>10</v>
      </c>
      <c r="J2020">
        <v>136</v>
      </c>
      <c r="K2020">
        <v>1</v>
      </c>
      <c r="L2020" t="s">
        <v>122</v>
      </c>
      <c r="M2020" t="s">
        <v>109</v>
      </c>
      <c r="N2020">
        <v>12</v>
      </c>
      <c r="O2020">
        <v>34</v>
      </c>
    </row>
    <row r="2021" spans="1:15">
      <c r="A2021">
        <v>21292</v>
      </c>
      <c r="B2021" s="1">
        <v>20211019101442</v>
      </c>
      <c r="C2021" s="2">
        <v>44487</v>
      </c>
      <c r="D2021">
        <v>39339</v>
      </c>
      <c r="E2021" t="s">
        <v>17</v>
      </c>
      <c r="F2021" t="s">
        <v>25</v>
      </c>
      <c r="G2021" t="s">
        <v>24</v>
      </c>
      <c r="H2021">
        <v>10</v>
      </c>
      <c r="I2021">
        <v>9</v>
      </c>
      <c r="J2021">
        <v>447</v>
      </c>
      <c r="K2021">
        <v>1</v>
      </c>
      <c r="L2021" t="s">
        <v>114</v>
      </c>
      <c r="M2021" t="s">
        <v>92</v>
      </c>
      <c r="N2021">
        <v>2</v>
      </c>
      <c r="O2021">
        <v>149</v>
      </c>
    </row>
    <row r="2022" spans="1:15">
      <c r="A2022">
        <v>21293</v>
      </c>
      <c r="B2022" s="1">
        <v>20211019101442</v>
      </c>
      <c r="C2022" s="2">
        <v>44487</v>
      </c>
      <c r="D2022">
        <v>39339</v>
      </c>
      <c r="E2022" t="s">
        <v>17</v>
      </c>
      <c r="F2022" t="s">
        <v>25</v>
      </c>
      <c r="G2022" t="s">
        <v>24</v>
      </c>
      <c r="H2022">
        <v>10</v>
      </c>
      <c r="I2022">
        <v>9</v>
      </c>
      <c r="J2022">
        <v>447</v>
      </c>
      <c r="K2022">
        <v>1</v>
      </c>
      <c r="L2022" t="s">
        <v>114</v>
      </c>
      <c r="M2022" t="s">
        <v>92</v>
      </c>
      <c r="N2022">
        <v>4</v>
      </c>
      <c r="O2022">
        <v>149</v>
      </c>
    </row>
    <row r="2023" spans="1:15">
      <c r="A2023">
        <v>21294</v>
      </c>
      <c r="B2023" s="1">
        <v>20211019101442</v>
      </c>
      <c r="C2023" s="2">
        <v>44487</v>
      </c>
      <c r="D2023">
        <v>39339</v>
      </c>
      <c r="E2023" t="s">
        <v>17</v>
      </c>
      <c r="F2023" t="s">
        <v>25</v>
      </c>
      <c r="G2023" t="s">
        <v>24</v>
      </c>
      <c r="H2023">
        <v>10</v>
      </c>
      <c r="I2023">
        <v>9</v>
      </c>
      <c r="J2023">
        <v>447</v>
      </c>
      <c r="K2023">
        <v>1</v>
      </c>
      <c r="L2023" t="s">
        <v>114</v>
      </c>
      <c r="M2023" t="s">
        <v>92</v>
      </c>
      <c r="N2023">
        <v>6</v>
      </c>
      <c r="O2023">
        <v>149</v>
      </c>
    </row>
    <row r="2024" spans="1:15">
      <c r="A2024">
        <v>21295</v>
      </c>
      <c r="B2024" s="1">
        <v>20211021073239</v>
      </c>
      <c r="C2024" s="2">
        <v>44488</v>
      </c>
      <c r="D2024">
        <v>23245</v>
      </c>
      <c r="E2024" t="s">
        <v>29</v>
      </c>
      <c r="F2024" t="s">
        <v>46</v>
      </c>
      <c r="G2024" t="s">
        <v>47</v>
      </c>
      <c r="H2024">
        <v>10</v>
      </c>
      <c r="I2024">
        <v>6</v>
      </c>
      <c r="J2024">
        <v>163</v>
      </c>
      <c r="K2024">
        <v>1</v>
      </c>
      <c r="L2024">
        <v>111</v>
      </c>
      <c r="M2024" t="s">
        <v>64</v>
      </c>
      <c r="N2024">
        <v>8</v>
      </c>
      <c r="O2024">
        <v>81.5</v>
      </c>
    </row>
    <row r="2025" spans="1:15">
      <c r="A2025">
        <v>21296</v>
      </c>
      <c r="B2025" s="1">
        <v>20211021073239</v>
      </c>
      <c r="C2025" s="2">
        <v>44488</v>
      </c>
      <c r="D2025">
        <v>23245</v>
      </c>
      <c r="E2025" t="s">
        <v>29</v>
      </c>
      <c r="F2025" t="s">
        <v>46</v>
      </c>
      <c r="G2025" t="s">
        <v>47</v>
      </c>
      <c r="H2025">
        <v>10</v>
      </c>
      <c r="I2025">
        <v>6</v>
      </c>
      <c r="J2025">
        <v>163</v>
      </c>
      <c r="K2025">
        <v>1</v>
      </c>
      <c r="L2025">
        <v>111</v>
      </c>
      <c r="M2025" t="s">
        <v>64</v>
      </c>
      <c r="N2025">
        <v>11</v>
      </c>
      <c r="O2025">
        <v>81.5</v>
      </c>
    </row>
    <row r="2026" spans="1:15">
      <c r="A2026">
        <v>21297</v>
      </c>
      <c r="B2026" s="1">
        <v>20211021073256</v>
      </c>
      <c r="C2026" s="2">
        <v>44488</v>
      </c>
      <c r="D2026">
        <v>39281</v>
      </c>
      <c r="E2026" t="s">
        <v>29</v>
      </c>
      <c r="F2026" t="s">
        <v>38</v>
      </c>
      <c r="G2026" t="s">
        <v>39</v>
      </c>
      <c r="H2026">
        <v>10</v>
      </c>
      <c r="I2026">
        <v>3</v>
      </c>
      <c r="J2026">
        <v>453</v>
      </c>
      <c r="K2026">
        <v>1</v>
      </c>
      <c r="L2026" t="s">
        <v>166</v>
      </c>
      <c r="M2026">
        <v>4</v>
      </c>
      <c r="N2026">
        <v>4</v>
      </c>
      <c r="O2026">
        <v>453</v>
      </c>
    </row>
    <row r="2027" spans="1:15">
      <c r="A2027">
        <v>21298</v>
      </c>
      <c r="B2027" s="1">
        <v>20211021073312</v>
      </c>
      <c r="C2027" s="2">
        <v>44488</v>
      </c>
      <c r="D2027">
        <v>39279</v>
      </c>
      <c r="E2027" t="s">
        <v>29</v>
      </c>
      <c r="F2027" t="s">
        <v>70</v>
      </c>
      <c r="G2027" t="s">
        <v>107</v>
      </c>
      <c r="H2027">
        <v>10</v>
      </c>
      <c r="I2027">
        <v>5</v>
      </c>
      <c r="J2027">
        <v>335</v>
      </c>
      <c r="K2027">
        <v>1</v>
      </c>
      <c r="L2027" t="s">
        <v>71</v>
      </c>
      <c r="M2027" t="s">
        <v>45</v>
      </c>
      <c r="N2027">
        <v>8</v>
      </c>
      <c r="O2027">
        <v>111.67</v>
      </c>
    </row>
    <row r="2028" spans="1:15">
      <c r="A2028">
        <v>21299</v>
      </c>
      <c r="B2028" s="1">
        <v>20211021073312</v>
      </c>
      <c r="C2028" s="2">
        <v>44488</v>
      </c>
      <c r="D2028">
        <v>39279</v>
      </c>
      <c r="E2028" t="s">
        <v>29</v>
      </c>
      <c r="F2028" t="s">
        <v>70</v>
      </c>
      <c r="G2028" t="s">
        <v>107</v>
      </c>
      <c r="H2028">
        <v>10</v>
      </c>
      <c r="I2028">
        <v>5</v>
      </c>
      <c r="J2028">
        <v>335</v>
      </c>
      <c r="K2028">
        <v>1</v>
      </c>
      <c r="L2028" t="s">
        <v>71</v>
      </c>
      <c r="M2028" t="s">
        <v>45</v>
      </c>
      <c r="N2028">
        <v>9</v>
      </c>
      <c r="O2028">
        <v>111.67</v>
      </c>
    </row>
    <row r="2029" spans="1:15">
      <c r="A2029">
        <v>21300</v>
      </c>
      <c r="B2029" s="1">
        <v>20211021073312</v>
      </c>
      <c r="C2029" s="2">
        <v>44488</v>
      </c>
      <c r="D2029">
        <v>39279</v>
      </c>
      <c r="E2029" t="s">
        <v>29</v>
      </c>
      <c r="F2029" t="s">
        <v>70</v>
      </c>
      <c r="G2029" t="s">
        <v>107</v>
      </c>
      <c r="H2029">
        <v>10</v>
      </c>
      <c r="I2029">
        <v>5</v>
      </c>
      <c r="J2029">
        <v>335</v>
      </c>
      <c r="K2029">
        <v>1</v>
      </c>
      <c r="L2029" t="s">
        <v>71</v>
      </c>
      <c r="M2029" t="s">
        <v>45</v>
      </c>
      <c r="N2029">
        <v>15</v>
      </c>
      <c r="O2029">
        <v>111.67</v>
      </c>
    </row>
    <row r="2030" spans="1:15">
      <c r="A2030">
        <v>21301</v>
      </c>
      <c r="B2030" s="1">
        <v>20211021073325</v>
      </c>
      <c r="C2030" s="2">
        <v>44488</v>
      </c>
      <c r="D2030">
        <v>23316</v>
      </c>
      <c r="E2030" t="s">
        <v>29</v>
      </c>
      <c r="F2030" t="s">
        <v>42</v>
      </c>
      <c r="G2030" t="s">
        <v>68</v>
      </c>
      <c r="H2030">
        <v>10</v>
      </c>
      <c r="I2030">
        <v>5</v>
      </c>
      <c r="J2030">
        <v>43</v>
      </c>
      <c r="K2030">
        <v>1</v>
      </c>
      <c r="L2030">
        <v>111</v>
      </c>
      <c r="M2030" t="s">
        <v>81</v>
      </c>
      <c r="N2030">
        <v>5</v>
      </c>
      <c r="O2030">
        <v>21.5</v>
      </c>
    </row>
    <row r="2031" spans="1:15">
      <c r="A2031">
        <v>21302</v>
      </c>
      <c r="B2031" s="1">
        <v>20211021073325</v>
      </c>
      <c r="C2031" s="2">
        <v>44488</v>
      </c>
      <c r="D2031">
        <v>23316</v>
      </c>
      <c r="E2031" t="s">
        <v>29</v>
      </c>
      <c r="F2031" t="s">
        <v>42</v>
      </c>
      <c r="G2031" t="s">
        <v>68</v>
      </c>
      <c r="H2031">
        <v>10</v>
      </c>
      <c r="I2031">
        <v>5</v>
      </c>
      <c r="J2031">
        <v>43</v>
      </c>
      <c r="K2031">
        <v>1</v>
      </c>
      <c r="L2031">
        <v>111</v>
      </c>
      <c r="M2031" t="s">
        <v>81</v>
      </c>
      <c r="N2031">
        <v>11</v>
      </c>
      <c r="O2031">
        <v>21.5</v>
      </c>
    </row>
    <row r="2032" spans="1:15">
      <c r="A2032">
        <v>21303</v>
      </c>
      <c r="B2032" s="1">
        <v>20211021073341</v>
      </c>
      <c r="C2032" s="2">
        <v>44488</v>
      </c>
      <c r="D2032">
        <v>39280</v>
      </c>
      <c r="E2032" t="s">
        <v>29</v>
      </c>
      <c r="F2032" t="s">
        <v>43</v>
      </c>
      <c r="G2032" t="s">
        <v>35</v>
      </c>
      <c r="H2032">
        <v>10</v>
      </c>
      <c r="I2032">
        <v>6</v>
      </c>
      <c r="J2032">
        <v>167</v>
      </c>
      <c r="K2032">
        <v>1</v>
      </c>
      <c r="L2032" t="s">
        <v>160</v>
      </c>
      <c r="M2032" t="s">
        <v>127</v>
      </c>
      <c r="N2032">
        <v>4</v>
      </c>
      <c r="O2032">
        <v>55.67</v>
      </c>
    </row>
    <row r="2033" spans="1:15">
      <c r="A2033">
        <v>21304</v>
      </c>
      <c r="B2033" s="1">
        <v>20211021073341</v>
      </c>
      <c r="C2033" s="2">
        <v>44488</v>
      </c>
      <c r="D2033">
        <v>39280</v>
      </c>
      <c r="E2033" t="s">
        <v>29</v>
      </c>
      <c r="F2033" t="s">
        <v>43</v>
      </c>
      <c r="G2033" t="s">
        <v>35</v>
      </c>
      <c r="H2033">
        <v>10</v>
      </c>
      <c r="I2033">
        <v>6</v>
      </c>
      <c r="J2033">
        <v>167</v>
      </c>
      <c r="K2033">
        <v>1</v>
      </c>
      <c r="L2033" t="s">
        <v>160</v>
      </c>
      <c r="M2033" t="s">
        <v>127</v>
      </c>
      <c r="N2033">
        <v>5</v>
      </c>
      <c r="O2033">
        <v>55.67</v>
      </c>
    </row>
    <row r="2034" spans="1:15">
      <c r="A2034">
        <v>21305</v>
      </c>
      <c r="B2034" s="1">
        <v>20211021073341</v>
      </c>
      <c r="C2034" s="2">
        <v>44488</v>
      </c>
      <c r="D2034">
        <v>39280</v>
      </c>
      <c r="E2034" t="s">
        <v>29</v>
      </c>
      <c r="F2034" t="s">
        <v>43</v>
      </c>
      <c r="G2034" t="s">
        <v>35</v>
      </c>
      <c r="H2034">
        <v>10</v>
      </c>
      <c r="I2034">
        <v>6</v>
      </c>
      <c r="J2034">
        <v>167</v>
      </c>
      <c r="K2034">
        <v>1</v>
      </c>
      <c r="L2034" t="s">
        <v>160</v>
      </c>
      <c r="M2034" t="s">
        <v>127</v>
      </c>
      <c r="N2034">
        <v>13</v>
      </c>
      <c r="O2034">
        <v>55.67</v>
      </c>
    </row>
    <row r="2035" spans="1:15">
      <c r="A2035">
        <v>21306</v>
      </c>
      <c r="B2035" s="1">
        <v>20211021073400</v>
      </c>
      <c r="C2035" s="2">
        <v>44488</v>
      </c>
      <c r="D2035">
        <v>25488</v>
      </c>
      <c r="E2035" t="s">
        <v>29</v>
      </c>
      <c r="F2035" t="s">
        <v>34</v>
      </c>
      <c r="G2035" t="s">
        <v>112</v>
      </c>
      <c r="H2035">
        <v>10</v>
      </c>
      <c r="I2035">
        <v>4</v>
      </c>
      <c r="J2035">
        <v>167</v>
      </c>
      <c r="K2035">
        <v>1</v>
      </c>
      <c r="L2035" t="s">
        <v>160</v>
      </c>
      <c r="M2035" t="s">
        <v>127</v>
      </c>
      <c r="N2035">
        <v>4</v>
      </c>
      <c r="O2035">
        <v>55.67</v>
      </c>
    </row>
    <row r="2036" spans="1:15">
      <c r="A2036">
        <v>21307</v>
      </c>
      <c r="B2036" s="1">
        <v>20211021073400</v>
      </c>
      <c r="C2036" s="2">
        <v>44488</v>
      </c>
      <c r="D2036">
        <v>25488</v>
      </c>
      <c r="E2036" t="s">
        <v>29</v>
      </c>
      <c r="F2036" t="s">
        <v>34</v>
      </c>
      <c r="G2036" t="s">
        <v>112</v>
      </c>
      <c r="H2036">
        <v>10</v>
      </c>
      <c r="I2036">
        <v>4</v>
      </c>
      <c r="J2036">
        <v>167</v>
      </c>
      <c r="K2036">
        <v>1</v>
      </c>
      <c r="L2036" t="s">
        <v>160</v>
      </c>
      <c r="M2036" t="s">
        <v>127</v>
      </c>
      <c r="N2036">
        <v>5</v>
      </c>
      <c r="O2036">
        <v>55.67</v>
      </c>
    </row>
    <row r="2037" spans="1:15">
      <c r="A2037">
        <v>21308</v>
      </c>
      <c r="B2037" s="1">
        <v>20211021073400</v>
      </c>
      <c r="C2037" s="2">
        <v>44488</v>
      </c>
      <c r="D2037">
        <v>25488</v>
      </c>
      <c r="E2037" t="s">
        <v>29</v>
      </c>
      <c r="F2037" t="s">
        <v>34</v>
      </c>
      <c r="G2037" t="s">
        <v>112</v>
      </c>
      <c r="H2037">
        <v>10</v>
      </c>
      <c r="I2037">
        <v>4</v>
      </c>
      <c r="J2037">
        <v>167</v>
      </c>
      <c r="K2037">
        <v>1</v>
      </c>
      <c r="L2037" t="s">
        <v>160</v>
      </c>
      <c r="M2037" t="s">
        <v>127</v>
      </c>
      <c r="N2037">
        <v>13</v>
      </c>
      <c r="O2037">
        <v>55.67</v>
      </c>
    </row>
    <row r="2038" spans="1:15">
      <c r="A2038">
        <v>21309</v>
      </c>
      <c r="B2038" s="1">
        <v>20211021073437</v>
      </c>
      <c r="C2038" s="2">
        <v>44488</v>
      </c>
      <c r="D2038">
        <v>25564</v>
      </c>
      <c r="E2038" t="s">
        <v>29</v>
      </c>
      <c r="F2038" t="s">
        <v>231</v>
      </c>
      <c r="G2038" t="s">
        <v>49</v>
      </c>
      <c r="H2038">
        <v>10</v>
      </c>
      <c r="I2038">
        <v>1</v>
      </c>
      <c r="J2038">
        <v>9</v>
      </c>
      <c r="K2038">
        <v>1</v>
      </c>
      <c r="L2038">
        <v>110</v>
      </c>
      <c r="M2038">
        <v>8</v>
      </c>
      <c r="N2038">
        <v>8</v>
      </c>
      <c r="O2038">
        <v>9</v>
      </c>
    </row>
    <row r="2039" spans="1:15">
      <c r="A2039">
        <v>21310</v>
      </c>
      <c r="B2039" s="1">
        <v>20211021073525</v>
      </c>
      <c r="C2039" s="2">
        <v>44488</v>
      </c>
      <c r="D2039">
        <v>39277</v>
      </c>
      <c r="E2039" t="s">
        <v>17</v>
      </c>
      <c r="F2039" t="s">
        <v>113</v>
      </c>
      <c r="G2039" t="s">
        <v>24</v>
      </c>
      <c r="H2039">
        <v>10</v>
      </c>
      <c r="I2039">
        <v>6</v>
      </c>
      <c r="J2039">
        <v>147</v>
      </c>
      <c r="K2039">
        <v>1</v>
      </c>
      <c r="L2039" t="s">
        <v>309</v>
      </c>
      <c r="M2039" t="s">
        <v>284</v>
      </c>
      <c r="N2039">
        <v>3</v>
      </c>
      <c r="O2039">
        <v>73.5</v>
      </c>
    </row>
    <row r="2040" spans="1:15">
      <c r="A2040">
        <v>21311</v>
      </c>
      <c r="B2040" s="1">
        <v>20211021073525</v>
      </c>
      <c r="C2040" s="2">
        <v>44488</v>
      </c>
      <c r="D2040">
        <v>39277</v>
      </c>
      <c r="E2040" t="s">
        <v>17</v>
      </c>
      <c r="F2040" t="s">
        <v>113</v>
      </c>
      <c r="G2040" t="s">
        <v>24</v>
      </c>
      <c r="H2040">
        <v>10</v>
      </c>
      <c r="I2040">
        <v>6</v>
      </c>
      <c r="J2040">
        <v>147</v>
      </c>
      <c r="K2040">
        <v>1</v>
      </c>
      <c r="L2040" t="s">
        <v>309</v>
      </c>
      <c r="M2040" t="s">
        <v>284</v>
      </c>
      <c r="N2040">
        <v>5</v>
      </c>
      <c r="O2040">
        <v>73.5</v>
      </c>
    </row>
    <row r="2041" spans="1:15">
      <c r="A2041">
        <v>21312</v>
      </c>
      <c r="B2041" s="1">
        <v>20211021073537</v>
      </c>
      <c r="C2041" s="2">
        <v>44488</v>
      </c>
      <c r="D2041">
        <v>23209</v>
      </c>
      <c r="E2041" t="s">
        <v>17</v>
      </c>
      <c r="F2041" t="s">
        <v>51</v>
      </c>
      <c r="G2041" t="s">
        <v>26</v>
      </c>
      <c r="H2041">
        <v>10</v>
      </c>
      <c r="I2041">
        <v>8</v>
      </c>
      <c r="J2041">
        <v>88</v>
      </c>
      <c r="K2041">
        <v>1</v>
      </c>
      <c r="L2041">
        <v>215</v>
      </c>
      <c r="M2041" t="s">
        <v>284</v>
      </c>
      <c r="N2041">
        <v>3</v>
      </c>
      <c r="O2041">
        <v>44</v>
      </c>
    </row>
    <row r="2042" spans="1:15">
      <c r="A2042">
        <v>21313</v>
      </c>
      <c r="B2042" s="1">
        <v>20211021073537</v>
      </c>
      <c r="C2042" s="2">
        <v>44488</v>
      </c>
      <c r="D2042">
        <v>23209</v>
      </c>
      <c r="E2042" t="s">
        <v>17</v>
      </c>
      <c r="F2042" t="s">
        <v>51</v>
      </c>
      <c r="G2042" t="s">
        <v>26</v>
      </c>
      <c r="H2042">
        <v>10</v>
      </c>
      <c r="I2042">
        <v>8</v>
      </c>
      <c r="J2042">
        <v>88</v>
      </c>
      <c r="K2042">
        <v>1</v>
      </c>
      <c r="L2042">
        <v>215</v>
      </c>
      <c r="M2042" t="s">
        <v>284</v>
      </c>
      <c r="N2042">
        <v>5</v>
      </c>
      <c r="O2042">
        <v>44</v>
      </c>
    </row>
    <row r="2043" spans="1:15">
      <c r="A2043">
        <v>21314</v>
      </c>
      <c r="B2043" s="1">
        <v>20211021073552</v>
      </c>
      <c r="C2043" s="2">
        <v>44488</v>
      </c>
      <c r="D2043">
        <v>39277</v>
      </c>
      <c r="E2043" t="s">
        <v>17</v>
      </c>
      <c r="F2043" t="s">
        <v>18</v>
      </c>
      <c r="G2043" t="s">
        <v>19</v>
      </c>
      <c r="H2043">
        <v>10</v>
      </c>
      <c r="I2043">
        <v>6</v>
      </c>
      <c r="J2043">
        <v>54</v>
      </c>
      <c r="K2043">
        <v>1</v>
      </c>
      <c r="L2043" t="s">
        <v>337</v>
      </c>
      <c r="M2043" t="s">
        <v>20</v>
      </c>
      <c r="N2043">
        <v>3</v>
      </c>
      <c r="O2043">
        <v>27</v>
      </c>
    </row>
    <row r="2044" spans="1:15">
      <c r="A2044">
        <v>21315</v>
      </c>
      <c r="B2044" s="1">
        <v>20211021073552</v>
      </c>
      <c r="C2044" s="2">
        <v>44488</v>
      </c>
      <c r="D2044">
        <v>39277</v>
      </c>
      <c r="E2044" t="s">
        <v>17</v>
      </c>
      <c r="F2044" t="s">
        <v>18</v>
      </c>
      <c r="G2044" t="s">
        <v>19</v>
      </c>
      <c r="H2044">
        <v>10</v>
      </c>
      <c r="I2044">
        <v>6</v>
      </c>
      <c r="J2044">
        <v>54</v>
      </c>
      <c r="K2044">
        <v>1</v>
      </c>
      <c r="L2044" t="s">
        <v>337</v>
      </c>
      <c r="M2044" t="s">
        <v>20</v>
      </c>
      <c r="N2044">
        <v>12</v>
      </c>
      <c r="O2044">
        <v>27</v>
      </c>
    </row>
    <row r="2045" spans="1:15">
      <c r="A2045">
        <v>21316</v>
      </c>
      <c r="B2045" s="1">
        <v>20211021073606</v>
      </c>
      <c r="C2045" s="2">
        <v>44488</v>
      </c>
      <c r="D2045">
        <v>23319</v>
      </c>
      <c r="E2045" t="s">
        <v>17</v>
      </c>
      <c r="F2045" t="s">
        <v>50</v>
      </c>
      <c r="G2045" t="s">
        <v>25</v>
      </c>
      <c r="H2045">
        <v>10</v>
      </c>
      <c r="I2045">
        <v>5</v>
      </c>
      <c r="J2045">
        <v>99</v>
      </c>
      <c r="K2045">
        <v>1</v>
      </c>
      <c r="L2045">
        <v>214</v>
      </c>
      <c r="M2045">
        <v>5</v>
      </c>
      <c r="N2045">
        <v>5</v>
      </c>
      <c r="O2045">
        <v>99</v>
      </c>
    </row>
    <row r="2046" spans="1:15">
      <c r="A2046">
        <v>21317</v>
      </c>
      <c r="B2046" s="1">
        <v>20211021073630</v>
      </c>
      <c r="C2046" s="2">
        <v>44489</v>
      </c>
      <c r="D2046">
        <v>23242</v>
      </c>
      <c r="E2046" t="s">
        <v>29</v>
      </c>
      <c r="F2046" t="s">
        <v>30</v>
      </c>
      <c r="G2046" t="s">
        <v>31</v>
      </c>
      <c r="H2046">
        <v>10</v>
      </c>
      <c r="I2046">
        <v>6</v>
      </c>
      <c r="J2046">
        <v>380</v>
      </c>
      <c r="K2046">
        <v>1</v>
      </c>
      <c r="L2046">
        <v>108</v>
      </c>
      <c r="M2046" t="s">
        <v>78</v>
      </c>
      <c r="N2046">
        <v>4</v>
      </c>
      <c r="O2046">
        <v>190</v>
      </c>
    </row>
    <row r="2047" spans="1:15">
      <c r="A2047">
        <v>21318</v>
      </c>
      <c r="B2047" s="1">
        <v>20211021073630</v>
      </c>
      <c r="C2047" s="2">
        <v>44489</v>
      </c>
      <c r="D2047">
        <v>23242</v>
      </c>
      <c r="E2047" t="s">
        <v>29</v>
      </c>
      <c r="F2047" t="s">
        <v>30</v>
      </c>
      <c r="G2047" t="s">
        <v>31</v>
      </c>
      <c r="H2047">
        <v>10</v>
      </c>
      <c r="I2047">
        <v>6</v>
      </c>
      <c r="J2047">
        <v>380</v>
      </c>
      <c r="K2047">
        <v>1</v>
      </c>
      <c r="L2047">
        <v>108</v>
      </c>
      <c r="M2047" t="s">
        <v>78</v>
      </c>
      <c r="N2047">
        <v>13</v>
      </c>
      <c r="O2047">
        <v>190</v>
      </c>
    </row>
    <row r="2048" spans="1:15">
      <c r="A2048">
        <v>21319</v>
      </c>
      <c r="B2048" s="1">
        <v>20211021073643</v>
      </c>
      <c r="C2048" s="2">
        <v>44489</v>
      </c>
      <c r="D2048">
        <v>39281</v>
      </c>
      <c r="E2048" t="s">
        <v>29</v>
      </c>
      <c r="F2048" t="s">
        <v>38</v>
      </c>
      <c r="G2048" t="s">
        <v>39</v>
      </c>
      <c r="H2048">
        <v>10</v>
      </c>
      <c r="I2048">
        <v>5</v>
      </c>
      <c r="J2048">
        <v>315</v>
      </c>
      <c r="K2048">
        <v>1</v>
      </c>
      <c r="L2048" t="s">
        <v>95</v>
      </c>
      <c r="M2048" t="s">
        <v>119</v>
      </c>
      <c r="N2048">
        <v>1</v>
      </c>
      <c r="O2048">
        <v>105</v>
      </c>
    </row>
    <row r="2049" spans="1:15">
      <c r="A2049">
        <v>21320</v>
      </c>
      <c r="B2049" s="1">
        <v>20211021073643</v>
      </c>
      <c r="C2049" s="2">
        <v>44489</v>
      </c>
      <c r="D2049">
        <v>39281</v>
      </c>
      <c r="E2049" t="s">
        <v>29</v>
      </c>
      <c r="F2049" t="s">
        <v>38</v>
      </c>
      <c r="G2049" t="s">
        <v>39</v>
      </c>
      <c r="H2049">
        <v>10</v>
      </c>
      <c r="I2049">
        <v>5</v>
      </c>
      <c r="J2049">
        <v>315</v>
      </c>
      <c r="K2049">
        <v>1</v>
      </c>
      <c r="L2049" t="s">
        <v>95</v>
      </c>
      <c r="M2049" t="s">
        <v>119</v>
      </c>
      <c r="N2049">
        <v>13</v>
      </c>
      <c r="O2049">
        <v>105</v>
      </c>
    </row>
    <row r="2050" spans="1:15">
      <c r="A2050">
        <v>21321</v>
      </c>
      <c r="B2050" s="1">
        <v>20211021073643</v>
      </c>
      <c r="C2050" s="2">
        <v>44489</v>
      </c>
      <c r="D2050">
        <v>39281</v>
      </c>
      <c r="E2050" t="s">
        <v>29</v>
      </c>
      <c r="F2050" t="s">
        <v>38</v>
      </c>
      <c r="G2050" t="s">
        <v>39</v>
      </c>
      <c r="H2050">
        <v>10</v>
      </c>
      <c r="I2050">
        <v>5</v>
      </c>
      <c r="J2050">
        <v>315</v>
      </c>
      <c r="K2050">
        <v>1</v>
      </c>
      <c r="L2050" t="s">
        <v>95</v>
      </c>
      <c r="M2050" t="s">
        <v>119</v>
      </c>
      <c r="N2050">
        <v>14</v>
      </c>
      <c r="O2050">
        <v>105</v>
      </c>
    </row>
    <row r="2051" spans="1:15">
      <c r="A2051">
        <v>21322</v>
      </c>
      <c r="B2051" s="1">
        <v>20211021073656</v>
      </c>
      <c r="C2051" s="2">
        <v>44489</v>
      </c>
      <c r="D2051">
        <v>23316</v>
      </c>
      <c r="E2051" t="s">
        <v>29</v>
      </c>
      <c r="F2051" t="s">
        <v>42</v>
      </c>
      <c r="G2051" t="s">
        <v>68</v>
      </c>
      <c r="H2051">
        <v>10</v>
      </c>
      <c r="I2051">
        <v>5</v>
      </c>
      <c r="J2051">
        <v>154</v>
      </c>
      <c r="K2051">
        <v>1</v>
      </c>
      <c r="L2051" t="s">
        <v>71</v>
      </c>
      <c r="M2051" t="s">
        <v>319</v>
      </c>
      <c r="N2051">
        <v>8</v>
      </c>
      <c r="O2051">
        <v>51.33</v>
      </c>
    </row>
    <row r="2052" spans="1:15">
      <c r="A2052">
        <v>21323</v>
      </c>
      <c r="B2052" s="1">
        <v>20211021073656</v>
      </c>
      <c r="C2052" s="2">
        <v>44489</v>
      </c>
      <c r="D2052">
        <v>23316</v>
      </c>
      <c r="E2052" t="s">
        <v>29</v>
      </c>
      <c r="F2052" t="s">
        <v>42</v>
      </c>
      <c r="G2052" t="s">
        <v>68</v>
      </c>
      <c r="H2052">
        <v>10</v>
      </c>
      <c r="I2052">
        <v>5</v>
      </c>
      <c r="J2052">
        <v>154</v>
      </c>
      <c r="K2052">
        <v>1</v>
      </c>
      <c r="L2052" t="s">
        <v>71</v>
      </c>
      <c r="M2052" t="s">
        <v>319</v>
      </c>
      <c r="N2052">
        <v>14</v>
      </c>
      <c r="O2052">
        <v>51.33</v>
      </c>
    </row>
    <row r="2053" spans="1:15">
      <c r="A2053">
        <v>21324</v>
      </c>
      <c r="B2053" s="1">
        <v>20211021073656</v>
      </c>
      <c r="C2053" s="2">
        <v>44489</v>
      </c>
      <c r="D2053">
        <v>23316</v>
      </c>
      <c r="E2053" t="s">
        <v>29</v>
      </c>
      <c r="F2053" t="s">
        <v>42</v>
      </c>
      <c r="G2053" t="s">
        <v>68</v>
      </c>
      <c r="H2053">
        <v>10</v>
      </c>
      <c r="I2053">
        <v>5</v>
      </c>
      <c r="J2053">
        <v>154</v>
      </c>
      <c r="K2053">
        <v>1</v>
      </c>
      <c r="L2053" t="s">
        <v>71</v>
      </c>
      <c r="M2053" t="s">
        <v>319</v>
      </c>
      <c r="N2053">
        <v>15</v>
      </c>
      <c r="O2053">
        <v>51.33</v>
      </c>
    </row>
    <row r="2054" spans="1:15">
      <c r="A2054">
        <v>21329</v>
      </c>
      <c r="B2054" s="1">
        <v>20211026072736</v>
      </c>
      <c r="C2054" s="2">
        <v>44489</v>
      </c>
      <c r="D2054">
        <v>39782</v>
      </c>
      <c r="E2054" t="s">
        <v>17</v>
      </c>
      <c r="F2054" t="s">
        <v>113</v>
      </c>
      <c r="G2054" t="s">
        <v>24</v>
      </c>
      <c r="H2054">
        <v>10</v>
      </c>
      <c r="I2054">
        <v>8</v>
      </c>
      <c r="J2054">
        <v>300</v>
      </c>
      <c r="K2054">
        <v>1</v>
      </c>
      <c r="L2054" t="s">
        <v>230</v>
      </c>
      <c r="M2054" t="s">
        <v>125</v>
      </c>
      <c r="N2054">
        <v>4</v>
      </c>
      <c r="O2054">
        <v>75</v>
      </c>
    </row>
    <row r="2055" spans="1:15">
      <c r="A2055">
        <v>21330</v>
      </c>
      <c r="B2055" s="1">
        <v>20211026072736</v>
      </c>
      <c r="C2055" s="2">
        <v>44489</v>
      </c>
      <c r="D2055">
        <v>39782</v>
      </c>
      <c r="E2055" t="s">
        <v>17</v>
      </c>
      <c r="F2055" t="s">
        <v>113</v>
      </c>
      <c r="G2055" t="s">
        <v>24</v>
      </c>
      <c r="H2055">
        <v>10</v>
      </c>
      <c r="I2055">
        <v>8</v>
      </c>
      <c r="J2055">
        <v>300</v>
      </c>
      <c r="K2055">
        <v>1</v>
      </c>
      <c r="L2055" t="s">
        <v>230</v>
      </c>
      <c r="M2055" t="s">
        <v>125</v>
      </c>
      <c r="N2055">
        <v>6</v>
      </c>
      <c r="O2055">
        <v>75</v>
      </c>
    </row>
    <row r="2056" spans="1:15">
      <c r="A2056">
        <v>21331</v>
      </c>
      <c r="B2056" s="1">
        <v>20211026072736</v>
      </c>
      <c r="C2056" s="2">
        <v>44489</v>
      </c>
      <c r="D2056">
        <v>39782</v>
      </c>
      <c r="E2056" t="s">
        <v>17</v>
      </c>
      <c r="F2056" t="s">
        <v>113</v>
      </c>
      <c r="G2056" t="s">
        <v>24</v>
      </c>
      <c r="H2056">
        <v>10</v>
      </c>
      <c r="I2056">
        <v>8</v>
      </c>
      <c r="J2056">
        <v>300</v>
      </c>
      <c r="K2056">
        <v>1</v>
      </c>
      <c r="L2056" t="s">
        <v>230</v>
      </c>
      <c r="M2056" t="s">
        <v>125</v>
      </c>
      <c r="N2056">
        <v>7</v>
      </c>
      <c r="O2056">
        <v>75</v>
      </c>
    </row>
    <row r="2057" spans="1:15">
      <c r="A2057">
        <v>21332</v>
      </c>
      <c r="B2057" s="1">
        <v>20211026072736</v>
      </c>
      <c r="C2057" s="2">
        <v>44489</v>
      </c>
      <c r="D2057">
        <v>39782</v>
      </c>
      <c r="E2057" t="s">
        <v>17</v>
      </c>
      <c r="F2057" t="s">
        <v>113</v>
      </c>
      <c r="G2057" t="s">
        <v>24</v>
      </c>
      <c r="H2057">
        <v>10</v>
      </c>
      <c r="I2057">
        <v>8</v>
      </c>
      <c r="J2057">
        <v>300</v>
      </c>
      <c r="K2057">
        <v>1</v>
      </c>
      <c r="L2057" t="s">
        <v>230</v>
      </c>
      <c r="M2057" t="s">
        <v>125</v>
      </c>
      <c r="N2057">
        <v>12</v>
      </c>
      <c r="O2057">
        <v>75</v>
      </c>
    </row>
    <row r="2058" spans="1:15">
      <c r="A2058">
        <v>21333</v>
      </c>
      <c r="B2058" s="1">
        <v>20211026072754</v>
      </c>
      <c r="C2058" s="2">
        <v>44489</v>
      </c>
      <c r="D2058">
        <v>39282</v>
      </c>
      <c r="E2058" t="s">
        <v>17</v>
      </c>
      <c r="F2058" t="s">
        <v>51</v>
      </c>
      <c r="G2058" t="s">
        <v>60</v>
      </c>
      <c r="H2058">
        <v>10</v>
      </c>
      <c r="I2058">
        <v>5</v>
      </c>
      <c r="J2058">
        <v>305</v>
      </c>
      <c r="K2058">
        <v>1</v>
      </c>
      <c r="L2058">
        <v>216</v>
      </c>
      <c r="M2058">
        <v>4</v>
      </c>
      <c r="N2058">
        <v>4</v>
      </c>
      <c r="O2058">
        <v>305</v>
      </c>
    </row>
    <row r="2059" spans="1:15">
      <c r="A2059">
        <v>21334</v>
      </c>
      <c r="B2059" s="1">
        <v>20211026072816</v>
      </c>
      <c r="C2059" s="2">
        <v>44489</v>
      </c>
      <c r="D2059">
        <v>39277</v>
      </c>
      <c r="E2059" t="s">
        <v>17</v>
      </c>
      <c r="F2059" t="s">
        <v>18</v>
      </c>
      <c r="G2059" t="s">
        <v>19</v>
      </c>
      <c r="H2059">
        <v>10</v>
      </c>
      <c r="I2059">
        <v>9</v>
      </c>
      <c r="J2059">
        <v>447</v>
      </c>
      <c r="K2059">
        <v>1</v>
      </c>
      <c r="L2059" t="s">
        <v>338</v>
      </c>
      <c r="M2059" t="s">
        <v>20</v>
      </c>
      <c r="N2059">
        <v>3</v>
      </c>
      <c r="O2059">
        <v>223.5</v>
      </c>
    </row>
    <row r="2060" spans="1:15">
      <c r="A2060">
        <v>21335</v>
      </c>
      <c r="B2060" s="1">
        <v>20211026072816</v>
      </c>
      <c r="C2060" s="2">
        <v>44489</v>
      </c>
      <c r="D2060">
        <v>39277</v>
      </c>
      <c r="E2060" t="s">
        <v>17</v>
      </c>
      <c r="F2060" t="s">
        <v>18</v>
      </c>
      <c r="G2060" t="s">
        <v>19</v>
      </c>
      <c r="H2060">
        <v>10</v>
      </c>
      <c r="I2060">
        <v>9</v>
      </c>
      <c r="J2060">
        <v>447</v>
      </c>
      <c r="K2060">
        <v>1</v>
      </c>
      <c r="L2060" t="s">
        <v>338</v>
      </c>
      <c r="M2060" t="s">
        <v>20</v>
      </c>
      <c r="N2060">
        <v>12</v>
      </c>
      <c r="O2060">
        <v>223.5</v>
      </c>
    </row>
    <row r="2061" spans="1:15">
      <c r="A2061">
        <v>21336</v>
      </c>
      <c r="B2061" s="1">
        <v>20211026072843</v>
      </c>
      <c r="C2061" s="2">
        <v>44489</v>
      </c>
      <c r="D2061">
        <v>39339</v>
      </c>
      <c r="E2061" t="s">
        <v>17</v>
      </c>
      <c r="F2061" t="s">
        <v>25</v>
      </c>
      <c r="G2061" t="s">
        <v>26</v>
      </c>
      <c r="H2061">
        <v>10</v>
      </c>
      <c r="I2061">
        <v>7</v>
      </c>
      <c r="J2061">
        <v>228</v>
      </c>
      <c r="K2061">
        <v>1</v>
      </c>
      <c r="L2061">
        <v>213</v>
      </c>
      <c r="M2061">
        <v>11</v>
      </c>
      <c r="N2061">
        <v>11</v>
      </c>
      <c r="O2061">
        <v>228</v>
      </c>
    </row>
    <row r="2062" spans="1:15">
      <c r="A2062">
        <v>21337</v>
      </c>
      <c r="B2062" s="1">
        <v>20211026072858</v>
      </c>
      <c r="C2062" s="2">
        <v>44489</v>
      </c>
      <c r="D2062">
        <v>23249</v>
      </c>
      <c r="E2062" t="s">
        <v>17</v>
      </c>
      <c r="F2062" t="s">
        <v>132</v>
      </c>
      <c r="G2062" t="s">
        <v>23</v>
      </c>
      <c r="H2062">
        <v>10</v>
      </c>
      <c r="I2062">
        <v>8</v>
      </c>
      <c r="J2062">
        <v>472</v>
      </c>
      <c r="K2062">
        <v>1</v>
      </c>
      <c r="L2062" t="s">
        <v>145</v>
      </c>
      <c r="M2062" t="s">
        <v>20</v>
      </c>
      <c r="N2062">
        <v>3</v>
      </c>
      <c r="O2062">
        <v>236</v>
      </c>
    </row>
    <row r="2063" spans="1:15">
      <c r="A2063">
        <v>21338</v>
      </c>
      <c r="B2063" s="1">
        <v>20211026072858</v>
      </c>
      <c r="C2063" s="2">
        <v>44489</v>
      </c>
      <c r="D2063">
        <v>23249</v>
      </c>
      <c r="E2063" t="s">
        <v>17</v>
      </c>
      <c r="F2063" t="s">
        <v>132</v>
      </c>
      <c r="G2063" t="s">
        <v>23</v>
      </c>
      <c r="H2063">
        <v>10</v>
      </c>
      <c r="I2063">
        <v>8</v>
      </c>
      <c r="J2063">
        <v>472</v>
      </c>
      <c r="K2063">
        <v>1</v>
      </c>
      <c r="L2063" t="s">
        <v>145</v>
      </c>
      <c r="M2063" t="s">
        <v>20</v>
      </c>
      <c r="N2063">
        <v>12</v>
      </c>
      <c r="O2063">
        <v>236</v>
      </c>
    </row>
    <row r="2064" spans="1:15">
      <c r="A2064">
        <v>21339</v>
      </c>
      <c r="B2064" s="1">
        <v>20211026072926</v>
      </c>
      <c r="C2064" s="2">
        <v>44490</v>
      </c>
      <c r="D2064">
        <v>23242</v>
      </c>
      <c r="E2064" t="s">
        <v>29</v>
      </c>
      <c r="F2064" t="s">
        <v>30</v>
      </c>
      <c r="G2064" t="s">
        <v>31</v>
      </c>
      <c r="H2064">
        <v>10</v>
      </c>
      <c r="I2064">
        <v>1</v>
      </c>
      <c r="J2064">
        <v>27</v>
      </c>
      <c r="K2064">
        <v>1</v>
      </c>
      <c r="L2064">
        <v>107</v>
      </c>
      <c r="M2064">
        <v>4</v>
      </c>
      <c r="N2064">
        <v>4</v>
      </c>
      <c r="O2064">
        <v>27</v>
      </c>
    </row>
    <row r="2065" spans="1:15">
      <c r="A2065">
        <v>21340</v>
      </c>
      <c r="B2065" s="1">
        <v>20211026072948</v>
      </c>
      <c r="C2065" s="2">
        <v>44490</v>
      </c>
      <c r="D2065">
        <v>39281</v>
      </c>
      <c r="E2065" t="s">
        <v>29</v>
      </c>
      <c r="F2065" t="s">
        <v>38</v>
      </c>
      <c r="G2065" t="s">
        <v>339</v>
      </c>
      <c r="H2065">
        <v>10</v>
      </c>
      <c r="I2065">
        <v>2</v>
      </c>
      <c r="J2065">
        <v>452</v>
      </c>
      <c r="K2065">
        <v>1</v>
      </c>
      <c r="L2065" t="s">
        <v>210</v>
      </c>
      <c r="M2065" t="s">
        <v>156</v>
      </c>
      <c r="N2065">
        <v>1</v>
      </c>
      <c r="O2065">
        <v>226</v>
      </c>
    </row>
    <row r="2066" spans="1:15">
      <c r="A2066">
        <v>21341</v>
      </c>
      <c r="B2066" s="1">
        <v>20211026072948</v>
      </c>
      <c r="C2066" s="2">
        <v>44490</v>
      </c>
      <c r="D2066">
        <v>39281</v>
      </c>
      <c r="E2066" t="s">
        <v>29</v>
      </c>
      <c r="F2066" t="s">
        <v>38</v>
      </c>
      <c r="G2066" t="s">
        <v>339</v>
      </c>
      <c r="H2066">
        <v>10</v>
      </c>
      <c r="I2066">
        <v>2</v>
      </c>
      <c r="J2066">
        <v>452</v>
      </c>
      <c r="K2066">
        <v>1</v>
      </c>
      <c r="L2066" t="s">
        <v>210</v>
      </c>
      <c r="M2066" t="s">
        <v>156</v>
      </c>
      <c r="N2066">
        <v>14</v>
      </c>
      <c r="O2066">
        <v>226</v>
      </c>
    </row>
    <row r="2067" spans="1:15">
      <c r="A2067">
        <v>21342</v>
      </c>
      <c r="B2067" s="1">
        <v>20211026073005</v>
      </c>
      <c r="C2067" s="2">
        <v>44490</v>
      </c>
      <c r="D2067">
        <v>23316</v>
      </c>
      <c r="E2067" t="s">
        <v>29</v>
      </c>
      <c r="F2067" t="s">
        <v>42</v>
      </c>
      <c r="G2067" t="s">
        <v>68</v>
      </c>
      <c r="H2067">
        <v>10</v>
      </c>
      <c r="I2067">
        <v>5</v>
      </c>
      <c r="J2067">
        <v>67</v>
      </c>
      <c r="K2067">
        <v>1</v>
      </c>
      <c r="L2067" t="s">
        <v>160</v>
      </c>
      <c r="M2067" t="s">
        <v>287</v>
      </c>
      <c r="N2067">
        <v>4</v>
      </c>
      <c r="O2067">
        <v>22.33</v>
      </c>
    </row>
    <row r="2068" spans="1:15">
      <c r="A2068">
        <v>21343</v>
      </c>
      <c r="B2068" s="1">
        <v>20211026073005</v>
      </c>
      <c r="C2068" s="2">
        <v>44490</v>
      </c>
      <c r="D2068">
        <v>23316</v>
      </c>
      <c r="E2068" t="s">
        <v>29</v>
      </c>
      <c r="F2068" t="s">
        <v>42</v>
      </c>
      <c r="G2068" t="s">
        <v>68</v>
      </c>
      <c r="H2068">
        <v>10</v>
      </c>
      <c r="I2068">
        <v>5</v>
      </c>
      <c r="J2068">
        <v>67</v>
      </c>
      <c r="K2068">
        <v>1</v>
      </c>
      <c r="L2068" t="s">
        <v>160</v>
      </c>
      <c r="M2068" t="s">
        <v>287</v>
      </c>
      <c r="N2068">
        <v>10</v>
      </c>
      <c r="O2068">
        <v>22.33</v>
      </c>
    </row>
    <row r="2069" spans="1:15">
      <c r="A2069">
        <v>21344</v>
      </c>
      <c r="B2069" s="1">
        <v>20211026073005</v>
      </c>
      <c r="C2069" s="2">
        <v>44490</v>
      </c>
      <c r="D2069">
        <v>23316</v>
      </c>
      <c r="E2069" t="s">
        <v>29</v>
      </c>
      <c r="F2069" t="s">
        <v>42</v>
      </c>
      <c r="G2069" t="s">
        <v>68</v>
      </c>
      <c r="H2069">
        <v>10</v>
      </c>
      <c r="I2069">
        <v>5</v>
      </c>
      <c r="J2069">
        <v>67</v>
      </c>
      <c r="K2069">
        <v>1</v>
      </c>
      <c r="L2069" t="s">
        <v>160</v>
      </c>
      <c r="M2069" t="s">
        <v>287</v>
      </c>
      <c r="N2069">
        <v>13</v>
      </c>
      <c r="O2069">
        <v>22.33</v>
      </c>
    </row>
    <row r="2070" spans="1:15">
      <c r="A2070">
        <v>21345</v>
      </c>
      <c r="B2070" s="1">
        <v>20211026073019</v>
      </c>
      <c r="C2070" s="2">
        <v>44490</v>
      </c>
      <c r="D2070">
        <v>23245</v>
      </c>
      <c r="E2070" t="s">
        <v>29</v>
      </c>
      <c r="F2070" t="s">
        <v>46</v>
      </c>
      <c r="G2070" t="s">
        <v>47</v>
      </c>
      <c r="H2070">
        <v>10</v>
      </c>
      <c r="I2070">
        <v>5</v>
      </c>
      <c r="J2070">
        <v>347</v>
      </c>
      <c r="K2070">
        <v>1</v>
      </c>
      <c r="L2070" t="s">
        <v>63</v>
      </c>
      <c r="M2070" t="s">
        <v>81</v>
      </c>
      <c r="N2070">
        <v>5</v>
      </c>
      <c r="O2070">
        <v>173.5</v>
      </c>
    </row>
    <row r="2071" spans="1:15">
      <c r="A2071">
        <v>21346</v>
      </c>
      <c r="B2071" s="1">
        <v>20211026073019</v>
      </c>
      <c r="C2071" s="2">
        <v>44490</v>
      </c>
      <c r="D2071">
        <v>23245</v>
      </c>
      <c r="E2071" t="s">
        <v>29</v>
      </c>
      <c r="F2071" t="s">
        <v>46</v>
      </c>
      <c r="G2071" t="s">
        <v>47</v>
      </c>
      <c r="H2071">
        <v>10</v>
      </c>
      <c r="I2071">
        <v>5</v>
      </c>
      <c r="J2071">
        <v>347</v>
      </c>
      <c r="K2071">
        <v>1</v>
      </c>
      <c r="L2071" t="s">
        <v>63</v>
      </c>
      <c r="M2071" t="s">
        <v>81</v>
      </c>
      <c r="N2071">
        <v>11</v>
      </c>
      <c r="O2071">
        <v>173.5</v>
      </c>
    </row>
    <row r="2072" spans="1:15">
      <c r="A2072">
        <v>21347</v>
      </c>
      <c r="B2072" s="1">
        <v>20211026073039</v>
      </c>
      <c r="C2072" s="2">
        <v>44490</v>
      </c>
      <c r="D2072">
        <v>39279</v>
      </c>
      <c r="E2072" t="s">
        <v>29</v>
      </c>
      <c r="F2072" t="s">
        <v>70</v>
      </c>
      <c r="G2072" t="s">
        <v>107</v>
      </c>
      <c r="H2072">
        <v>10</v>
      </c>
      <c r="I2072">
        <v>5</v>
      </c>
      <c r="J2072">
        <v>98</v>
      </c>
      <c r="K2072">
        <v>1</v>
      </c>
      <c r="L2072" t="s">
        <v>162</v>
      </c>
      <c r="M2072" t="s">
        <v>181</v>
      </c>
      <c r="N2072">
        <v>8</v>
      </c>
      <c r="O2072">
        <v>49</v>
      </c>
    </row>
    <row r="2073" spans="1:15">
      <c r="A2073">
        <v>21348</v>
      </c>
      <c r="B2073" s="1">
        <v>20211026073039</v>
      </c>
      <c r="C2073" s="2">
        <v>44490</v>
      </c>
      <c r="D2073">
        <v>39279</v>
      </c>
      <c r="E2073" t="s">
        <v>29</v>
      </c>
      <c r="F2073" t="s">
        <v>70</v>
      </c>
      <c r="G2073" t="s">
        <v>107</v>
      </c>
      <c r="H2073">
        <v>10</v>
      </c>
      <c r="I2073">
        <v>5</v>
      </c>
      <c r="J2073">
        <v>98</v>
      </c>
      <c r="K2073">
        <v>1</v>
      </c>
      <c r="L2073" t="s">
        <v>162</v>
      </c>
      <c r="M2073" t="s">
        <v>181</v>
      </c>
      <c r="N2073">
        <v>9</v>
      </c>
      <c r="O2073">
        <v>49</v>
      </c>
    </row>
    <row r="2074" spans="1:15">
      <c r="A2074">
        <v>21349</v>
      </c>
      <c r="B2074" s="1">
        <v>20211026073054</v>
      </c>
      <c r="C2074" s="2">
        <v>44490</v>
      </c>
      <c r="D2074">
        <v>25488</v>
      </c>
      <c r="E2074" t="s">
        <v>29</v>
      </c>
      <c r="F2074" t="s">
        <v>231</v>
      </c>
      <c r="G2074" t="s">
        <v>49</v>
      </c>
      <c r="H2074">
        <v>10</v>
      </c>
      <c r="I2074">
        <v>3</v>
      </c>
      <c r="J2074">
        <v>279</v>
      </c>
      <c r="K2074">
        <v>1</v>
      </c>
      <c r="L2074">
        <v>105</v>
      </c>
      <c r="M2074">
        <v>14</v>
      </c>
      <c r="N2074">
        <v>14</v>
      </c>
      <c r="O2074">
        <v>279</v>
      </c>
    </row>
    <row r="2075" spans="1:15">
      <c r="A2075">
        <v>21350</v>
      </c>
      <c r="B2075" s="1">
        <v>20211026073124</v>
      </c>
      <c r="C2075" s="2">
        <v>44490</v>
      </c>
      <c r="D2075">
        <v>39278</v>
      </c>
      <c r="E2075" t="s">
        <v>17</v>
      </c>
      <c r="F2075" t="s">
        <v>113</v>
      </c>
      <c r="G2075" t="s">
        <v>24</v>
      </c>
      <c r="H2075">
        <v>10</v>
      </c>
      <c r="I2075">
        <v>7</v>
      </c>
      <c r="J2075">
        <v>295</v>
      </c>
      <c r="K2075">
        <v>1</v>
      </c>
      <c r="L2075" t="s">
        <v>124</v>
      </c>
      <c r="M2075" t="s">
        <v>188</v>
      </c>
      <c r="N2075">
        <v>2</v>
      </c>
      <c r="O2075">
        <v>59</v>
      </c>
    </row>
    <row r="2076" spans="1:15">
      <c r="A2076">
        <v>21351</v>
      </c>
      <c r="B2076" s="1">
        <v>20211026073124</v>
      </c>
      <c r="C2076" s="2">
        <v>44490</v>
      </c>
      <c r="D2076">
        <v>39278</v>
      </c>
      <c r="E2076" t="s">
        <v>17</v>
      </c>
      <c r="F2076" t="s">
        <v>113</v>
      </c>
      <c r="G2076" t="s">
        <v>24</v>
      </c>
      <c r="H2076">
        <v>10</v>
      </c>
      <c r="I2076">
        <v>7</v>
      </c>
      <c r="J2076">
        <v>295</v>
      </c>
      <c r="K2076">
        <v>1</v>
      </c>
      <c r="L2076" t="s">
        <v>124</v>
      </c>
      <c r="M2076" t="s">
        <v>188</v>
      </c>
      <c r="N2076">
        <v>4</v>
      </c>
      <c r="O2076">
        <v>59</v>
      </c>
    </row>
    <row r="2077" spans="1:15">
      <c r="A2077">
        <v>21352</v>
      </c>
      <c r="B2077" s="1">
        <v>20211026073124</v>
      </c>
      <c r="C2077" s="2">
        <v>44490</v>
      </c>
      <c r="D2077">
        <v>39278</v>
      </c>
      <c r="E2077" t="s">
        <v>17</v>
      </c>
      <c r="F2077" t="s">
        <v>113</v>
      </c>
      <c r="G2077" t="s">
        <v>24</v>
      </c>
      <c r="H2077">
        <v>10</v>
      </c>
      <c r="I2077">
        <v>7</v>
      </c>
      <c r="J2077">
        <v>295</v>
      </c>
      <c r="K2077">
        <v>1</v>
      </c>
      <c r="L2077" t="s">
        <v>124</v>
      </c>
      <c r="M2077" t="s">
        <v>188</v>
      </c>
      <c r="N2077">
        <v>6</v>
      </c>
      <c r="O2077">
        <v>59</v>
      </c>
    </row>
    <row r="2078" spans="1:15">
      <c r="A2078">
        <v>21353</v>
      </c>
      <c r="B2078" s="1">
        <v>20211026073124</v>
      </c>
      <c r="C2078" s="2">
        <v>44490</v>
      </c>
      <c r="D2078">
        <v>39278</v>
      </c>
      <c r="E2078" t="s">
        <v>17</v>
      </c>
      <c r="F2078" t="s">
        <v>113</v>
      </c>
      <c r="G2078" t="s">
        <v>24</v>
      </c>
      <c r="H2078">
        <v>10</v>
      </c>
      <c r="I2078">
        <v>7</v>
      </c>
      <c r="J2078">
        <v>295</v>
      </c>
      <c r="K2078">
        <v>1</v>
      </c>
      <c r="L2078" t="s">
        <v>124</v>
      </c>
      <c r="M2078" t="s">
        <v>188</v>
      </c>
      <c r="N2078">
        <v>7</v>
      </c>
      <c r="O2078">
        <v>59</v>
      </c>
    </row>
    <row r="2079" spans="1:15">
      <c r="A2079">
        <v>21354</v>
      </c>
      <c r="B2079" s="1">
        <v>20211026073124</v>
      </c>
      <c r="C2079" s="2">
        <v>44490</v>
      </c>
      <c r="D2079">
        <v>39278</v>
      </c>
      <c r="E2079" t="s">
        <v>17</v>
      </c>
      <c r="F2079" t="s">
        <v>113</v>
      </c>
      <c r="G2079" t="s">
        <v>24</v>
      </c>
      <c r="H2079">
        <v>10</v>
      </c>
      <c r="I2079">
        <v>7</v>
      </c>
      <c r="J2079">
        <v>295</v>
      </c>
      <c r="K2079">
        <v>1</v>
      </c>
      <c r="L2079" t="s">
        <v>124</v>
      </c>
      <c r="M2079" t="s">
        <v>188</v>
      </c>
      <c r="N2079">
        <v>12</v>
      </c>
      <c r="O2079">
        <v>59</v>
      </c>
    </row>
    <row r="2080" spans="1:15">
      <c r="A2080">
        <v>21355</v>
      </c>
      <c r="B2080" s="1">
        <v>20211026073140</v>
      </c>
      <c r="C2080" s="2">
        <v>44490</v>
      </c>
      <c r="D2080">
        <v>39277</v>
      </c>
      <c r="E2080" t="s">
        <v>17</v>
      </c>
      <c r="F2080" t="s">
        <v>18</v>
      </c>
      <c r="G2080" t="s">
        <v>19</v>
      </c>
      <c r="H2080">
        <v>10</v>
      </c>
      <c r="I2080">
        <v>6</v>
      </c>
      <c r="J2080">
        <v>433</v>
      </c>
      <c r="K2080">
        <v>1</v>
      </c>
      <c r="L2080" t="s">
        <v>85</v>
      </c>
      <c r="M2080" t="s">
        <v>81</v>
      </c>
      <c r="N2080">
        <v>5</v>
      </c>
      <c r="O2080">
        <v>216.5</v>
      </c>
    </row>
    <row r="2081" spans="1:15">
      <c r="A2081">
        <v>21356</v>
      </c>
      <c r="B2081" s="1">
        <v>20211026073140</v>
      </c>
      <c r="C2081" s="2">
        <v>44490</v>
      </c>
      <c r="D2081">
        <v>39277</v>
      </c>
      <c r="E2081" t="s">
        <v>17</v>
      </c>
      <c r="F2081" t="s">
        <v>18</v>
      </c>
      <c r="G2081" t="s">
        <v>19</v>
      </c>
      <c r="H2081">
        <v>10</v>
      </c>
      <c r="I2081">
        <v>6</v>
      </c>
      <c r="J2081">
        <v>433</v>
      </c>
      <c r="K2081">
        <v>1</v>
      </c>
      <c r="L2081" t="s">
        <v>85</v>
      </c>
      <c r="M2081" t="s">
        <v>81</v>
      </c>
      <c r="N2081">
        <v>11</v>
      </c>
      <c r="O2081">
        <v>216.5</v>
      </c>
    </row>
    <row r="2082" spans="1:15">
      <c r="A2082">
        <v>21357</v>
      </c>
      <c r="B2082" s="1">
        <v>20211026073159</v>
      </c>
      <c r="C2082" s="2">
        <v>44490</v>
      </c>
      <c r="D2082">
        <v>23249</v>
      </c>
      <c r="E2082" t="s">
        <v>17</v>
      </c>
      <c r="F2082" t="s">
        <v>23</v>
      </c>
      <c r="G2082" t="s">
        <v>26</v>
      </c>
      <c r="H2082">
        <v>10</v>
      </c>
      <c r="I2082">
        <v>8</v>
      </c>
      <c r="J2082">
        <v>307</v>
      </c>
      <c r="K2082">
        <v>1</v>
      </c>
      <c r="L2082" t="s">
        <v>88</v>
      </c>
      <c r="M2082" t="s">
        <v>89</v>
      </c>
      <c r="N2082">
        <v>3</v>
      </c>
      <c r="O2082">
        <v>102.33</v>
      </c>
    </row>
    <row r="2083" spans="1:15">
      <c r="A2083">
        <v>21358</v>
      </c>
      <c r="B2083" s="1">
        <v>20211026073159</v>
      </c>
      <c r="C2083" s="2">
        <v>44490</v>
      </c>
      <c r="D2083">
        <v>23249</v>
      </c>
      <c r="E2083" t="s">
        <v>17</v>
      </c>
      <c r="F2083" t="s">
        <v>23</v>
      </c>
      <c r="G2083" t="s">
        <v>26</v>
      </c>
      <c r="H2083">
        <v>10</v>
      </c>
      <c r="I2083">
        <v>8</v>
      </c>
      <c r="J2083">
        <v>307</v>
      </c>
      <c r="K2083">
        <v>1</v>
      </c>
      <c r="L2083" t="s">
        <v>88</v>
      </c>
      <c r="M2083" t="s">
        <v>89</v>
      </c>
      <c r="N2083">
        <v>5</v>
      </c>
      <c r="O2083">
        <v>102.33</v>
      </c>
    </row>
    <row r="2084" spans="1:15">
      <c r="A2084">
        <v>21359</v>
      </c>
      <c r="B2084" s="1">
        <v>20211026073159</v>
      </c>
      <c r="C2084" s="2">
        <v>44490</v>
      </c>
      <c r="D2084">
        <v>23249</v>
      </c>
      <c r="E2084" t="s">
        <v>17</v>
      </c>
      <c r="F2084" t="s">
        <v>23</v>
      </c>
      <c r="G2084" t="s">
        <v>26</v>
      </c>
      <c r="H2084">
        <v>10</v>
      </c>
      <c r="I2084">
        <v>8</v>
      </c>
      <c r="J2084">
        <v>307</v>
      </c>
      <c r="K2084">
        <v>1</v>
      </c>
      <c r="L2084" t="s">
        <v>88</v>
      </c>
      <c r="M2084" t="s">
        <v>89</v>
      </c>
      <c r="N2084">
        <v>12</v>
      </c>
      <c r="O2084">
        <v>102.33</v>
      </c>
    </row>
    <row r="2085" spans="1:15">
      <c r="A2085">
        <v>21360</v>
      </c>
      <c r="B2085" s="1">
        <v>20211026073217</v>
      </c>
      <c r="C2085" s="2">
        <v>44490</v>
      </c>
      <c r="D2085">
        <v>23249</v>
      </c>
      <c r="E2085" t="s">
        <v>17</v>
      </c>
      <c r="F2085" t="s">
        <v>132</v>
      </c>
      <c r="G2085" t="s">
        <v>23</v>
      </c>
      <c r="H2085">
        <v>10</v>
      </c>
      <c r="I2085">
        <v>9</v>
      </c>
      <c r="J2085">
        <v>525</v>
      </c>
      <c r="K2085">
        <v>1</v>
      </c>
      <c r="L2085" t="s">
        <v>340</v>
      </c>
      <c r="M2085" t="s">
        <v>117</v>
      </c>
      <c r="N2085">
        <v>6</v>
      </c>
      <c r="O2085">
        <v>175</v>
      </c>
    </row>
    <row r="2086" spans="1:15">
      <c r="A2086">
        <v>21361</v>
      </c>
      <c r="B2086" s="1">
        <v>20211026073217</v>
      </c>
      <c r="C2086" s="2">
        <v>44490</v>
      </c>
      <c r="D2086">
        <v>23249</v>
      </c>
      <c r="E2086" t="s">
        <v>17</v>
      </c>
      <c r="F2086" t="s">
        <v>132</v>
      </c>
      <c r="G2086" t="s">
        <v>23</v>
      </c>
      <c r="H2086">
        <v>10</v>
      </c>
      <c r="I2086">
        <v>9</v>
      </c>
      <c r="J2086">
        <v>525</v>
      </c>
      <c r="K2086">
        <v>1</v>
      </c>
      <c r="L2086" t="s">
        <v>340</v>
      </c>
      <c r="M2086" t="s">
        <v>117</v>
      </c>
      <c r="N2086">
        <v>7</v>
      </c>
      <c r="O2086">
        <v>175</v>
      </c>
    </row>
    <row r="2087" spans="1:15">
      <c r="A2087">
        <v>21362</v>
      </c>
      <c r="B2087" s="1">
        <v>20211026073217</v>
      </c>
      <c r="C2087" s="2">
        <v>44490</v>
      </c>
      <c r="D2087">
        <v>23249</v>
      </c>
      <c r="E2087" t="s">
        <v>17</v>
      </c>
      <c r="F2087" t="s">
        <v>132</v>
      </c>
      <c r="G2087" t="s">
        <v>23</v>
      </c>
      <c r="H2087">
        <v>10</v>
      </c>
      <c r="I2087">
        <v>9</v>
      </c>
      <c r="J2087">
        <v>525</v>
      </c>
      <c r="K2087">
        <v>1</v>
      </c>
      <c r="L2087" t="s">
        <v>340</v>
      </c>
      <c r="M2087" t="s">
        <v>117</v>
      </c>
      <c r="N2087">
        <v>12</v>
      </c>
      <c r="O2087">
        <v>175</v>
      </c>
    </row>
    <row r="2088" spans="1:15">
      <c r="A2088">
        <v>21363</v>
      </c>
      <c r="B2088" s="1">
        <v>20211026073230</v>
      </c>
      <c r="C2088" s="2">
        <v>44490</v>
      </c>
      <c r="D2088">
        <v>39339</v>
      </c>
      <c r="E2088" t="s">
        <v>17</v>
      </c>
      <c r="F2088" t="s">
        <v>90</v>
      </c>
      <c r="G2088" t="s">
        <v>60</v>
      </c>
      <c r="H2088">
        <v>10</v>
      </c>
      <c r="I2088">
        <v>9</v>
      </c>
      <c r="J2088">
        <v>168</v>
      </c>
      <c r="K2088">
        <v>1</v>
      </c>
      <c r="L2088">
        <v>220</v>
      </c>
      <c r="M2088" t="s">
        <v>22</v>
      </c>
      <c r="N2088">
        <v>2</v>
      </c>
      <c r="O2088">
        <v>84</v>
      </c>
    </row>
    <row r="2089" spans="1:15">
      <c r="A2089">
        <v>21364</v>
      </c>
      <c r="B2089" s="1">
        <v>20211026073230</v>
      </c>
      <c r="C2089" s="2">
        <v>44490</v>
      </c>
      <c r="D2089">
        <v>39339</v>
      </c>
      <c r="E2089" t="s">
        <v>17</v>
      </c>
      <c r="F2089" t="s">
        <v>90</v>
      </c>
      <c r="G2089" t="s">
        <v>60</v>
      </c>
      <c r="H2089">
        <v>10</v>
      </c>
      <c r="I2089">
        <v>9</v>
      </c>
      <c r="J2089">
        <v>168</v>
      </c>
      <c r="K2089">
        <v>1</v>
      </c>
      <c r="L2089">
        <v>220</v>
      </c>
      <c r="M2089" t="s">
        <v>22</v>
      </c>
      <c r="N2089">
        <v>6</v>
      </c>
      <c r="O2089">
        <v>84</v>
      </c>
    </row>
    <row r="2090" spans="1:15">
      <c r="A2090">
        <v>21365</v>
      </c>
      <c r="B2090" s="1">
        <v>20211026073243</v>
      </c>
      <c r="C2090" s="2">
        <v>44490</v>
      </c>
      <c r="D2090">
        <v>23319</v>
      </c>
      <c r="E2090" t="s">
        <v>17</v>
      </c>
      <c r="F2090" t="s">
        <v>50</v>
      </c>
      <c r="G2090" t="s">
        <v>25</v>
      </c>
      <c r="H2090">
        <v>10</v>
      </c>
      <c r="I2090">
        <v>5</v>
      </c>
      <c r="J2090">
        <v>352</v>
      </c>
      <c r="K2090">
        <v>1</v>
      </c>
      <c r="L2090">
        <v>222</v>
      </c>
      <c r="M2090">
        <v>12</v>
      </c>
      <c r="N2090">
        <v>12</v>
      </c>
      <c r="O2090">
        <v>352</v>
      </c>
    </row>
    <row r="2091" spans="1:15">
      <c r="A2091">
        <v>21366</v>
      </c>
      <c r="B2091" s="1">
        <v>20211026073344</v>
      </c>
      <c r="C2091" s="2">
        <v>44491</v>
      </c>
      <c r="D2091">
        <v>39281</v>
      </c>
      <c r="E2091" t="s">
        <v>29</v>
      </c>
      <c r="F2091" t="s">
        <v>38</v>
      </c>
      <c r="G2091" t="s">
        <v>339</v>
      </c>
      <c r="H2091">
        <v>10</v>
      </c>
      <c r="I2091">
        <v>4</v>
      </c>
      <c r="J2091">
        <v>392</v>
      </c>
      <c r="K2091">
        <v>1</v>
      </c>
      <c r="L2091" t="s">
        <v>166</v>
      </c>
      <c r="M2091" t="s">
        <v>135</v>
      </c>
      <c r="N2091">
        <v>4</v>
      </c>
      <c r="O2091">
        <v>130.66999999999999</v>
      </c>
    </row>
    <row r="2092" spans="1:15">
      <c r="A2092">
        <v>21367</v>
      </c>
      <c r="B2092" s="1">
        <v>20211026073344</v>
      </c>
      <c r="C2092" s="2">
        <v>44491</v>
      </c>
      <c r="D2092">
        <v>39281</v>
      </c>
      <c r="E2092" t="s">
        <v>29</v>
      </c>
      <c r="F2092" t="s">
        <v>38</v>
      </c>
      <c r="G2092" t="s">
        <v>339</v>
      </c>
      <c r="H2092">
        <v>10</v>
      </c>
      <c r="I2092">
        <v>4</v>
      </c>
      <c r="J2092">
        <v>392</v>
      </c>
      <c r="K2092">
        <v>1</v>
      </c>
      <c r="L2092" t="s">
        <v>166</v>
      </c>
      <c r="M2092" t="s">
        <v>135</v>
      </c>
      <c r="N2092">
        <v>13</v>
      </c>
      <c r="O2092">
        <v>130.66999999999999</v>
      </c>
    </row>
    <row r="2093" spans="1:15">
      <c r="A2093">
        <v>21368</v>
      </c>
      <c r="B2093" s="1">
        <v>20211026073344</v>
      </c>
      <c r="C2093" s="2">
        <v>44491</v>
      </c>
      <c r="D2093">
        <v>39281</v>
      </c>
      <c r="E2093" t="s">
        <v>29</v>
      </c>
      <c r="F2093" t="s">
        <v>38</v>
      </c>
      <c r="G2093" t="s">
        <v>339</v>
      </c>
      <c r="H2093">
        <v>10</v>
      </c>
      <c r="I2093">
        <v>4</v>
      </c>
      <c r="J2093">
        <v>392</v>
      </c>
      <c r="K2093">
        <v>1</v>
      </c>
      <c r="L2093" t="s">
        <v>166</v>
      </c>
      <c r="M2093" t="s">
        <v>135</v>
      </c>
      <c r="N2093">
        <v>14</v>
      </c>
      <c r="O2093">
        <v>130.66999999999999</v>
      </c>
    </row>
    <row r="2094" spans="1:15">
      <c r="A2094">
        <v>21369</v>
      </c>
      <c r="B2094" s="1">
        <v>20211026073415</v>
      </c>
      <c r="C2094" s="2">
        <v>44491</v>
      </c>
      <c r="D2094">
        <v>23316</v>
      </c>
      <c r="E2094" t="s">
        <v>29</v>
      </c>
      <c r="F2094" t="s">
        <v>42</v>
      </c>
      <c r="G2094" t="s">
        <v>68</v>
      </c>
      <c r="H2094">
        <v>10</v>
      </c>
      <c r="I2094">
        <v>5</v>
      </c>
      <c r="J2094">
        <v>357</v>
      </c>
      <c r="K2094">
        <v>1</v>
      </c>
      <c r="L2094" t="s">
        <v>95</v>
      </c>
      <c r="M2094" t="s">
        <v>341</v>
      </c>
      <c r="N2094">
        <v>1</v>
      </c>
      <c r="O2094">
        <v>119</v>
      </c>
    </row>
    <row r="2095" spans="1:15">
      <c r="A2095">
        <v>21325</v>
      </c>
      <c r="B2095" s="1">
        <v>20211021073713</v>
      </c>
      <c r="C2095" s="2">
        <v>44489</v>
      </c>
      <c r="D2095">
        <v>23245</v>
      </c>
      <c r="E2095" t="s">
        <v>29</v>
      </c>
      <c r="F2095" t="s">
        <v>46</v>
      </c>
      <c r="G2095" t="s">
        <v>47</v>
      </c>
      <c r="H2095">
        <v>10</v>
      </c>
      <c r="I2095">
        <v>7</v>
      </c>
      <c r="J2095">
        <v>322</v>
      </c>
      <c r="K2095">
        <v>1</v>
      </c>
      <c r="L2095" t="s">
        <v>166</v>
      </c>
      <c r="M2095" t="s">
        <v>159</v>
      </c>
      <c r="N2095">
        <v>1</v>
      </c>
      <c r="O2095">
        <v>161</v>
      </c>
    </row>
    <row r="2096" spans="1:15">
      <c r="A2096">
        <v>21326</v>
      </c>
      <c r="B2096" s="1">
        <v>20211021073713</v>
      </c>
      <c r="C2096" s="2">
        <v>44489</v>
      </c>
      <c r="D2096">
        <v>23245</v>
      </c>
      <c r="E2096" t="s">
        <v>29</v>
      </c>
      <c r="F2096" t="s">
        <v>46</v>
      </c>
      <c r="G2096" t="s">
        <v>47</v>
      </c>
      <c r="H2096">
        <v>10</v>
      </c>
      <c r="I2096">
        <v>7</v>
      </c>
      <c r="J2096">
        <v>322</v>
      </c>
      <c r="K2096">
        <v>1</v>
      </c>
      <c r="L2096" t="s">
        <v>166</v>
      </c>
      <c r="M2096" t="s">
        <v>159</v>
      </c>
      <c r="N2096">
        <v>4</v>
      </c>
      <c r="O2096">
        <v>161</v>
      </c>
    </row>
    <row r="2097" spans="1:15">
      <c r="A2097">
        <v>21327</v>
      </c>
      <c r="B2097" s="1">
        <v>20211021073729</v>
      </c>
      <c r="C2097" s="2">
        <v>44489</v>
      </c>
      <c r="D2097">
        <v>39280</v>
      </c>
      <c r="E2097" t="s">
        <v>29</v>
      </c>
      <c r="F2097" t="s">
        <v>43</v>
      </c>
      <c r="G2097" t="s">
        <v>107</v>
      </c>
      <c r="H2097">
        <v>10</v>
      </c>
      <c r="I2097">
        <v>5</v>
      </c>
      <c r="J2097">
        <v>241</v>
      </c>
      <c r="K2097">
        <v>1</v>
      </c>
      <c r="L2097" t="s">
        <v>63</v>
      </c>
      <c r="M2097">
        <v>11</v>
      </c>
      <c r="N2097">
        <v>11</v>
      </c>
      <c r="O2097">
        <v>241</v>
      </c>
    </row>
    <row r="2098" spans="1:15">
      <c r="A2098">
        <v>21328</v>
      </c>
      <c r="B2098" s="1">
        <v>20211021073743</v>
      </c>
      <c r="C2098" s="2">
        <v>44489</v>
      </c>
      <c r="D2098">
        <v>25488</v>
      </c>
      <c r="E2098" t="s">
        <v>29</v>
      </c>
      <c r="F2098" t="s">
        <v>231</v>
      </c>
      <c r="G2098" t="s">
        <v>49</v>
      </c>
      <c r="H2098">
        <v>10</v>
      </c>
      <c r="I2098">
        <v>4</v>
      </c>
      <c r="J2098">
        <v>35</v>
      </c>
      <c r="K2098">
        <v>1</v>
      </c>
      <c r="L2098">
        <v>101</v>
      </c>
      <c r="M2098">
        <v>15</v>
      </c>
      <c r="N2098">
        <v>15</v>
      </c>
      <c r="O2098">
        <v>35</v>
      </c>
    </row>
    <row r="2099" spans="1:15">
      <c r="A2099">
        <v>21443</v>
      </c>
      <c r="B2099" s="1">
        <v>20211028081115</v>
      </c>
      <c r="C2099" s="2">
        <v>44495</v>
      </c>
      <c r="D2099">
        <v>23245</v>
      </c>
      <c r="E2099" t="s">
        <v>29</v>
      </c>
      <c r="F2099" t="s">
        <v>46</v>
      </c>
      <c r="G2099" t="s">
        <v>47</v>
      </c>
      <c r="H2099">
        <v>10</v>
      </c>
      <c r="I2099">
        <v>4</v>
      </c>
      <c r="J2099">
        <v>230</v>
      </c>
      <c r="K2099">
        <v>1</v>
      </c>
      <c r="L2099" t="s">
        <v>333</v>
      </c>
      <c r="M2099" t="s">
        <v>137</v>
      </c>
      <c r="N2099">
        <v>5</v>
      </c>
      <c r="O2099">
        <v>76.67</v>
      </c>
    </row>
    <row r="2100" spans="1:15">
      <c r="A2100">
        <v>21444</v>
      </c>
      <c r="B2100" s="1">
        <v>20211028081115</v>
      </c>
      <c r="C2100" s="2">
        <v>44495</v>
      </c>
      <c r="D2100">
        <v>23245</v>
      </c>
      <c r="E2100" t="s">
        <v>29</v>
      </c>
      <c r="F2100" t="s">
        <v>46</v>
      </c>
      <c r="G2100" t="s">
        <v>47</v>
      </c>
      <c r="H2100">
        <v>10</v>
      </c>
      <c r="I2100">
        <v>4</v>
      </c>
      <c r="J2100">
        <v>230</v>
      </c>
      <c r="K2100">
        <v>1</v>
      </c>
      <c r="L2100" t="s">
        <v>333</v>
      </c>
      <c r="M2100" t="s">
        <v>137</v>
      </c>
      <c r="N2100">
        <v>10</v>
      </c>
      <c r="O2100">
        <v>76.67</v>
      </c>
    </row>
    <row r="2101" spans="1:15">
      <c r="A2101">
        <v>21445</v>
      </c>
      <c r="B2101" s="1">
        <v>20211028081115</v>
      </c>
      <c r="C2101" s="2">
        <v>44495</v>
      </c>
      <c r="D2101">
        <v>23245</v>
      </c>
      <c r="E2101" t="s">
        <v>29</v>
      </c>
      <c r="F2101" t="s">
        <v>46</v>
      </c>
      <c r="G2101" t="s">
        <v>47</v>
      </c>
      <c r="H2101">
        <v>10</v>
      </c>
      <c r="I2101">
        <v>4</v>
      </c>
      <c r="J2101">
        <v>230</v>
      </c>
      <c r="K2101">
        <v>1</v>
      </c>
      <c r="L2101" t="s">
        <v>333</v>
      </c>
      <c r="M2101" t="s">
        <v>137</v>
      </c>
      <c r="N2101">
        <v>11</v>
      </c>
      <c r="O2101">
        <v>76.67</v>
      </c>
    </row>
    <row r="2102" spans="1:15">
      <c r="A2102">
        <v>21446</v>
      </c>
      <c r="B2102" s="1">
        <v>20211028081128</v>
      </c>
      <c r="C2102" s="2">
        <v>44495</v>
      </c>
      <c r="D2102">
        <v>39281</v>
      </c>
      <c r="E2102" t="s">
        <v>29</v>
      </c>
      <c r="F2102" t="s">
        <v>38</v>
      </c>
      <c r="G2102" t="s">
        <v>39</v>
      </c>
      <c r="H2102">
        <v>10</v>
      </c>
      <c r="I2102">
        <v>6</v>
      </c>
      <c r="J2102">
        <v>324</v>
      </c>
      <c r="K2102">
        <v>1</v>
      </c>
      <c r="L2102">
        <v>108</v>
      </c>
      <c r="M2102" t="s">
        <v>78</v>
      </c>
      <c r="N2102">
        <v>4</v>
      </c>
      <c r="O2102">
        <v>162</v>
      </c>
    </row>
    <row r="2103" spans="1:15">
      <c r="A2103">
        <v>21447</v>
      </c>
      <c r="B2103" s="1">
        <v>20211028081128</v>
      </c>
      <c r="C2103" s="2">
        <v>44495</v>
      </c>
      <c r="D2103">
        <v>39281</v>
      </c>
      <c r="E2103" t="s">
        <v>29</v>
      </c>
      <c r="F2103" t="s">
        <v>38</v>
      </c>
      <c r="G2103" t="s">
        <v>39</v>
      </c>
      <c r="H2103">
        <v>10</v>
      </c>
      <c r="I2103">
        <v>6</v>
      </c>
      <c r="J2103">
        <v>324</v>
      </c>
      <c r="K2103">
        <v>1</v>
      </c>
      <c r="L2103">
        <v>108</v>
      </c>
      <c r="M2103" t="s">
        <v>78</v>
      </c>
      <c r="N2103">
        <v>13</v>
      </c>
      <c r="O2103">
        <v>162</v>
      </c>
    </row>
    <row r="2104" spans="1:15">
      <c r="A2104">
        <v>21448</v>
      </c>
      <c r="B2104" s="1">
        <v>20211028081149</v>
      </c>
      <c r="C2104" s="2">
        <v>44495</v>
      </c>
      <c r="D2104">
        <v>39279</v>
      </c>
      <c r="E2104" t="s">
        <v>29</v>
      </c>
      <c r="F2104" t="s">
        <v>70</v>
      </c>
      <c r="G2104" t="s">
        <v>107</v>
      </c>
      <c r="H2104">
        <v>10</v>
      </c>
      <c r="I2104">
        <v>1</v>
      </c>
      <c r="J2104">
        <v>404</v>
      </c>
      <c r="K2104">
        <v>1</v>
      </c>
      <c r="L2104" t="s">
        <v>280</v>
      </c>
      <c r="M2104" t="s">
        <v>342</v>
      </c>
      <c r="N2104">
        <v>8</v>
      </c>
      <c r="O2104">
        <v>134.66999999999999</v>
      </c>
    </row>
    <row r="2105" spans="1:15">
      <c r="A2105">
        <v>21449</v>
      </c>
      <c r="B2105" s="1">
        <v>20211028081149</v>
      </c>
      <c r="C2105" s="2">
        <v>44495</v>
      </c>
      <c r="D2105">
        <v>39279</v>
      </c>
      <c r="E2105" t="s">
        <v>29</v>
      </c>
      <c r="F2105" t="s">
        <v>70</v>
      </c>
      <c r="G2105" t="s">
        <v>107</v>
      </c>
      <c r="H2105">
        <v>10</v>
      </c>
      <c r="I2105">
        <v>1</v>
      </c>
      <c r="J2105">
        <v>404</v>
      </c>
      <c r="K2105">
        <v>1</v>
      </c>
      <c r="L2105" t="s">
        <v>280</v>
      </c>
      <c r="M2105" t="s">
        <v>342</v>
      </c>
      <c r="N2105">
        <v>11</v>
      </c>
      <c r="O2105">
        <v>134.66999999999999</v>
      </c>
    </row>
    <row r="2106" spans="1:15">
      <c r="A2106">
        <v>21450</v>
      </c>
      <c r="B2106" s="1">
        <v>20211028081149</v>
      </c>
      <c r="C2106" s="2">
        <v>44495</v>
      </c>
      <c r="D2106">
        <v>39279</v>
      </c>
      <c r="E2106" t="s">
        <v>29</v>
      </c>
      <c r="F2106" t="s">
        <v>70</v>
      </c>
      <c r="G2106" t="s">
        <v>107</v>
      </c>
      <c r="H2106">
        <v>10</v>
      </c>
      <c r="I2106">
        <v>1</v>
      </c>
      <c r="J2106">
        <v>404</v>
      </c>
      <c r="K2106">
        <v>1</v>
      </c>
      <c r="L2106" t="s">
        <v>280</v>
      </c>
      <c r="M2106" t="s">
        <v>342</v>
      </c>
      <c r="N2106">
        <v>15</v>
      </c>
      <c r="O2106">
        <v>134.66999999999999</v>
      </c>
    </row>
    <row r="2107" spans="1:15">
      <c r="A2107">
        <v>21451</v>
      </c>
      <c r="B2107" s="1">
        <v>20211028081204</v>
      </c>
      <c r="C2107" s="2">
        <v>44495</v>
      </c>
      <c r="D2107">
        <v>23242</v>
      </c>
      <c r="E2107" t="s">
        <v>29</v>
      </c>
      <c r="F2107" t="s">
        <v>30</v>
      </c>
      <c r="G2107" t="s">
        <v>31</v>
      </c>
      <c r="H2107">
        <v>10</v>
      </c>
      <c r="I2107">
        <v>8</v>
      </c>
      <c r="J2107">
        <v>271</v>
      </c>
      <c r="K2107">
        <v>1</v>
      </c>
      <c r="L2107">
        <v>108</v>
      </c>
      <c r="M2107" t="s">
        <v>127</v>
      </c>
      <c r="N2107">
        <v>4</v>
      </c>
      <c r="O2107">
        <v>90.33</v>
      </c>
    </row>
    <row r="2108" spans="1:15">
      <c r="A2108">
        <v>21452</v>
      </c>
      <c r="B2108" s="1">
        <v>20211028081204</v>
      </c>
      <c r="C2108" s="2">
        <v>44495</v>
      </c>
      <c r="D2108">
        <v>23242</v>
      </c>
      <c r="E2108" t="s">
        <v>29</v>
      </c>
      <c r="F2108" t="s">
        <v>30</v>
      </c>
      <c r="G2108" t="s">
        <v>31</v>
      </c>
      <c r="H2108">
        <v>10</v>
      </c>
      <c r="I2108">
        <v>8</v>
      </c>
      <c r="J2108">
        <v>271</v>
      </c>
      <c r="K2108">
        <v>1</v>
      </c>
      <c r="L2108">
        <v>108</v>
      </c>
      <c r="M2108" t="s">
        <v>127</v>
      </c>
      <c r="N2108">
        <v>5</v>
      </c>
      <c r="O2108">
        <v>90.33</v>
      </c>
    </row>
    <row r="2109" spans="1:15">
      <c r="A2109">
        <v>21453</v>
      </c>
      <c r="B2109" s="1">
        <v>20211028081204</v>
      </c>
      <c r="C2109" s="2">
        <v>44495</v>
      </c>
      <c r="D2109">
        <v>23242</v>
      </c>
      <c r="E2109" t="s">
        <v>29</v>
      </c>
      <c r="F2109" t="s">
        <v>30</v>
      </c>
      <c r="G2109" t="s">
        <v>31</v>
      </c>
      <c r="H2109">
        <v>10</v>
      </c>
      <c r="I2109">
        <v>8</v>
      </c>
      <c r="J2109">
        <v>271</v>
      </c>
      <c r="K2109">
        <v>1</v>
      </c>
      <c r="L2109">
        <v>108</v>
      </c>
      <c r="M2109" t="s">
        <v>127</v>
      </c>
      <c r="N2109">
        <v>13</v>
      </c>
      <c r="O2109">
        <v>90.33</v>
      </c>
    </row>
    <row r="2110" spans="1:15">
      <c r="A2110">
        <v>21454</v>
      </c>
      <c r="B2110" s="1">
        <v>20211028081223</v>
      </c>
      <c r="C2110" s="2">
        <v>44495</v>
      </c>
      <c r="D2110">
        <v>39280</v>
      </c>
      <c r="E2110" t="s">
        <v>29</v>
      </c>
      <c r="F2110" t="s">
        <v>147</v>
      </c>
      <c r="G2110" t="s">
        <v>43</v>
      </c>
      <c r="H2110">
        <v>10</v>
      </c>
      <c r="I2110">
        <v>3</v>
      </c>
      <c r="J2110">
        <v>292</v>
      </c>
      <c r="K2110">
        <v>1</v>
      </c>
      <c r="L2110" t="s">
        <v>166</v>
      </c>
      <c r="M2110" t="s">
        <v>156</v>
      </c>
      <c r="N2110">
        <v>1</v>
      </c>
      <c r="O2110">
        <v>146</v>
      </c>
    </row>
    <row r="2111" spans="1:15">
      <c r="A2111">
        <v>21455</v>
      </c>
      <c r="B2111" s="1">
        <v>20211028081223</v>
      </c>
      <c r="C2111" s="2">
        <v>44495</v>
      </c>
      <c r="D2111">
        <v>39280</v>
      </c>
      <c r="E2111" t="s">
        <v>29</v>
      </c>
      <c r="F2111" t="s">
        <v>147</v>
      </c>
      <c r="G2111" t="s">
        <v>43</v>
      </c>
      <c r="H2111">
        <v>10</v>
      </c>
      <c r="I2111">
        <v>3</v>
      </c>
      <c r="J2111">
        <v>292</v>
      </c>
      <c r="K2111">
        <v>1</v>
      </c>
      <c r="L2111" t="s">
        <v>166</v>
      </c>
      <c r="M2111" t="s">
        <v>156</v>
      </c>
      <c r="N2111">
        <v>14</v>
      </c>
      <c r="O2111">
        <v>146</v>
      </c>
    </row>
    <row r="2112" spans="1:15">
      <c r="A2112">
        <v>21911</v>
      </c>
      <c r="B2112" s="1">
        <v>20211130124445</v>
      </c>
      <c r="C2112" s="2">
        <v>44523</v>
      </c>
      <c r="D2112">
        <v>39281</v>
      </c>
      <c r="E2112" t="s">
        <v>29</v>
      </c>
      <c r="F2112" t="s">
        <v>38</v>
      </c>
      <c r="G2112" t="s">
        <v>339</v>
      </c>
      <c r="H2112">
        <v>10</v>
      </c>
      <c r="I2112">
        <v>7</v>
      </c>
      <c r="J2112">
        <v>222</v>
      </c>
      <c r="K2112">
        <v>1</v>
      </c>
      <c r="L2112" t="s">
        <v>160</v>
      </c>
      <c r="M2112" t="s">
        <v>106</v>
      </c>
      <c r="N2112">
        <v>4</v>
      </c>
      <c r="O2112">
        <v>55.5</v>
      </c>
    </row>
    <row r="2113" spans="1:15">
      <c r="A2113">
        <v>21912</v>
      </c>
      <c r="B2113" s="1">
        <v>20211130124445</v>
      </c>
      <c r="C2113" s="2">
        <v>44523</v>
      </c>
      <c r="D2113">
        <v>39281</v>
      </c>
      <c r="E2113" t="s">
        <v>29</v>
      </c>
      <c r="F2113" t="s">
        <v>38</v>
      </c>
      <c r="G2113" t="s">
        <v>339</v>
      </c>
      <c r="H2113">
        <v>10</v>
      </c>
      <c r="I2113">
        <v>7</v>
      </c>
      <c r="J2113">
        <v>222</v>
      </c>
      <c r="K2113">
        <v>1</v>
      </c>
      <c r="L2113" t="s">
        <v>160</v>
      </c>
      <c r="M2113" t="s">
        <v>106</v>
      </c>
      <c r="N2113">
        <v>5</v>
      </c>
      <c r="O2113">
        <v>55.5</v>
      </c>
    </row>
    <row r="2114" spans="1:15">
      <c r="A2114">
        <v>21913</v>
      </c>
      <c r="B2114" s="1">
        <v>20211130124445</v>
      </c>
      <c r="C2114" s="2">
        <v>44523</v>
      </c>
      <c r="D2114">
        <v>39281</v>
      </c>
      <c r="E2114" t="s">
        <v>29</v>
      </c>
      <c r="F2114" t="s">
        <v>38</v>
      </c>
      <c r="G2114" t="s">
        <v>339</v>
      </c>
      <c r="H2114">
        <v>10</v>
      </c>
      <c r="I2114">
        <v>7</v>
      </c>
      <c r="J2114">
        <v>222</v>
      </c>
      <c r="K2114">
        <v>1</v>
      </c>
      <c r="L2114" t="s">
        <v>160</v>
      </c>
      <c r="M2114" t="s">
        <v>106</v>
      </c>
      <c r="N2114">
        <v>10</v>
      </c>
      <c r="O2114">
        <v>55.5</v>
      </c>
    </row>
    <row r="2115" spans="1:15">
      <c r="A2115">
        <v>21914</v>
      </c>
      <c r="B2115" s="1">
        <v>20211130124445</v>
      </c>
      <c r="C2115" s="2">
        <v>44523</v>
      </c>
      <c r="D2115">
        <v>39281</v>
      </c>
      <c r="E2115" t="s">
        <v>29</v>
      </c>
      <c r="F2115" t="s">
        <v>38</v>
      </c>
      <c r="G2115" t="s">
        <v>339</v>
      </c>
      <c r="H2115">
        <v>10</v>
      </c>
      <c r="I2115">
        <v>7</v>
      </c>
      <c r="J2115">
        <v>222</v>
      </c>
      <c r="K2115">
        <v>1</v>
      </c>
      <c r="L2115" t="s">
        <v>160</v>
      </c>
      <c r="M2115" t="s">
        <v>106</v>
      </c>
      <c r="N2115">
        <v>13</v>
      </c>
      <c r="O2115">
        <v>55.5</v>
      </c>
    </row>
    <row r="2116" spans="1:15">
      <c r="A2116">
        <v>21915</v>
      </c>
      <c r="B2116" s="1">
        <v>20211130124500</v>
      </c>
      <c r="C2116" s="2">
        <v>44523</v>
      </c>
      <c r="D2116">
        <v>23217</v>
      </c>
      <c r="E2116" t="s">
        <v>29</v>
      </c>
      <c r="F2116" t="s">
        <v>46</v>
      </c>
      <c r="G2116" t="s">
        <v>47</v>
      </c>
      <c r="H2116">
        <v>10</v>
      </c>
      <c r="I2116">
        <v>6</v>
      </c>
      <c r="J2116">
        <v>148</v>
      </c>
      <c r="K2116">
        <v>1</v>
      </c>
      <c r="L2116" t="s">
        <v>71</v>
      </c>
      <c r="M2116" t="s">
        <v>181</v>
      </c>
      <c r="N2116">
        <v>8</v>
      </c>
      <c r="O2116">
        <v>74</v>
      </c>
    </row>
    <row r="2117" spans="1:15">
      <c r="A2117">
        <v>21916</v>
      </c>
      <c r="B2117" s="1">
        <v>20211130124500</v>
      </c>
      <c r="C2117" s="2">
        <v>44523</v>
      </c>
      <c r="D2117">
        <v>23217</v>
      </c>
      <c r="E2117" t="s">
        <v>29</v>
      </c>
      <c r="F2117" t="s">
        <v>46</v>
      </c>
      <c r="G2117" t="s">
        <v>47</v>
      </c>
      <c r="H2117">
        <v>10</v>
      </c>
      <c r="I2117">
        <v>6</v>
      </c>
      <c r="J2117">
        <v>148</v>
      </c>
      <c r="K2117">
        <v>1</v>
      </c>
      <c r="L2117" t="s">
        <v>71</v>
      </c>
      <c r="M2117" t="s">
        <v>181</v>
      </c>
      <c r="N2117">
        <v>9</v>
      </c>
      <c r="O2117">
        <v>74</v>
      </c>
    </row>
    <row r="2118" spans="1:15">
      <c r="A2118">
        <v>21917</v>
      </c>
      <c r="B2118" s="1">
        <v>20211130124521</v>
      </c>
      <c r="C2118" s="2">
        <v>44523</v>
      </c>
      <c r="D2118">
        <v>25283</v>
      </c>
      <c r="E2118" t="s">
        <v>29</v>
      </c>
      <c r="F2118" t="s">
        <v>39</v>
      </c>
      <c r="G2118" t="s">
        <v>31</v>
      </c>
      <c r="H2118">
        <v>10</v>
      </c>
      <c r="I2118">
        <v>8</v>
      </c>
      <c r="J2118">
        <v>46</v>
      </c>
      <c r="K2118">
        <v>1</v>
      </c>
      <c r="L2118" t="s">
        <v>118</v>
      </c>
      <c r="M2118" t="s">
        <v>41</v>
      </c>
      <c r="N2118">
        <v>13</v>
      </c>
      <c r="O2118">
        <v>23</v>
      </c>
    </row>
    <row r="2119" spans="1:15">
      <c r="A2119">
        <v>21918</v>
      </c>
      <c r="B2119" s="1">
        <v>20211130124521</v>
      </c>
      <c r="C2119" s="2">
        <v>44523</v>
      </c>
      <c r="D2119">
        <v>25283</v>
      </c>
      <c r="E2119" t="s">
        <v>29</v>
      </c>
      <c r="F2119" t="s">
        <v>39</v>
      </c>
      <c r="G2119" t="s">
        <v>31</v>
      </c>
      <c r="H2119">
        <v>10</v>
      </c>
      <c r="I2119">
        <v>8</v>
      </c>
      <c r="J2119">
        <v>46</v>
      </c>
      <c r="K2119">
        <v>1</v>
      </c>
      <c r="L2119" t="s">
        <v>118</v>
      </c>
      <c r="M2119" t="s">
        <v>41</v>
      </c>
      <c r="N2119">
        <v>14</v>
      </c>
      <c r="O2119">
        <v>23</v>
      </c>
    </row>
    <row r="2120" spans="1:15">
      <c r="A2120">
        <v>21919</v>
      </c>
      <c r="B2120" s="1">
        <v>20211130124537</v>
      </c>
      <c r="C2120" s="2">
        <v>44523</v>
      </c>
      <c r="D2120">
        <v>23250</v>
      </c>
      <c r="E2120" t="s">
        <v>29</v>
      </c>
      <c r="F2120" t="s">
        <v>42</v>
      </c>
      <c r="G2120" t="s">
        <v>68</v>
      </c>
      <c r="H2120">
        <v>10</v>
      </c>
      <c r="I2120">
        <v>5</v>
      </c>
      <c r="J2120">
        <v>22</v>
      </c>
      <c r="K2120">
        <v>1</v>
      </c>
      <c r="L2120" t="s">
        <v>95</v>
      </c>
      <c r="M2120" t="s">
        <v>156</v>
      </c>
      <c r="N2120">
        <v>1</v>
      </c>
      <c r="O2120">
        <v>11</v>
      </c>
    </row>
    <row r="2121" spans="1:15">
      <c r="A2121">
        <v>21920</v>
      </c>
      <c r="B2121" s="1">
        <v>20211130124537</v>
      </c>
      <c r="C2121" s="2">
        <v>44523</v>
      </c>
      <c r="D2121">
        <v>23250</v>
      </c>
      <c r="E2121" t="s">
        <v>29</v>
      </c>
      <c r="F2121" t="s">
        <v>42</v>
      </c>
      <c r="G2121" t="s">
        <v>68</v>
      </c>
      <c r="H2121">
        <v>10</v>
      </c>
      <c r="I2121">
        <v>5</v>
      </c>
      <c r="J2121">
        <v>22</v>
      </c>
      <c r="K2121">
        <v>1</v>
      </c>
      <c r="L2121" t="s">
        <v>95</v>
      </c>
      <c r="M2121" t="s">
        <v>156</v>
      </c>
      <c r="N2121">
        <v>14</v>
      </c>
      <c r="O2121">
        <v>11</v>
      </c>
    </row>
    <row r="2122" spans="1:15">
      <c r="A2122">
        <v>21921</v>
      </c>
      <c r="B2122" s="1">
        <v>20211130124619</v>
      </c>
      <c r="C2122" s="2">
        <v>44523</v>
      </c>
      <c r="D2122">
        <v>39282</v>
      </c>
      <c r="E2122" t="s">
        <v>17</v>
      </c>
      <c r="F2122" t="s">
        <v>90</v>
      </c>
      <c r="G2122" t="s">
        <v>24</v>
      </c>
      <c r="H2122">
        <v>10</v>
      </c>
      <c r="I2122">
        <v>11</v>
      </c>
      <c r="J2122">
        <v>183</v>
      </c>
      <c r="K2122">
        <v>1</v>
      </c>
      <c r="L2122" t="s">
        <v>122</v>
      </c>
      <c r="M2122" t="s">
        <v>109</v>
      </c>
      <c r="N2122">
        <v>3</v>
      </c>
      <c r="O2122">
        <v>45.75</v>
      </c>
    </row>
    <row r="2123" spans="1:15">
      <c r="A2123">
        <v>21557</v>
      </c>
      <c r="B2123" s="1">
        <v>20211101222412</v>
      </c>
      <c r="C2123" s="2">
        <v>44496</v>
      </c>
      <c r="D2123">
        <v>23316</v>
      </c>
      <c r="E2123" t="s">
        <v>29</v>
      </c>
      <c r="F2123" t="s">
        <v>42</v>
      </c>
      <c r="G2123" t="s">
        <v>68</v>
      </c>
      <c r="H2123">
        <v>10</v>
      </c>
      <c r="I2123">
        <v>3</v>
      </c>
      <c r="J2123">
        <v>188</v>
      </c>
      <c r="K2123">
        <v>1</v>
      </c>
      <c r="L2123" t="s">
        <v>80</v>
      </c>
      <c r="M2123" t="s">
        <v>319</v>
      </c>
      <c r="N2123">
        <v>8</v>
      </c>
      <c r="O2123">
        <v>62.67</v>
      </c>
    </row>
    <row r="2124" spans="1:15">
      <c r="A2124">
        <v>21558</v>
      </c>
      <c r="B2124" s="1">
        <v>20211101222412</v>
      </c>
      <c r="C2124" s="2">
        <v>44496</v>
      </c>
      <c r="D2124">
        <v>23316</v>
      </c>
      <c r="E2124" t="s">
        <v>29</v>
      </c>
      <c r="F2124" t="s">
        <v>42</v>
      </c>
      <c r="G2124" t="s">
        <v>68</v>
      </c>
      <c r="H2124">
        <v>10</v>
      </c>
      <c r="I2124">
        <v>3</v>
      </c>
      <c r="J2124">
        <v>188</v>
      </c>
      <c r="K2124">
        <v>1</v>
      </c>
      <c r="L2124" t="s">
        <v>80</v>
      </c>
      <c r="M2124" t="s">
        <v>319</v>
      </c>
      <c r="N2124">
        <v>14</v>
      </c>
      <c r="O2124">
        <v>62.67</v>
      </c>
    </row>
    <row r="2125" spans="1:15">
      <c r="A2125">
        <v>21559</v>
      </c>
      <c r="B2125" s="1">
        <v>20211101222412</v>
      </c>
      <c r="C2125" s="2">
        <v>44496</v>
      </c>
      <c r="D2125">
        <v>23316</v>
      </c>
      <c r="E2125" t="s">
        <v>29</v>
      </c>
      <c r="F2125" t="s">
        <v>42</v>
      </c>
      <c r="G2125" t="s">
        <v>68</v>
      </c>
      <c r="H2125">
        <v>10</v>
      </c>
      <c r="I2125">
        <v>3</v>
      </c>
      <c r="J2125">
        <v>188</v>
      </c>
      <c r="K2125">
        <v>1</v>
      </c>
      <c r="L2125" t="s">
        <v>80</v>
      </c>
      <c r="M2125" t="s">
        <v>319</v>
      </c>
      <c r="N2125">
        <v>15</v>
      </c>
      <c r="O2125">
        <v>62.67</v>
      </c>
    </row>
    <row r="2126" spans="1:15">
      <c r="A2126">
        <v>21560</v>
      </c>
      <c r="B2126" s="1">
        <v>20211101222559</v>
      </c>
      <c r="C2126" s="2">
        <v>44501</v>
      </c>
      <c r="D2126">
        <v>23245</v>
      </c>
      <c r="E2126" t="s">
        <v>29</v>
      </c>
      <c r="F2126" t="s">
        <v>46</v>
      </c>
      <c r="G2126" t="s">
        <v>47</v>
      </c>
      <c r="H2126">
        <v>10</v>
      </c>
      <c r="I2126">
        <v>3</v>
      </c>
      <c r="J2126">
        <v>56</v>
      </c>
      <c r="K2126">
        <v>1</v>
      </c>
      <c r="L2126">
        <v>109</v>
      </c>
      <c r="M2126">
        <v>10</v>
      </c>
      <c r="N2126">
        <v>10</v>
      </c>
      <c r="O2126">
        <v>56</v>
      </c>
    </row>
    <row r="2127" spans="1:15">
      <c r="A2127">
        <v>21561</v>
      </c>
      <c r="B2127" s="1">
        <v>20211101222612</v>
      </c>
      <c r="C2127" s="2">
        <v>44501</v>
      </c>
      <c r="D2127">
        <v>39281</v>
      </c>
      <c r="E2127" t="s">
        <v>29</v>
      </c>
      <c r="F2127" t="s">
        <v>30</v>
      </c>
      <c r="G2127" t="s">
        <v>31</v>
      </c>
      <c r="H2127">
        <v>10</v>
      </c>
      <c r="I2127">
        <v>2</v>
      </c>
      <c r="J2127">
        <v>43</v>
      </c>
      <c r="K2127">
        <v>1</v>
      </c>
      <c r="L2127">
        <v>109</v>
      </c>
      <c r="M2127" t="s">
        <v>84</v>
      </c>
      <c r="N2127">
        <v>5</v>
      </c>
      <c r="O2127">
        <v>21.5</v>
      </c>
    </row>
    <row r="2128" spans="1:15">
      <c r="A2128">
        <v>21562</v>
      </c>
      <c r="B2128" s="1">
        <v>20211101222612</v>
      </c>
      <c r="C2128" s="2">
        <v>44501</v>
      </c>
      <c r="D2128">
        <v>39281</v>
      </c>
      <c r="E2128" t="s">
        <v>29</v>
      </c>
      <c r="F2128" t="s">
        <v>30</v>
      </c>
      <c r="G2128" t="s">
        <v>31</v>
      </c>
      <c r="H2128">
        <v>10</v>
      </c>
      <c r="I2128">
        <v>2</v>
      </c>
      <c r="J2128">
        <v>43</v>
      </c>
      <c r="K2128">
        <v>1</v>
      </c>
      <c r="L2128">
        <v>109</v>
      </c>
      <c r="M2128" t="s">
        <v>84</v>
      </c>
      <c r="N2128">
        <v>10</v>
      </c>
      <c r="O2128">
        <v>21.5</v>
      </c>
    </row>
    <row r="2129" spans="1:15">
      <c r="A2129">
        <v>21563</v>
      </c>
      <c r="B2129" s="1">
        <v>20211101222627</v>
      </c>
      <c r="C2129" s="2">
        <v>44501</v>
      </c>
      <c r="D2129">
        <v>39279</v>
      </c>
      <c r="E2129" t="s">
        <v>29</v>
      </c>
      <c r="F2129" t="s">
        <v>70</v>
      </c>
      <c r="G2129" t="s">
        <v>107</v>
      </c>
      <c r="H2129">
        <v>10</v>
      </c>
      <c r="I2129">
        <v>2</v>
      </c>
      <c r="J2129">
        <v>261</v>
      </c>
      <c r="K2129">
        <v>1</v>
      </c>
      <c r="L2129" t="s">
        <v>96</v>
      </c>
      <c r="M2129">
        <v>8</v>
      </c>
      <c r="N2129">
        <v>8</v>
      </c>
      <c r="O2129">
        <v>261</v>
      </c>
    </row>
    <row r="2130" spans="1:15">
      <c r="A2130">
        <v>21564</v>
      </c>
      <c r="B2130" s="1">
        <v>20211101222650</v>
      </c>
      <c r="C2130" s="2">
        <v>44501</v>
      </c>
      <c r="D2130">
        <v>39280</v>
      </c>
      <c r="E2130" t="s">
        <v>29</v>
      </c>
      <c r="F2130" t="s">
        <v>147</v>
      </c>
      <c r="G2130" t="s">
        <v>43</v>
      </c>
      <c r="H2130">
        <v>10</v>
      </c>
      <c r="I2130">
        <v>6</v>
      </c>
      <c r="J2130">
        <v>84</v>
      </c>
      <c r="K2130">
        <v>1</v>
      </c>
      <c r="L2130" t="s">
        <v>343</v>
      </c>
      <c r="M2130" t="s">
        <v>119</v>
      </c>
      <c r="N2130">
        <v>1</v>
      </c>
      <c r="O2130">
        <v>28</v>
      </c>
    </row>
    <row r="2131" spans="1:15">
      <c r="A2131">
        <v>21565</v>
      </c>
      <c r="B2131" s="1">
        <v>20211101222650</v>
      </c>
      <c r="C2131" s="2">
        <v>44501</v>
      </c>
      <c r="D2131">
        <v>39280</v>
      </c>
      <c r="E2131" t="s">
        <v>29</v>
      </c>
      <c r="F2131" t="s">
        <v>147</v>
      </c>
      <c r="G2131" t="s">
        <v>43</v>
      </c>
      <c r="H2131">
        <v>10</v>
      </c>
      <c r="I2131">
        <v>6</v>
      </c>
      <c r="J2131">
        <v>84</v>
      </c>
      <c r="K2131">
        <v>1</v>
      </c>
      <c r="L2131" t="s">
        <v>343</v>
      </c>
      <c r="M2131" t="s">
        <v>119</v>
      </c>
      <c r="N2131">
        <v>13</v>
      </c>
      <c r="O2131">
        <v>28</v>
      </c>
    </row>
    <row r="2132" spans="1:15">
      <c r="A2132">
        <v>21566</v>
      </c>
      <c r="B2132" s="1">
        <v>20211101222650</v>
      </c>
      <c r="C2132" s="2">
        <v>44501</v>
      </c>
      <c r="D2132">
        <v>39280</v>
      </c>
      <c r="E2132" t="s">
        <v>29</v>
      </c>
      <c r="F2132" t="s">
        <v>147</v>
      </c>
      <c r="G2132" t="s">
        <v>43</v>
      </c>
      <c r="H2132">
        <v>10</v>
      </c>
      <c r="I2132">
        <v>6</v>
      </c>
      <c r="J2132">
        <v>84</v>
      </c>
      <c r="K2132">
        <v>1</v>
      </c>
      <c r="L2132" t="s">
        <v>343</v>
      </c>
      <c r="M2132" t="s">
        <v>119</v>
      </c>
      <c r="N2132">
        <v>14</v>
      </c>
      <c r="O2132">
        <v>28</v>
      </c>
    </row>
    <row r="2133" spans="1:15">
      <c r="A2133">
        <v>21567</v>
      </c>
      <c r="B2133" s="1">
        <v>20211104080801</v>
      </c>
      <c r="C2133" s="2">
        <v>44501</v>
      </c>
      <c r="D2133">
        <v>39278</v>
      </c>
      <c r="E2133" t="s">
        <v>17</v>
      </c>
      <c r="F2133" t="s">
        <v>113</v>
      </c>
      <c r="G2133" t="s">
        <v>24</v>
      </c>
      <c r="H2133">
        <v>10</v>
      </c>
      <c r="I2133">
        <v>7</v>
      </c>
      <c r="J2133">
        <v>333</v>
      </c>
      <c r="K2133">
        <v>1</v>
      </c>
      <c r="L2133">
        <v>216</v>
      </c>
      <c r="M2133">
        <v>4</v>
      </c>
      <c r="N2133">
        <v>4</v>
      </c>
      <c r="O2133">
        <v>333</v>
      </c>
    </row>
    <row r="2134" spans="1:15">
      <c r="A2134">
        <v>21568</v>
      </c>
      <c r="B2134" s="1">
        <v>20211104080822</v>
      </c>
      <c r="C2134" s="2">
        <v>44501</v>
      </c>
      <c r="D2134">
        <v>39339</v>
      </c>
      <c r="E2134" t="s">
        <v>17</v>
      </c>
      <c r="F2134" t="s">
        <v>132</v>
      </c>
      <c r="G2134" t="s">
        <v>121</v>
      </c>
      <c r="H2134">
        <v>10</v>
      </c>
      <c r="I2134">
        <v>3</v>
      </c>
      <c r="J2134">
        <v>72</v>
      </c>
      <c r="K2134">
        <v>1</v>
      </c>
      <c r="L2134" t="s">
        <v>189</v>
      </c>
      <c r="M2134" t="s">
        <v>190</v>
      </c>
      <c r="N2134">
        <v>3</v>
      </c>
      <c r="O2134">
        <v>24</v>
      </c>
    </row>
    <row r="2135" spans="1:15">
      <c r="A2135">
        <v>21569</v>
      </c>
      <c r="B2135" s="1">
        <v>20211104080822</v>
      </c>
      <c r="C2135" s="2">
        <v>44501</v>
      </c>
      <c r="D2135">
        <v>39339</v>
      </c>
      <c r="E2135" t="s">
        <v>17</v>
      </c>
      <c r="F2135" t="s">
        <v>132</v>
      </c>
      <c r="G2135" t="s">
        <v>121</v>
      </c>
      <c r="H2135">
        <v>10</v>
      </c>
      <c r="I2135">
        <v>3</v>
      </c>
      <c r="J2135">
        <v>72</v>
      </c>
      <c r="K2135">
        <v>1</v>
      </c>
      <c r="L2135" t="s">
        <v>189</v>
      </c>
      <c r="M2135" t="s">
        <v>190</v>
      </c>
      <c r="N2135">
        <v>5</v>
      </c>
      <c r="O2135">
        <v>24</v>
      </c>
    </row>
    <row r="2136" spans="1:15">
      <c r="A2136">
        <v>21570</v>
      </c>
      <c r="B2136" s="1">
        <v>20211104080822</v>
      </c>
      <c r="C2136" s="2">
        <v>44501</v>
      </c>
      <c r="D2136">
        <v>39339</v>
      </c>
      <c r="E2136" t="s">
        <v>17</v>
      </c>
      <c r="F2136" t="s">
        <v>132</v>
      </c>
      <c r="G2136" t="s">
        <v>121</v>
      </c>
      <c r="H2136">
        <v>10</v>
      </c>
      <c r="I2136">
        <v>3</v>
      </c>
      <c r="J2136">
        <v>72</v>
      </c>
      <c r="K2136">
        <v>1</v>
      </c>
      <c r="L2136" t="s">
        <v>189</v>
      </c>
      <c r="M2136" t="s">
        <v>190</v>
      </c>
      <c r="N2136">
        <v>11</v>
      </c>
      <c r="O2136">
        <v>24</v>
      </c>
    </row>
    <row r="2137" spans="1:15">
      <c r="A2137">
        <v>21571</v>
      </c>
      <c r="B2137" s="1">
        <v>20211104080841</v>
      </c>
      <c r="C2137" s="2">
        <v>44501</v>
      </c>
      <c r="D2137">
        <v>39277</v>
      </c>
      <c r="E2137" t="s">
        <v>17</v>
      </c>
      <c r="F2137" t="s">
        <v>18</v>
      </c>
      <c r="G2137" t="s">
        <v>19</v>
      </c>
      <c r="H2137">
        <v>10</v>
      </c>
      <c r="I2137">
        <v>8</v>
      </c>
      <c r="J2137">
        <v>291</v>
      </c>
      <c r="K2137">
        <v>1</v>
      </c>
      <c r="L2137" t="s">
        <v>175</v>
      </c>
      <c r="M2137" t="s">
        <v>20</v>
      </c>
      <c r="N2137">
        <v>3</v>
      </c>
      <c r="O2137">
        <v>145.5</v>
      </c>
    </row>
    <row r="2138" spans="1:15">
      <c r="A2138">
        <v>21572</v>
      </c>
      <c r="B2138" s="1">
        <v>20211104080841</v>
      </c>
      <c r="C2138" s="2">
        <v>44501</v>
      </c>
      <c r="D2138">
        <v>39277</v>
      </c>
      <c r="E2138" t="s">
        <v>17</v>
      </c>
      <c r="F2138" t="s">
        <v>18</v>
      </c>
      <c r="G2138" t="s">
        <v>19</v>
      </c>
      <c r="H2138">
        <v>10</v>
      </c>
      <c r="I2138">
        <v>8</v>
      </c>
      <c r="J2138">
        <v>291</v>
      </c>
      <c r="K2138">
        <v>1</v>
      </c>
      <c r="L2138" t="s">
        <v>175</v>
      </c>
      <c r="M2138" t="s">
        <v>20</v>
      </c>
      <c r="N2138">
        <v>12</v>
      </c>
      <c r="O2138">
        <v>145.5</v>
      </c>
    </row>
    <row r="2139" spans="1:15">
      <c r="A2139">
        <v>21573</v>
      </c>
      <c r="B2139" s="1">
        <v>20211104080855</v>
      </c>
      <c r="C2139" s="2">
        <v>44501</v>
      </c>
      <c r="D2139">
        <v>39282</v>
      </c>
      <c r="E2139" t="s">
        <v>17</v>
      </c>
      <c r="F2139" t="s">
        <v>60</v>
      </c>
      <c r="G2139" t="s">
        <v>51</v>
      </c>
      <c r="H2139">
        <v>10</v>
      </c>
      <c r="I2139">
        <v>10</v>
      </c>
      <c r="J2139">
        <v>277</v>
      </c>
      <c r="K2139">
        <v>1</v>
      </c>
      <c r="L2139">
        <v>224</v>
      </c>
      <c r="M2139" t="s">
        <v>20</v>
      </c>
      <c r="N2139">
        <v>3</v>
      </c>
      <c r="O2139">
        <v>138.5</v>
      </c>
    </row>
    <row r="2140" spans="1:15">
      <c r="A2140">
        <v>21370</v>
      </c>
      <c r="B2140" s="1">
        <v>20211026073415</v>
      </c>
      <c r="C2140" s="2">
        <v>44491</v>
      </c>
      <c r="D2140">
        <v>23316</v>
      </c>
      <c r="E2140" t="s">
        <v>29</v>
      </c>
      <c r="F2140" t="s">
        <v>42</v>
      </c>
      <c r="G2140" t="s">
        <v>68</v>
      </c>
      <c r="H2140">
        <v>10</v>
      </c>
      <c r="I2140">
        <v>5</v>
      </c>
      <c r="J2140">
        <v>357</v>
      </c>
      <c r="K2140">
        <v>1</v>
      </c>
      <c r="L2140" t="s">
        <v>95</v>
      </c>
      <c r="M2140" t="s">
        <v>341</v>
      </c>
      <c r="N2140">
        <v>10</v>
      </c>
      <c r="O2140">
        <v>119</v>
      </c>
    </row>
    <row r="2141" spans="1:15">
      <c r="A2141">
        <v>21371</v>
      </c>
      <c r="B2141" s="1">
        <v>20211026073415</v>
      </c>
      <c r="C2141" s="2">
        <v>44491</v>
      </c>
      <c r="D2141">
        <v>23316</v>
      </c>
      <c r="E2141" t="s">
        <v>29</v>
      </c>
      <c r="F2141" t="s">
        <v>42</v>
      </c>
      <c r="G2141" t="s">
        <v>68</v>
      </c>
      <c r="H2141">
        <v>10</v>
      </c>
      <c r="I2141">
        <v>5</v>
      </c>
      <c r="J2141">
        <v>357</v>
      </c>
      <c r="K2141">
        <v>1</v>
      </c>
      <c r="L2141" t="s">
        <v>95</v>
      </c>
      <c r="M2141" t="s">
        <v>341</v>
      </c>
      <c r="N2141">
        <v>13</v>
      </c>
      <c r="O2141">
        <v>119</v>
      </c>
    </row>
    <row r="2142" spans="1:15">
      <c r="A2142">
        <v>21372</v>
      </c>
      <c r="B2142" s="1">
        <v>20211026073436</v>
      </c>
      <c r="C2142" s="2">
        <v>44491</v>
      </c>
      <c r="D2142">
        <v>23242</v>
      </c>
      <c r="E2142" t="s">
        <v>29</v>
      </c>
      <c r="F2142" t="s">
        <v>30</v>
      </c>
      <c r="G2142" t="s">
        <v>31</v>
      </c>
      <c r="H2142">
        <v>10</v>
      </c>
      <c r="I2142">
        <v>8</v>
      </c>
      <c r="J2142">
        <v>128</v>
      </c>
      <c r="K2142">
        <v>1</v>
      </c>
      <c r="L2142" t="s">
        <v>63</v>
      </c>
      <c r="M2142" t="s">
        <v>81</v>
      </c>
      <c r="N2142">
        <v>5</v>
      </c>
      <c r="O2142">
        <v>64</v>
      </c>
    </row>
    <row r="2143" spans="1:15">
      <c r="A2143">
        <v>21373</v>
      </c>
      <c r="B2143" s="1">
        <v>20211026073436</v>
      </c>
      <c r="C2143" s="2">
        <v>44491</v>
      </c>
      <c r="D2143">
        <v>23242</v>
      </c>
      <c r="E2143" t="s">
        <v>29</v>
      </c>
      <c r="F2143" t="s">
        <v>30</v>
      </c>
      <c r="G2143" t="s">
        <v>31</v>
      </c>
      <c r="H2143">
        <v>10</v>
      </c>
      <c r="I2143">
        <v>8</v>
      </c>
      <c r="J2143">
        <v>128</v>
      </c>
      <c r="K2143">
        <v>1</v>
      </c>
      <c r="L2143" t="s">
        <v>63</v>
      </c>
      <c r="M2143" t="s">
        <v>81</v>
      </c>
      <c r="N2143">
        <v>11</v>
      </c>
      <c r="O2143">
        <v>64</v>
      </c>
    </row>
    <row r="2144" spans="1:15">
      <c r="A2144">
        <v>21374</v>
      </c>
      <c r="B2144" s="1">
        <v>20211026073503</v>
      </c>
      <c r="C2144" s="2">
        <v>44491</v>
      </c>
      <c r="D2144">
        <v>39278</v>
      </c>
      <c r="E2144" t="s">
        <v>17</v>
      </c>
      <c r="F2144" t="s">
        <v>113</v>
      </c>
      <c r="G2144" t="s">
        <v>60</v>
      </c>
      <c r="H2144">
        <v>10</v>
      </c>
      <c r="I2144">
        <v>11</v>
      </c>
      <c r="J2144">
        <v>127</v>
      </c>
      <c r="K2144">
        <v>1</v>
      </c>
      <c r="L2144">
        <v>220</v>
      </c>
      <c r="M2144" t="s">
        <v>22</v>
      </c>
      <c r="N2144">
        <v>2</v>
      </c>
      <c r="O2144">
        <v>63.5</v>
      </c>
    </row>
    <row r="2145" spans="1:15">
      <c r="A2145">
        <v>21375</v>
      </c>
      <c r="B2145" s="1">
        <v>20211026073503</v>
      </c>
      <c r="C2145" s="2">
        <v>44491</v>
      </c>
      <c r="D2145">
        <v>39278</v>
      </c>
      <c r="E2145" t="s">
        <v>17</v>
      </c>
      <c r="F2145" t="s">
        <v>113</v>
      </c>
      <c r="G2145" t="s">
        <v>60</v>
      </c>
      <c r="H2145">
        <v>10</v>
      </c>
      <c r="I2145">
        <v>11</v>
      </c>
      <c r="J2145">
        <v>127</v>
      </c>
      <c r="K2145">
        <v>1</v>
      </c>
      <c r="L2145">
        <v>220</v>
      </c>
      <c r="M2145" t="s">
        <v>22</v>
      </c>
      <c r="N2145">
        <v>6</v>
      </c>
      <c r="O2145">
        <v>63.5</v>
      </c>
    </row>
    <row r="2146" spans="1:15">
      <c r="A2146">
        <v>21376</v>
      </c>
      <c r="B2146" s="1">
        <v>20211026073522</v>
      </c>
      <c r="C2146" s="2">
        <v>44491</v>
      </c>
      <c r="D2146">
        <v>39277</v>
      </c>
      <c r="E2146" t="s">
        <v>17</v>
      </c>
      <c r="F2146" t="s">
        <v>18</v>
      </c>
      <c r="G2146" t="s">
        <v>19</v>
      </c>
      <c r="H2146">
        <v>10</v>
      </c>
      <c r="I2146">
        <v>9</v>
      </c>
      <c r="J2146">
        <v>347</v>
      </c>
      <c r="K2146">
        <v>1</v>
      </c>
      <c r="L2146" t="s">
        <v>85</v>
      </c>
      <c r="M2146" t="s">
        <v>81</v>
      </c>
      <c r="N2146">
        <v>5</v>
      </c>
      <c r="O2146">
        <v>173.5</v>
      </c>
    </row>
    <row r="2147" spans="1:15">
      <c r="A2147">
        <v>21377</v>
      </c>
      <c r="B2147" s="1">
        <v>20211026073522</v>
      </c>
      <c r="C2147" s="2">
        <v>44491</v>
      </c>
      <c r="D2147">
        <v>39277</v>
      </c>
      <c r="E2147" t="s">
        <v>17</v>
      </c>
      <c r="F2147" t="s">
        <v>18</v>
      </c>
      <c r="G2147" t="s">
        <v>19</v>
      </c>
      <c r="H2147">
        <v>10</v>
      </c>
      <c r="I2147">
        <v>9</v>
      </c>
      <c r="J2147">
        <v>347</v>
      </c>
      <c r="K2147">
        <v>1</v>
      </c>
      <c r="L2147" t="s">
        <v>85</v>
      </c>
      <c r="M2147" t="s">
        <v>81</v>
      </c>
      <c r="N2147">
        <v>11</v>
      </c>
      <c r="O2147">
        <v>173.5</v>
      </c>
    </row>
    <row r="2148" spans="1:15">
      <c r="A2148">
        <v>21378</v>
      </c>
      <c r="B2148" s="1">
        <v>20211026073542</v>
      </c>
      <c r="C2148" s="2">
        <v>44491</v>
      </c>
      <c r="D2148">
        <v>23249</v>
      </c>
      <c r="E2148" t="s">
        <v>17</v>
      </c>
      <c r="F2148" t="s">
        <v>23</v>
      </c>
      <c r="G2148" t="s">
        <v>26</v>
      </c>
      <c r="H2148">
        <v>10</v>
      </c>
      <c r="I2148">
        <v>11</v>
      </c>
      <c r="J2148">
        <v>273</v>
      </c>
      <c r="K2148">
        <v>1</v>
      </c>
      <c r="L2148" t="s">
        <v>338</v>
      </c>
      <c r="M2148" t="s">
        <v>53</v>
      </c>
      <c r="N2148">
        <v>3</v>
      </c>
      <c r="O2148">
        <v>91</v>
      </c>
    </row>
    <row r="2149" spans="1:15">
      <c r="A2149">
        <v>21379</v>
      </c>
      <c r="B2149" s="1">
        <v>20211026073542</v>
      </c>
      <c r="C2149" s="2">
        <v>44491</v>
      </c>
      <c r="D2149">
        <v>23249</v>
      </c>
      <c r="E2149" t="s">
        <v>17</v>
      </c>
      <c r="F2149" t="s">
        <v>23</v>
      </c>
      <c r="G2149" t="s">
        <v>26</v>
      </c>
      <c r="H2149">
        <v>10</v>
      </c>
      <c r="I2149">
        <v>11</v>
      </c>
      <c r="J2149">
        <v>273</v>
      </c>
      <c r="K2149">
        <v>1</v>
      </c>
      <c r="L2149" t="s">
        <v>338</v>
      </c>
      <c r="M2149" t="s">
        <v>53</v>
      </c>
      <c r="N2149">
        <v>6</v>
      </c>
      <c r="O2149">
        <v>91</v>
      </c>
    </row>
    <row r="2150" spans="1:15">
      <c r="A2150">
        <v>21380</v>
      </c>
      <c r="B2150" s="1">
        <v>20211026073542</v>
      </c>
      <c r="C2150" s="2">
        <v>44491</v>
      </c>
      <c r="D2150">
        <v>23249</v>
      </c>
      <c r="E2150" t="s">
        <v>17</v>
      </c>
      <c r="F2150" t="s">
        <v>23</v>
      </c>
      <c r="G2150" t="s">
        <v>26</v>
      </c>
      <c r="H2150">
        <v>10</v>
      </c>
      <c r="I2150">
        <v>11</v>
      </c>
      <c r="J2150">
        <v>273</v>
      </c>
      <c r="K2150">
        <v>1</v>
      </c>
      <c r="L2150" t="s">
        <v>338</v>
      </c>
      <c r="M2150" t="s">
        <v>53</v>
      </c>
      <c r="N2150">
        <v>12</v>
      </c>
      <c r="O2150">
        <v>91</v>
      </c>
    </row>
    <row r="2151" spans="1:15">
      <c r="A2151">
        <v>21381</v>
      </c>
      <c r="B2151" s="1">
        <v>20211026073556</v>
      </c>
      <c r="C2151" s="2">
        <v>44491</v>
      </c>
      <c r="D2151">
        <v>23249</v>
      </c>
      <c r="E2151" t="s">
        <v>17</v>
      </c>
      <c r="F2151" t="s">
        <v>132</v>
      </c>
      <c r="G2151" t="s">
        <v>24</v>
      </c>
      <c r="H2151">
        <v>10</v>
      </c>
      <c r="I2151">
        <v>11</v>
      </c>
      <c r="J2151">
        <v>182</v>
      </c>
      <c r="K2151">
        <v>1</v>
      </c>
      <c r="L2151">
        <v>220</v>
      </c>
      <c r="M2151" t="s">
        <v>22</v>
      </c>
      <c r="N2151">
        <v>2</v>
      </c>
      <c r="O2151">
        <v>91</v>
      </c>
    </row>
    <row r="2152" spans="1:15">
      <c r="A2152">
        <v>21382</v>
      </c>
      <c r="B2152" s="1">
        <v>20211026073556</v>
      </c>
      <c r="C2152" s="2">
        <v>44491</v>
      </c>
      <c r="D2152">
        <v>23249</v>
      </c>
      <c r="E2152" t="s">
        <v>17</v>
      </c>
      <c r="F2152" t="s">
        <v>132</v>
      </c>
      <c r="G2152" t="s">
        <v>24</v>
      </c>
      <c r="H2152">
        <v>10</v>
      </c>
      <c r="I2152">
        <v>11</v>
      </c>
      <c r="J2152">
        <v>182</v>
      </c>
      <c r="K2152">
        <v>1</v>
      </c>
      <c r="L2152">
        <v>220</v>
      </c>
      <c r="M2152" t="s">
        <v>22</v>
      </c>
      <c r="N2152">
        <v>6</v>
      </c>
      <c r="O2152">
        <v>91</v>
      </c>
    </row>
    <row r="2153" spans="1:15">
      <c r="A2153">
        <v>21383</v>
      </c>
      <c r="B2153" s="1">
        <v>20211026073613</v>
      </c>
      <c r="C2153" s="2">
        <v>44491</v>
      </c>
      <c r="D2153">
        <v>39339</v>
      </c>
      <c r="E2153" t="s">
        <v>17</v>
      </c>
      <c r="F2153" t="s">
        <v>90</v>
      </c>
      <c r="G2153" t="s">
        <v>51</v>
      </c>
      <c r="H2153">
        <v>10</v>
      </c>
      <c r="I2153">
        <v>6</v>
      </c>
      <c r="J2153">
        <v>187</v>
      </c>
      <c r="K2153">
        <v>1</v>
      </c>
      <c r="L2153" t="s">
        <v>27</v>
      </c>
      <c r="M2153" t="s">
        <v>28</v>
      </c>
      <c r="N2153">
        <v>2</v>
      </c>
      <c r="O2153">
        <v>62.33</v>
      </c>
    </row>
    <row r="2154" spans="1:15">
      <c r="A2154">
        <v>21384</v>
      </c>
      <c r="B2154" s="1">
        <v>20211026073613</v>
      </c>
      <c r="C2154" s="2">
        <v>44491</v>
      </c>
      <c r="D2154">
        <v>39339</v>
      </c>
      <c r="E2154" t="s">
        <v>17</v>
      </c>
      <c r="F2154" t="s">
        <v>90</v>
      </c>
      <c r="G2154" t="s">
        <v>51</v>
      </c>
      <c r="H2154">
        <v>10</v>
      </c>
      <c r="I2154">
        <v>6</v>
      </c>
      <c r="J2154">
        <v>187</v>
      </c>
      <c r="K2154">
        <v>1</v>
      </c>
      <c r="L2154" t="s">
        <v>27</v>
      </c>
      <c r="M2154" t="s">
        <v>28</v>
      </c>
      <c r="N2154">
        <v>6</v>
      </c>
      <c r="O2154">
        <v>62.33</v>
      </c>
    </row>
    <row r="2155" spans="1:15">
      <c r="A2155">
        <v>21385</v>
      </c>
      <c r="B2155" s="1">
        <v>20211026073613</v>
      </c>
      <c r="C2155" s="2">
        <v>44491</v>
      </c>
      <c r="D2155">
        <v>39339</v>
      </c>
      <c r="E2155" t="s">
        <v>17</v>
      </c>
      <c r="F2155" t="s">
        <v>90</v>
      </c>
      <c r="G2155" t="s">
        <v>51</v>
      </c>
      <c r="H2155">
        <v>10</v>
      </c>
      <c r="I2155">
        <v>6</v>
      </c>
      <c r="J2155">
        <v>187</v>
      </c>
      <c r="K2155">
        <v>1</v>
      </c>
      <c r="L2155" t="s">
        <v>27</v>
      </c>
      <c r="M2155" t="s">
        <v>28</v>
      </c>
      <c r="N2155">
        <v>7</v>
      </c>
      <c r="O2155">
        <v>62.33</v>
      </c>
    </row>
    <row r="2156" spans="1:15">
      <c r="A2156">
        <v>21386</v>
      </c>
      <c r="B2156" s="1">
        <v>20211026073640</v>
      </c>
      <c r="C2156" s="2">
        <v>44492</v>
      </c>
      <c r="D2156">
        <v>39281</v>
      </c>
      <c r="E2156" t="s">
        <v>29</v>
      </c>
      <c r="F2156" t="s">
        <v>38</v>
      </c>
      <c r="G2156" t="s">
        <v>39</v>
      </c>
      <c r="H2156">
        <v>10</v>
      </c>
      <c r="I2156">
        <v>8</v>
      </c>
      <c r="J2156">
        <v>92</v>
      </c>
      <c r="K2156">
        <v>1</v>
      </c>
      <c r="L2156">
        <v>107</v>
      </c>
      <c r="M2156" t="s">
        <v>135</v>
      </c>
      <c r="N2156">
        <v>4</v>
      </c>
      <c r="O2156">
        <v>30.67</v>
      </c>
    </row>
    <row r="2157" spans="1:15">
      <c r="A2157">
        <v>21387</v>
      </c>
      <c r="B2157" s="1">
        <v>20211026073640</v>
      </c>
      <c r="C2157" s="2">
        <v>44492</v>
      </c>
      <c r="D2157">
        <v>39281</v>
      </c>
      <c r="E2157" t="s">
        <v>29</v>
      </c>
      <c r="F2157" t="s">
        <v>38</v>
      </c>
      <c r="G2157" t="s">
        <v>39</v>
      </c>
      <c r="H2157">
        <v>10</v>
      </c>
      <c r="I2157">
        <v>8</v>
      </c>
      <c r="J2157">
        <v>92</v>
      </c>
      <c r="K2157">
        <v>1</v>
      </c>
      <c r="L2157">
        <v>107</v>
      </c>
      <c r="M2157" t="s">
        <v>135</v>
      </c>
      <c r="N2157">
        <v>13</v>
      </c>
      <c r="O2157">
        <v>30.67</v>
      </c>
    </row>
    <row r="2158" spans="1:15">
      <c r="A2158">
        <v>21388</v>
      </c>
      <c r="B2158" s="1">
        <v>20211026073640</v>
      </c>
      <c r="C2158" s="2">
        <v>44492</v>
      </c>
      <c r="D2158">
        <v>39281</v>
      </c>
      <c r="E2158" t="s">
        <v>29</v>
      </c>
      <c r="F2158" t="s">
        <v>38</v>
      </c>
      <c r="G2158" t="s">
        <v>39</v>
      </c>
      <c r="H2158">
        <v>10</v>
      </c>
      <c r="I2158">
        <v>8</v>
      </c>
      <c r="J2158">
        <v>92</v>
      </c>
      <c r="K2158">
        <v>1</v>
      </c>
      <c r="L2158">
        <v>107</v>
      </c>
      <c r="M2158" t="s">
        <v>135</v>
      </c>
      <c r="N2158">
        <v>14</v>
      </c>
      <c r="O2158">
        <v>30.67</v>
      </c>
    </row>
    <row r="2159" spans="1:15">
      <c r="A2159">
        <v>21389</v>
      </c>
      <c r="B2159" s="1">
        <v>20211026073655</v>
      </c>
      <c r="C2159" s="2">
        <v>44492</v>
      </c>
      <c r="D2159">
        <v>23250</v>
      </c>
      <c r="E2159" t="s">
        <v>29</v>
      </c>
      <c r="F2159" t="s">
        <v>149</v>
      </c>
      <c r="G2159" t="s">
        <v>150</v>
      </c>
      <c r="H2159">
        <v>10</v>
      </c>
      <c r="I2159">
        <v>13</v>
      </c>
      <c r="J2159">
        <v>211</v>
      </c>
      <c r="K2159">
        <v>1</v>
      </c>
      <c r="L2159">
        <v>104</v>
      </c>
      <c r="M2159">
        <v>14</v>
      </c>
      <c r="N2159">
        <v>14</v>
      </c>
      <c r="O2159">
        <v>211</v>
      </c>
    </row>
    <row r="2160" spans="1:15">
      <c r="A2160">
        <v>21390</v>
      </c>
      <c r="B2160" s="1">
        <v>20211026073712</v>
      </c>
      <c r="C2160" s="2">
        <v>44492</v>
      </c>
      <c r="D2160">
        <v>23242</v>
      </c>
      <c r="E2160" t="s">
        <v>29</v>
      </c>
      <c r="F2160" t="s">
        <v>152</v>
      </c>
      <c r="G2160" t="s">
        <v>49</v>
      </c>
      <c r="H2160">
        <v>10</v>
      </c>
      <c r="I2160">
        <v>6</v>
      </c>
      <c r="J2160">
        <v>392</v>
      </c>
      <c r="K2160">
        <v>1</v>
      </c>
      <c r="L2160" t="s">
        <v>166</v>
      </c>
      <c r="M2160" t="s">
        <v>135</v>
      </c>
      <c r="N2160">
        <v>4</v>
      </c>
      <c r="O2160">
        <v>130.66999999999999</v>
      </c>
    </row>
    <row r="2161" spans="1:15">
      <c r="A2161">
        <v>21391</v>
      </c>
      <c r="B2161" s="1">
        <v>20211026073712</v>
      </c>
      <c r="C2161" s="2">
        <v>44492</v>
      </c>
      <c r="D2161">
        <v>23242</v>
      </c>
      <c r="E2161" t="s">
        <v>29</v>
      </c>
      <c r="F2161" t="s">
        <v>152</v>
      </c>
      <c r="G2161" t="s">
        <v>49</v>
      </c>
      <c r="H2161">
        <v>10</v>
      </c>
      <c r="I2161">
        <v>6</v>
      </c>
      <c r="J2161">
        <v>392</v>
      </c>
      <c r="K2161">
        <v>1</v>
      </c>
      <c r="L2161" t="s">
        <v>166</v>
      </c>
      <c r="M2161" t="s">
        <v>135</v>
      </c>
      <c r="N2161">
        <v>13</v>
      </c>
      <c r="O2161">
        <v>130.66999999999999</v>
      </c>
    </row>
    <row r="2162" spans="1:15">
      <c r="A2162">
        <v>21392</v>
      </c>
      <c r="B2162" s="1">
        <v>20211026073712</v>
      </c>
      <c r="C2162" s="2">
        <v>44492</v>
      </c>
      <c r="D2162">
        <v>23242</v>
      </c>
      <c r="E2162" t="s">
        <v>29</v>
      </c>
      <c r="F2162" t="s">
        <v>152</v>
      </c>
      <c r="G2162" t="s">
        <v>49</v>
      </c>
      <c r="H2162">
        <v>10</v>
      </c>
      <c r="I2162">
        <v>6</v>
      </c>
      <c r="J2162">
        <v>392</v>
      </c>
      <c r="K2162">
        <v>1</v>
      </c>
      <c r="L2162" t="s">
        <v>166</v>
      </c>
      <c r="M2162" t="s">
        <v>135</v>
      </c>
      <c r="N2162">
        <v>14</v>
      </c>
      <c r="O2162">
        <v>130.66999999999999</v>
      </c>
    </row>
    <row r="2163" spans="1:15">
      <c r="A2163">
        <v>21393</v>
      </c>
      <c r="B2163" s="1">
        <v>20211026073729</v>
      </c>
      <c r="C2163" s="2">
        <v>44492</v>
      </c>
      <c r="D2163">
        <v>23245</v>
      </c>
      <c r="E2163" t="s">
        <v>29</v>
      </c>
      <c r="F2163" t="s">
        <v>271</v>
      </c>
      <c r="G2163" t="s">
        <v>47</v>
      </c>
      <c r="H2163">
        <v>10</v>
      </c>
      <c r="I2163">
        <v>8</v>
      </c>
      <c r="J2163">
        <v>208</v>
      </c>
      <c r="K2163">
        <v>1</v>
      </c>
      <c r="L2163">
        <v>106</v>
      </c>
      <c r="M2163">
        <v>14</v>
      </c>
      <c r="N2163">
        <v>14</v>
      </c>
      <c r="O2163">
        <v>208</v>
      </c>
    </row>
    <row r="2164" spans="1:15">
      <c r="A2164">
        <v>21394</v>
      </c>
      <c r="B2164" s="1">
        <v>20211026073745</v>
      </c>
      <c r="C2164" s="2">
        <v>44492</v>
      </c>
      <c r="D2164">
        <v>23317</v>
      </c>
      <c r="E2164" t="s">
        <v>29</v>
      </c>
      <c r="F2164" t="s">
        <v>237</v>
      </c>
      <c r="G2164" t="s">
        <v>274</v>
      </c>
      <c r="H2164">
        <v>10</v>
      </c>
      <c r="I2164">
        <v>10</v>
      </c>
      <c r="J2164">
        <v>103</v>
      </c>
      <c r="K2164">
        <v>1</v>
      </c>
      <c r="L2164">
        <v>104</v>
      </c>
      <c r="M2164" t="s">
        <v>119</v>
      </c>
      <c r="N2164">
        <v>1</v>
      </c>
      <c r="O2164">
        <v>34.33</v>
      </c>
    </row>
    <row r="2165" spans="1:15">
      <c r="A2165">
        <v>21395</v>
      </c>
      <c r="B2165" s="1">
        <v>20211026073745</v>
      </c>
      <c r="C2165" s="2">
        <v>44492</v>
      </c>
      <c r="D2165">
        <v>23317</v>
      </c>
      <c r="E2165" t="s">
        <v>29</v>
      </c>
      <c r="F2165" t="s">
        <v>237</v>
      </c>
      <c r="G2165" t="s">
        <v>274</v>
      </c>
      <c r="H2165">
        <v>10</v>
      </c>
      <c r="I2165">
        <v>10</v>
      </c>
      <c r="J2165">
        <v>103</v>
      </c>
      <c r="K2165">
        <v>1</v>
      </c>
      <c r="L2165">
        <v>104</v>
      </c>
      <c r="M2165" t="s">
        <v>119</v>
      </c>
      <c r="N2165">
        <v>13</v>
      </c>
      <c r="O2165">
        <v>34.33</v>
      </c>
    </row>
    <row r="2166" spans="1:15">
      <c r="A2166">
        <v>21396</v>
      </c>
      <c r="B2166" s="1">
        <v>20211026073745</v>
      </c>
      <c r="C2166" s="2">
        <v>44492</v>
      </c>
      <c r="D2166">
        <v>23317</v>
      </c>
      <c r="E2166" t="s">
        <v>29</v>
      </c>
      <c r="F2166" t="s">
        <v>237</v>
      </c>
      <c r="G2166" t="s">
        <v>274</v>
      </c>
      <c r="H2166">
        <v>10</v>
      </c>
      <c r="I2166">
        <v>10</v>
      </c>
      <c r="J2166">
        <v>103</v>
      </c>
      <c r="K2166">
        <v>1</v>
      </c>
      <c r="L2166">
        <v>104</v>
      </c>
      <c r="M2166" t="s">
        <v>119</v>
      </c>
      <c r="N2166">
        <v>14</v>
      </c>
      <c r="O2166">
        <v>34.33</v>
      </c>
    </row>
    <row r="2167" spans="1:15">
      <c r="A2167">
        <v>21397</v>
      </c>
      <c r="B2167" s="1">
        <v>20211026073801</v>
      </c>
      <c r="C2167" s="2">
        <v>44492</v>
      </c>
      <c r="D2167">
        <v>39280</v>
      </c>
      <c r="E2167" t="s">
        <v>29</v>
      </c>
      <c r="F2167" t="s">
        <v>68</v>
      </c>
      <c r="G2167" t="s">
        <v>270</v>
      </c>
      <c r="H2167">
        <v>10</v>
      </c>
      <c r="I2167">
        <v>12</v>
      </c>
      <c r="J2167">
        <v>93</v>
      </c>
      <c r="K2167">
        <v>1</v>
      </c>
      <c r="L2167">
        <v>107</v>
      </c>
      <c r="M2167" t="s">
        <v>78</v>
      </c>
      <c r="N2167">
        <v>4</v>
      </c>
      <c r="O2167">
        <v>46.5</v>
      </c>
    </row>
    <row r="2168" spans="1:15">
      <c r="A2168">
        <v>21398</v>
      </c>
      <c r="B2168" s="1">
        <v>20211026073801</v>
      </c>
      <c r="C2168" s="2">
        <v>44492</v>
      </c>
      <c r="D2168">
        <v>39280</v>
      </c>
      <c r="E2168" t="s">
        <v>29</v>
      </c>
      <c r="F2168" t="s">
        <v>68</v>
      </c>
      <c r="G2168" t="s">
        <v>270</v>
      </c>
      <c r="H2168">
        <v>10</v>
      </c>
      <c r="I2168">
        <v>12</v>
      </c>
      <c r="J2168">
        <v>93</v>
      </c>
      <c r="K2168">
        <v>1</v>
      </c>
      <c r="L2168">
        <v>107</v>
      </c>
      <c r="M2168" t="s">
        <v>78</v>
      </c>
      <c r="N2168">
        <v>13</v>
      </c>
      <c r="O2168">
        <v>46.5</v>
      </c>
    </row>
    <row r="2169" spans="1:15">
      <c r="A2169">
        <v>21399</v>
      </c>
      <c r="B2169" s="1">
        <v>20211026073820</v>
      </c>
      <c r="C2169" s="2">
        <v>44492</v>
      </c>
      <c r="D2169">
        <v>39279</v>
      </c>
      <c r="E2169" t="s">
        <v>29</v>
      </c>
      <c r="F2169" t="s">
        <v>153</v>
      </c>
      <c r="G2169" t="s">
        <v>233</v>
      </c>
      <c r="H2169">
        <v>10</v>
      </c>
      <c r="I2169">
        <v>8</v>
      </c>
      <c r="J2169">
        <v>74</v>
      </c>
      <c r="K2169">
        <v>1</v>
      </c>
      <c r="L2169" t="s">
        <v>63</v>
      </c>
      <c r="M2169" t="s">
        <v>133</v>
      </c>
      <c r="N2169">
        <v>5</v>
      </c>
      <c r="O2169">
        <v>24.67</v>
      </c>
    </row>
    <row r="2170" spans="1:15">
      <c r="A2170">
        <v>21400</v>
      </c>
      <c r="B2170" s="1">
        <v>20211026073820</v>
      </c>
      <c r="C2170" s="2">
        <v>44492</v>
      </c>
      <c r="D2170">
        <v>39279</v>
      </c>
      <c r="E2170" t="s">
        <v>29</v>
      </c>
      <c r="F2170" t="s">
        <v>153</v>
      </c>
      <c r="G2170" t="s">
        <v>233</v>
      </c>
      <c r="H2170">
        <v>10</v>
      </c>
      <c r="I2170">
        <v>8</v>
      </c>
      <c r="J2170">
        <v>74</v>
      </c>
      <c r="K2170">
        <v>1</v>
      </c>
      <c r="L2170" t="s">
        <v>63</v>
      </c>
      <c r="M2170" t="s">
        <v>133</v>
      </c>
      <c r="N2170">
        <v>8</v>
      </c>
      <c r="O2170">
        <v>24.67</v>
      </c>
    </row>
    <row r="2171" spans="1:15">
      <c r="A2171">
        <v>21401</v>
      </c>
      <c r="B2171" s="1">
        <v>20211026073820</v>
      </c>
      <c r="C2171" s="2">
        <v>44492</v>
      </c>
      <c r="D2171">
        <v>39279</v>
      </c>
      <c r="E2171" t="s">
        <v>29</v>
      </c>
      <c r="F2171" t="s">
        <v>153</v>
      </c>
      <c r="G2171" t="s">
        <v>233</v>
      </c>
      <c r="H2171">
        <v>10</v>
      </c>
      <c r="I2171">
        <v>8</v>
      </c>
      <c r="J2171">
        <v>74</v>
      </c>
      <c r="K2171">
        <v>1</v>
      </c>
      <c r="L2171" t="s">
        <v>63</v>
      </c>
      <c r="M2171" t="s">
        <v>133</v>
      </c>
      <c r="N2171">
        <v>11</v>
      </c>
      <c r="O2171">
        <v>24.67</v>
      </c>
    </row>
    <row r="2172" spans="1:15">
      <c r="A2172">
        <v>21402</v>
      </c>
      <c r="B2172" s="1">
        <v>20211026073842</v>
      </c>
      <c r="C2172" s="2">
        <v>44492</v>
      </c>
      <c r="D2172">
        <v>23316</v>
      </c>
      <c r="E2172" t="s">
        <v>29</v>
      </c>
      <c r="F2172" t="s">
        <v>182</v>
      </c>
      <c r="G2172" t="s">
        <v>35</v>
      </c>
      <c r="H2172">
        <v>10</v>
      </c>
      <c r="I2172">
        <v>9</v>
      </c>
      <c r="J2172">
        <v>180</v>
      </c>
      <c r="K2172">
        <v>1</v>
      </c>
      <c r="L2172">
        <v>107</v>
      </c>
      <c r="M2172" t="s">
        <v>78</v>
      </c>
      <c r="N2172">
        <v>4</v>
      </c>
      <c r="O2172">
        <v>90</v>
      </c>
    </row>
    <row r="2173" spans="1:15">
      <c r="A2173">
        <v>21403</v>
      </c>
      <c r="B2173" s="1">
        <v>20211026073842</v>
      </c>
      <c r="C2173" s="2">
        <v>44492</v>
      </c>
      <c r="D2173">
        <v>23316</v>
      </c>
      <c r="E2173" t="s">
        <v>29</v>
      </c>
      <c r="F2173" t="s">
        <v>182</v>
      </c>
      <c r="G2173" t="s">
        <v>35</v>
      </c>
      <c r="H2173">
        <v>10</v>
      </c>
      <c r="I2173">
        <v>9</v>
      </c>
      <c r="J2173">
        <v>180</v>
      </c>
      <c r="K2173">
        <v>1</v>
      </c>
      <c r="L2173">
        <v>107</v>
      </c>
      <c r="M2173" t="s">
        <v>78</v>
      </c>
      <c r="N2173">
        <v>13</v>
      </c>
      <c r="O2173">
        <v>90</v>
      </c>
    </row>
    <row r="2174" spans="1:15">
      <c r="A2174">
        <v>21404</v>
      </c>
      <c r="B2174" s="1">
        <v>20211026073914</v>
      </c>
      <c r="C2174" s="2">
        <v>44492</v>
      </c>
      <c r="D2174">
        <v>39278</v>
      </c>
      <c r="E2174" t="s">
        <v>17</v>
      </c>
      <c r="F2174" t="s">
        <v>90</v>
      </c>
      <c r="G2174" t="s">
        <v>51</v>
      </c>
      <c r="H2174">
        <v>10</v>
      </c>
      <c r="I2174">
        <v>7</v>
      </c>
      <c r="J2174">
        <v>182</v>
      </c>
      <c r="K2174">
        <v>1</v>
      </c>
      <c r="L2174">
        <v>224</v>
      </c>
      <c r="M2174" t="s">
        <v>20</v>
      </c>
      <c r="N2174">
        <v>3</v>
      </c>
      <c r="O2174">
        <v>91</v>
      </c>
    </row>
    <row r="2175" spans="1:15">
      <c r="A2175">
        <v>21405</v>
      </c>
      <c r="B2175" s="1">
        <v>20211026073914</v>
      </c>
      <c r="C2175" s="2">
        <v>44492</v>
      </c>
      <c r="D2175">
        <v>39278</v>
      </c>
      <c r="E2175" t="s">
        <v>17</v>
      </c>
      <c r="F2175" t="s">
        <v>90</v>
      </c>
      <c r="G2175" t="s">
        <v>51</v>
      </c>
      <c r="H2175">
        <v>10</v>
      </c>
      <c r="I2175">
        <v>7</v>
      </c>
      <c r="J2175">
        <v>182</v>
      </c>
      <c r="K2175">
        <v>1</v>
      </c>
      <c r="L2175">
        <v>224</v>
      </c>
      <c r="M2175" t="s">
        <v>20</v>
      </c>
      <c r="N2175">
        <v>12</v>
      </c>
      <c r="O2175">
        <v>91</v>
      </c>
    </row>
    <row r="2176" spans="1:15">
      <c r="A2176">
        <v>21406</v>
      </c>
      <c r="B2176" s="1">
        <v>20211026073945</v>
      </c>
      <c r="C2176" s="2">
        <v>44492</v>
      </c>
      <c r="D2176">
        <v>39277</v>
      </c>
      <c r="E2176" t="s">
        <v>17</v>
      </c>
      <c r="F2176" t="s">
        <v>344</v>
      </c>
      <c r="G2176" t="s">
        <v>345</v>
      </c>
      <c r="H2176">
        <v>10</v>
      </c>
      <c r="I2176">
        <v>15</v>
      </c>
      <c r="J2176">
        <v>254</v>
      </c>
      <c r="K2176">
        <v>1</v>
      </c>
      <c r="L2176">
        <v>224</v>
      </c>
      <c r="M2176" t="s">
        <v>20</v>
      </c>
      <c r="N2176">
        <v>3</v>
      </c>
      <c r="O2176">
        <v>127</v>
      </c>
    </row>
    <row r="2177" spans="1:15">
      <c r="A2177">
        <v>21407</v>
      </c>
      <c r="B2177" s="1">
        <v>20211026073945</v>
      </c>
      <c r="C2177" s="2">
        <v>44492</v>
      </c>
      <c r="D2177">
        <v>39277</v>
      </c>
      <c r="E2177" t="s">
        <v>17</v>
      </c>
      <c r="F2177" t="s">
        <v>344</v>
      </c>
      <c r="G2177" t="s">
        <v>345</v>
      </c>
      <c r="H2177">
        <v>10</v>
      </c>
      <c r="I2177">
        <v>15</v>
      </c>
      <c r="J2177">
        <v>254</v>
      </c>
      <c r="K2177">
        <v>1</v>
      </c>
      <c r="L2177">
        <v>224</v>
      </c>
      <c r="M2177" t="s">
        <v>20</v>
      </c>
      <c r="N2177">
        <v>12</v>
      </c>
      <c r="O2177">
        <v>127</v>
      </c>
    </row>
    <row r="2178" spans="1:15">
      <c r="A2178">
        <v>21408</v>
      </c>
      <c r="B2178" s="1">
        <v>20211026074028</v>
      </c>
      <c r="C2178" s="2">
        <v>44492</v>
      </c>
      <c r="D2178">
        <v>23249</v>
      </c>
      <c r="E2178" t="s">
        <v>17</v>
      </c>
      <c r="F2178" t="s">
        <v>132</v>
      </c>
      <c r="G2178" t="s">
        <v>346</v>
      </c>
      <c r="H2178">
        <v>10</v>
      </c>
      <c r="I2178">
        <v>13</v>
      </c>
      <c r="J2178">
        <v>153</v>
      </c>
      <c r="K2178">
        <v>1</v>
      </c>
      <c r="L2178">
        <v>222</v>
      </c>
      <c r="M2178">
        <v>12</v>
      </c>
      <c r="N2178">
        <v>12</v>
      </c>
      <c r="O2178">
        <v>153</v>
      </c>
    </row>
    <row r="2179" spans="1:15">
      <c r="A2179">
        <v>21409</v>
      </c>
      <c r="B2179" s="1">
        <v>20211026074104</v>
      </c>
      <c r="C2179" s="2">
        <v>44492</v>
      </c>
      <c r="D2179">
        <v>39339</v>
      </c>
      <c r="E2179" t="s">
        <v>17</v>
      </c>
      <c r="F2179" t="s">
        <v>347</v>
      </c>
      <c r="G2179" t="s">
        <v>121</v>
      </c>
      <c r="H2179">
        <v>10</v>
      </c>
      <c r="I2179">
        <v>14</v>
      </c>
      <c r="J2179">
        <v>195</v>
      </c>
      <c r="K2179">
        <v>1</v>
      </c>
      <c r="L2179">
        <v>222</v>
      </c>
      <c r="M2179">
        <v>12</v>
      </c>
      <c r="N2179">
        <v>12</v>
      </c>
      <c r="O2179">
        <v>195</v>
      </c>
    </row>
    <row r="2180" spans="1:15">
      <c r="A2180">
        <v>21410</v>
      </c>
      <c r="B2180" s="1">
        <v>20211026074128</v>
      </c>
      <c r="C2180" s="2">
        <v>44492</v>
      </c>
      <c r="D2180">
        <v>23009</v>
      </c>
      <c r="E2180" t="s">
        <v>17</v>
      </c>
      <c r="F2180" t="s">
        <v>348</v>
      </c>
      <c r="G2180" t="s">
        <v>349</v>
      </c>
      <c r="H2180">
        <v>10</v>
      </c>
      <c r="I2180">
        <v>15</v>
      </c>
      <c r="J2180">
        <v>162</v>
      </c>
      <c r="K2180">
        <v>1</v>
      </c>
      <c r="L2180">
        <v>220</v>
      </c>
      <c r="M2180" t="s">
        <v>22</v>
      </c>
      <c r="N2180">
        <v>2</v>
      </c>
      <c r="O2180">
        <v>81</v>
      </c>
    </row>
    <row r="2181" spans="1:15">
      <c r="A2181">
        <v>21411</v>
      </c>
      <c r="B2181" s="1">
        <v>20211026074128</v>
      </c>
      <c r="C2181" s="2">
        <v>44492</v>
      </c>
      <c r="D2181">
        <v>23009</v>
      </c>
      <c r="E2181" t="s">
        <v>17</v>
      </c>
      <c r="F2181" t="s">
        <v>348</v>
      </c>
      <c r="G2181" t="s">
        <v>349</v>
      </c>
      <c r="H2181">
        <v>10</v>
      </c>
      <c r="I2181">
        <v>15</v>
      </c>
      <c r="J2181">
        <v>162</v>
      </c>
      <c r="K2181">
        <v>1</v>
      </c>
      <c r="L2181">
        <v>220</v>
      </c>
      <c r="M2181" t="s">
        <v>22</v>
      </c>
      <c r="N2181">
        <v>6</v>
      </c>
      <c r="O2181">
        <v>81</v>
      </c>
    </row>
    <row r="2182" spans="1:15">
      <c r="A2182">
        <v>21412</v>
      </c>
      <c r="B2182" s="1">
        <v>20211026074204</v>
      </c>
      <c r="C2182" s="2">
        <v>44493</v>
      </c>
      <c r="D2182">
        <v>39280</v>
      </c>
      <c r="E2182" t="s">
        <v>29</v>
      </c>
      <c r="F2182" t="s">
        <v>68</v>
      </c>
      <c r="G2182" t="s">
        <v>270</v>
      </c>
      <c r="H2182">
        <v>10</v>
      </c>
      <c r="I2182">
        <v>10</v>
      </c>
      <c r="J2182">
        <v>47</v>
      </c>
      <c r="K2182">
        <v>1</v>
      </c>
      <c r="L2182">
        <v>110</v>
      </c>
      <c r="M2182">
        <v>8</v>
      </c>
      <c r="N2182">
        <v>8</v>
      </c>
      <c r="O2182">
        <v>47</v>
      </c>
    </row>
    <row r="2183" spans="1:15">
      <c r="A2183">
        <v>21413</v>
      </c>
      <c r="B2183" s="1">
        <v>20211026074219</v>
      </c>
      <c r="C2183" s="2">
        <v>44493</v>
      </c>
      <c r="D2183">
        <v>23250</v>
      </c>
      <c r="E2183" t="s">
        <v>29</v>
      </c>
      <c r="F2183" t="s">
        <v>149</v>
      </c>
      <c r="G2183" t="s">
        <v>150</v>
      </c>
      <c r="H2183">
        <v>10</v>
      </c>
      <c r="I2183">
        <v>11</v>
      </c>
      <c r="J2183">
        <v>35</v>
      </c>
      <c r="K2183">
        <v>1</v>
      </c>
      <c r="L2183">
        <v>110</v>
      </c>
      <c r="M2183" t="s">
        <v>67</v>
      </c>
      <c r="N2183">
        <v>8</v>
      </c>
      <c r="O2183">
        <v>17.5</v>
      </c>
    </row>
    <row r="2184" spans="1:15">
      <c r="A2184">
        <v>21414</v>
      </c>
      <c r="B2184" s="1">
        <v>20211026074219</v>
      </c>
      <c r="C2184" s="2">
        <v>44493</v>
      </c>
      <c r="D2184">
        <v>23250</v>
      </c>
      <c r="E2184" t="s">
        <v>29</v>
      </c>
      <c r="F2184" t="s">
        <v>149</v>
      </c>
      <c r="G2184" t="s">
        <v>150</v>
      </c>
      <c r="H2184">
        <v>10</v>
      </c>
      <c r="I2184">
        <v>11</v>
      </c>
      <c r="J2184">
        <v>35</v>
      </c>
      <c r="K2184">
        <v>1</v>
      </c>
      <c r="L2184">
        <v>110</v>
      </c>
      <c r="M2184" t="s">
        <v>67</v>
      </c>
      <c r="N2184">
        <v>10</v>
      </c>
      <c r="O2184">
        <v>17.5</v>
      </c>
    </row>
    <row r="2185" spans="1:15">
      <c r="A2185">
        <v>21415</v>
      </c>
      <c r="B2185" s="1">
        <v>20211026074235</v>
      </c>
      <c r="C2185" s="2">
        <v>44493</v>
      </c>
      <c r="D2185">
        <v>23242</v>
      </c>
      <c r="E2185" t="s">
        <v>29</v>
      </c>
      <c r="F2185" t="s">
        <v>152</v>
      </c>
      <c r="G2185" t="s">
        <v>49</v>
      </c>
      <c r="H2185">
        <v>10</v>
      </c>
      <c r="I2185">
        <v>7</v>
      </c>
      <c r="J2185">
        <v>146</v>
      </c>
      <c r="K2185">
        <v>1</v>
      </c>
      <c r="L2185">
        <v>102</v>
      </c>
      <c r="M2185" t="s">
        <v>72</v>
      </c>
      <c r="N2185">
        <v>8</v>
      </c>
      <c r="O2185">
        <v>73</v>
      </c>
    </row>
    <row r="2186" spans="1:15">
      <c r="A2186">
        <v>21416</v>
      </c>
      <c r="B2186" s="1">
        <v>20211026074235</v>
      </c>
      <c r="C2186" s="2">
        <v>44493</v>
      </c>
      <c r="D2186">
        <v>23242</v>
      </c>
      <c r="E2186" t="s">
        <v>29</v>
      </c>
      <c r="F2186" t="s">
        <v>152</v>
      </c>
      <c r="G2186" t="s">
        <v>49</v>
      </c>
      <c r="H2186">
        <v>10</v>
      </c>
      <c r="I2186">
        <v>7</v>
      </c>
      <c r="J2186">
        <v>146</v>
      </c>
      <c r="K2186">
        <v>1</v>
      </c>
      <c r="L2186">
        <v>102</v>
      </c>
      <c r="M2186" t="s">
        <v>72</v>
      </c>
      <c r="N2186">
        <v>15</v>
      </c>
      <c r="O2186">
        <v>73</v>
      </c>
    </row>
    <row r="2187" spans="1:15">
      <c r="A2187">
        <v>21417</v>
      </c>
      <c r="B2187" s="1">
        <v>20211026074252</v>
      </c>
      <c r="C2187" s="2">
        <v>44493</v>
      </c>
      <c r="D2187">
        <v>23245</v>
      </c>
      <c r="E2187" t="s">
        <v>29</v>
      </c>
      <c r="F2187" t="s">
        <v>271</v>
      </c>
      <c r="G2187" t="s">
        <v>43</v>
      </c>
      <c r="H2187">
        <v>10</v>
      </c>
      <c r="I2187">
        <v>11</v>
      </c>
      <c r="J2187">
        <v>231</v>
      </c>
      <c r="K2187">
        <v>1</v>
      </c>
      <c r="L2187">
        <v>102</v>
      </c>
      <c r="M2187" t="s">
        <v>45</v>
      </c>
      <c r="N2187">
        <v>8</v>
      </c>
      <c r="O2187">
        <v>77</v>
      </c>
    </row>
    <row r="2188" spans="1:15">
      <c r="A2188">
        <v>21418</v>
      </c>
      <c r="B2188" s="1">
        <v>20211026074252</v>
      </c>
      <c r="C2188" s="2">
        <v>44493</v>
      </c>
      <c r="D2188">
        <v>23245</v>
      </c>
      <c r="E2188" t="s">
        <v>29</v>
      </c>
      <c r="F2188" t="s">
        <v>271</v>
      </c>
      <c r="G2188" t="s">
        <v>43</v>
      </c>
      <c r="H2188">
        <v>10</v>
      </c>
      <c r="I2188">
        <v>11</v>
      </c>
      <c r="J2188">
        <v>231</v>
      </c>
      <c r="K2188">
        <v>1</v>
      </c>
      <c r="L2188">
        <v>102</v>
      </c>
      <c r="M2188" t="s">
        <v>45</v>
      </c>
      <c r="N2188">
        <v>9</v>
      </c>
      <c r="O2188">
        <v>77</v>
      </c>
    </row>
    <row r="2189" spans="1:15">
      <c r="A2189">
        <v>21419</v>
      </c>
      <c r="B2189" s="1">
        <v>20211026074252</v>
      </c>
      <c r="C2189" s="2">
        <v>44493</v>
      </c>
      <c r="D2189">
        <v>23245</v>
      </c>
      <c r="E2189" t="s">
        <v>29</v>
      </c>
      <c r="F2189" t="s">
        <v>271</v>
      </c>
      <c r="G2189" t="s">
        <v>43</v>
      </c>
      <c r="H2189">
        <v>10</v>
      </c>
      <c r="I2189">
        <v>11</v>
      </c>
      <c r="J2189">
        <v>231</v>
      </c>
      <c r="K2189">
        <v>1</v>
      </c>
      <c r="L2189">
        <v>102</v>
      </c>
      <c r="M2189" t="s">
        <v>45</v>
      </c>
      <c r="N2189">
        <v>15</v>
      </c>
      <c r="O2189">
        <v>77</v>
      </c>
    </row>
    <row r="2190" spans="1:15">
      <c r="A2190">
        <v>21420</v>
      </c>
      <c r="B2190" s="1">
        <v>20211026074318</v>
      </c>
      <c r="C2190" s="2">
        <v>44494</v>
      </c>
      <c r="D2190">
        <v>23245</v>
      </c>
      <c r="E2190" t="s">
        <v>29</v>
      </c>
      <c r="F2190" t="s">
        <v>46</v>
      </c>
      <c r="G2190" t="s">
        <v>47</v>
      </c>
      <c r="H2190">
        <v>10</v>
      </c>
      <c r="I2190">
        <v>5</v>
      </c>
      <c r="J2190">
        <v>68</v>
      </c>
      <c r="K2190">
        <v>1</v>
      </c>
      <c r="L2190" t="s">
        <v>83</v>
      </c>
      <c r="M2190" t="s">
        <v>69</v>
      </c>
      <c r="N2190">
        <v>5</v>
      </c>
      <c r="O2190">
        <v>34</v>
      </c>
    </row>
    <row r="2191" spans="1:15">
      <c r="A2191">
        <v>21421</v>
      </c>
      <c r="B2191" s="1">
        <v>20211026074318</v>
      </c>
      <c r="C2191" s="2">
        <v>44494</v>
      </c>
      <c r="D2191">
        <v>23245</v>
      </c>
      <c r="E2191" t="s">
        <v>29</v>
      </c>
      <c r="F2191" t="s">
        <v>46</v>
      </c>
      <c r="G2191" t="s">
        <v>47</v>
      </c>
      <c r="H2191">
        <v>10</v>
      </c>
      <c r="I2191">
        <v>5</v>
      </c>
      <c r="J2191">
        <v>68</v>
      </c>
      <c r="K2191">
        <v>1</v>
      </c>
      <c r="L2191" t="s">
        <v>83</v>
      </c>
      <c r="M2191" t="s">
        <v>69</v>
      </c>
      <c r="N2191">
        <v>13</v>
      </c>
      <c r="O2191">
        <v>34</v>
      </c>
    </row>
    <row r="2192" spans="1:15">
      <c r="A2192">
        <v>21422</v>
      </c>
      <c r="B2192" s="1">
        <v>20211026074334</v>
      </c>
      <c r="C2192" s="2">
        <v>44494</v>
      </c>
      <c r="D2192">
        <v>39281</v>
      </c>
      <c r="E2192" t="s">
        <v>29</v>
      </c>
      <c r="F2192" t="s">
        <v>38</v>
      </c>
      <c r="G2192" t="s">
        <v>39</v>
      </c>
      <c r="H2192">
        <v>10</v>
      </c>
      <c r="I2192">
        <v>7</v>
      </c>
      <c r="J2192">
        <v>119</v>
      </c>
      <c r="K2192">
        <v>1</v>
      </c>
      <c r="L2192" t="s">
        <v>63</v>
      </c>
      <c r="M2192" t="s">
        <v>133</v>
      </c>
      <c r="N2192">
        <v>5</v>
      </c>
      <c r="O2192">
        <v>39.67</v>
      </c>
    </row>
    <row r="2193" spans="1:15">
      <c r="A2193">
        <v>21423</v>
      </c>
      <c r="B2193" s="1">
        <v>20211026074334</v>
      </c>
      <c r="C2193" s="2">
        <v>44494</v>
      </c>
      <c r="D2193">
        <v>39281</v>
      </c>
      <c r="E2193" t="s">
        <v>29</v>
      </c>
      <c r="F2193" t="s">
        <v>38</v>
      </c>
      <c r="G2193" t="s">
        <v>39</v>
      </c>
      <c r="H2193">
        <v>10</v>
      </c>
      <c r="I2193">
        <v>7</v>
      </c>
      <c r="J2193">
        <v>119</v>
      </c>
      <c r="K2193">
        <v>1</v>
      </c>
      <c r="L2193" t="s">
        <v>63</v>
      </c>
      <c r="M2193" t="s">
        <v>133</v>
      </c>
      <c r="N2193">
        <v>8</v>
      </c>
      <c r="O2193">
        <v>39.67</v>
      </c>
    </row>
    <row r="2194" spans="1:15">
      <c r="A2194">
        <v>21424</v>
      </c>
      <c r="B2194" s="1">
        <v>20211026074334</v>
      </c>
      <c r="C2194" s="2">
        <v>44494</v>
      </c>
      <c r="D2194">
        <v>39281</v>
      </c>
      <c r="E2194" t="s">
        <v>29</v>
      </c>
      <c r="F2194" t="s">
        <v>38</v>
      </c>
      <c r="G2194" t="s">
        <v>39</v>
      </c>
      <c r="H2194">
        <v>10</v>
      </c>
      <c r="I2194">
        <v>7</v>
      </c>
      <c r="J2194">
        <v>119</v>
      </c>
      <c r="K2194">
        <v>1</v>
      </c>
      <c r="L2194" t="s">
        <v>63</v>
      </c>
      <c r="M2194" t="s">
        <v>133</v>
      </c>
      <c r="N2194">
        <v>11</v>
      </c>
      <c r="O2194">
        <v>39.67</v>
      </c>
    </row>
    <row r="2195" spans="1:15">
      <c r="A2195">
        <v>21425</v>
      </c>
      <c r="B2195" s="1">
        <v>20211026074352</v>
      </c>
      <c r="C2195" s="2">
        <v>44494</v>
      </c>
      <c r="D2195">
        <v>39279</v>
      </c>
      <c r="E2195" t="s">
        <v>29</v>
      </c>
      <c r="F2195" t="s">
        <v>70</v>
      </c>
      <c r="G2195" t="s">
        <v>49</v>
      </c>
      <c r="H2195">
        <v>10</v>
      </c>
      <c r="I2195">
        <v>3</v>
      </c>
      <c r="J2195">
        <v>28</v>
      </c>
      <c r="K2195">
        <v>1</v>
      </c>
      <c r="L2195" t="s">
        <v>82</v>
      </c>
      <c r="M2195" t="s">
        <v>156</v>
      </c>
      <c r="N2195">
        <v>1</v>
      </c>
      <c r="O2195">
        <v>14</v>
      </c>
    </row>
    <row r="2196" spans="1:15">
      <c r="A2196">
        <v>21426</v>
      </c>
      <c r="B2196" s="1">
        <v>20211026074352</v>
      </c>
      <c r="C2196" s="2">
        <v>44494</v>
      </c>
      <c r="D2196">
        <v>39279</v>
      </c>
      <c r="E2196" t="s">
        <v>29</v>
      </c>
      <c r="F2196" t="s">
        <v>70</v>
      </c>
      <c r="G2196" t="s">
        <v>49</v>
      </c>
      <c r="H2196">
        <v>10</v>
      </c>
      <c r="I2196">
        <v>3</v>
      </c>
      <c r="J2196">
        <v>28</v>
      </c>
      <c r="K2196">
        <v>1</v>
      </c>
      <c r="L2196" t="s">
        <v>82</v>
      </c>
      <c r="M2196" t="s">
        <v>156</v>
      </c>
      <c r="N2196">
        <v>14</v>
      </c>
      <c r="O2196">
        <v>14</v>
      </c>
    </row>
    <row r="2197" spans="1:15">
      <c r="A2197">
        <v>21427</v>
      </c>
      <c r="B2197" s="1">
        <v>20211026074412</v>
      </c>
      <c r="C2197" s="2">
        <v>44494</v>
      </c>
      <c r="D2197">
        <v>23316</v>
      </c>
      <c r="E2197" t="s">
        <v>29</v>
      </c>
      <c r="F2197" t="s">
        <v>42</v>
      </c>
      <c r="G2197" t="s">
        <v>68</v>
      </c>
      <c r="H2197">
        <v>10</v>
      </c>
      <c r="I2197">
        <v>6</v>
      </c>
      <c r="J2197">
        <v>80</v>
      </c>
      <c r="K2197">
        <v>1</v>
      </c>
      <c r="L2197" t="s">
        <v>96</v>
      </c>
      <c r="M2197" t="s">
        <v>45</v>
      </c>
      <c r="N2197">
        <v>8</v>
      </c>
      <c r="O2197">
        <v>26.67</v>
      </c>
    </row>
    <row r="2198" spans="1:15">
      <c r="A2198">
        <v>21428</v>
      </c>
      <c r="B2198" s="1">
        <v>20211026074412</v>
      </c>
      <c r="C2198" s="2">
        <v>44494</v>
      </c>
      <c r="D2198">
        <v>23316</v>
      </c>
      <c r="E2198" t="s">
        <v>29</v>
      </c>
      <c r="F2198" t="s">
        <v>42</v>
      </c>
      <c r="G2198" t="s">
        <v>68</v>
      </c>
      <c r="H2198">
        <v>10</v>
      </c>
      <c r="I2198">
        <v>6</v>
      </c>
      <c r="J2198">
        <v>80</v>
      </c>
      <c r="K2198">
        <v>1</v>
      </c>
      <c r="L2198" t="s">
        <v>96</v>
      </c>
      <c r="M2198" t="s">
        <v>45</v>
      </c>
      <c r="N2198">
        <v>9</v>
      </c>
      <c r="O2198">
        <v>26.67</v>
      </c>
    </row>
    <row r="2199" spans="1:15">
      <c r="A2199">
        <v>21429</v>
      </c>
      <c r="B2199" s="1">
        <v>20211026074412</v>
      </c>
      <c r="C2199" s="2">
        <v>44494</v>
      </c>
      <c r="D2199">
        <v>23316</v>
      </c>
      <c r="E2199" t="s">
        <v>29</v>
      </c>
      <c r="F2199" t="s">
        <v>42</v>
      </c>
      <c r="G2199" t="s">
        <v>68</v>
      </c>
      <c r="H2199">
        <v>10</v>
      </c>
      <c r="I2199">
        <v>6</v>
      </c>
      <c r="J2199">
        <v>80</v>
      </c>
      <c r="K2199">
        <v>1</v>
      </c>
      <c r="L2199" t="s">
        <v>96</v>
      </c>
      <c r="M2199" t="s">
        <v>45</v>
      </c>
      <c r="N2199">
        <v>15</v>
      </c>
      <c r="O2199">
        <v>26.67</v>
      </c>
    </row>
    <row r="2200" spans="1:15">
      <c r="A2200">
        <v>21430</v>
      </c>
      <c r="B2200" s="1">
        <v>20211026074437</v>
      </c>
      <c r="C2200" s="2">
        <v>44494</v>
      </c>
      <c r="D2200">
        <v>23242</v>
      </c>
      <c r="E2200" t="s">
        <v>29</v>
      </c>
      <c r="F2200" t="s">
        <v>30</v>
      </c>
      <c r="G2200" t="s">
        <v>31</v>
      </c>
      <c r="H2200">
        <v>10</v>
      </c>
      <c r="I2200">
        <v>6</v>
      </c>
      <c r="J2200">
        <v>245</v>
      </c>
      <c r="K2200">
        <v>1</v>
      </c>
      <c r="L2200">
        <v>109</v>
      </c>
      <c r="M2200" t="s">
        <v>84</v>
      </c>
      <c r="N2200">
        <v>5</v>
      </c>
      <c r="O2200">
        <v>122.5</v>
      </c>
    </row>
    <row r="2201" spans="1:15">
      <c r="A2201">
        <v>21431</v>
      </c>
      <c r="B2201" s="1">
        <v>20211026074437</v>
      </c>
      <c r="C2201" s="2">
        <v>44494</v>
      </c>
      <c r="D2201">
        <v>23242</v>
      </c>
      <c r="E2201" t="s">
        <v>29</v>
      </c>
      <c r="F2201" t="s">
        <v>30</v>
      </c>
      <c r="G2201" t="s">
        <v>31</v>
      </c>
      <c r="H2201">
        <v>10</v>
      </c>
      <c r="I2201">
        <v>6</v>
      </c>
      <c r="J2201">
        <v>245</v>
      </c>
      <c r="K2201">
        <v>1</v>
      </c>
      <c r="L2201">
        <v>109</v>
      </c>
      <c r="M2201" t="s">
        <v>84</v>
      </c>
      <c r="N2201">
        <v>10</v>
      </c>
      <c r="O2201">
        <v>122.5</v>
      </c>
    </row>
    <row r="2202" spans="1:15">
      <c r="A2202">
        <v>21432</v>
      </c>
      <c r="B2202" s="1">
        <v>20211026074504</v>
      </c>
      <c r="C2202" s="2">
        <v>44494</v>
      </c>
      <c r="D2202">
        <v>23009</v>
      </c>
      <c r="E2202" t="s">
        <v>17</v>
      </c>
      <c r="F2202" t="s">
        <v>90</v>
      </c>
      <c r="G2202" t="s">
        <v>51</v>
      </c>
      <c r="H2202">
        <v>10</v>
      </c>
      <c r="I2202">
        <v>5</v>
      </c>
      <c r="J2202">
        <v>96</v>
      </c>
      <c r="K2202">
        <v>1</v>
      </c>
      <c r="L2202" t="s">
        <v>286</v>
      </c>
      <c r="M2202" t="s">
        <v>20</v>
      </c>
      <c r="N2202">
        <v>3</v>
      </c>
      <c r="O2202">
        <v>48</v>
      </c>
    </row>
    <row r="2203" spans="1:15">
      <c r="A2203">
        <v>21433</v>
      </c>
      <c r="B2203" s="1">
        <v>20211026074504</v>
      </c>
      <c r="C2203" s="2">
        <v>44494</v>
      </c>
      <c r="D2203">
        <v>23009</v>
      </c>
      <c r="E2203" t="s">
        <v>17</v>
      </c>
      <c r="F2203" t="s">
        <v>90</v>
      </c>
      <c r="G2203" t="s">
        <v>51</v>
      </c>
      <c r="H2203">
        <v>10</v>
      </c>
      <c r="I2203">
        <v>5</v>
      </c>
      <c r="J2203">
        <v>96</v>
      </c>
      <c r="K2203">
        <v>1</v>
      </c>
      <c r="L2203" t="s">
        <v>286</v>
      </c>
      <c r="M2203" t="s">
        <v>20</v>
      </c>
      <c r="N2203">
        <v>12</v>
      </c>
      <c r="O2203">
        <v>48</v>
      </c>
    </row>
    <row r="2204" spans="1:15">
      <c r="A2204">
        <v>21434</v>
      </c>
      <c r="B2204" s="1">
        <v>20211026074516</v>
      </c>
      <c r="C2204" s="2">
        <v>44494</v>
      </c>
      <c r="D2204">
        <v>23248</v>
      </c>
      <c r="E2204" t="s">
        <v>17</v>
      </c>
      <c r="F2204" t="s">
        <v>50</v>
      </c>
      <c r="G2204" t="s">
        <v>25</v>
      </c>
      <c r="H2204">
        <v>10</v>
      </c>
      <c r="I2204">
        <v>6</v>
      </c>
      <c r="J2204">
        <v>160</v>
      </c>
      <c r="K2204">
        <v>1</v>
      </c>
      <c r="L2204">
        <v>214</v>
      </c>
      <c r="M2204">
        <v>5</v>
      </c>
      <c r="N2204">
        <v>5</v>
      </c>
      <c r="O2204">
        <v>160</v>
      </c>
    </row>
    <row r="2205" spans="1:15">
      <c r="A2205">
        <v>21435</v>
      </c>
      <c r="B2205" s="1">
        <v>20211026074536</v>
      </c>
      <c r="C2205" s="2">
        <v>44494</v>
      </c>
      <c r="D2205">
        <v>23992</v>
      </c>
      <c r="E2205" t="s">
        <v>17</v>
      </c>
      <c r="F2205" t="s">
        <v>23</v>
      </c>
      <c r="G2205" t="s">
        <v>26</v>
      </c>
      <c r="H2205">
        <v>10</v>
      </c>
      <c r="I2205">
        <v>7</v>
      </c>
      <c r="J2205">
        <v>180</v>
      </c>
      <c r="K2205">
        <v>1</v>
      </c>
      <c r="L2205" t="s">
        <v>276</v>
      </c>
      <c r="M2205" t="s">
        <v>53</v>
      </c>
      <c r="N2205">
        <v>3</v>
      </c>
      <c r="O2205">
        <v>60</v>
      </c>
    </row>
    <row r="2206" spans="1:15">
      <c r="A2206">
        <v>21436</v>
      </c>
      <c r="B2206" s="1">
        <v>20211026074536</v>
      </c>
      <c r="C2206" s="2">
        <v>44494</v>
      </c>
      <c r="D2206">
        <v>23992</v>
      </c>
      <c r="E2206" t="s">
        <v>17</v>
      </c>
      <c r="F2206" t="s">
        <v>23</v>
      </c>
      <c r="G2206" t="s">
        <v>26</v>
      </c>
      <c r="H2206">
        <v>10</v>
      </c>
      <c r="I2206">
        <v>7</v>
      </c>
      <c r="J2206">
        <v>180</v>
      </c>
      <c r="K2206">
        <v>1</v>
      </c>
      <c r="L2206" t="s">
        <v>276</v>
      </c>
      <c r="M2206" t="s">
        <v>53</v>
      </c>
      <c r="N2206">
        <v>6</v>
      </c>
      <c r="O2206">
        <v>60</v>
      </c>
    </row>
    <row r="2207" spans="1:15">
      <c r="A2207">
        <v>21437</v>
      </c>
      <c r="B2207" s="1">
        <v>20211026074536</v>
      </c>
      <c r="C2207" s="2">
        <v>44494</v>
      </c>
      <c r="D2207">
        <v>23992</v>
      </c>
      <c r="E2207" t="s">
        <v>17</v>
      </c>
      <c r="F2207" t="s">
        <v>23</v>
      </c>
      <c r="G2207" t="s">
        <v>26</v>
      </c>
      <c r="H2207">
        <v>10</v>
      </c>
      <c r="I2207">
        <v>7</v>
      </c>
      <c r="J2207">
        <v>180</v>
      </c>
      <c r="K2207">
        <v>1</v>
      </c>
      <c r="L2207" t="s">
        <v>276</v>
      </c>
      <c r="M2207" t="s">
        <v>53</v>
      </c>
      <c r="N2207">
        <v>12</v>
      </c>
      <c r="O2207">
        <v>60</v>
      </c>
    </row>
    <row r="2208" spans="1:15">
      <c r="A2208">
        <v>21438</v>
      </c>
      <c r="B2208" s="1">
        <v>20211026074558</v>
      </c>
      <c r="C2208" s="2">
        <v>44494</v>
      </c>
      <c r="D2208">
        <v>23009</v>
      </c>
      <c r="E2208" t="s">
        <v>17</v>
      </c>
      <c r="F2208" t="s">
        <v>348</v>
      </c>
      <c r="G2208" t="s">
        <v>349</v>
      </c>
      <c r="H2208">
        <v>10</v>
      </c>
      <c r="I2208">
        <v>9</v>
      </c>
      <c r="J2208">
        <v>66</v>
      </c>
      <c r="K2208">
        <v>1</v>
      </c>
      <c r="L2208" t="s">
        <v>230</v>
      </c>
      <c r="M2208" t="s">
        <v>188</v>
      </c>
      <c r="N2208">
        <v>2</v>
      </c>
      <c r="O2208">
        <v>13.2</v>
      </c>
    </row>
    <row r="2209" spans="1:15">
      <c r="A2209">
        <v>21439</v>
      </c>
      <c r="B2209" s="1">
        <v>20211026074558</v>
      </c>
      <c r="C2209" s="2">
        <v>44494</v>
      </c>
      <c r="D2209">
        <v>23009</v>
      </c>
      <c r="E2209" t="s">
        <v>17</v>
      </c>
      <c r="F2209" t="s">
        <v>348</v>
      </c>
      <c r="G2209" t="s">
        <v>349</v>
      </c>
      <c r="H2209">
        <v>10</v>
      </c>
      <c r="I2209">
        <v>9</v>
      </c>
      <c r="J2209">
        <v>66</v>
      </c>
      <c r="K2209">
        <v>1</v>
      </c>
      <c r="L2209" t="s">
        <v>230</v>
      </c>
      <c r="M2209" t="s">
        <v>188</v>
      </c>
      <c r="N2209">
        <v>4</v>
      </c>
      <c r="O2209">
        <v>13.2</v>
      </c>
    </row>
    <row r="2210" spans="1:15">
      <c r="A2210">
        <v>21440</v>
      </c>
      <c r="B2210" s="1">
        <v>20211026074558</v>
      </c>
      <c r="C2210" s="2">
        <v>44494</v>
      </c>
      <c r="D2210">
        <v>23009</v>
      </c>
      <c r="E2210" t="s">
        <v>17</v>
      </c>
      <c r="F2210" t="s">
        <v>348</v>
      </c>
      <c r="G2210" t="s">
        <v>349</v>
      </c>
      <c r="H2210">
        <v>10</v>
      </c>
      <c r="I2210">
        <v>9</v>
      </c>
      <c r="J2210">
        <v>66</v>
      </c>
      <c r="K2210">
        <v>1</v>
      </c>
      <c r="L2210" t="s">
        <v>230</v>
      </c>
      <c r="M2210" t="s">
        <v>188</v>
      </c>
      <c r="N2210">
        <v>6</v>
      </c>
      <c r="O2210">
        <v>13.2</v>
      </c>
    </row>
    <row r="2211" spans="1:15">
      <c r="A2211">
        <v>21441</v>
      </c>
      <c r="B2211" s="1">
        <v>20211026074558</v>
      </c>
      <c r="C2211" s="2">
        <v>44494</v>
      </c>
      <c r="D2211">
        <v>23009</v>
      </c>
      <c r="E2211" t="s">
        <v>17</v>
      </c>
      <c r="F2211" t="s">
        <v>348</v>
      </c>
      <c r="G2211" t="s">
        <v>349</v>
      </c>
      <c r="H2211">
        <v>10</v>
      </c>
      <c r="I2211">
        <v>9</v>
      </c>
      <c r="J2211">
        <v>66</v>
      </c>
      <c r="K2211">
        <v>1</v>
      </c>
      <c r="L2211" t="s">
        <v>230</v>
      </c>
      <c r="M2211" t="s">
        <v>188</v>
      </c>
      <c r="N2211">
        <v>7</v>
      </c>
      <c r="O2211">
        <v>13.2</v>
      </c>
    </row>
    <row r="2212" spans="1:15">
      <c r="A2212">
        <v>21442</v>
      </c>
      <c r="B2212" s="1">
        <v>20211026074558</v>
      </c>
      <c r="C2212" s="2">
        <v>44494</v>
      </c>
      <c r="D2212">
        <v>23009</v>
      </c>
      <c r="E2212" t="s">
        <v>17</v>
      </c>
      <c r="F2212" t="s">
        <v>348</v>
      </c>
      <c r="G2212" t="s">
        <v>349</v>
      </c>
      <c r="H2212">
        <v>10</v>
      </c>
      <c r="I2212">
        <v>9</v>
      </c>
      <c r="J2212">
        <v>66</v>
      </c>
      <c r="K2212">
        <v>1</v>
      </c>
      <c r="L2212" t="s">
        <v>230</v>
      </c>
      <c r="M2212" t="s">
        <v>188</v>
      </c>
      <c r="N2212">
        <v>12</v>
      </c>
      <c r="O2212">
        <v>13.2</v>
      </c>
    </row>
    <row r="2213" spans="1:15">
      <c r="A2213">
        <v>21574</v>
      </c>
      <c r="B2213" s="1">
        <v>20211104080855</v>
      </c>
      <c r="C2213" s="2">
        <v>44501</v>
      </c>
      <c r="D2213">
        <v>39282</v>
      </c>
      <c r="E2213" t="s">
        <v>17</v>
      </c>
      <c r="F2213" t="s">
        <v>60</v>
      </c>
      <c r="G2213" t="s">
        <v>51</v>
      </c>
      <c r="H2213">
        <v>10</v>
      </c>
      <c r="I2213">
        <v>10</v>
      </c>
      <c r="J2213">
        <v>277</v>
      </c>
      <c r="K2213">
        <v>1</v>
      </c>
      <c r="L2213">
        <v>224</v>
      </c>
      <c r="M2213" t="s">
        <v>20</v>
      </c>
      <c r="N2213">
        <v>12</v>
      </c>
      <c r="O2213">
        <v>138.5</v>
      </c>
    </row>
    <row r="2214" spans="1:15">
      <c r="A2214">
        <v>21575</v>
      </c>
      <c r="B2214" s="1">
        <v>20211104080931</v>
      </c>
      <c r="C2214" s="2">
        <v>44502</v>
      </c>
      <c r="D2214">
        <v>23245</v>
      </c>
      <c r="E2214" t="s">
        <v>29</v>
      </c>
      <c r="F2214" t="s">
        <v>46</v>
      </c>
      <c r="G2214" t="s">
        <v>47</v>
      </c>
      <c r="H2214">
        <v>10</v>
      </c>
      <c r="I2214">
        <v>4</v>
      </c>
      <c r="J2214">
        <v>118</v>
      </c>
      <c r="K2214">
        <v>1</v>
      </c>
      <c r="L2214" t="s">
        <v>350</v>
      </c>
      <c r="M2214" t="s">
        <v>283</v>
      </c>
      <c r="N2214">
        <v>4</v>
      </c>
      <c r="O2214">
        <v>59</v>
      </c>
    </row>
    <row r="2215" spans="1:15">
      <c r="A2215">
        <v>21576</v>
      </c>
      <c r="B2215" s="1">
        <v>20211104080931</v>
      </c>
      <c r="C2215" s="2">
        <v>44502</v>
      </c>
      <c r="D2215">
        <v>23245</v>
      </c>
      <c r="E2215" t="s">
        <v>29</v>
      </c>
      <c r="F2215" t="s">
        <v>46</v>
      </c>
      <c r="G2215" t="s">
        <v>47</v>
      </c>
      <c r="H2215">
        <v>10</v>
      </c>
      <c r="I2215">
        <v>4</v>
      </c>
      <c r="J2215">
        <v>118</v>
      </c>
      <c r="K2215">
        <v>1</v>
      </c>
      <c r="L2215" t="s">
        <v>350</v>
      </c>
      <c r="M2215" t="s">
        <v>283</v>
      </c>
      <c r="N2215">
        <v>14</v>
      </c>
      <c r="O2215">
        <v>59</v>
      </c>
    </row>
    <row r="2216" spans="1:15">
      <c r="A2216">
        <v>21577</v>
      </c>
      <c r="B2216" s="1">
        <v>20211104080947</v>
      </c>
      <c r="C2216" s="2">
        <v>44502</v>
      </c>
      <c r="D2216">
        <v>39281</v>
      </c>
      <c r="E2216" t="s">
        <v>29</v>
      </c>
      <c r="F2216" t="s">
        <v>38</v>
      </c>
      <c r="G2216" t="s">
        <v>49</v>
      </c>
      <c r="H2216">
        <v>10</v>
      </c>
      <c r="I2216">
        <v>7</v>
      </c>
      <c r="J2216">
        <v>165</v>
      </c>
      <c r="K2216">
        <v>1</v>
      </c>
      <c r="L2216" t="s">
        <v>79</v>
      </c>
      <c r="M2216" t="s">
        <v>67</v>
      </c>
      <c r="N2216">
        <v>8</v>
      </c>
      <c r="O2216">
        <v>82.5</v>
      </c>
    </row>
    <row r="2217" spans="1:15">
      <c r="A2217">
        <v>21578</v>
      </c>
      <c r="B2217" s="1">
        <v>20211104080947</v>
      </c>
      <c r="C2217" s="2">
        <v>44502</v>
      </c>
      <c r="D2217">
        <v>39281</v>
      </c>
      <c r="E2217" t="s">
        <v>29</v>
      </c>
      <c r="F2217" t="s">
        <v>38</v>
      </c>
      <c r="G2217" t="s">
        <v>49</v>
      </c>
      <c r="H2217">
        <v>10</v>
      </c>
      <c r="I2217">
        <v>7</v>
      </c>
      <c r="J2217">
        <v>165</v>
      </c>
      <c r="K2217">
        <v>1</v>
      </c>
      <c r="L2217" t="s">
        <v>79</v>
      </c>
      <c r="M2217" t="s">
        <v>67</v>
      </c>
      <c r="N2217">
        <v>10</v>
      </c>
      <c r="O2217">
        <v>82.5</v>
      </c>
    </row>
    <row r="2218" spans="1:15">
      <c r="A2218">
        <v>21579</v>
      </c>
      <c r="B2218" s="1">
        <v>20211104081006</v>
      </c>
      <c r="C2218" s="2">
        <v>44502</v>
      </c>
      <c r="D2218">
        <v>39279</v>
      </c>
      <c r="E2218" t="s">
        <v>29</v>
      </c>
      <c r="F2218" t="s">
        <v>70</v>
      </c>
      <c r="G2218" t="s">
        <v>107</v>
      </c>
      <c r="H2218">
        <v>10</v>
      </c>
      <c r="I2218">
        <v>6</v>
      </c>
      <c r="J2218">
        <v>35</v>
      </c>
      <c r="K2218">
        <v>1</v>
      </c>
      <c r="L2218" t="s">
        <v>96</v>
      </c>
      <c r="M2218" t="s">
        <v>45</v>
      </c>
      <c r="N2218">
        <v>8</v>
      </c>
      <c r="O2218">
        <v>11.67</v>
      </c>
    </row>
    <row r="2219" spans="1:15">
      <c r="A2219">
        <v>21580</v>
      </c>
      <c r="B2219" s="1">
        <v>20211104081006</v>
      </c>
      <c r="C2219" s="2">
        <v>44502</v>
      </c>
      <c r="D2219">
        <v>39279</v>
      </c>
      <c r="E2219" t="s">
        <v>29</v>
      </c>
      <c r="F2219" t="s">
        <v>70</v>
      </c>
      <c r="G2219" t="s">
        <v>107</v>
      </c>
      <c r="H2219">
        <v>10</v>
      </c>
      <c r="I2219">
        <v>6</v>
      </c>
      <c r="J2219">
        <v>35</v>
      </c>
      <c r="K2219">
        <v>1</v>
      </c>
      <c r="L2219" t="s">
        <v>96</v>
      </c>
      <c r="M2219" t="s">
        <v>45</v>
      </c>
      <c r="N2219">
        <v>9</v>
      </c>
      <c r="O2219">
        <v>11.67</v>
      </c>
    </row>
    <row r="2220" spans="1:15">
      <c r="A2220">
        <v>21581</v>
      </c>
      <c r="B2220" s="1">
        <v>20211104081006</v>
      </c>
      <c r="C2220" s="2">
        <v>44502</v>
      </c>
      <c r="D2220">
        <v>39279</v>
      </c>
      <c r="E2220" t="s">
        <v>29</v>
      </c>
      <c r="F2220" t="s">
        <v>70</v>
      </c>
      <c r="G2220" t="s">
        <v>107</v>
      </c>
      <c r="H2220">
        <v>10</v>
      </c>
      <c r="I2220">
        <v>6</v>
      </c>
      <c r="J2220">
        <v>35</v>
      </c>
      <c r="K2220">
        <v>1</v>
      </c>
      <c r="L2220" t="s">
        <v>96</v>
      </c>
      <c r="M2220" t="s">
        <v>45</v>
      </c>
      <c r="N2220">
        <v>15</v>
      </c>
      <c r="O2220">
        <v>11.67</v>
      </c>
    </row>
    <row r="2221" spans="1:15">
      <c r="A2221">
        <v>21582</v>
      </c>
      <c r="B2221" s="1">
        <v>20211104081023</v>
      </c>
      <c r="C2221" s="2">
        <v>44502</v>
      </c>
      <c r="D2221">
        <v>23316</v>
      </c>
      <c r="E2221" t="s">
        <v>29</v>
      </c>
      <c r="F2221" t="s">
        <v>42</v>
      </c>
      <c r="G2221" t="s">
        <v>68</v>
      </c>
      <c r="H2221">
        <v>10</v>
      </c>
      <c r="I2221">
        <v>7</v>
      </c>
      <c r="J2221">
        <v>32</v>
      </c>
      <c r="K2221">
        <v>1</v>
      </c>
      <c r="L2221" t="s">
        <v>155</v>
      </c>
      <c r="M2221" t="s">
        <v>351</v>
      </c>
      <c r="N2221">
        <v>9</v>
      </c>
      <c r="O2221">
        <v>16</v>
      </c>
    </row>
    <row r="2222" spans="1:15">
      <c r="A2222">
        <v>21583</v>
      </c>
      <c r="B2222" s="1">
        <v>20211104081023</v>
      </c>
      <c r="C2222" s="2">
        <v>44502</v>
      </c>
      <c r="D2222">
        <v>23316</v>
      </c>
      <c r="E2222" t="s">
        <v>29</v>
      </c>
      <c r="F2222" t="s">
        <v>42</v>
      </c>
      <c r="G2222" t="s">
        <v>68</v>
      </c>
      <c r="H2222">
        <v>10</v>
      </c>
      <c r="I2222">
        <v>7</v>
      </c>
      <c r="J2222">
        <v>32</v>
      </c>
      <c r="K2222">
        <v>1</v>
      </c>
      <c r="L2222" t="s">
        <v>155</v>
      </c>
      <c r="M2222" t="s">
        <v>351</v>
      </c>
      <c r="N2222">
        <v>10</v>
      </c>
      <c r="O2222">
        <v>16</v>
      </c>
    </row>
    <row r="2223" spans="1:15">
      <c r="A2223">
        <v>21584</v>
      </c>
      <c r="B2223" s="1">
        <v>20211104081039</v>
      </c>
      <c r="C2223" s="2">
        <v>44502</v>
      </c>
      <c r="D2223">
        <v>39280</v>
      </c>
      <c r="E2223" t="s">
        <v>29</v>
      </c>
      <c r="F2223" t="s">
        <v>147</v>
      </c>
      <c r="G2223" t="s">
        <v>43</v>
      </c>
      <c r="H2223">
        <v>10</v>
      </c>
      <c r="I2223">
        <v>6</v>
      </c>
      <c r="J2223">
        <v>67</v>
      </c>
      <c r="K2223">
        <v>1</v>
      </c>
      <c r="L2223" t="s">
        <v>242</v>
      </c>
      <c r="M2223" t="s">
        <v>287</v>
      </c>
      <c r="N2223">
        <v>4</v>
      </c>
      <c r="O2223">
        <v>22.33</v>
      </c>
    </row>
    <row r="2224" spans="1:15">
      <c r="A2224">
        <v>21585</v>
      </c>
      <c r="B2224" s="1">
        <v>20211104081039</v>
      </c>
      <c r="C2224" s="2">
        <v>44502</v>
      </c>
      <c r="D2224">
        <v>39280</v>
      </c>
      <c r="E2224" t="s">
        <v>29</v>
      </c>
      <c r="F2224" t="s">
        <v>147</v>
      </c>
      <c r="G2224" t="s">
        <v>43</v>
      </c>
      <c r="H2224">
        <v>10</v>
      </c>
      <c r="I2224">
        <v>6</v>
      </c>
      <c r="J2224">
        <v>67</v>
      </c>
      <c r="K2224">
        <v>1</v>
      </c>
      <c r="L2224" t="s">
        <v>242</v>
      </c>
      <c r="M2224" t="s">
        <v>287</v>
      </c>
      <c r="N2224">
        <v>10</v>
      </c>
      <c r="O2224">
        <v>22.33</v>
      </c>
    </row>
    <row r="2225" spans="1:15">
      <c r="A2225">
        <v>21586</v>
      </c>
      <c r="B2225" s="1">
        <v>20211104081039</v>
      </c>
      <c r="C2225" s="2">
        <v>44502</v>
      </c>
      <c r="D2225">
        <v>39280</v>
      </c>
      <c r="E2225" t="s">
        <v>29</v>
      </c>
      <c r="F2225" t="s">
        <v>147</v>
      </c>
      <c r="G2225" t="s">
        <v>43</v>
      </c>
      <c r="H2225">
        <v>10</v>
      </c>
      <c r="I2225">
        <v>6</v>
      </c>
      <c r="J2225">
        <v>67</v>
      </c>
      <c r="K2225">
        <v>1</v>
      </c>
      <c r="L2225" t="s">
        <v>242</v>
      </c>
      <c r="M2225" t="s">
        <v>287</v>
      </c>
      <c r="N2225">
        <v>13</v>
      </c>
      <c r="O2225">
        <v>22.33</v>
      </c>
    </row>
    <row r="2226" spans="1:15">
      <c r="A2226">
        <v>21587</v>
      </c>
      <c r="B2226" s="1">
        <v>20211104081107</v>
      </c>
      <c r="C2226" s="2">
        <v>44502</v>
      </c>
      <c r="D2226">
        <v>39278</v>
      </c>
      <c r="E2226" t="s">
        <v>17</v>
      </c>
      <c r="F2226" t="s">
        <v>113</v>
      </c>
      <c r="G2226" t="s">
        <v>24</v>
      </c>
      <c r="H2226">
        <v>10</v>
      </c>
      <c r="I2226">
        <v>8</v>
      </c>
      <c r="J2226">
        <v>120</v>
      </c>
      <c r="K2226">
        <v>1</v>
      </c>
      <c r="L2226" t="s">
        <v>27</v>
      </c>
      <c r="M2226" t="s">
        <v>28</v>
      </c>
      <c r="N2226">
        <v>2</v>
      </c>
      <c r="O2226">
        <v>40</v>
      </c>
    </row>
    <row r="2227" spans="1:15">
      <c r="A2227">
        <v>21588</v>
      </c>
      <c r="B2227" s="1">
        <v>20211104081107</v>
      </c>
      <c r="C2227" s="2">
        <v>44502</v>
      </c>
      <c r="D2227">
        <v>39278</v>
      </c>
      <c r="E2227" t="s">
        <v>17</v>
      </c>
      <c r="F2227" t="s">
        <v>113</v>
      </c>
      <c r="G2227" t="s">
        <v>24</v>
      </c>
      <c r="H2227">
        <v>10</v>
      </c>
      <c r="I2227">
        <v>8</v>
      </c>
      <c r="J2227">
        <v>120</v>
      </c>
      <c r="K2227">
        <v>1</v>
      </c>
      <c r="L2227" t="s">
        <v>27</v>
      </c>
      <c r="M2227" t="s">
        <v>28</v>
      </c>
      <c r="N2227">
        <v>6</v>
      </c>
      <c r="O2227">
        <v>40</v>
      </c>
    </row>
    <row r="2228" spans="1:15">
      <c r="A2228">
        <v>21589</v>
      </c>
      <c r="B2228" s="1">
        <v>20211104081107</v>
      </c>
      <c r="C2228" s="2">
        <v>44502</v>
      </c>
      <c r="D2228">
        <v>39278</v>
      </c>
      <c r="E2228" t="s">
        <v>17</v>
      </c>
      <c r="F2228" t="s">
        <v>113</v>
      </c>
      <c r="G2228" t="s">
        <v>24</v>
      </c>
      <c r="H2228">
        <v>10</v>
      </c>
      <c r="I2228">
        <v>8</v>
      </c>
      <c r="J2228">
        <v>120</v>
      </c>
      <c r="K2228">
        <v>1</v>
      </c>
      <c r="L2228" t="s">
        <v>27</v>
      </c>
      <c r="M2228" t="s">
        <v>28</v>
      </c>
      <c r="N2228">
        <v>7</v>
      </c>
      <c r="O2228">
        <v>40</v>
      </c>
    </row>
    <row r="2229" spans="1:15">
      <c r="A2229">
        <v>21590</v>
      </c>
      <c r="B2229" s="1">
        <v>20211104081122</v>
      </c>
      <c r="C2229" s="2">
        <v>44502</v>
      </c>
      <c r="D2229">
        <v>23318</v>
      </c>
      <c r="E2229" t="s">
        <v>17</v>
      </c>
      <c r="F2229" t="s">
        <v>51</v>
      </c>
      <c r="G2229" t="s">
        <v>26</v>
      </c>
      <c r="H2229">
        <v>10</v>
      </c>
      <c r="I2229">
        <v>7</v>
      </c>
      <c r="J2229">
        <v>441</v>
      </c>
      <c r="K2229">
        <v>1</v>
      </c>
      <c r="L2229" t="s">
        <v>337</v>
      </c>
      <c r="M2229" t="s">
        <v>20</v>
      </c>
      <c r="N2229">
        <v>3</v>
      </c>
      <c r="O2229">
        <v>220.5</v>
      </c>
    </row>
    <row r="2230" spans="1:15">
      <c r="A2230">
        <v>21591</v>
      </c>
      <c r="B2230" s="1">
        <v>20211104081122</v>
      </c>
      <c r="C2230" s="2">
        <v>44502</v>
      </c>
      <c r="D2230">
        <v>23318</v>
      </c>
      <c r="E2230" t="s">
        <v>17</v>
      </c>
      <c r="F2230" t="s">
        <v>51</v>
      </c>
      <c r="G2230" t="s">
        <v>26</v>
      </c>
      <c r="H2230">
        <v>10</v>
      </c>
      <c r="I2230">
        <v>7</v>
      </c>
      <c r="J2230">
        <v>441</v>
      </c>
      <c r="K2230">
        <v>1</v>
      </c>
      <c r="L2230" t="s">
        <v>337</v>
      </c>
      <c r="M2230" t="s">
        <v>20</v>
      </c>
      <c r="N2230">
        <v>12</v>
      </c>
      <c r="O2230">
        <v>220.5</v>
      </c>
    </row>
    <row r="2231" spans="1:15">
      <c r="A2231">
        <v>21456</v>
      </c>
      <c r="B2231" s="1">
        <v>20211028081251</v>
      </c>
      <c r="C2231" s="2">
        <v>44495</v>
      </c>
      <c r="D2231">
        <v>39278</v>
      </c>
      <c r="E2231" t="s">
        <v>17</v>
      </c>
      <c r="F2231" t="s">
        <v>113</v>
      </c>
      <c r="G2231" t="s">
        <v>24</v>
      </c>
      <c r="H2231">
        <v>10</v>
      </c>
      <c r="I2231">
        <v>8</v>
      </c>
      <c r="J2231">
        <v>294</v>
      </c>
      <c r="K2231">
        <v>1</v>
      </c>
      <c r="L2231" t="s">
        <v>61</v>
      </c>
      <c r="M2231" t="s">
        <v>125</v>
      </c>
      <c r="N2231">
        <v>4</v>
      </c>
      <c r="O2231">
        <v>73.5</v>
      </c>
    </row>
    <row r="2232" spans="1:15">
      <c r="A2232">
        <v>21457</v>
      </c>
      <c r="B2232" s="1">
        <v>20211028081251</v>
      </c>
      <c r="C2232" s="2">
        <v>44495</v>
      </c>
      <c r="D2232">
        <v>39278</v>
      </c>
      <c r="E2232" t="s">
        <v>17</v>
      </c>
      <c r="F2232" t="s">
        <v>113</v>
      </c>
      <c r="G2232" t="s">
        <v>24</v>
      </c>
      <c r="H2232">
        <v>10</v>
      </c>
      <c r="I2232">
        <v>8</v>
      </c>
      <c r="J2232">
        <v>294</v>
      </c>
      <c r="K2232">
        <v>1</v>
      </c>
      <c r="L2232" t="s">
        <v>61</v>
      </c>
      <c r="M2232" t="s">
        <v>125</v>
      </c>
      <c r="N2232">
        <v>6</v>
      </c>
      <c r="O2232">
        <v>73.5</v>
      </c>
    </row>
    <row r="2233" spans="1:15">
      <c r="A2233">
        <v>21458</v>
      </c>
      <c r="B2233" s="1">
        <v>20211028081251</v>
      </c>
      <c r="C2233" s="2">
        <v>44495</v>
      </c>
      <c r="D2233">
        <v>39278</v>
      </c>
      <c r="E2233" t="s">
        <v>17</v>
      </c>
      <c r="F2233" t="s">
        <v>113</v>
      </c>
      <c r="G2233" t="s">
        <v>24</v>
      </c>
      <c r="H2233">
        <v>10</v>
      </c>
      <c r="I2233">
        <v>8</v>
      </c>
      <c r="J2233">
        <v>294</v>
      </c>
      <c r="K2233">
        <v>1</v>
      </c>
      <c r="L2233" t="s">
        <v>61</v>
      </c>
      <c r="M2233" t="s">
        <v>125</v>
      </c>
      <c r="N2233">
        <v>7</v>
      </c>
      <c r="O2233">
        <v>73.5</v>
      </c>
    </row>
    <row r="2234" spans="1:15">
      <c r="A2234">
        <v>21459</v>
      </c>
      <c r="B2234" s="1">
        <v>20211028081251</v>
      </c>
      <c r="C2234" s="2">
        <v>44495</v>
      </c>
      <c r="D2234">
        <v>39278</v>
      </c>
      <c r="E2234" t="s">
        <v>17</v>
      </c>
      <c r="F2234" t="s">
        <v>113</v>
      </c>
      <c r="G2234" t="s">
        <v>24</v>
      </c>
      <c r="H2234">
        <v>10</v>
      </c>
      <c r="I2234">
        <v>8</v>
      </c>
      <c r="J2234">
        <v>294</v>
      </c>
      <c r="K2234">
        <v>1</v>
      </c>
      <c r="L2234" t="s">
        <v>61</v>
      </c>
      <c r="M2234" t="s">
        <v>125</v>
      </c>
      <c r="N2234">
        <v>12</v>
      </c>
      <c r="O2234">
        <v>73.5</v>
      </c>
    </row>
    <row r="2235" spans="1:15">
      <c r="A2235">
        <v>21460</v>
      </c>
      <c r="B2235" s="1">
        <v>20211028081311</v>
      </c>
      <c r="C2235" s="2">
        <v>44495</v>
      </c>
      <c r="D2235">
        <v>23249</v>
      </c>
      <c r="E2235" t="s">
        <v>17</v>
      </c>
      <c r="F2235" t="s">
        <v>132</v>
      </c>
      <c r="G2235" t="s">
        <v>51</v>
      </c>
      <c r="H2235">
        <v>10</v>
      </c>
      <c r="I2235">
        <v>11</v>
      </c>
      <c r="J2235">
        <v>182</v>
      </c>
      <c r="K2235">
        <v>1</v>
      </c>
      <c r="L2235" t="s">
        <v>145</v>
      </c>
      <c r="M2235" t="s">
        <v>20</v>
      </c>
      <c r="N2235">
        <v>3</v>
      </c>
      <c r="O2235">
        <v>91</v>
      </c>
    </row>
    <row r="2236" spans="1:15">
      <c r="A2236">
        <v>21461</v>
      </c>
      <c r="B2236" s="1">
        <v>20211028081311</v>
      </c>
      <c r="C2236" s="2">
        <v>44495</v>
      </c>
      <c r="D2236">
        <v>23249</v>
      </c>
      <c r="E2236" t="s">
        <v>17</v>
      </c>
      <c r="F2236" t="s">
        <v>132</v>
      </c>
      <c r="G2236" t="s">
        <v>51</v>
      </c>
      <c r="H2236">
        <v>10</v>
      </c>
      <c r="I2236">
        <v>11</v>
      </c>
      <c r="J2236">
        <v>182</v>
      </c>
      <c r="K2236">
        <v>1</v>
      </c>
      <c r="L2236" t="s">
        <v>145</v>
      </c>
      <c r="M2236" t="s">
        <v>20</v>
      </c>
      <c r="N2236">
        <v>12</v>
      </c>
      <c r="O2236">
        <v>91</v>
      </c>
    </row>
    <row r="2237" spans="1:15">
      <c r="A2237">
        <v>21462</v>
      </c>
      <c r="B2237" s="1">
        <v>20211028081324</v>
      </c>
      <c r="C2237" s="2">
        <v>44495</v>
      </c>
      <c r="D2237">
        <v>23006</v>
      </c>
      <c r="E2237" t="s">
        <v>17</v>
      </c>
      <c r="F2237" t="s">
        <v>56</v>
      </c>
      <c r="G2237" t="s">
        <v>19</v>
      </c>
      <c r="H2237">
        <v>10</v>
      </c>
      <c r="I2237">
        <v>11</v>
      </c>
      <c r="J2237">
        <v>437</v>
      </c>
      <c r="K2237">
        <v>1</v>
      </c>
      <c r="L2237">
        <v>220</v>
      </c>
      <c r="M2237" t="s">
        <v>22</v>
      </c>
      <c r="N2237">
        <v>2</v>
      </c>
      <c r="O2237">
        <v>218.5</v>
      </c>
    </row>
    <row r="2238" spans="1:15">
      <c r="A2238">
        <v>21463</v>
      </c>
      <c r="B2238" s="1">
        <v>20211028081324</v>
      </c>
      <c r="C2238" s="2">
        <v>44495</v>
      </c>
      <c r="D2238">
        <v>23006</v>
      </c>
      <c r="E2238" t="s">
        <v>17</v>
      </c>
      <c r="F2238" t="s">
        <v>56</v>
      </c>
      <c r="G2238" t="s">
        <v>19</v>
      </c>
      <c r="H2238">
        <v>10</v>
      </c>
      <c r="I2238">
        <v>11</v>
      </c>
      <c r="J2238">
        <v>437</v>
      </c>
      <c r="K2238">
        <v>1</v>
      </c>
      <c r="L2238">
        <v>220</v>
      </c>
      <c r="M2238" t="s">
        <v>22</v>
      </c>
      <c r="N2238">
        <v>6</v>
      </c>
      <c r="O2238">
        <v>218.5</v>
      </c>
    </row>
    <row r="2239" spans="1:15">
      <c r="A2239">
        <v>21464</v>
      </c>
      <c r="B2239" s="1">
        <v>20211028081340</v>
      </c>
      <c r="C2239" s="2">
        <v>44495</v>
      </c>
      <c r="D2239">
        <v>23992</v>
      </c>
      <c r="E2239" t="s">
        <v>17</v>
      </c>
      <c r="F2239" t="s">
        <v>18</v>
      </c>
      <c r="G2239" t="s">
        <v>26</v>
      </c>
      <c r="H2239">
        <v>10</v>
      </c>
      <c r="I2239">
        <v>10</v>
      </c>
      <c r="J2239">
        <v>312</v>
      </c>
      <c r="K2239">
        <v>1</v>
      </c>
      <c r="L2239">
        <v>220</v>
      </c>
      <c r="M2239" t="s">
        <v>22</v>
      </c>
      <c r="N2239">
        <v>2</v>
      </c>
      <c r="O2239">
        <v>156</v>
      </c>
    </row>
    <row r="2240" spans="1:15">
      <c r="A2240">
        <v>21465</v>
      </c>
      <c r="B2240" s="1">
        <v>20211028081340</v>
      </c>
      <c r="C2240" s="2">
        <v>44495</v>
      </c>
      <c r="D2240">
        <v>23992</v>
      </c>
      <c r="E2240" t="s">
        <v>17</v>
      </c>
      <c r="F2240" t="s">
        <v>18</v>
      </c>
      <c r="G2240" t="s">
        <v>26</v>
      </c>
      <c r="H2240">
        <v>10</v>
      </c>
      <c r="I2240">
        <v>10</v>
      </c>
      <c r="J2240">
        <v>312</v>
      </c>
      <c r="K2240">
        <v>1</v>
      </c>
      <c r="L2240">
        <v>220</v>
      </c>
      <c r="M2240" t="s">
        <v>22</v>
      </c>
      <c r="N2240">
        <v>6</v>
      </c>
      <c r="O2240">
        <v>156</v>
      </c>
    </row>
    <row r="2241" spans="1:15">
      <c r="A2241">
        <v>21466</v>
      </c>
      <c r="B2241" s="1">
        <v>20211028081357</v>
      </c>
      <c r="C2241" s="2">
        <v>44495</v>
      </c>
      <c r="D2241">
        <v>23248</v>
      </c>
      <c r="E2241" t="s">
        <v>17</v>
      </c>
      <c r="F2241" t="s">
        <v>347</v>
      </c>
      <c r="G2241" t="s">
        <v>25</v>
      </c>
      <c r="H2241">
        <v>10</v>
      </c>
      <c r="I2241">
        <v>10</v>
      </c>
      <c r="J2241">
        <v>272</v>
      </c>
      <c r="K2241">
        <v>1</v>
      </c>
      <c r="L2241" t="s">
        <v>193</v>
      </c>
      <c r="M2241" t="s">
        <v>109</v>
      </c>
      <c r="N2241">
        <v>3</v>
      </c>
      <c r="O2241">
        <v>68</v>
      </c>
    </row>
    <row r="2242" spans="1:15">
      <c r="A2242">
        <v>21467</v>
      </c>
      <c r="B2242" s="1">
        <v>20211028081357</v>
      </c>
      <c r="C2242" s="2">
        <v>44495</v>
      </c>
      <c r="D2242">
        <v>23248</v>
      </c>
      <c r="E2242" t="s">
        <v>17</v>
      </c>
      <c r="F2242" t="s">
        <v>347</v>
      </c>
      <c r="G2242" t="s">
        <v>25</v>
      </c>
      <c r="H2242">
        <v>10</v>
      </c>
      <c r="I2242">
        <v>10</v>
      </c>
      <c r="J2242">
        <v>272</v>
      </c>
      <c r="K2242">
        <v>1</v>
      </c>
      <c r="L2242" t="s">
        <v>193</v>
      </c>
      <c r="M2242" t="s">
        <v>109</v>
      </c>
      <c r="N2242">
        <v>5</v>
      </c>
      <c r="O2242">
        <v>68</v>
      </c>
    </row>
    <row r="2243" spans="1:15">
      <c r="A2243">
        <v>21468</v>
      </c>
      <c r="B2243" s="1">
        <v>20211028081357</v>
      </c>
      <c r="C2243" s="2">
        <v>44495</v>
      </c>
      <c r="D2243">
        <v>23248</v>
      </c>
      <c r="E2243" t="s">
        <v>17</v>
      </c>
      <c r="F2243" t="s">
        <v>347</v>
      </c>
      <c r="G2243" t="s">
        <v>25</v>
      </c>
      <c r="H2243">
        <v>10</v>
      </c>
      <c r="I2243">
        <v>10</v>
      </c>
      <c r="J2243">
        <v>272</v>
      </c>
      <c r="K2243">
        <v>1</v>
      </c>
      <c r="L2243" t="s">
        <v>193</v>
      </c>
      <c r="M2243" t="s">
        <v>109</v>
      </c>
      <c r="N2243">
        <v>6</v>
      </c>
      <c r="O2243">
        <v>68</v>
      </c>
    </row>
    <row r="2244" spans="1:15">
      <c r="A2244">
        <v>21469</v>
      </c>
      <c r="B2244" s="1">
        <v>20211028081357</v>
      </c>
      <c r="C2244" s="2">
        <v>44495</v>
      </c>
      <c r="D2244">
        <v>23248</v>
      </c>
      <c r="E2244" t="s">
        <v>17</v>
      </c>
      <c r="F2244" t="s">
        <v>347</v>
      </c>
      <c r="G2244" t="s">
        <v>25</v>
      </c>
      <c r="H2244">
        <v>10</v>
      </c>
      <c r="I2244">
        <v>10</v>
      </c>
      <c r="J2244">
        <v>272</v>
      </c>
      <c r="K2244">
        <v>1</v>
      </c>
      <c r="L2244" t="s">
        <v>193</v>
      </c>
      <c r="M2244" t="s">
        <v>109</v>
      </c>
      <c r="N2244">
        <v>12</v>
      </c>
      <c r="O2244">
        <v>68</v>
      </c>
    </row>
    <row r="2245" spans="1:15">
      <c r="A2245">
        <v>21470</v>
      </c>
      <c r="B2245" s="1">
        <v>20211028081422</v>
      </c>
      <c r="C2245" s="2">
        <v>44496</v>
      </c>
      <c r="D2245">
        <v>23245</v>
      </c>
      <c r="E2245" t="s">
        <v>29</v>
      </c>
      <c r="F2245" t="s">
        <v>46</v>
      </c>
      <c r="G2245" t="s">
        <v>47</v>
      </c>
      <c r="H2245">
        <v>10</v>
      </c>
      <c r="I2245">
        <v>4</v>
      </c>
      <c r="J2245">
        <v>212</v>
      </c>
      <c r="K2245">
        <v>1</v>
      </c>
      <c r="L2245">
        <v>109</v>
      </c>
      <c r="M2245" t="s">
        <v>59</v>
      </c>
      <c r="N2245">
        <v>4</v>
      </c>
      <c r="O2245">
        <v>70.67</v>
      </c>
    </row>
    <row r="2246" spans="1:15">
      <c r="A2246">
        <v>21471</v>
      </c>
      <c r="B2246" s="1">
        <v>20211028081422</v>
      </c>
      <c r="C2246" s="2">
        <v>44496</v>
      </c>
      <c r="D2246">
        <v>23245</v>
      </c>
      <c r="E2246" t="s">
        <v>29</v>
      </c>
      <c r="F2246" t="s">
        <v>46</v>
      </c>
      <c r="G2246" t="s">
        <v>47</v>
      </c>
      <c r="H2246">
        <v>10</v>
      </c>
      <c r="I2246">
        <v>4</v>
      </c>
      <c r="J2246">
        <v>212</v>
      </c>
      <c r="K2246">
        <v>1</v>
      </c>
      <c r="L2246">
        <v>109</v>
      </c>
      <c r="M2246" t="s">
        <v>59</v>
      </c>
      <c r="N2246">
        <v>5</v>
      </c>
      <c r="O2246">
        <v>70.67</v>
      </c>
    </row>
    <row r="2247" spans="1:15">
      <c r="A2247">
        <v>21472</v>
      </c>
      <c r="B2247" s="1">
        <v>20211028081422</v>
      </c>
      <c r="C2247" s="2">
        <v>44496</v>
      </c>
      <c r="D2247">
        <v>23245</v>
      </c>
      <c r="E2247" t="s">
        <v>29</v>
      </c>
      <c r="F2247" t="s">
        <v>46</v>
      </c>
      <c r="G2247" t="s">
        <v>47</v>
      </c>
      <c r="H2247">
        <v>10</v>
      </c>
      <c r="I2247">
        <v>4</v>
      </c>
      <c r="J2247">
        <v>212</v>
      </c>
      <c r="K2247">
        <v>1</v>
      </c>
      <c r="L2247">
        <v>109</v>
      </c>
      <c r="M2247" t="s">
        <v>59</v>
      </c>
      <c r="N2247">
        <v>10</v>
      </c>
      <c r="O2247">
        <v>70.67</v>
      </c>
    </row>
    <row r="2248" spans="1:15">
      <c r="A2248">
        <v>21473</v>
      </c>
      <c r="B2248" s="1">
        <v>20211028081437</v>
      </c>
      <c r="C2248" s="2">
        <v>44496</v>
      </c>
      <c r="D2248">
        <v>39281</v>
      </c>
      <c r="E2248" t="s">
        <v>29</v>
      </c>
      <c r="F2248" t="s">
        <v>38</v>
      </c>
      <c r="G2248" t="s">
        <v>49</v>
      </c>
      <c r="H2248">
        <v>10</v>
      </c>
      <c r="I2248">
        <v>5</v>
      </c>
      <c r="J2248">
        <v>340</v>
      </c>
      <c r="K2248">
        <v>1</v>
      </c>
      <c r="L2248" t="s">
        <v>155</v>
      </c>
      <c r="M2248" t="s">
        <v>352</v>
      </c>
      <c r="N2248">
        <v>8</v>
      </c>
      <c r="O2248">
        <v>113.33</v>
      </c>
    </row>
    <row r="2249" spans="1:15">
      <c r="A2249">
        <v>21474</v>
      </c>
      <c r="B2249" s="1">
        <v>20211028081437</v>
      </c>
      <c r="C2249" s="2">
        <v>44496</v>
      </c>
      <c r="D2249">
        <v>39281</v>
      </c>
      <c r="E2249" t="s">
        <v>29</v>
      </c>
      <c r="F2249" t="s">
        <v>38</v>
      </c>
      <c r="G2249" t="s">
        <v>49</v>
      </c>
      <c r="H2249">
        <v>10</v>
      </c>
      <c r="I2249">
        <v>5</v>
      </c>
      <c r="J2249">
        <v>340</v>
      </c>
      <c r="K2249">
        <v>1</v>
      </c>
      <c r="L2249" t="s">
        <v>155</v>
      </c>
      <c r="M2249" t="s">
        <v>352</v>
      </c>
      <c r="N2249">
        <v>10</v>
      </c>
      <c r="O2249">
        <v>113.33</v>
      </c>
    </row>
    <row r="2250" spans="1:15">
      <c r="A2250">
        <v>21475</v>
      </c>
      <c r="B2250" s="1">
        <v>20211028081437</v>
      </c>
      <c r="C2250" s="2">
        <v>44496</v>
      </c>
      <c r="D2250">
        <v>39281</v>
      </c>
      <c r="E2250" t="s">
        <v>29</v>
      </c>
      <c r="F2250" t="s">
        <v>38</v>
      </c>
      <c r="G2250" t="s">
        <v>49</v>
      </c>
      <c r="H2250">
        <v>10</v>
      </c>
      <c r="I2250">
        <v>5</v>
      </c>
      <c r="J2250">
        <v>340</v>
      </c>
      <c r="K2250">
        <v>1</v>
      </c>
      <c r="L2250" t="s">
        <v>155</v>
      </c>
      <c r="M2250" t="s">
        <v>352</v>
      </c>
      <c r="N2250">
        <v>14</v>
      </c>
      <c r="O2250">
        <v>113.33</v>
      </c>
    </row>
    <row r="2251" spans="1:15">
      <c r="A2251">
        <v>21476</v>
      </c>
      <c r="B2251" s="1">
        <v>20211028081453</v>
      </c>
      <c r="C2251" s="2">
        <v>44496</v>
      </c>
      <c r="D2251">
        <v>39279</v>
      </c>
      <c r="E2251" t="s">
        <v>29</v>
      </c>
      <c r="F2251" t="s">
        <v>70</v>
      </c>
      <c r="G2251" t="s">
        <v>107</v>
      </c>
      <c r="H2251">
        <v>10</v>
      </c>
      <c r="I2251">
        <v>6</v>
      </c>
      <c r="J2251">
        <v>81</v>
      </c>
      <c r="K2251">
        <v>1</v>
      </c>
      <c r="L2251" t="s">
        <v>118</v>
      </c>
      <c r="M2251" t="s">
        <v>167</v>
      </c>
      <c r="N2251">
        <v>1</v>
      </c>
      <c r="O2251">
        <v>27</v>
      </c>
    </row>
    <row r="2252" spans="1:15">
      <c r="A2252">
        <v>21477</v>
      </c>
      <c r="B2252" s="1">
        <v>20211028081453</v>
      </c>
      <c r="C2252" s="2">
        <v>44496</v>
      </c>
      <c r="D2252">
        <v>39279</v>
      </c>
      <c r="E2252" t="s">
        <v>29</v>
      </c>
      <c r="F2252" t="s">
        <v>70</v>
      </c>
      <c r="G2252" t="s">
        <v>107</v>
      </c>
      <c r="H2252">
        <v>10</v>
      </c>
      <c r="I2252">
        <v>6</v>
      </c>
      <c r="J2252">
        <v>81</v>
      </c>
      <c r="K2252">
        <v>1</v>
      </c>
      <c r="L2252" t="s">
        <v>118</v>
      </c>
      <c r="M2252" t="s">
        <v>167</v>
      </c>
      <c r="N2252">
        <v>4</v>
      </c>
      <c r="O2252">
        <v>27</v>
      </c>
    </row>
    <row r="2253" spans="1:15">
      <c r="A2253">
        <v>21478</v>
      </c>
      <c r="B2253" s="1">
        <v>20211028081453</v>
      </c>
      <c r="C2253" s="2">
        <v>44496</v>
      </c>
      <c r="D2253">
        <v>39279</v>
      </c>
      <c r="E2253" t="s">
        <v>29</v>
      </c>
      <c r="F2253" t="s">
        <v>70</v>
      </c>
      <c r="G2253" t="s">
        <v>107</v>
      </c>
      <c r="H2253">
        <v>10</v>
      </c>
      <c r="I2253">
        <v>6</v>
      </c>
      <c r="J2253">
        <v>81</v>
      </c>
      <c r="K2253">
        <v>1</v>
      </c>
      <c r="L2253" t="s">
        <v>118</v>
      </c>
      <c r="M2253" t="s">
        <v>167</v>
      </c>
      <c r="N2253">
        <v>13</v>
      </c>
      <c r="O2253">
        <v>27</v>
      </c>
    </row>
    <row r="2254" spans="1:15">
      <c r="A2254">
        <v>21479</v>
      </c>
      <c r="B2254" s="1">
        <v>20211028081509</v>
      </c>
      <c r="C2254" s="2">
        <v>44496</v>
      </c>
      <c r="D2254">
        <v>39280</v>
      </c>
      <c r="E2254" t="s">
        <v>29</v>
      </c>
      <c r="F2254" t="s">
        <v>147</v>
      </c>
      <c r="G2254" t="s">
        <v>43</v>
      </c>
      <c r="H2254">
        <v>10</v>
      </c>
      <c r="I2254">
        <v>5</v>
      </c>
      <c r="J2254">
        <v>338</v>
      </c>
      <c r="K2254">
        <v>1</v>
      </c>
      <c r="L2254">
        <v>108</v>
      </c>
      <c r="M2254" t="s">
        <v>78</v>
      </c>
      <c r="N2254">
        <v>4</v>
      </c>
      <c r="O2254">
        <v>169</v>
      </c>
    </row>
    <row r="2255" spans="1:15">
      <c r="A2255">
        <v>21480</v>
      </c>
      <c r="B2255" s="1">
        <v>20211028081509</v>
      </c>
      <c r="C2255" s="2">
        <v>44496</v>
      </c>
      <c r="D2255">
        <v>39280</v>
      </c>
      <c r="E2255" t="s">
        <v>29</v>
      </c>
      <c r="F2255" t="s">
        <v>147</v>
      </c>
      <c r="G2255" t="s">
        <v>43</v>
      </c>
      <c r="H2255">
        <v>10</v>
      </c>
      <c r="I2255">
        <v>5</v>
      </c>
      <c r="J2255">
        <v>338</v>
      </c>
      <c r="K2255">
        <v>1</v>
      </c>
      <c r="L2255">
        <v>108</v>
      </c>
      <c r="M2255" t="s">
        <v>78</v>
      </c>
      <c r="N2255">
        <v>13</v>
      </c>
      <c r="O2255">
        <v>169</v>
      </c>
    </row>
    <row r="2256" spans="1:15">
      <c r="A2256">
        <v>21481</v>
      </c>
      <c r="B2256" s="1">
        <v>20211028081524</v>
      </c>
      <c r="C2256" s="2">
        <v>44496</v>
      </c>
      <c r="D2256">
        <v>23242</v>
      </c>
      <c r="E2256" t="s">
        <v>29</v>
      </c>
      <c r="F2256" t="s">
        <v>30</v>
      </c>
      <c r="G2256" t="s">
        <v>31</v>
      </c>
      <c r="H2256">
        <v>10</v>
      </c>
      <c r="I2256">
        <v>5</v>
      </c>
      <c r="J2256">
        <v>371</v>
      </c>
      <c r="K2256">
        <v>1</v>
      </c>
      <c r="L2256" t="s">
        <v>63</v>
      </c>
      <c r="M2256" t="s">
        <v>133</v>
      </c>
      <c r="N2256">
        <v>5</v>
      </c>
      <c r="O2256">
        <v>123.67</v>
      </c>
    </row>
    <row r="2257" spans="1:15">
      <c r="A2257">
        <v>21482</v>
      </c>
      <c r="B2257" s="1">
        <v>20211028081524</v>
      </c>
      <c r="C2257" s="2">
        <v>44496</v>
      </c>
      <c r="D2257">
        <v>23242</v>
      </c>
      <c r="E2257" t="s">
        <v>29</v>
      </c>
      <c r="F2257" t="s">
        <v>30</v>
      </c>
      <c r="G2257" t="s">
        <v>31</v>
      </c>
      <c r="H2257">
        <v>10</v>
      </c>
      <c r="I2257">
        <v>5</v>
      </c>
      <c r="J2257">
        <v>371</v>
      </c>
      <c r="K2257">
        <v>1</v>
      </c>
      <c r="L2257" t="s">
        <v>63</v>
      </c>
      <c r="M2257" t="s">
        <v>133</v>
      </c>
      <c r="N2257">
        <v>8</v>
      </c>
      <c r="O2257">
        <v>123.67</v>
      </c>
    </row>
    <row r="2258" spans="1:15">
      <c r="A2258">
        <v>21483</v>
      </c>
      <c r="B2258" s="1">
        <v>20211028081524</v>
      </c>
      <c r="C2258" s="2">
        <v>44496</v>
      </c>
      <c r="D2258">
        <v>23242</v>
      </c>
      <c r="E2258" t="s">
        <v>29</v>
      </c>
      <c r="F2258" t="s">
        <v>30</v>
      </c>
      <c r="G2258" t="s">
        <v>31</v>
      </c>
      <c r="H2258">
        <v>10</v>
      </c>
      <c r="I2258">
        <v>5</v>
      </c>
      <c r="J2258">
        <v>371</v>
      </c>
      <c r="K2258">
        <v>1</v>
      </c>
      <c r="L2258" t="s">
        <v>63</v>
      </c>
      <c r="M2258" t="s">
        <v>133</v>
      </c>
      <c r="N2258">
        <v>11</v>
      </c>
      <c r="O2258">
        <v>123.67</v>
      </c>
    </row>
    <row r="2259" spans="1:15">
      <c r="A2259">
        <v>21484</v>
      </c>
      <c r="B2259" s="1">
        <v>20211028081552</v>
      </c>
      <c r="C2259" s="2">
        <v>44496</v>
      </c>
      <c r="D2259">
        <v>39278</v>
      </c>
      <c r="E2259" t="s">
        <v>17</v>
      </c>
      <c r="F2259" t="s">
        <v>113</v>
      </c>
      <c r="G2259" t="s">
        <v>24</v>
      </c>
      <c r="H2259">
        <v>10</v>
      </c>
      <c r="I2259">
        <v>8</v>
      </c>
      <c r="J2259">
        <v>535</v>
      </c>
      <c r="K2259">
        <v>1</v>
      </c>
      <c r="L2259" t="s">
        <v>230</v>
      </c>
      <c r="M2259" t="s">
        <v>125</v>
      </c>
      <c r="N2259">
        <v>4</v>
      </c>
      <c r="O2259">
        <v>133.75</v>
      </c>
    </row>
    <row r="2260" spans="1:15">
      <c r="A2260">
        <v>21485</v>
      </c>
      <c r="B2260" s="1">
        <v>20211028081552</v>
      </c>
      <c r="C2260" s="2">
        <v>44496</v>
      </c>
      <c r="D2260">
        <v>39278</v>
      </c>
      <c r="E2260" t="s">
        <v>17</v>
      </c>
      <c r="F2260" t="s">
        <v>113</v>
      </c>
      <c r="G2260" t="s">
        <v>24</v>
      </c>
      <c r="H2260">
        <v>10</v>
      </c>
      <c r="I2260">
        <v>8</v>
      </c>
      <c r="J2260">
        <v>535</v>
      </c>
      <c r="K2260">
        <v>1</v>
      </c>
      <c r="L2260" t="s">
        <v>230</v>
      </c>
      <c r="M2260" t="s">
        <v>125</v>
      </c>
      <c r="N2260">
        <v>6</v>
      </c>
      <c r="O2260">
        <v>133.75</v>
      </c>
    </row>
    <row r="2261" spans="1:15">
      <c r="A2261">
        <v>21486</v>
      </c>
      <c r="B2261" s="1">
        <v>20211028081552</v>
      </c>
      <c r="C2261" s="2">
        <v>44496</v>
      </c>
      <c r="D2261">
        <v>39278</v>
      </c>
      <c r="E2261" t="s">
        <v>17</v>
      </c>
      <c r="F2261" t="s">
        <v>113</v>
      </c>
      <c r="G2261" t="s">
        <v>24</v>
      </c>
      <c r="H2261">
        <v>10</v>
      </c>
      <c r="I2261">
        <v>8</v>
      </c>
      <c r="J2261">
        <v>535</v>
      </c>
      <c r="K2261">
        <v>1</v>
      </c>
      <c r="L2261" t="s">
        <v>230</v>
      </c>
      <c r="M2261" t="s">
        <v>125</v>
      </c>
      <c r="N2261">
        <v>7</v>
      </c>
      <c r="O2261">
        <v>133.75</v>
      </c>
    </row>
    <row r="2262" spans="1:15">
      <c r="A2262">
        <v>21487</v>
      </c>
      <c r="B2262" s="1">
        <v>20211028081552</v>
      </c>
      <c r="C2262" s="2">
        <v>44496</v>
      </c>
      <c r="D2262">
        <v>39278</v>
      </c>
      <c r="E2262" t="s">
        <v>17</v>
      </c>
      <c r="F2262" t="s">
        <v>113</v>
      </c>
      <c r="G2262" t="s">
        <v>24</v>
      </c>
      <c r="H2262">
        <v>10</v>
      </c>
      <c r="I2262">
        <v>8</v>
      </c>
      <c r="J2262">
        <v>535</v>
      </c>
      <c r="K2262">
        <v>1</v>
      </c>
      <c r="L2262" t="s">
        <v>230</v>
      </c>
      <c r="M2262" t="s">
        <v>125</v>
      </c>
      <c r="N2262">
        <v>12</v>
      </c>
      <c r="O2262">
        <v>133.75</v>
      </c>
    </row>
    <row r="2263" spans="1:15">
      <c r="A2263">
        <v>21488</v>
      </c>
      <c r="B2263" s="1">
        <v>20211028081604</v>
      </c>
      <c r="C2263" s="2">
        <v>44496</v>
      </c>
      <c r="D2263">
        <v>23249</v>
      </c>
      <c r="E2263" t="s">
        <v>17</v>
      </c>
      <c r="F2263" t="s">
        <v>132</v>
      </c>
      <c r="G2263" t="s">
        <v>56</v>
      </c>
      <c r="H2263">
        <v>10</v>
      </c>
      <c r="I2263">
        <v>8</v>
      </c>
      <c r="J2263">
        <v>450</v>
      </c>
      <c r="K2263">
        <v>1</v>
      </c>
      <c r="L2263">
        <v>219</v>
      </c>
      <c r="M2263" t="s">
        <v>117</v>
      </c>
      <c r="N2263">
        <v>6</v>
      </c>
      <c r="O2263">
        <v>150</v>
      </c>
    </row>
    <row r="2264" spans="1:15">
      <c r="A2264">
        <v>21489</v>
      </c>
      <c r="B2264" s="1">
        <v>20211028081604</v>
      </c>
      <c r="C2264" s="2">
        <v>44496</v>
      </c>
      <c r="D2264">
        <v>23249</v>
      </c>
      <c r="E2264" t="s">
        <v>17</v>
      </c>
      <c r="F2264" t="s">
        <v>132</v>
      </c>
      <c r="G2264" t="s">
        <v>56</v>
      </c>
      <c r="H2264">
        <v>10</v>
      </c>
      <c r="I2264">
        <v>8</v>
      </c>
      <c r="J2264">
        <v>450</v>
      </c>
      <c r="K2264">
        <v>1</v>
      </c>
      <c r="L2264">
        <v>219</v>
      </c>
      <c r="M2264" t="s">
        <v>117</v>
      </c>
      <c r="N2264">
        <v>7</v>
      </c>
      <c r="O2264">
        <v>150</v>
      </c>
    </row>
    <row r="2265" spans="1:15">
      <c r="A2265">
        <v>21490</v>
      </c>
      <c r="B2265" s="1">
        <v>20211028081604</v>
      </c>
      <c r="C2265" s="2">
        <v>44496</v>
      </c>
      <c r="D2265">
        <v>23249</v>
      </c>
      <c r="E2265" t="s">
        <v>17</v>
      </c>
      <c r="F2265" t="s">
        <v>132</v>
      </c>
      <c r="G2265" t="s">
        <v>56</v>
      </c>
      <c r="H2265">
        <v>10</v>
      </c>
      <c r="I2265">
        <v>8</v>
      </c>
      <c r="J2265">
        <v>450</v>
      </c>
      <c r="K2265">
        <v>1</v>
      </c>
      <c r="L2265">
        <v>219</v>
      </c>
      <c r="M2265" t="s">
        <v>117</v>
      </c>
      <c r="N2265">
        <v>12</v>
      </c>
      <c r="O2265">
        <v>150</v>
      </c>
    </row>
    <row r="2266" spans="1:15">
      <c r="A2266">
        <v>21491</v>
      </c>
      <c r="B2266" s="1">
        <v>20211028081619</v>
      </c>
      <c r="C2266" s="2">
        <v>44496</v>
      </c>
      <c r="D2266">
        <v>23006</v>
      </c>
      <c r="E2266" t="s">
        <v>17</v>
      </c>
      <c r="F2266" t="s">
        <v>18</v>
      </c>
      <c r="G2266" t="s">
        <v>19</v>
      </c>
      <c r="H2266">
        <v>10</v>
      </c>
      <c r="I2266">
        <v>4</v>
      </c>
      <c r="J2266">
        <v>482</v>
      </c>
      <c r="K2266">
        <v>1</v>
      </c>
      <c r="L2266" t="s">
        <v>85</v>
      </c>
      <c r="M2266" t="s">
        <v>81</v>
      </c>
      <c r="N2266">
        <v>5</v>
      </c>
      <c r="O2266">
        <v>241</v>
      </c>
    </row>
    <row r="2267" spans="1:15">
      <c r="A2267">
        <v>21492</v>
      </c>
      <c r="B2267" s="1">
        <v>20211028081619</v>
      </c>
      <c r="C2267" s="2">
        <v>44496</v>
      </c>
      <c r="D2267">
        <v>23006</v>
      </c>
      <c r="E2267" t="s">
        <v>17</v>
      </c>
      <c r="F2267" t="s">
        <v>18</v>
      </c>
      <c r="G2267" t="s">
        <v>19</v>
      </c>
      <c r="H2267">
        <v>10</v>
      </c>
      <c r="I2267">
        <v>4</v>
      </c>
      <c r="J2267">
        <v>482</v>
      </c>
      <c r="K2267">
        <v>1</v>
      </c>
      <c r="L2267" t="s">
        <v>85</v>
      </c>
      <c r="M2267" t="s">
        <v>81</v>
      </c>
      <c r="N2267">
        <v>11</v>
      </c>
      <c r="O2267">
        <v>241</v>
      </c>
    </row>
    <row r="2268" spans="1:15">
      <c r="A2268">
        <v>21493</v>
      </c>
      <c r="B2268" s="1">
        <v>20211028081640</v>
      </c>
      <c r="C2268" s="2">
        <v>44496</v>
      </c>
      <c r="D2268">
        <v>23992</v>
      </c>
      <c r="E2268" t="s">
        <v>17</v>
      </c>
      <c r="F2268" t="s">
        <v>23</v>
      </c>
      <c r="G2268" t="s">
        <v>26</v>
      </c>
      <c r="H2268">
        <v>10</v>
      </c>
      <c r="I2268">
        <v>7</v>
      </c>
      <c r="J2268">
        <v>326</v>
      </c>
      <c r="K2268">
        <v>1</v>
      </c>
      <c r="L2268" t="s">
        <v>208</v>
      </c>
      <c r="M2268" t="s">
        <v>109</v>
      </c>
      <c r="N2268">
        <v>3</v>
      </c>
      <c r="O2268">
        <v>81.5</v>
      </c>
    </row>
    <row r="2269" spans="1:15">
      <c r="A2269">
        <v>21494</v>
      </c>
      <c r="B2269" s="1">
        <v>20211028081640</v>
      </c>
      <c r="C2269" s="2">
        <v>44496</v>
      </c>
      <c r="D2269">
        <v>23992</v>
      </c>
      <c r="E2269" t="s">
        <v>17</v>
      </c>
      <c r="F2269" t="s">
        <v>23</v>
      </c>
      <c r="G2269" t="s">
        <v>26</v>
      </c>
      <c r="H2269">
        <v>10</v>
      </c>
      <c r="I2269">
        <v>7</v>
      </c>
      <c r="J2269">
        <v>326</v>
      </c>
      <c r="K2269">
        <v>1</v>
      </c>
      <c r="L2269" t="s">
        <v>208</v>
      </c>
      <c r="M2269" t="s">
        <v>109</v>
      </c>
      <c r="N2269">
        <v>5</v>
      </c>
      <c r="O2269">
        <v>81.5</v>
      </c>
    </row>
    <row r="2270" spans="1:15">
      <c r="A2270">
        <v>21495</v>
      </c>
      <c r="B2270" s="1">
        <v>20211028081640</v>
      </c>
      <c r="C2270" s="2">
        <v>44496</v>
      </c>
      <c r="D2270">
        <v>23992</v>
      </c>
      <c r="E2270" t="s">
        <v>17</v>
      </c>
      <c r="F2270" t="s">
        <v>23</v>
      </c>
      <c r="G2270" t="s">
        <v>26</v>
      </c>
      <c r="H2270">
        <v>10</v>
      </c>
      <c r="I2270">
        <v>7</v>
      </c>
      <c r="J2270">
        <v>326</v>
      </c>
      <c r="K2270">
        <v>1</v>
      </c>
      <c r="L2270" t="s">
        <v>208</v>
      </c>
      <c r="M2270" t="s">
        <v>109</v>
      </c>
      <c r="N2270">
        <v>6</v>
      </c>
      <c r="O2270">
        <v>81.5</v>
      </c>
    </row>
    <row r="2271" spans="1:15">
      <c r="A2271">
        <v>21496</v>
      </c>
      <c r="B2271" s="1">
        <v>20211028081640</v>
      </c>
      <c r="C2271" s="2">
        <v>44496</v>
      </c>
      <c r="D2271">
        <v>23992</v>
      </c>
      <c r="E2271" t="s">
        <v>17</v>
      </c>
      <c r="F2271" t="s">
        <v>23</v>
      </c>
      <c r="G2271" t="s">
        <v>26</v>
      </c>
      <c r="H2271">
        <v>10</v>
      </c>
      <c r="I2271">
        <v>7</v>
      </c>
      <c r="J2271">
        <v>326</v>
      </c>
      <c r="K2271">
        <v>1</v>
      </c>
      <c r="L2271" t="s">
        <v>208</v>
      </c>
      <c r="M2271" t="s">
        <v>109</v>
      </c>
      <c r="N2271">
        <v>12</v>
      </c>
      <c r="O2271">
        <v>81.5</v>
      </c>
    </row>
    <row r="2272" spans="1:15">
      <c r="A2272">
        <v>21497</v>
      </c>
      <c r="B2272" s="1">
        <v>20211028081653</v>
      </c>
      <c r="C2272" s="2">
        <v>44496</v>
      </c>
      <c r="D2272">
        <v>23248</v>
      </c>
      <c r="E2272" t="s">
        <v>17</v>
      </c>
      <c r="F2272" t="s">
        <v>347</v>
      </c>
      <c r="G2272" t="s">
        <v>90</v>
      </c>
      <c r="H2272">
        <v>10</v>
      </c>
      <c r="I2272">
        <v>6</v>
      </c>
      <c r="J2272">
        <v>456</v>
      </c>
      <c r="K2272">
        <v>1</v>
      </c>
      <c r="L2272">
        <v>216</v>
      </c>
      <c r="M2272">
        <v>4</v>
      </c>
      <c r="N2272">
        <v>4</v>
      </c>
      <c r="O2272">
        <v>456</v>
      </c>
    </row>
    <row r="2273" spans="1:15">
      <c r="A2273">
        <v>21498</v>
      </c>
      <c r="B2273" s="1">
        <v>20211028081704</v>
      </c>
      <c r="C2273" s="2">
        <v>44496</v>
      </c>
      <c r="D2273">
        <v>23009</v>
      </c>
      <c r="E2273" t="s">
        <v>17</v>
      </c>
      <c r="F2273" t="s">
        <v>51</v>
      </c>
      <c r="G2273" t="s">
        <v>60</v>
      </c>
      <c r="H2273">
        <v>10</v>
      </c>
      <c r="I2273">
        <v>6</v>
      </c>
      <c r="J2273">
        <v>217</v>
      </c>
      <c r="K2273">
        <v>1</v>
      </c>
      <c r="L2273">
        <v>216</v>
      </c>
      <c r="M2273">
        <v>4</v>
      </c>
      <c r="N2273">
        <v>4</v>
      </c>
      <c r="O2273">
        <v>217</v>
      </c>
    </row>
    <row r="2274" spans="1:15">
      <c r="A2274">
        <v>21843</v>
      </c>
      <c r="B2274" s="1">
        <v>20211123081304</v>
      </c>
      <c r="C2274" s="2">
        <v>44518</v>
      </c>
      <c r="D2274">
        <v>23317</v>
      </c>
      <c r="E2274" t="s">
        <v>29</v>
      </c>
      <c r="F2274" t="s">
        <v>46</v>
      </c>
      <c r="G2274" t="s">
        <v>47</v>
      </c>
      <c r="H2274">
        <v>10</v>
      </c>
      <c r="I2274">
        <v>5</v>
      </c>
      <c r="J2274">
        <v>275</v>
      </c>
      <c r="K2274">
        <v>1</v>
      </c>
      <c r="L2274" t="s">
        <v>80</v>
      </c>
      <c r="M2274" t="s">
        <v>105</v>
      </c>
      <c r="N2274">
        <v>1</v>
      </c>
      <c r="O2274">
        <v>91.67</v>
      </c>
    </row>
    <row r="2275" spans="1:15">
      <c r="A2275">
        <v>21844</v>
      </c>
      <c r="B2275" s="1">
        <v>20211123081304</v>
      </c>
      <c r="C2275" s="2">
        <v>44518</v>
      </c>
      <c r="D2275">
        <v>23317</v>
      </c>
      <c r="E2275" t="s">
        <v>29</v>
      </c>
      <c r="F2275" t="s">
        <v>46</v>
      </c>
      <c r="G2275" t="s">
        <v>47</v>
      </c>
      <c r="H2275">
        <v>10</v>
      </c>
      <c r="I2275">
        <v>5</v>
      </c>
      <c r="J2275">
        <v>275</v>
      </c>
      <c r="K2275">
        <v>1</v>
      </c>
      <c r="L2275" t="s">
        <v>80</v>
      </c>
      <c r="M2275" t="s">
        <v>105</v>
      </c>
      <c r="N2275">
        <v>9</v>
      </c>
      <c r="O2275">
        <v>91.67</v>
      </c>
    </row>
    <row r="2276" spans="1:15">
      <c r="A2276">
        <v>21858</v>
      </c>
      <c r="B2276" s="1">
        <v>20211123081521</v>
      </c>
      <c r="C2276" s="2">
        <v>44518</v>
      </c>
      <c r="D2276">
        <v>39277</v>
      </c>
      <c r="E2276" t="s">
        <v>17</v>
      </c>
      <c r="F2276" t="s">
        <v>18</v>
      </c>
      <c r="G2276" t="s">
        <v>19</v>
      </c>
      <c r="H2276">
        <v>10</v>
      </c>
      <c r="I2276">
        <v>9</v>
      </c>
      <c r="J2276">
        <v>308</v>
      </c>
      <c r="K2276">
        <v>1</v>
      </c>
      <c r="L2276">
        <v>224</v>
      </c>
      <c r="M2276" t="s">
        <v>20</v>
      </c>
      <c r="N2276">
        <v>3</v>
      </c>
      <c r="O2276">
        <v>154</v>
      </c>
    </row>
    <row r="2277" spans="1:15">
      <c r="A2277">
        <v>21859</v>
      </c>
      <c r="B2277" s="1">
        <v>20211123081521</v>
      </c>
      <c r="C2277" s="2">
        <v>44518</v>
      </c>
      <c r="D2277">
        <v>39277</v>
      </c>
      <c r="E2277" t="s">
        <v>17</v>
      </c>
      <c r="F2277" t="s">
        <v>18</v>
      </c>
      <c r="G2277" t="s">
        <v>19</v>
      </c>
      <c r="H2277">
        <v>10</v>
      </c>
      <c r="I2277">
        <v>9</v>
      </c>
      <c r="J2277">
        <v>308</v>
      </c>
      <c r="K2277">
        <v>1</v>
      </c>
      <c r="L2277">
        <v>224</v>
      </c>
      <c r="M2277" t="s">
        <v>20</v>
      </c>
      <c r="N2277">
        <v>12</v>
      </c>
      <c r="O2277">
        <v>154</v>
      </c>
    </row>
    <row r="2278" spans="1:15">
      <c r="A2278">
        <v>21860</v>
      </c>
      <c r="B2278" s="1">
        <v>20211123081534</v>
      </c>
      <c r="C2278" s="2">
        <v>44518</v>
      </c>
      <c r="D2278">
        <v>39339</v>
      </c>
      <c r="E2278" t="s">
        <v>17</v>
      </c>
      <c r="F2278" t="s">
        <v>132</v>
      </c>
      <c r="G2278" t="s">
        <v>26</v>
      </c>
      <c r="H2278">
        <v>10</v>
      </c>
      <c r="I2278">
        <v>10</v>
      </c>
      <c r="J2278">
        <v>83</v>
      </c>
      <c r="K2278">
        <v>1</v>
      </c>
      <c r="L2278" t="s">
        <v>174</v>
      </c>
      <c r="M2278" t="s">
        <v>20</v>
      </c>
      <c r="N2278">
        <v>3</v>
      </c>
      <c r="O2278">
        <v>41.5</v>
      </c>
    </row>
    <row r="2279" spans="1:15">
      <c r="A2279">
        <v>21861</v>
      </c>
      <c r="B2279" s="1">
        <v>20211123081534</v>
      </c>
      <c r="C2279" s="2">
        <v>44518</v>
      </c>
      <c r="D2279">
        <v>39339</v>
      </c>
      <c r="E2279" t="s">
        <v>17</v>
      </c>
      <c r="F2279" t="s">
        <v>132</v>
      </c>
      <c r="G2279" t="s">
        <v>26</v>
      </c>
      <c r="H2279">
        <v>10</v>
      </c>
      <c r="I2279">
        <v>10</v>
      </c>
      <c r="J2279">
        <v>83</v>
      </c>
      <c r="K2279">
        <v>1</v>
      </c>
      <c r="L2279" t="s">
        <v>174</v>
      </c>
      <c r="M2279" t="s">
        <v>20</v>
      </c>
      <c r="N2279">
        <v>12</v>
      </c>
      <c r="O2279">
        <v>41.5</v>
      </c>
    </row>
    <row r="2280" spans="1:15">
      <c r="A2280">
        <v>21862</v>
      </c>
      <c r="B2280" s="1">
        <v>20211123081613</v>
      </c>
      <c r="C2280" s="2">
        <v>44519</v>
      </c>
      <c r="D2280">
        <v>39281</v>
      </c>
      <c r="E2280" t="s">
        <v>29</v>
      </c>
      <c r="F2280" t="s">
        <v>38</v>
      </c>
      <c r="G2280" t="s">
        <v>339</v>
      </c>
      <c r="H2280">
        <v>10</v>
      </c>
      <c r="I2280">
        <v>6</v>
      </c>
      <c r="J2280">
        <v>446</v>
      </c>
      <c r="K2280">
        <v>1</v>
      </c>
      <c r="L2280" t="s">
        <v>95</v>
      </c>
      <c r="M2280" t="s">
        <v>156</v>
      </c>
      <c r="N2280">
        <v>1</v>
      </c>
      <c r="O2280">
        <v>223</v>
      </c>
    </row>
    <row r="2281" spans="1:15">
      <c r="A2281">
        <v>21863</v>
      </c>
      <c r="B2281" s="1">
        <v>20211123081613</v>
      </c>
      <c r="C2281" s="2">
        <v>44519</v>
      </c>
      <c r="D2281">
        <v>39281</v>
      </c>
      <c r="E2281" t="s">
        <v>29</v>
      </c>
      <c r="F2281" t="s">
        <v>38</v>
      </c>
      <c r="G2281" t="s">
        <v>339</v>
      </c>
      <c r="H2281">
        <v>10</v>
      </c>
      <c r="I2281">
        <v>6</v>
      </c>
      <c r="J2281">
        <v>446</v>
      </c>
      <c r="K2281">
        <v>1</v>
      </c>
      <c r="L2281" t="s">
        <v>95</v>
      </c>
      <c r="M2281" t="s">
        <v>156</v>
      </c>
      <c r="N2281">
        <v>14</v>
      </c>
      <c r="O2281">
        <v>223</v>
      </c>
    </row>
    <row r="2282" spans="1:15">
      <c r="A2282">
        <v>21864</v>
      </c>
      <c r="B2282" s="1">
        <v>20211123081627</v>
      </c>
      <c r="C2282" s="2">
        <v>44519</v>
      </c>
      <c r="D2282">
        <v>23217</v>
      </c>
      <c r="E2282" t="s">
        <v>29</v>
      </c>
      <c r="F2282" t="s">
        <v>46</v>
      </c>
      <c r="G2282" t="s">
        <v>47</v>
      </c>
      <c r="H2282">
        <v>10</v>
      </c>
      <c r="I2282">
        <v>6</v>
      </c>
      <c r="J2282">
        <v>150</v>
      </c>
      <c r="K2282">
        <v>1</v>
      </c>
      <c r="L2282" t="s">
        <v>129</v>
      </c>
      <c r="M2282" t="s">
        <v>353</v>
      </c>
      <c r="N2282">
        <v>5</v>
      </c>
      <c r="O2282">
        <v>50</v>
      </c>
    </row>
    <row r="2283" spans="1:15">
      <c r="A2283">
        <v>21865</v>
      </c>
      <c r="B2283" s="1">
        <v>20211123081627</v>
      </c>
      <c r="C2283" s="2">
        <v>44519</v>
      </c>
      <c r="D2283">
        <v>23217</v>
      </c>
      <c r="E2283" t="s">
        <v>29</v>
      </c>
      <c r="F2283" t="s">
        <v>46</v>
      </c>
      <c r="G2283" t="s">
        <v>47</v>
      </c>
      <c r="H2283">
        <v>10</v>
      </c>
      <c r="I2283">
        <v>6</v>
      </c>
      <c r="J2283">
        <v>150</v>
      </c>
      <c r="K2283">
        <v>1</v>
      </c>
      <c r="L2283" t="s">
        <v>129</v>
      </c>
      <c r="M2283" t="s">
        <v>353</v>
      </c>
      <c r="N2283">
        <v>11</v>
      </c>
      <c r="O2283">
        <v>50</v>
      </c>
    </row>
    <row r="2284" spans="1:15">
      <c r="A2284">
        <v>21866</v>
      </c>
      <c r="B2284" s="1">
        <v>20211123081627</v>
      </c>
      <c r="C2284" s="2">
        <v>44519</v>
      </c>
      <c r="D2284">
        <v>23217</v>
      </c>
      <c r="E2284" t="s">
        <v>29</v>
      </c>
      <c r="F2284" t="s">
        <v>46</v>
      </c>
      <c r="G2284" t="s">
        <v>47</v>
      </c>
      <c r="H2284">
        <v>10</v>
      </c>
      <c r="I2284">
        <v>6</v>
      </c>
      <c r="J2284">
        <v>150</v>
      </c>
      <c r="K2284">
        <v>1</v>
      </c>
      <c r="L2284" t="s">
        <v>129</v>
      </c>
      <c r="M2284" t="s">
        <v>353</v>
      </c>
      <c r="N2284">
        <v>13</v>
      </c>
      <c r="O2284">
        <v>50</v>
      </c>
    </row>
    <row r="2285" spans="1:15">
      <c r="A2285">
        <v>21867</v>
      </c>
      <c r="B2285" s="1">
        <v>20211123081644</v>
      </c>
      <c r="C2285" s="2">
        <v>44519</v>
      </c>
      <c r="D2285">
        <v>23242</v>
      </c>
      <c r="E2285" t="s">
        <v>29</v>
      </c>
      <c r="F2285" t="s">
        <v>30</v>
      </c>
      <c r="G2285" t="s">
        <v>31</v>
      </c>
      <c r="H2285">
        <v>10</v>
      </c>
      <c r="I2285">
        <v>5</v>
      </c>
      <c r="J2285">
        <v>97</v>
      </c>
      <c r="K2285">
        <v>1</v>
      </c>
      <c r="L2285" t="s">
        <v>354</v>
      </c>
      <c r="M2285" t="s">
        <v>186</v>
      </c>
      <c r="N2285">
        <v>8</v>
      </c>
      <c r="O2285">
        <v>48.5</v>
      </c>
    </row>
    <row r="2286" spans="1:15">
      <c r="A2286">
        <v>21868</v>
      </c>
      <c r="B2286" s="1">
        <v>20211123081644</v>
      </c>
      <c r="C2286" s="2">
        <v>44519</v>
      </c>
      <c r="D2286">
        <v>23242</v>
      </c>
      <c r="E2286" t="s">
        <v>29</v>
      </c>
      <c r="F2286" t="s">
        <v>30</v>
      </c>
      <c r="G2286" t="s">
        <v>31</v>
      </c>
      <c r="H2286">
        <v>10</v>
      </c>
      <c r="I2286">
        <v>5</v>
      </c>
      <c r="J2286">
        <v>97</v>
      </c>
      <c r="K2286">
        <v>1</v>
      </c>
      <c r="L2286" t="s">
        <v>354</v>
      </c>
      <c r="M2286" t="s">
        <v>186</v>
      </c>
      <c r="N2286">
        <v>14</v>
      </c>
      <c r="O2286">
        <v>48.5</v>
      </c>
    </row>
    <row r="2287" spans="1:15">
      <c r="A2287">
        <v>21869</v>
      </c>
      <c r="B2287" s="1">
        <v>20211123081659</v>
      </c>
      <c r="C2287" s="2">
        <v>44519</v>
      </c>
      <c r="D2287">
        <v>23250</v>
      </c>
      <c r="E2287" t="s">
        <v>29</v>
      </c>
      <c r="F2287" t="s">
        <v>42</v>
      </c>
      <c r="G2287" t="s">
        <v>68</v>
      </c>
      <c r="H2287">
        <v>10</v>
      </c>
      <c r="I2287">
        <v>4</v>
      </c>
      <c r="J2287">
        <v>122</v>
      </c>
      <c r="K2287">
        <v>1</v>
      </c>
      <c r="L2287" t="s">
        <v>355</v>
      </c>
      <c r="M2287" t="s">
        <v>45</v>
      </c>
      <c r="N2287">
        <v>8</v>
      </c>
      <c r="O2287">
        <v>40.67</v>
      </c>
    </row>
    <row r="2288" spans="1:15">
      <c r="A2288">
        <v>21870</v>
      </c>
      <c r="B2288" s="1">
        <v>20211123081659</v>
      </c>
      <c r="C2288" s="2">
        <v>44519</v>
      </c>
      <c r="D2288">
        <v>23250</v>
      </c>
      <c r="E2288" t="s">
        <v>29</v>
      </c>
      <c r="F2288" t="s">
        <v>42</v>
      </c>
      <c r="G2288" t="s">
        <v>68</v>
      </c>
      <c r="H2288">
        <v>10</v>
      </c>
      <c r="I2288">
        <v>4</v>
      </c>
      <c r="J2288">
        <v>122</v>
      </c>
      <c r="K2288">
        <v>1</v>
      </c>
      <c r="L2288" t="s">
        <v>355</v>
      </c>
      <c r="M2288" t="s">
        <v>45</v>
      </c>
      <c r="N2288">
        <v>9</v>
      </c>
      <c r="O2288">
        <v>40.67</v>
      </c>
    </row>
    <row r="2289" spans="1:15">
      <c r="A2289">
        <v>21871</v>
      </c>
      <c r="B2289" s="1">
        <v>20211123081659</v>
      </c>
      <c r="C2289" s="2">
        <v>44519</v>
      </c>
      <c r="D2289">
        <v>23250</v>
      </c>
      <c r="E2289" t="s">
        <v>29</v>
      </c>
      <c r="F2289" t="s">
        <v>42</v>
      </c>
      <c r="G2289" t="s">
        <v>68</v>
      </c>
      <c r="H2289">
        <v>10</v>
      </c>
      <c r="I2289">
        <v>4</v>
      </c>
      <c r="J2289">
        <v>122</v>
      </c>
      <c r="K2289">
        <v>1</v>
      </c>
      <c r="L2289" t="s">
        <v>355</v>
      </c>
      <c r="M2289" t="s">
        <v>45</v>
      </c>
      <c r="N2289">
        <v>15</v>
      </c>
      <c r="O2289">
        <v>40.67</v>
      </c>
    </row>
    <row r="2290" spans="1:15">
      <c r="A2290">
        <v>21872</v>
      </c>
      <c r="B2290" s="1">
        <v>20211123081723</v>
      </c>
      <c r="C2290" s="2">
        <v>44519</v>
      </c>
      <c r="D2290">
        <v>39282</v>
      </c>
      <c r="E2290" t="s">
        <v>17</v>
      </c>
      <c r="F2290" t="s">
        <v>90</v>
      </c>
      <c r="G2290" t="s">
        <v>24</v>
      </c>
      <c r="H2290">
        <v>10</v>
      </c>
      <c r="I2290">
        <v>10</v>
      </c>
      <c r="J2290">
        <v>196</v>
      </c>
      <c r="K2290">
        <v>1</v>
      </c>
      <c r="L2290" t="s">
        <v>276</v>
      </c>
      <c r="M2290" t="s">
        <v>53</v>
      </c>
      <c r="N2290">
        <v>3</v>
      </c>
      <c r="O2290">
        <v>65.33</v>
      </c>
    </row>
    <row r="2291" spans="1:15">
      <c r="A2291">
        <v>21873</v>
      </c>
      <c r="B2291" s="1">
        <v>20211123081723</v>
      </c>
      <c r="C2291" s="2">
        <v>44519</v>
      </c>
      <c r="D2291">
        <v>39282</v>
      </c>
      <c r="E2291" t="s">
        <v>17</v>
      </c>
      <c r="F2291" t="s">
        <v>90</v>
      </c>
      <c r="G2291" t="s">
        <v>24</v>
      </c>
      <c r="H2291">
        <v>10</v>
      </c>
      <c r="I2291">
        <v>10</v>
      </c>
      <c r="J2291">
        <v>196</v>
      </c>
      <c r="K2291">
        <v>1</v>
      </c>
      <c r="L2291" t="s">
        <v>276</v>
      </c>
      <c r="M2291" t="s">
        <v>53</v>
      </c>
      <c r="N2291">
        <v>6</v>
      </c>
      <c r="O2291">
        <v>65.33</v>
      </c>
    </row>
    <row r="2292" spans="1:15">
      <c r="A2292">
        <v>21874</v>
      </c>
      <c r="B2292" s="1">
        <v>20211123081723</v>
      </c>
      <c r="C2292" s="2">
        <v>44519</v>
      </c>
      <c r="D2292">
        <v>39282</v>
      </c>
      <c r="E2292" t="s">
        <v>17</v>
      </c>
      <c r="F2292" t="s">
        <v>90</v>
      </c>
      <c r="G2292" t="s">
        <v>24</v>
      </c>
      <c r="H2292">
        <v>10</v>
      </c>
      <c r="I2292">
        <v>10</v>
      </c>
      <c r="J2292">
        <v>196</v>
      </c>
      <c r="K2292">
        <v>1</v>
      </c>
      <c r="L2292" t="s">
        <v>276</v>
      </c>
      <c r="M2292" t="s">
        <v>53</v>
      </c>
      <c r="N2292">
        <v>12</v>
      </c>
      <c r="O2292">
        <v>65.33</v>
      </c>
    </row>
    <row r="2293" spans="1:15">
      <c r="A2293">
        <v>21875</v>
      </c>
      <c r="B2293" s="1">
        <v>20211123081742</v>
      </c>
      <c r="C2293" s="2">
        <v>44519</v>
      </c>
      <c r="D2293">
        <v>39277</v>
      </c>
      <c r="E2293" t="s">
        <v>17</v>
      </c>
      <c r="F2293" t="s">
        <v>18</v>
      </c>
      <c r="G2293" t="s">
        <v>19</v>
      </c>
      <c r="H2293">
        <v>10</v>
      </c>
      <c r="I2293">
        <v>4</v>
      </c>
      <c r="J2293">
        <v>456</v>
      </c>
      <c r="K2293">
        <v>1</v>
      </c>
      <c r="L2293" t="s">
        <v>114</v>
      </c>
      <c r="M2293" t="s">
        <v>92</v>
      </c>
      <c r="N2293">
        <v>2</v>
      </c>
      <c r="O2293">
        <v>152</v>
      </c>
    </row>
    <row r="2294" spans="1:15">
      <c r="A2294">
        <v>21876</v>
      </c>
      <c r="B2294" s="1">
        <v>20211123081742</v>
      </c>
      <c r="C2294" s="2">
        <v>44519</v>
      </c>
      <c r="D2294">
        <v>39277</v>
      </c>
      <c r="E2294" t="s">
        <v>17</v>
      </c>
      <c r="F2294" t="s">
        <v>18</v>
      </c>
      <c r="G2294" t="s">
        <v>19</v>
      </c>
      <c r="H2294">
        <v>10</v>
      </c>
      <c r="I2294">
        <v>4</v>
      </c>
      <c r="J2294">
        <v>456</v>
      </c>
      <c r="K2294">
        <v>1</v>
      </c>
      <c r="L2294" t="s">
        <v>114</v>
      </c>
      <c r="M2294" t="s">
        <v>92</v>
      </c>
      <c r="N2294">
        <v>4</v>
      </c>
      <c r="O2294">
        <v>152</v>
      </c>
    </row>
    <row r="2295" spans="1:15">
      <c r="A2295">
        <v>21877</v>
      </c>
      <c r="B2295" s="1">
        <v>20211123081742</v>
      </c>
      <c r="C2295" s="2">
        <v>44519</v>
      </c>
      <c r="D2295">
        <v>39277</v>
      </c>
      <c r="E2295" t="s">
        <v>17</v>
      </c>
      <c r="F2295" t="s">
        <v>18</v>
      </c>
      <c r="G2295" t="s">
        <v>19</v>
      </c>
      <c r="H2295">
        <v>10</v>
      </c>
      <c r="I2295">
        <v>4</v>
      </c>
      <c r="J2295">
        <v>456</v>
      </c>
      <c r="K2295">
        <v>1</v>
      </c>
      <c r="L2295" t="s">
        <v>114</v>
      </c>
      <c r="M2295" t="s">
        <v>92</v>
      </c>
      <c r="N2295">
        <v>6</v>
      </c>
      <c r="O2295">
        <v>152</v>
      </c>
    </row>
    <row r="2296" spans="1:15">
      <c r="A2296">
        <v>21878</v>
      </c>
      <c r="B2296" s="1">
        <v>20211123081801</v>
      </c>
      <c r="C2296" s="2">
        <v>44519</v>
      </c>
      <c r="D2296">
        <v>39339</v>
      </c>
      <c r="E2296" t="s">
        <v>17</v>
      </c>
      <c r="F2296" t="s">
        <v>60</v>
      </c>
      <c r="G2296" t="s">
        <v>26</v>
      </c>
      <c r="H2296">
        <v>10</v>
      </c>
      <c r="I2296">
        <v>6</v>
      </c>
      <c r="J2296">
        <v>302</v>
      </c>
      <c r="K2296">
        <v>1</v>
      </c>
      <c r="L2296" t="s">
        <v>189</v>
      </c>
      <c r="M2296" t="s">
        <v>190</v>
      </c>
      <c r="N2296">
        <v>3</v>
      </c>
      <c r="O2296">
        <v>100.67</v>
      </c>
    </row>
    <row r="2297" spans="1:15">
      <c r="A2297">
        <v>21879</v>
      </c>
      <c r="B2297" s="1">
        <v>20211123081801</v>
      </c>
      <c r="C2297" s="2">
        <v>44519</v>
      </c>
      <c r="D2297">
        <v>39339</v>
      </c>
      <c r="E2297" t="s">
        <v>17</v>
      </c>
      <c r="F2297" t="s">
        <v>60</v>
      </c>
      <c r="G2297" t="s">
        <v>26</v>
      </c>
      <c r="H2297">
        <v>10</v>
      </c>
      <c r="I2297">
        <v>6</v>
      </c>
      <c r="J2297">
        <v>302</v>
      </c>
      <c r="K2297">
        <v>1</v>
      </c>
      <c r="L2297" t="s">
        <v>189</v>
      </c>
      <c r="M2297" t="s">
        <v>190</v>
      </c>
      <c r="N2297">
        <v>5</v>
      </c>
      <c r="O2297">
        <v>100.67</v>
      </c>
    </row>
    <row r="2298" spans="1:15">
      <c r="A2298">
        <v>21880</v>
      </c>
      <c r="B2298" s="1">
        <v>20211123081801</v>
      </c>
      <c r="C2298" s="2">
        <v>44519</v>
      </c>
      <c r="D2298">
        <v>39339</v>
      </c>
      <c r="E2298" t="s">
        <v>17</v>
      </c>
      <c r="F2298" t="s">
        <v>60</v>
      </c>
      <c r="G2298" t="s">
        <v>26</v>
      </c>
      <c r="H2298">
        <v>10</v>
      </c>
      <c r="I2298">
        <v>6</v>
      </c>
      <c r="J2298">
        <v>302</v>
      </c>
      <c r="K2298">
        <v>1</v>
      </c>
      <c r="L2298" t="s">
        <v>189</v>
      </c>
      <c r="M2298" t="s">
        <v>190</v>
      </c>
      <c r="N2298">
        <v>11</v>
      </c>
      <c r="O2298">
        <v>100.67</v>
      </c>
    </row>
    <row r="2299" spans="1:15">
      <c r="A2299">
        <v>21881</v>
      </c>
      <c r="B2299" s="1">
        <v>20211123081843</v>
      </c>
      <c r="C2299" s="2">
        <v>44522</v>
      </c>
      <c r="D2299">
        <v>39281</v>
      </c>
      <c r="E2299" t="s">
        <v>29</v>
      </c>
      <c r="F2299" t="s">
        <v>38</v>
      </c>
      <c r="G2299" t="s">
        <v>339</v>
      </c>
      <c r="H2299">
        <v>10</v>
      </c>
      <c r="I2299">
        <v>5</v>
      </c>
      <c r="J2299">
        <v>268</v>
      </c>
      <c r="K2299">
        <v>1</v>
      </c>
      <c r="L2299" t="s">
        <v>356</v>
      </c>
      <c r="M2299" t="s">
        <v>137</v>
      </c>
      <c r="N2299">
        <v>5</v>
      </c>
      <c r="O2299">
        <v>89.33</v>
      </c>
    </row>
    <row r="2300" spans="1:15">
      <c r="A2300">
        <v>21882</v>
      </c>
      <c r="B2300" s="1">
        <v>20211123081843</v>
      </c>
      <c r="C2300" s="2">
        <v>44522</v>
      </c>
      <c r="D2300">
        <v>39281</v>
      </c>
      <c r="E2300" t="s">
        <v>29</v>
      </c>
      <c r="F2300" t="s">
        <v>38</v>
      </c>
      <c r="G2300" t="s">
        <v>339</v>
      </c>
      <c r="H2300">
        <v>10</v>
      </c>
      <c r="I2300">
        <v>5</v>
      </c>
      <c r="J2300">
        <v>268</v>
      </c>
      <c r="K2300">
        <v>1</v>
      </c>
      <c r="L2300" t="s">
        <v>356</v>
      </c>
      <c r="M2300" t="s">
        <v>137</v>
      </c>
      <c r="N2300">
        <v>10</v>
      </c>
      <c r="O2300">
        <v>89.33</v>
      </c>
    </row>
    <row r="2301" spans="1:15">
      <c r="A2301">
        <v>21883</v>
      </c>
      <c r="B2301" s="1">
        <v>20211123081843</v>
      </c>
      <c r="C2301" s="2">
        <v>44522</v>
      </c>
      <c r="D2301">
        <v>39281</v>
      </c>
      <c r="E2301" t="s">
        <v>29</v>
      </c>
      <c r="F2301" t="s">
        <v>38</v>
      </c>
      <c r="G2301" t="s">
        <v>339</v>
      </c>
      <c r="H2301">
        <v>10</v>
      </c>
      <c r="I2301">
        <v>5</v>
      </c>
      <c r="J2301">
        <v>268</v>
      </c>
      <c r="K2301">
        <v>1</v>
      </c>
      <c r="L2301" t="s">
        <v>356</v>
      </c>
      <c r="M2301" t="s">
        <v>137</v>
      </c>
      <c r="N2301">
        <v>11</v>
      </c>
      <c r="O2301">
        <v>89.33</v>
      </c>
    </row>
    <row r="2302" spans="1:15">
      <c r="A2302">
        <v>21884</v>
      </c>
      <c r="B2302" s="1">
        <v>20211123081857</v>
      </c>
      <c r="C2302" s="2">
        <v>44522</v>
      </c>
      <c r="D2302">
        <v>23217</v>
      </c>
      <c r="E2302" t="s">
        <v>29</v>
      </c>
      <c r="F2302" t="s">
        <v>46</v>
      </c>
      <c r="G2302" t="s">
        <v>47</v>
      </c>
      <c r="H2302">
        <v>10</v>
      </c>
      <c r="I2302">
        <v>3</v>
      </c>
      <c r="J2302">
        <v>84</v>
      </c>
      <c r="K2302">
        <v>1</v>
      </c>
      <c r="L2302" t="s">
        <v>166</v>
      </c>
      <c r="M2302" t="s">
        <v>135</v>
      </c>
      <c r="N2302">
        <v>4</v>
      </c>
      <c r="O2302">
        <v>28</v>
      </c>
    </row>
    <row r="2303" spans="1:15">
      <c r="A2303">
        <v>21539</v>
      </c>
      <c r="B2303" s="1">
        <v>20211101095749</v>
      </c>
      <c r="C2303" s="2">
        <v>44499</v>
      </c>
      <c r="D2303">
        <v>23317</v>
      </c>
      <c r="E2303" t="s">
        <v>29</v>
      </c>
      <c r="F2303" t="s">
        <v>46</v>
      </c>
      <c r="G2303" t="s">
        <v>47</v>
      </c>
      <c r="H2303">
        <v>10</v>
      </c>
      <c r="I2303">
        <v>9</v>
      </c>
      <c r="J2303">
        <v>226</v>
      </c>
      <c r="K2303">
        <v>1</v>
      </c>
      <c r="L2303">
        <v>111</v>
      </c>
      <c r="M2303">
        <v>8</v>
      </c>
      <c r="N2303">
        <v>8</v>
      </c>
      <c r="O2303">
        <v>226</v>
      </c>
    </row>
    <row r="2304" spans="1:15">
      <c r="A2304">
        <v>21540</v>
      </c>
      <c r="B2304" s="1">
        <v>20211101095800</v>
      </c>
      <c r="C2304" s="2">
        <v>44499</v>
      </c>
      <c r="D2304">
        <v>39281</v>
      </c>
      <c r="E2304" t="s">
        <v>29</v>
      </c>
      <c r="F2304" t="s">
        <v>153</v>
      </c>
      <c r="G2304" t="s">
        <v>39</v>
      </c>
      <c r="H2304">
        <v>10</v>
      </c>
      <c r="I2304">
        <v>9</v>
      </c>
      <c r="J2304">
        <v>24</v>
      </c>
      <c r="K2304">
        <v>1</v>
      </c>
      <c r="L2304">
        <v>112</v>
      </c>
      <c r="M2304">
        <v>11</v>
      </c>
      <c r="N2304">
        <v>11</v>
      </c>
      <c r="O2304">
        <v>24</v>
      </c>
    </row>
    <row r="2305" spans="1:15">
      <c r="A2305">
        <v>21541</v>
      </c>
      <c r="B2305" s="1">
        <v>20211101095830</v>
      </c>
      <c r="C2305" s="2">
        <v>44499</v>
      </c>
      <c r="D2305">
        <v>23316</v>
      </c>
      <c r="E2305" t="s">
        <v>29</v>
      </c>
      <c r="F2305" t="s">
        <v>235</v>
      </c>
      <c r="G2305" t="s">
        <v>68</v>
      </c>
      <c r="H2305">
        <v>10</v>
      </c>
      <c r="I2305">
        <v>10</v>
      </c>
      <c r="J2305">
        <v>36</v>
      </c>
      <c r="K2305">
        <v>1</v>
      </c>
      <c r="L2305">
        <v>111</v>
      </c>
      <c r="M2305">
        <v>11</v>
      </c>
      <c r="N2305">
        <v>11</v>
      </c>
      <c r="O2305">
        <v>36</v>
      </c>
    </row>
    <row r="2306" spans="1:15">
      <c r="A2306">
        <v>21542</v>
      </c>
      <c r="B2306" s="1">
        <v>20211101095845</v>
      </c>
      <c r="C2306" s="2">
        <v>44499</v>
      </c>
      <c r="D2306">
        <v>39280</v>
      </c>
      <c r="E2306" t="s">
        <v>29</v>
      </c>
      <c r="F2306" t="s">
        <v>68</v>
      </c>
      <c r="G2306" t="s">
        <v>146</v>
      </c>
      <c r="H2306">
        <v>10</v>
      </c>
      <c r="I2306">
        <v>10</v>
      </c>
      <c r="J2306">
        <v>53</v>
      </c>
      <c r="K2306">
        <v>1</v>
      </c>
      <c r="L2306">
        <v>103</v>
      </c>
      <c r="M2306" t="s">
        <v>181</v>
      </c>
      <c r="N2306">
        <v>8</v>
      </c>
      <c r="O2306">
        <v>26.5</v>
      </c>
    </row>
    <row r="2307" spans="1:15">
      <c r="A2307">
        <v>21543</v>
      </c>
      <c r="B2307" s="1">
        <v>20211101095845</v>
      </c>
      <c r="C2307" s="2">
        <v>44499</v>
      </c>
      <c r="D2307">
        <v>39280</v>
      </c>
      <c r="E2307" t="s">
        <v>29</v>
      </c>
      <c r="F2307" t="s">
        <v>68</v>
      </c>
      <c r="G2307" t="s">
        <v>146</v>
      </c>
      <c r="H2307">
        <v>10</v>
      </c>
      <c r="I2307">
        <v>10</v>
      </c>
      <c r="J2307">
        <v>53</v>
      </c>
      <c r="K2307">
        <v>1</v>
      </c>
      <c r="L2307">
        <v>103</v>
      </c>
      <c r="M2307" t="s">
        <v>181</v>
      </c>
      <c r="N2307">
        <v>9</v>
      </c>
      <c r="O2307">
        <v>26.5</v>
      </c>
    </row>
    <row r="2308" spans="1:15">
      <c r="A2308">
        <v>21544</v>
      </c>
      <c r="B2308" s="1">
        <v>20211101095901</v>
      </c>
      <c r="C2308" s="2">
        <v>44499</v>
      </c>
      <c r="D2308">
        <v>23250</v>
      </c>
      <c r="E2308" t="s">
        <v>29</v>
      </c>
      <c r="F2308" t="s">
        <v>149</v>
      </c>
      <c r="G2308" t="s">
        <v>150</v>
      </c>
      <c r="H2308">
        <v>10</v>
      </c>
      <c r="I2308">
        <v>10</v>
      </c>
      <c r="J2308">
        <v>20</v>
      </c>
      <c r="K2308">
        <v>1</v>
      </c>
      <c r="L2308">
        <v>108</v>
      </c>
      <c r="M2308" t="s">
        <v>59</v>
      </c>
      <c r="N2308">
        <v>4</v>
      </c>
      <c r="O2308">
        <v>6.67</v>
      </c>
    </row>
    <row r="2309" spans="1:15">
      <c r="A2309">
        <v>21545</v>
      </c>
      <c r="B2309" s="1">
        <v>20211101095901</v>
      </c>
      <c r="C2309" s="2">
        <v>44499</v>
      </c>
      <c r="D2309">
        <v>23250</v>
      </c>
      <c r="E2309" t="s">
        <v>29</v>
      </c>
      <c r="F2309" t="s">
        <v>149</v>
      </c>
      <c r="G2309" t="s">
        <v>150</v>
      </c>
      <c r="H2309">
        <v>10</v>
      </c>
      <c r="I2309">
        <v>10</v>
      </c>
      <c r="J2309">
        <v>20</v>
      </c>
      <c r="K2309">
        <v>1</v>
      </c>
      <c r="L2309">
        <v>108</v>
      </c>
      <c r="M2309" t="s">
        <v>59</v>
      </c>
      <c r="N2309">
        <v>5</v>
      </c>
      <c r="O2309">
        <v>6.67</v>
      </c>
    </row>
    <row r="2310" spans="1:15">
      <c r="A2310">
        <v>21546</v>
      </c>
      <c r="B2310" s="1">
        <v>20211101095901</v>
      </c>
      <c r="C2310" s="2">
        <v>44499</v>
      </c>
      <c r="D2310">
        <v>23250</v>
      </c>
      <c r="E2310" t="s">
        <v>29</v>
      </c>
      <c r="F2310" t="s">
        <v>149</v>
      </c>
      <c r="G2310" t="s">
        <v>150</v>
      </c>
      <c r="H2310">
        <v>10</v>
      </c>
      <c r="I2310">
        <v>10</v>
      </c>
      <c r="J2310">
        <v>20</v>
      </c>
      <c r="K2310">
        <v>1</v>
      </c>
      <c r="L2310">
        <v>108</v>
      </c>
      <c r="M2310" t="s">
        <v>59</v>
      </c>
      <c r="N2310">
        <v>10</v>
      </c>
      <c r="O2310">
        <v>6.67</v>
      </c>
    </row>
    <row r="2311" spans="1:15">
      <c r="A2311">
        <v>21547</v>
      </c>
      <c r="B2311" s="1">
        <v>20211101095921</v>
      </c>
      <c r="C2311" s="2">
        <v>44499</v>
      </c>
      <c r="D2311">
        <v>23245</v>
      </c>
      <c r="E2311" t="s">
        <v>29</v>
      </c>
      <c r="F2311" t="s">
        <v>357</v>
      </c>
      <c r="G2311" t="s">
        <v>152</v>
      </c>
      <c r="H2311">
        <v>10</v>
      </c>
      <c r="I2311">
        <v>8</v>
      </c>
      <c r="J2311">
        <v>139</v>
      </c>
      <c r="K2311">
        <v>1</v>
      </c>
      <c r="L2311">
        <v>109</v>
      </c>
      <c r="M2311" t="s">
        <v>148</v>
      </c>
      <c r="N2311">
        <v>4</v>
      </c>
      <c r="O2311">
        <v>69.5</v>
      </c>
    </row>
    <row r="2312" spans="1:15">
      <c r="A2312">
        <v>21548</v>
      </c>
      <c r="B2312" s="1">
        <v>20211101095921</v>
      </c>
      <c r="C2312" s="2">
        <v>44499</v>
      </c>
      <c r="D2312">
        <v>23245</v>
      </c>
      <c r="E2312" t="s">
        <v>29</v>
      </c>
      <c r="F2312" t="s">
        <v>357</v>
      </c>
      <c r="G2312" t="s">
        <v>152</v>
      </c>
      <c r="H2312">
        <v>10</v>
      </c>
      <c r="I2312">
        <v>8</v>
      </c>
      <c r="J2312">
        <v>139</v>
      </c>
      <c r="K2312">
        <v>1</v>
      </c>
      <c r="L2312">
        <v>109</v>
      </c>
      <c r="M2312" t="s">
        <v>148</v>
      </c>
      <c r="N2312">
        <v>10</v>
      </c>
      <c r="O2312">
        <v>69.5</v>
      </c>
    </row>
    <row r="2313" spans="1:15">
      <c r="A2313">
        <v>21549</v>
      </c>
      <c r="B2313" s="1">
        <v>20211101100001</v>
      </c>
      <c r="C2313" s="2">
        <v>44499</v>
      </c>
      <c r="D2313">
        <v>39278</v>
      </c>
      <c r="E2313" t="s">
        <v>17</v>
      </c>
      <c r="F2313" t="s">
        <v>18</v>
      </c>
      <c r="G2313" t="s">
        <v>60</v>
      </c>
      <c r="H2313">
        <v>10</v>
      </c>
      <c r="I2313">
        <v>11</v>
      </c>
      <c r="J2313">
        <v>285</v>
      </c>
      <c r="K2313">
        <v>1</v>
      </c>
      <c r="L2313">
        <v>214</v>
      </c>
      <c r="M2313">
        <v>5</v>
      </c>
      <c r="N2313">
        <v>5</v>
      </c>
      <c r="O2313">
        <v>285</v>
      </c>
    </row>
    <row r="2314" spans="1:15">
      <c r="A2314">
        <v>21550</v>
      </c>
      <c r="B2314" s="1">
        <v>20211101100516</v>
      </c>
      <c r="C2314" s="2">
        <v>44499</v>
      </c>
      <c r="D2314">
        <v>23009</v>
      </c>
      <c r="E2314" t="s">
        <v>17</v>
      </c>
      <c r="F2314" t="s">
        <v>358</v>
      </c>
      <c r="G2314" t="s">
        <v>359</v>
      </c>
      <c r="H2314">
        <v>10</v>
      </c>
      <c r="I2314">
        <v>8</v>
      </c>
      <c r="J2314">
        <v>32</v>
      </c>
      <c r="K2314">
        <v>1</v>
      </c>
      <c r="L2314">
        <v>216</v>
      </c>
      <c r="M2314">
        <v>4</v>
      </c>
      <c r="N2314">
        <v>4</v>
      </c>
      <c r="O2314">
        <v>32</v>
      </c>
    </row>
    <row r="2315" spans="1:15">
      <c r="A2315">
        <v>21551</v>
      </c>
      <c r="B2315" s="1">
        <v>20211101100541</v>
      </c>
      <c r="C2315" s="2">
        <v>44499</v>
      </c>
      <c r="D2315">
        <v>23319</v>
      </c>
      <c r="E2315" t="s">
        <v>17</v>
      </c>
      <c r="F2315" t="s">
        <v>345</v>
      </c>
      <c r="G2315" t="s">
        <v>360</v>
      </c>
      <c r="H2315">
        <v>10</v>
      </c>
      <c r="I2315">
        <v>11</v>
      </c>
      <c r="J2315">
        <v>141</v>
      </c>
      <c r="K2315">
        <v>1</v>
      </c>
      <c r="L2315">
        <v>224</v>
      </c>
      <c r="M2315" t="s">
        <v>20</v>
      </c>
      <c r="N2315">
        <v>3</v>
      </c>
      <c r="O2315">
        <v>70.5</v>
      </c>
    </row>
    <row r="2316" spans="1:15">
      <c r="A2316">
        <v>21552</v>
      </c>
      <c r="B2316" s="1">
        <v>20211101100541</v>
      </c>
      <c r="C2316" s="2">
        <v>44499</v>
      </c>
      <c r="D2316">
        <v>23319</v>
      </c>
      <c r="E2316" t="s">
        <v>17</v>
      </c>
      <c r="F2316" t="s">
        <v>345</v>
      </c>
      <c r="G2316" t="s">
        <v>360</v>
      </c>
      <c r="H2316">
        <v>10</v>
      </c>
      <c r="I2316">
        <v>11</v>
      </c>
      <c r="J2316">
        <v>141</v>
      </c>
      <c r="K2316">
        <v>1</v>
      </c>
      <c r="L2316">
        <v>224</v>
      </c>
      <c r="M2316" t="s">
        <v>20</v>
      </c>
      <c r="N2316">
        <v>12</v>
      </c>
      <c r="O2316">
        <v>70.5</v>
      </c>
    </row>
    <row r="2317" spans="1:15">
      <c r="A2317">
        <v>21553</v>
      </c>
      <c r="B2317" s="1">
        <v>20211101100603</v>
      </c>
      <c r="C2317" s="2">
        <v>44499</v>
      </c>
      <c r="D2317">
        <v>39282</v>
      </c>
      <c r="E2317" t="s">
        <v>17</v>
      </c>
      <c r="F2317" t="s">
        <v>361</v>
      </c>
      <c r="G2317" t="s">
        <v>362</v>
      </c>
      <c r="H2317">
        <v>10</v>
      </c>
      <c r="I2317">
        <v>15</v>
      </c>
      <c r="J2317">
        <v>215</v>
      </c>
      <c r="K2317">
        <v>1</v>
      </c>
      <c r="L2317">
        <v>217</v>
      </c>
      <c r="M2317" t="s">
        <v>22</v>
      </c>
      <c r="N2317">
        <v>2</v>
      </c>
      <c r="O2317">
        <v>107.5</v>
      </c>
    </row>
    <row r="2318" spans="1:15">
      <c r="A2318">
        <v>21554</v>
      </c>
      <c r="B2318" s="1">
        <v>20211101100603</v>
      </c>
      <c r="C2318" s="2">
        <v>44499</v>
      </c>
      <c r="D2318">
        <v>39282</v>
      </c>
      <c r="E2318" t="s">
        <v>17</v>
      </c>
      <c r="F2318" t="s">
        <v>361</v>
      </c>
      <c r="G2318" t="s">
        <v>362</v>
      </c>
      <c r="H2318">
        <v>10</v>
      </c>
      <c r="I2318">
        <v>15</v>
      </c>
      <c r="J2318">
        <v>215</v>
      </c>
      <c r="K2318">
        <v>1</v>
      </c>
      <c r="L2318">
        <v>217</v>
      </c>
      <c r="M2318" t="s">
        <v>22</v>
      </c>
      <c r="N2318">
        <v>6</v>
      </c>
      <c r="O2318">
        <v>107.5</v>
      </c>
    </row>
    <row r="2319" spans="1:15">
      <c r="A2319">
        <v>21555</v>
      </c>
      <c r="B2319" s="1">
        <v>20211101100625</v>
      </c>
      <c r="C2319" s="2">
        <v>44499</v>
      </c>
      <c r="D2319">
        <v>23249</v>
      </c>
      <c r="E2319" t="s">
        <v>17</v>
      </c>
      <c r="F2319" t="s">
        <v>51</v>
      </c>
      <c r="G2319" t="s">
        <v>363</v>
      </c>
      <c r="H2319">
        <v>10</v>
      </c>
      <c r="I2319">
        <v>10</v>
      </c>
      <c r="J2319">
        <v>136</v>
      </c>
      <c r="K2319">
        <v>1</v>
      </c>
      <c r="L2319">
        <v>218</v>
      </c>
      <c r="M2319" t="s">
        <v>253</v>
      </c>
      <c r="N2319">
        <v>6</v>
      </c>
      <c r="O2319">
        <v>68</v>
      </c>
    </row>
    <row r="2320" spans="1:15">
      <c r="A2320">
        <v>21556</v>
      </c>
      <c r="B2320" s="1">
        <v>20211101100625</v>
      </c>
      <c r="C2320" s="2">
        <v>44499</v>
      </c>
      <c r="D2320">
        <v>23249</v>
      </c>
      <c r="E2320" t="s">
        <v>17</v>
      </c>
      <c r="F2320" t="s">
        <v>51</v>
      </c>
      <c r="G2320" t="s">
        <v>363</v>
      </c>
      <c r="H2320">
        <v>10</v>
      </c>
      <c r="I2320">
        <v>10</v>
      </c>
      <c r="J2320">
        <v>136</v>
      </c>
      <c r="K2320">
        <v>1</v>
      </c>
      <c r="L2320">
        <v>218</v>
      </c>
      <c r="M2320" t="s">
        <v>253</v>
      </c>
      <c r="N2320">
        <v>7</v>
      </c>
      <c r="O2320">
        <v>68</v>
      </c>
    </row>
    <row r="2321" spans="1:15">
      <c r="A2321">
        <v>21605</v>
      </c>
      <c r="B2321" s="1">
        <v>20211109050437</v>
      </c>
      <c r="C2321" s="2">
        <v>44503</v>
      </c>
      <c r="D2321">
        <v>39277</v>
      </c>
      <c r="E2321" t="s">
        <v>17</v>
      </c>
      <c r="F2321" t="s">
        <v>18</v>
      </c>
      <c r="G2321" t="s">
        <v>19</v>
      </c>
      <c r="H2321">
        <v>10</v>
      </c>
      <c r="I2321">
        <v>8</v>
      </c>
      <c r="J2321">
        <v>87</v>
      </c>
      <c r="K2321">
        <v>1</v>
      </c>
      <c r="L2321" t="s">
        <v>192</v>
      </c>
      <c r="M2321" t="s">
        <v>53</v>
      </c>
      <c r="N2321">
        <v>3</v>
      </c>
      <c r="O2321">
        <v>29</v>
      </c>
    </row>
    <row r="2322" spans="1:15">
      <c r="A2322">
        <v>21606</v>
      </c>
      <c r="B2322" s="1">
        <v>20211109050437</v>
      </c>
      <c r="C2322" s="2">
        <v>44503</v>
      </c>
      <c r="D2322">
        <v>39277</v>
      </c>
      <c r="E2322" t="s">
        <v>17</v>
      </c>
      <c r="F2322" t="s">
        <v>18</v>
      </c>
      <c r="G2322" t="s">
        <v>19</v>
      </c>
      <c r="H2322">
        <v>10</v>
      </c>
      <c r="I2322">
        <v>8</v>
      </c>
      <c r="J2322">
        <v>87</v>
      </c>
      <c r="K2322">
        <v>1</v>
      </c>
      <c r="L2322" t="s">
        <v>192</v>
      </c>
      <c r="M2322" t="s">
        <v>53</v>
      </c>
      <c r="N2322">
        <v>6</v>
      </c>
      <c r="O2322">
        <v>29</v>
      </c>
    </row>
    <row r="2323" spans="1:15">
      <c r="A2323">
        <v>21592</v>
      </c>
      <c r="B2323" s="1">
        <v>20211104081136</v>
      </c>
      <c r="C2323" s="2">
        <v>44502</v>
      </c>
      <c r="D2323">
        <v>39277</v>
      </c>
      <c r="E2323" t="s">
        <v>17</v>
      </c>
      <c r="F2323" t="s">
        <v>18</v>
      </c>
      <c r="G2323" t="s">
        <v>19</v>
      </c>
      <c r="H2323">
        <v>10</v>
      </c>
      <c r="I2323">
        <v>6</v>
      </c>
      <c r="J2323">
        <v>48</v>
      </c>
      <c r="K2323">
        <v>1</v>
      </c>
      <c r="L2323" t="s">
        <v>85</v>
      </c>
      <c r="M2323" t="s">
        <v>81</v>
      </c>
      <c r="N2323">
        <v>5</v>
      </c>
      <c r="O2323">
        <v>24</v>
      </c>
    </row>
    <row r="2324" spans="1:15">
      <c r="A2324">
        <v>21593</v>
      </c>
      <c r="B2324" s="1">
        <v>20211104081136</v>
      </c>
      <c r="C2324" s="2">
        <v>44502</v>
      </c>
      <c r="D2324">
        <v>39277</v>
      </c>
      <c r="E2324" t="s">
        <v>17</v>
      </c>
      <c r="F2324" t="s">
        <v>18</v>
      </c>
      <c r="G2324" t="s">
        <v>19</v>
      </c>
      <c r="H2324">
        <v>10</v>
      </c>
      <c r="I2324">
        <v>6</v>
      </c>
      <c r="J2324">
        <v>48</v>
      </c>
      <c r="K2324">
        <v>1</v>
      </c>
      <c r="L2324" t="s">
        <v>85</v>
      </c>
      <c r="M2324" t="s">
        <v>81</v>
      </c>
      <c r="N2324">
        <v>11</v>
      </c>
      <c r="O2324">
        <v>24</v>
      </c>
    </row>
    <row r="2325" spans="1:15">
      <c r="A2325">
        <v>21594</v>
      </c>
      <c r="B2325" s="1">
        <v>20211104081148</v>
      </c>
      <c r="C2325" s="2">
        <v>44502</v>
      </c>
      <c r="D2325">
        <v>39282</v>
      </c>
      <c r="E2325" t="s">
        <v>17</v>
      </c>
      <c r="F2325" t="s">
        <v>90</v>
      </c>
      <c r="G2325" t="s">
        <v>60</v>
      </c>
      <c r="H2325">
        <v>10</v>
      </c>
      <c r="I2325">
        <v>7</v>
      </c>
      <c r="J2325">
        <v>272</v>
      </c>
      <c r="K2325">
        <v>1</v>
      </c>
      <c r="L2325">
        <v>220</v>
      </c>
      <c r="M2325" t="s">
        <v>22</v>
      </c>
      <c r="N2325">
        <v>2</v>
      </c>
      <c r="O2325">
        <v>136</v>
      </c>
    </row>
    <row r="2326" spans="1:15">
      <c r="A2326">
        <v>21595</v>
      </c>
      <c r="B2326" s="1">
        <v>20211104081148</v>
      </c>
      <c r="C2326" s="2">
        <v>44502</v>
      </c>
      <c r="D2326">
        <v>39282</v>
      </c>
      <c r="E2326" t="s">
        <v>17</v>
      </c>
      <c r="F2326" t="s">
        <v>90</v>
      </c>
      <c r="G2326" t="s">
        <v>60</v>
      </c>
      <c r="H2326">
        <v>10</v>
      </c>
      <c r="I2326">
        <v>7</v>
      </c>
      <c r="J2326">
        <v>272</v>
      </c>
      <c r="K2326">
        <v>1</v>
      </c>
      <c r="L2326">
        <v>220</v>
      </c>
      <c r="M2326" t="s">
        <v>22</v>
      </c>
      <c r="N2326">
        <v>6</v>
      </c>
      <c r="O2326">
        <v>136</v>
      </c>
    </row>
    <row r="2327" spans="1:15">
      <c r="A2327">
        <v>21596</v>
      </c>
      <c r="B2327" s="1">
        <v>20211109050336</v>
      </c>
      <c r="C2327" s="2">
        <v>44503</v>
      </c>
      <c r="D2327">
        <v>23316</v>
      </c>
      <c r="E2327" t="s">
        <v>29</v>
      </c>
      <c r="F2327" t="s">
        <v>42</v>
      </c>
      <c r="G2327" t="s">
        <v>68</v>
      </c>
      <c r="H2327">
        <v>10</v>
      </c>
      <c r="I2327">
        <v>7</v>
      </c>
      <c r="J2327">
        <v>90</v>
      </c>
      <c r="K2327">
        <v>1</v>
      </c>
      <c r="L2327" t="s">
        <v>32</v>
      </c>
      <c r="M2327" t="s">
        <v>327</v>
      </c>
      <c r="N2327">
        <v>10</v>
      </c>
      <c r="O2327">
        <v>45</v>
      </c>
    </row>
    <row r="2328" spans="1:15">
      <c r="A2328">
        <v>21597</v>
      </c>
      <c r="B2328" s="1">
        <v>20211109050336</v>
      </c>
      <c r="C2328" s="2">
        <v>44503</v>
      </c>
      <c r="D2328">
        <v>23316</v>
      </c>
      <c r="E2328" t="s">
        <v>29</v>
      </c>
      <c r="F2328" t="s">
        <v>42</v>
      </c>
      <c r="G2328" t="s">
        <v>68</v>
      </c>
      <c r="H2328">
        <v>10</v>
      </c>
      <c r="I2328">
        <v>7</v>
      </c>
      <c r="J2328">
        <v>90</v>
      </c>
      <c r="K2328">
        <v>1</v>
      </c>
      <c r="L2328" t="s">
        <v>32</v>
      </c>
      <c r="M2328" t="s">
        <v>327</v>
      </c>
      <c r="N2328">
        <v>14</v>
      </c>
      <c r="O2328">
        <v>45</v>
      </c>
    </row>
    <row r="2329" spans="1:15">
      <c r="A2329">
        <v>21598</v>
      </c>
      <c r="B2329" s="1">
        <v>20211109050355</v>
      </c>
      <c r="C2329" s="2">
        <v>44503</v>
      </c>
      <c r="D2329">
        <v>39278</v>
      </c>
      <c r="E2329" t="s">
        <v>17</v>
      </c>
      <c r="F2329" t="s">
        <v>113</v>
      </c>
      <c r="G2329" t="s">
        <v>24</v>
      </c>
      <c r="H2329">
        <v>10</v>
      </c>
      <c r="I2329">
        <v>11</v>
      </c>
      <c r="J2329">
        <v>226</v>
      </c>
      <c r="K2329">
        <v>1</v>
      </c>
      <c r="L2329">
        <v>219</v>
      </c>
      <c r="M2329" t="s">
        <v>117</v>
      </c>
      <c r="N2329">
        <v>6</v>
      </c>
      <c r="O2329">
        <v>75.33</v>
      </c>
    </row>
    <row r="2330" spans="1:15">
      <c r="A2330">
        <v>21599</v>
      </c>
      <c r="B2330" s="1">
        <v>20211109050355</v>
      </c>
      <c r="C2330" s="2">
        <v>44503</v>
      </c>
      <c r="D2330">
        <v>39278</v>
      </c>
      <c r="E2330" t="s">
        <v>17</v>
      </c>
      <c r="F2330" t="s">
        <v>113</v>
      </c>
      <c r="G2330" t="s">
        <v>24</v>
      </c>
      <c r="H2330">
        <v>10</v>
      </c>
      <c r="I2330">
        <v>11</v>
      </c>
      <c r="J2330">
        <v>226</v>
      </c>
      <c r="K2330">
        <v>1</v>
      </c>
      <c r="L2330">
        <v>219</v>
      </c>
      <c r="M2330" t="s">
        <v>117</v>
      </c>
      <c r="N2330">
        <v>7</v>
      </c>
      <c r="O2330">
        <v>75.33</v>
      </c>
    </row>
    <row r="2331" spans="1:15">
      <c r="A2331">
        <v>21600</v>
      </c>
      <c r="B2331" s="1">
        <v>20211109050355</v>
      </c>
      <c r="C2331" s="2">
        <v>44503</v>
      </c>
      <c r="D2331">
        <v>39278</v>
      </c>
      <c r="E2331" t="s">
        <v>17</v>
      </c>
      <c r="F2331" t="s">
        <v>113</v>
      </c>
      <c r="G2331" t="s">
        <v>24</v>
      </c>
      <c r="H2331">
        <v>10</v>
      </c>
      <c r="I2331">
        <v>11</v>
      </c>
      <c r="J2331">
        <v>226</v>
      </c>
      <c r="K2331">
        <v>1</v>
      </c>
      <c r="L2331">
        <v>219</v>
      </c>
      <c r="M2331" t="s">
        <v>117</v>
      </c>
      <c r="N2331">
        <v>12</v>
      </c>
      <c r="O2331">
        <v>75.33</v>
      </c>
    </row>
    <row r="2332" spans="1:15">
      <c r="A2332">
        <v>21601</v>
      </c>
      <c r="B2332" s="1">
        <v>20211109050416</v>
      </c>
      <c r="C2332" s="2">
        <v>44503</v>
      </c>
      <c r="D2332">
        <v>23318</v>
      </c>
      <c r="E2332" t="s">
        <v>17</v>
      </c>
      <c r="F2332" t="s">
        <v>51</v>
      </c>
      <c r="G2332" t="s">
        <v>26</v>
      </c>
      <c r="H2332">
        <v>10</v>
      </c>
      <c r="I2332">
        <v>7</v>
      </c>
      <c r="J2332">
        <v>93</v>
      </c>
      <c r="K2332">
        <v>1</v>
      </c>
      <c r="L2332" t="s">
        <v>94</v>
      </c>
      <c r="M2332" t="s">
        <v>125</v>
      </c>
      <c r="N2332">
        <v>4</v>
      </c>
      <c r="O2332">
        <v>23.25</v>
      </c>
    </row>
    <row r="2333" spans="1:15">
      <c r="A2333">
        <v>21602</v>
      </c>
      <c r="B2333" s="1">
        <v>20211109050416</v>
      </c>
      <c r="C2333" s="2">
        <v>44503</v>
      </c>
      <c r="D2333">
        <v>23318</v>
      </c>
      <c r="E2333" t="s">
        <v>17</v>
      </c>
      <c r="F2333" t="s">
        <v>51</v>
      </c>
      <c r="G2333" t="s">
        <v>26</v>
      </c>
      <c r="H2333">
        <v>10</v>
      </c>
      <c r="I2333">
        <v>7</v>
      </c>
      <c r="J2333">
        <v>93</v>
      </c>
      <c r="K2333">
        <v>1</v>
      </c>
      <c r="L2333" t="s">
        <v>94</v>
      </c>
      <c r="M2333" t="s">
        <v>125</v>
      </c>
      <c r="N2333">
        <v>6</v>
      </c>
      <c r="O2333">
        <v>23.25</v>
      </c>
    </row>
    <row r="2334" spans="1:15">
      <c r="A2334">
        <v>21603</v>
      </c>
      <c r="B2334" s="1">
        <v>20211109050416</v>
      </c>
      <c r="C2334" s="2">
        <v>44503</v>
      </c>
      <c r="D2334">
        <v>23318</v>
      </c>
      <c r="E2334" t="s">
        <v>17</v>
      </c>
      <c r="F2334" t="s">
        <v>51</v>
      </c>
      <c r="G2334" t="s">
        <v>26</v>
      </c>
      <c r="H2334">
        <v>10</v>
      </c>
      <c r="I2334">
        <v>7</v>
      </c>
      <c r="J2334">
        <v>93</v>
      </c>
      <c r="K2334">
        <v>1</v>
      </c>
      <c r="L2334" t="s">
        <v>94</v>
      </c>
      <c r="M2334" t="s">
        <v>125</v>
      </c>
      <c r="N2334">
        <v>7</v>
      </c>
      <c r="O2334">
        <v>23.25</v>
      </c>
    </row>
    <row r="2335" spans="1:15">
      <c r="A2335">
        <v>21604</v>
      </c>
      <c r="B2335" s="1">
        <v>20211109050416</v>
      </c>
      <c r="C2335" s="2">
        <v>44503</v>
      </c>
      <c r="D2335">
        <v>23318</v>
      </c>
      <c r="E2335" t="s">
        <v>17</v>
      </c>
      <c r="F2335" t="s">
        <v>51</v>
      </c>
      <c r="G2335" t="s">
        <v>26</v>
      </c>
      <c r="H2335">
        <v>10</v>
      </c>
      <c r="I2335">
        <v>7</v>
      </c>
      <c r="J2335">
        <v>93</v>
      </c>
      <c r="K2335">
        <v>1</v>
      </c>
      <c r="L2335" t="s">
        <v>94</v>
      </c>
      <c r="M2335" t="s">
        <v>125</v>
      </c>
      <c r="N2335">
        <v>12</v>
      </c>
      <c r="O2335">
        <v>23.25</v>
      </c>
    </row>
    <row r="2336" spans="1:15">
      <c r="A2336">
        <v>21647</v>
      </c>
      <c r="B2336" s="1">
        <v>20211109051056</v>
      </c>
      <c r="C2336" s="2">
        <v>44505</v>
      </c>
      <c r="D2336">
        <v>23249</v>
      </c>
      <c r="E2336" t="s">
        <v>17</v>
      </c>
      <c r="F2336" t="s">
        <v>132</v>
      </c>
      <c r="G2336" t="s">
        <v>56</v>
      </c>
      <c r="H2336">
        <v>10</v>
      </c>
      <c r="I2336">
        <v>6</v>
      </c>
      <c r="J2336">
        <v>262</v>
      </c>
      <c r="K2336">
        <v>1</v>
      </c>
      <c r="L2336" t="s">
        <v>85</v>
      </c>
      <c r="M2336" t="s">
        <v>81</v>
      </c>
      <c r="N2336">
        <v>5</v>
      </c>
      <c r="O2336">
        <v>131</v>
      </c>
    </row>
    <row r="2337" spans="1:15">
      <c r="A2337">
        <v>21648</v>
      </c>
      <c r="B2337" s="1">
        <v>20211109051056</v>
      </c>
      <c r="C2337" s="2">
        <v>44505</v>
      </c>
      <c r="D2337">
        <v>23249</v>
      </c>
      <c r="E2337" t="s">
        <v>17</v>
      </c>
      <c r="F2337" t="s">
        <v>132</v>
      </c>
      <c r="G2337" t="s">
        <v>56</v>
      </c>
      <c r="H2337">
        <v>10</v>
      </c>
      <c r="I2337">
        <v>6</v>
      </c>
      <c r="J2337">
        <v>262</v>
      </c>
      <c r="K2337">
        <v>1</v>
      </c>
      <c r="L2337" t="s">
        <v>85</v>
      </c>
      <c r="M2337" t="s">
        <v>81</v>
      </c>
      <c r="N2337">
        <v>11</v>
      </c>
      <c r="O2337">
        <v>131</v>
      </c>
    </row>
    <row r="2338" spans="1:15">
      <c r="A2338">
        <v>21649</v>
      </c>
      <c r="B2338" s="1">
        <v>20211109051128</v>
      </c>
      <c r="C2338" s="2">
        <v>44508</v>
      </c>
      <c r="D2338">
        <v>23317</v>
      </c>
      <c r="E2338" t="s">
        <v>29</v>
      </c>
      <c r="F2338" t="s">
        <v>46</v>
      </c>
      <c r="G2338" t="s">
        <v>47</v>
      </c>
      <c r="H2338">
        <v>10</v>
      </c>
      <c r="I2338">
        <v>3</v>
      </c>
      <c r="J2338">
        <v>97</v>
      </c>
      <c r="K2338">
        <v>1</v>
      </c>
      <c r="L2338" t="s">
        <v>364</v>
      </c>
      <c r="M2338" t="s">
        <v>342</v>
      </c>
      <c r="N2338">
        <v>8</v>
      </c>
      <c r="O2338">
        <v>32.33</v>
      </c>
    </row>
    <row r="2339" spans="1:15">
      <c r="A2339">
        <v>21650</v>
      </c>
      <c r="B2339" s="1">
        <v>20211109051128</v>
      </c>
      <c r="C2339" s="2">
        <v>44508</v>
      </c>
      <c r="D2339">
        <v>23317</v>
      </c>
      <c r="E2339" t="s">
        <v>29</v>
      </c>
      <c r="F2339" t="s">
        <v>46</v>
      </c>
      <c r="G2339" t="s">
        <v>47</v>
      </c>
      <c r="H2339">
        <v>10</v>
      </c>
      <c r="I2339">
        <v>3</v>
      </c>
      <c r="J2339">
        <v>97</v>
      </c>
      <c r="K2339">
        <v>1</v>
      </c>
      <c r="L2339" t="s">
        <v>364</v>
      </c>
      <c r="M2339" t="s">
        <v>342</v>
      </c>
      <c r="N2339">
        <v>11</v>
      </c>
      <c r="O2339">
        <v>32.33</v>
      </c>
    </row>
    <row r="2340" spans="1:15">
      <c r="A2340">
        <v>21651</v>
      </c>
      <c r="B2340" s="1">
        <v>20211109051128</v>
      </c>
      <c r="C2340" s="2">
        <v>44508</v>
      </c>
      <c r="D2340">
        <v>23317</v>
      </c>
      <c r="E2340" t="s">
        <v>29</v>
      </c>
      <c r="F2340" t="s">
        <v>46</v>
      </c>
      <c r="G2340" t="s">
        <v>47</v>
      </c>
      <c r="H2340">
        <v>10</v>
      </c>
      <c r="I2340">
        <v>3</v>
      </c>
      <c r="J2340">
        <v>97</v>
      </c>
      <c r="K2340">
        <v>1</v>
      </c>
      <c r="L2340" t="s">
        <v>364</v>
      </c>
      <c r="M2340" t="s">
        <v>342</v>
      </c>
      <c r="N2340">
        <v>15</v>
      </c>
      <c r="O2340">
        <v>32.33</v>
      </c>
    </row>
    <row r="2341" spans="1:15">
      <c r="A2341">
        <v>21652</v>
      </c>
      <c r="B2341" s="1">
        <v>20211109051147</v>
      </c>
      <c r="C2341" s="2">
        <v>44508</v>
      </c>
      <c r="D2341">
        <v>39281</v>
      </c>
      <c r="E2341" t="s">
        <v>29</v>
      </c>
      <c r="F2341" t="s">
        <v>38</v>
      </c>
      <c r="G2341" t="s">
        <v>39</v>
      </c>
      <c r="H2341">
        <v>10</v>
      </c>
      <c r="I2341">
        <v>6</v>
      </c>
      <c r="J2341">
        <v>376</v>
      </c>
      <c r="K2341">
        <v>1</v>
      </c>
      <c r="L2341" t="s">
        <v>102</v>
      </c>
      <c r="M2341" t="s">
        <v>84</v>
      </c>
      <c r="N2341">
        <v>5</v>
      </c>
      <c r="O2341">
        <v>188</v>
      </c>
    </row>
    <row r="2342" spans="1:15">
      <c r="A2342">
        <v>21653</v>
      </c>
      <c r="B2342" s="1">
        <v>20211109051147</v>
      </c>
      <c r="C2342" s="2">
        <v>44508</v>
      </c>
      <c r="D2342">
        <v>39281</v>
      </c>
      <c r="E2342" t="s">
        <v>29</v>
      </c>
      <c r="F2342" t="s">
        <v>38</v>
      </c>
      <c r="G2342" t="s">
        <v>39</v>
      </c>
      <c r="H2342">
        <v>10</v>
      </c>
      <c r="I2342">
        <v>6</v>
      </c>
      <c r="J2342">
        <v>376</v>
      </c>
      <c r="K2342">
        <v>1</v>
      </c>
      <c r="L2342" t="s">
        <v>102</v>
      </c>
      <c r="M2342" t="s">
        <v>84</v>
      </c>
      <c r="N2342">
        <v>10</v>
      </c>
      <c r="O2342">
        <v>188</v>
      </c>
    </row>
    <row r="2343" spans="1:15">
      <c r="A2343">
        <v>21654</v>
      </c>
      <c r="B2343" s="1">
        <v>20211109051238</v>
      </c>
      <c r="C2343" s="2">
        <v>44508</v>
      </c>
      <c r="D2343">
        <v>39280</v>
      </c>
      <c r="E2343" t="s">
        <v>29</v>
      </c>
      <c r="F2343" t="s">
        <v>147</v>
      </c>
      <c r="G2343" t="s">
        <v>43</v>
      </c>
      <c r="H2343">
        <v>10</v>
      </c>
      <c r="I2343">
        <v>7</v>
      </c>
      <c r="J2343">
        <v>207</v>
      </c>
      <c r="K2343">
        <v>1</v>
      </c>
      <c r="L2343" t="s">
        <v>166</v>
      </c>
      <c r="M2343" t="s">
        <v>167</v>
      </c>
      <c r="N2343">
        <v>1</v>
      </c>
      <c r="O2343">
        <v>69</v>
      </c>
    </row>
    <row r="2344" spans="1:15">
      <c r="A2344">
        <v>21655</v>
      </c>
      <c r="B2344" s="1">
        <v>20211109051238</v>
      </c>
      <c r="C2344" s="2">
        <v>44508</v>
      </c>
      <c r="D2344">
        <v>39280</v>
      </c>
      <c r="E2344" t="s">
        <v>29</v>
      </c>
      <c r="F2344" t="s">
        <v>147</v>
      </c>
      <c r="G2344" t="s">
        <v>43</v>
      </c>
      <c r="H2344">
        <v>10</v>
      </c>
      <c r="I2344">
        <v>7</v>
      </c>
      <c r="J2344">
        <v>207</v>
      </c>
      <c r="K2344">
        <v>1</v>
      </c>
      <c r="L2344" t="s">
        <v>166</v>
      </c>
      <c r="M2344" t="s">
        <v>167</v>
      </c>
      <c r="N2344">
        <v>4</v>
      </c>
      <c r="O2344">
        <v>69</v>
      </c>
    </row>
    <row r="2345" spans="1:15">
      <c r="A2345">
        <v>21656</v>
      </c>
      <c r="B2345" s="1">
        <v>20211109051238</v>
      </c>
      <c r="C2345" s="2">
        <v>44508</v>
      </c>
      <c r="D2345">
        <v>39280</v>
      </c>
      <c r="E2345" t="s">
        <v>29</v>
      </c>
      <c r="F2345" t="s">
        <v>147</v>
      </c>
      <c r="G2345" t="s">
        <v>43</v>
      </c>
      <c r="H2345">
        <v>10</v>
      </c>
      <c r="I2345">
        <v>7</v>
      </c>
      <c r="J2345">
        <v>207</v>
      </c>
      <c r="K2345">
        <v>1</v>
      </c>
      <c r="L2345" t="s">
        <v>166</v>
      </c>
      <c r="M2345" t="s">
        <v>167</v>
      </c>
      <c r="N2345">
        <v>13</v>
      </c>
      <c r="O2345">
        <v>69</v>
      </c>
    </row>
    <row r="2346" spans="1:15">
      <c r="A2346">
        <v>21657</v>
      </c>
      <c r="B2346" s="1">
        <v>20211109051256</v>
      </c>
      <c r="C2346" s="2">
        <v>44508</v>
      </c>
      <c r="D2346">
        <v>23242</v>
      </c>
      <c r="E2346" t="s">
        <v>29</v>
      </c>
      <c r="F2346" t="s">
        <v>30</v>
      </c>
      <c r="G2346" t="s">
        <v>31</v>
      </c>
      <c r="H2346">
        <v>10</v>
      </c>
      <c r="I2346">
        <v>7</v>
      </c>
      <c r="J2346">
        <v>259</v>
      </c>
      <c r="K2346">
        <v>1</v>
      </c>
      <c r="L2346" t="s">
        <v>234</v>
      </c>
      <c r="M2346" t="s">
        <v>156</v>
      </c>
      <c r="N2346">
        <v>1</v>
      </c>
      <c r="O2346">
        <v>129.5</v>
      </c>
    </row>
    <row r="2347" spans="1:15">
      <c r="A2347">
        <v>21658</v>
      </c>
      <c r="B2347" s="1">
        <v>20211109051256</v>
      </c>
      <c r="C2347" s="2">
        <v>44508</v>
      </c>
      <c r="D2347">
        <v>23242</v>
      </c>
      <c r="E2347" t="s">
        <v>29</v>
      </c>
      <c r="F2347" t="s">
        <v>30</v>
      </c>
      <c r="G2347" t="s">
        <v>31</v>
      </c>
      <c r="H2347">
        <v>10</v>
      </c>
      <c r="I2347">
        <v>7</v>
      </c>
      <c r="J2347">
        <v>259</v>
      </c>
      <c r="K2347">
        <v>1</v>
      </c>
      <c r="L2347" t="s">
        <v>234</v>
      </c>
      <c r="M2347" t="s">
        <v>156</v>
      </c>
      <c r="N2347">
        <v>14</v>
      </c>
      <c r="O2347">
        <v>129.5</v>
      </c>
    </row>
    <row r="2348" spans="1:15">
      <c r="A2348">
        <v>21659</v>
      </c>
      <c r="B2348" s="1">
        <v>20211109051307</v>
      </c>
      <c r="C2348" s="2">
        <v>44508</v>
      </c>
      <c r="D2348">
        <v>23245</v>
      </c>
      <c r="E2348" t="s">
        <v>29</v>
      </c>
      <c r="F2348" t="s">
        <v>42</v>
      </c>
      <c r="G2348" t="s">
        <v>68</v>
      </c>
      <c r="H2348">
        <v>10</v>
      </c>
      <c r="I2348">
        <v>5</v>
      </c>
      <c r="J2348">
        <v>646</v>
      </c>
      <c r="K2348">
        <v>1</v>
      </c>
      <c r="L2348">
        <v>110</v>
      </c>
      <c r="M2348" t="s">
        <v>67</v>
      </c>
      <c r="N2348">
        <v>8</v>
      </c>
      <c r="O2348">
        <v>323</v>
      </c>
    </row>
    <row r="2349" spans="1:15">
      <c r="A2349">
        <v>21660</v>
      </c>
      <c r="B2349" s="1">
        <v>20211109051307</v>
      </c>
      <c r="C2349" s="2">
        <v>44508</v>
      </c>
      <c r="D2349">
        <v>23245</v>
      </c>
      <c r="E2349" t="s">
        <v>29</v>
      </c>
      <c r="F2349" t="s">
        <v>42</v>
      </c>
      <c r="G2349" t="s">
        <v>68</v>
      </c>
      <c r="H2349">
        <v>10</v>
      </c>
      <c r="I2349">
        <v>5</v>
      </c>
      <c r="J2349">
        <v>646</v>
      </c>
      <c r="K2349">
        <v>1</v>
      </c>
      <c r="L2349">
        <v>110</v>
      </c>
      <c r="M2349" t="s">
        <v>67</v>
      </c>
      <c r="N2349">
        <v>10</v>
      </c>
      <c r="O2349">
        <v>323</v>
      </c>
    </row>
    <row r="2350" spans="1:15">
      <c r="A2350">
        <v>21661</v>
      </c>
      <c r="B2350" s="1">
        <v>20211111061609</v>
      </c>
      <c r="C2350" s="2">
        <v>44508</v>
      </c>
      <c r="D2350">
        <v>39278</v>
      </c>
      <c r="E2350" t="s">
        <v>17</v>
      </c>
      <c r="F2350" t="s">
        <v>113</v>
      </c>
      <c r="G2350" t="s">
        <v>24</v>
      </c>
      <c r="H2350">
        <v>10</v>
      </c>
      <c r="I2350">
        <v>10</v>
      </c>
      <c r="J2350">
        <v>313</v>
      </c>
      <c r="K2350">
        <v>1</v>
      </c>
      <c r="L2350">
        <v>219</v>
      </c>
      <c r="M2350" t="s">
        <v>117</v>
      </c>
      <c r="N2350">
        <v>6</v>
      </c>
      <c r="O2350">
        <v>104.33</v>
      </c>
    </row>
    <row r="2351" spans="1:15">
      <c r="A2351">
        <v>21662</v>
      </c>
      <c r="B2351" s="1">
        <v>20211111061609</v>
      </c>
      <c r="C2351" s="2">
        <v>44508</v>
      </c>
      <c r="D2351">
        <v>39278</v>
      </c>
      <c r="E2351" t="s">
        <v>17</v>
      </c>
      <c r="F2351" t="s">
        <v>113</v>
      </c>
      <c r="G2351" t="s">
        <v>24</v>
      </c>
      <c r="H2351">
        <v>10</v>
      </c>
      <c r="I2351">
        <v>10</v>
      </c>
      <c r="J2351">
        <v>313</v>
      </c>
      <c r="K2351">
        <v>1</v>
      </c>
      <c r="L2351">
        <v>219</v>
      </c>
      <c r="M2351" t="s">
        <v>117</v>
      </c>
      <c r="N2351">
        <v>7</v>
      </c>
      <c r="O2351">
        <v>104.33</v>
      </c>
    </row>
    <row r="2352" spans="1:15">
      <c r="A2352">
        <v>21663</v>
      </c>
      <c r="B2352" s="1">
        <v>20211111061609</v>
      </c>
      <c r="C2352" s="2">
        <v>44508</v>
      </c>
      <c r="D2352">
        <v>39278</v>
      </c>
      <c r="E2352" t="s">
        <v>17</v>
      </c>
      <c r="F2352" t="s">
        <v>113</v>
      </c>
      <c r="G2352" t="s">
        <v>24</v>
      </c>
      <c r="H2352">
        <v>10</v>
      </c>
      <c r="I2352">
        <v>10</v>
      </c>
      <c r="J2352">
        <v>313</v>
      </c>
      <c r="K2352">
        <v>1</v>
      </c>
      <c r="L2352">
        <v>219</v>
      </c>
      <c r="M2352" t="s">
        <v>117</v>
      </c>
      <c r="N2352">
        <v>12</v>
      </c>
      <c r="O2352">
        <v>104.33</v>
      </c>
    </row>
    <row r="2353" spans="1:15">
      <c r="A2353">
        <v>21664</v>
      </c>
      <c r="B2353" s="1">
        <v>20211111061622</v>
      </c>
      <c r="C2353" s="2">
        <v>44508</v>
      </c>
      <c r="D2353">
        <v>39282</v>
      </c>
      <c r="E2353" t="s">
        <v>17</v>
      </c>
      <c r="F2353" t="s">
        <v>90</v>
      </c>
      <c r="G2353" t="s">
        <v>60</v>
      </c>
      <c r="H2353">
        <v>10</v>
      </c>
      <c r="I2353">
        <v>6</v>
      </c>
      <c r="J2353">
        <v>151</v>
      </c>
      <c r="K2353">
        <v>1</v>
      </c>
      <c r="L2353">
        <v>217</v>
      </c>
      <c r="M2353" t="s">
        <v>22</v>
      </c>
      <c r="N2353">
        <v>2</v>
      </c>
      <c r="O2353">
        <v>75.5</v>
      </c>
    </row>
    <row r="2354" spans="1:15">
      <c r="A2354">
        <v>21665</v>
      </c>
      <c r="B2354" s="1">
        <v>20211111061622</v>
      </c>
      <c r="C2354" s="2">
        <v>44508</v>
      </c>
      <c r="D2354">
        <v>39282</v>
      </c>
      <c r="E2354" t="s">
        <v>17</v>
      </c>
      <c r="F2354" t="s">
        <v>90</v>
      </c>
      <c r="G2354" t="s">
        <v>60</v>
      </c>
      <c r="H2354">
        <v>10</v>
      </c>
      <c r="I2354">
        <v>6</v>
      </c>
      <c r="J2354">
        <v>151</v>
      </c>
      <c r="K2354">
        <v>1</v>
      </c>
      <c r="L2354">
        <v>217</v>
      </c>
      <c r="M2354" t="s">
        <v>22</v>
      </c>
      <c r="N2354">
        <v>6</v>
      </c>
      <c r="O2354">
        <v>75.5</v>
      </c>
    </row>
    <row r="2355" spans="1:15">
      <c r="A2355">
        <v>21666</v>
      </c>
      <c r="B2355" s="1">
        <v>20211111061637</v>
      </c>
      <c r="C2355" s="2">
        <v>44508</v>
      </c>
      <c r="D2355">
        <v>39277</v>
      </c>
      <c r="E2355" t="s">
        <v>17</v>
      </c>
      <c r="F2355" t="s">
        <v>18</v>
      </c>
      <c r="G2355" t="s">
        <v>19</v>
      </c>
      <c r="H2355">
        <v>10</v>
      </c>
      <c r="I2355">
        <v>8</v>
      </c>
      <c r="J2355">
        <v>343</v>
      </c>
      <c r="K2355">
        <v>1</v>
      </c>
      <c r="L2355" t="s">
        <v>276</v>
      </c>
      <c r="M2355" t="s">
        <v>53</v>
      </c>
      <c r="N2355">
        <v>3</v>
      </c>
      <c r="O2355">
        <v>114.33</v>
      </c>
    </row>
    <row r="2356" spans="1:15">
      <c r="A2356">
        <v>21667</v>
      </c>
      <c r="B2356" s="1">
        <v>20211111061637</v>
      </c>
      <c r="C2356" s="2">
        <v>44508</v>
      </c>
      <c r="D2356">
        <v>39277</v>
      </c>
      <c r="E2356" t="s">
        <v>17</v>
      </c>
      <c r="F2356" t="s">
        <v>18</v>
      </c>
      <c r="G2356" t="s">
        <v>19</v>
      </c>
      <c r="H2356">
        <v>10</v>
      </c>
      <c r="I2356">
        <v>8</v>
      </c>
      <c r="J2356">
        <v>343</v>
      </c>
      <c r="K2356">
        <v>1</v>
      </c>
      <c r="L2356" t="s">
        <v>276</v>
      </c>
      <c r="M2356" t="s">
        <v>53</v>
      </c>
      <c r="N2356">
        <v>6</v>
      </c>
      <c r="O2356">
        <v>114.33</v>
      </c>
    </row>
    <row r="2357" spans="1:15">
      <c r="A2357">
        <v>21668</v>
      </c>
      <c r="B2357" s="1">
        <v>20211111061637</v>
      </c>
      <c r="C2357" s="2">
        <v>44508</v>
      </c>
      <c r="D2357">
        <v>39277</v>
      </c>
      <c r="E2357" t="s">
        <v>17</v>
      </c>
      <c r="F2357" t="s">
        <v>18</v>
      </c>
      <c r="G2357" t="s">
        <v>19</v>
      </c>
      <c r="H2357">
        <v>10</v>
      </c>
      <c r="I2357">
        <v>8</v>
      </c>
      <c r="J2357">
        <v>343</v>
      </c>
      <c r="K2357">
        <v>1</v>
      </c>
      <c r="L2357" t="s">
        <v>276</v>
      </c>
      <c r="M2357" t="s">
        <v>53</v>
      </c>
      <c r="N2357">
        <v>12</v>
      </c>
      <c r="O2357">
        <v>114.33</v>
      </c>
    </row>
    <row r="2358" spans="1:15">
      <c r="A2358">
        <v>21669</v>
      </c>
      <c r="B2358" s="1">
        <v>20211111061653</v>
      </c>
      <c r="C2358" s="2">
        <v>44508</v>
      </c>
      <c r="D2358">
        <v>23318</v>
      </c>
      <c r="E2358" t="s">
        <v>17</v>
      </c>
      <c r="F2358" t="s">
        <v>51</v>
      </c>
      <c r="G2358" t="s">
        <v>26</v>
      </c>
      <c r="H2358">
        <v>10</v>
      </c>
      <c r="I2358">
        <v>10</v>
      </c>
      <c r="J2358">
        <v>117</v>
      </c>
      <c r="K2358">
        <v>1</v>
      </c>
      <c r="L2358" t="s">
        <v>123</v>
      </c>
      <c r="M2358" t="s">
        <v>89</v>
      </c>
      <c r="N2358">
        <v>3</v>
      </c>
      <c r="O2358">
        <v>39</v>
      </c>
    </row>
    <row r="2359" spans="1:15">
      <c r="A2359">
        <v>21670</v>
      </c>
      <c r="B2359" s="1">
        <v>20211111061653</v>
      </c>
      <c r="C2359" s="2">
        <v>44508</v>
      </c>
      <c r="D2359">
        <v>23318</v>
      </c>
      <c r="E2359" t="s">
        <v>17</v>
      </c>
      <c r="F2359" t="s">
        <v>51</v>
      </c>
      <c r="G2359" t="s">
        <v>26</v>
      </c>
      <c r="H2359">
        <v>10</v>
      </c>
      <c r="I2359">
        <v>10</v>
      </c>
      <c r="J2359">
        <v>117</v>
      </c>
      <c r="K2359">
        <v>1</v>
      </c>
      <c r="L2359" t="s">
        <v>123</v>
      </c>
      <c r="M2359" t="s">
        <v>89</v>
      </c>
      <c r="N2359">
        <v>5</v>
      </c>
      <c r="O2359">
        <v>39</v>
      </c>
    </row>
    <row r="2360" spans="1:15">
      <c r="A2360">
        <v>21671</v>
      </c>
      <c r="B2360" s="1">
        <v>20211111061653</v>
      </c>
      <c r="C2360" s="2">
        <v>44508</v>
      </c>
      <c r="D2360">
        <v>23318</v>
      </c>
      <c r="E2360" t="s">
        <v>17</v>
      </c>
      <c r="F2360" t="s">
        <v>51</v>
      </c>
      <c r="G2360" t="s">
        <v>26</v>
      </c>
      <c r="H2360">
        <v>10</v>
      </c>
      <c r="I2360">
        <v>10</v>
      </c>
      <c r="J2360">
        <v>117</v>
      </c>
      <c r="K2360">
        <v>1</v>
      </c>
      <c r="L2360" t="s">
        <v>123</v>
      </c>
      <c r="M2360" t="s">
        <v>89</v>
      </c>
      <c r="N2360">
        <v>12</v>
      </c>
      <c r="O2360">
        <v>39</v>
      </c>
    </row>
    <row r="2361" spans="1:15">
      <c r="A2361">
        <v>21672</v>
      </c>
      <c r="B2361" s="1">
        <v>20211111061708</v>
      </c>
      <c r="C2361" s="2">
        <v>44508</v>
      </c>
      <c r="D2361">
        <v>39339</v>
      </c>
      <c r="E2361" t="s">
        <v>17</v>
      </c>
      <c r="F2361" t="s">
        <v>56</v>
      </c>
      <c r="G2361" t="s">
        <v>25</v>
      </c>
      <c r="H2361">
        <v>10</v>
      </c>
      <c r="I2361">
        <v>7</v>
      </c>
      <c r="J2361">
        <v>162</v>
      </c>
      <c r="K2361">
        <v>1</v>
      </c>
      <c r="L2361" t="s">
        <v>85</v>
      </c>
      <c r="M2361" t="s">
        <v>81</v>
      </c>
      <c r="N2361">
        <v>5</v>
      </c>
      <c r="O2361">
        <v>81</v>
      </c>
    </row>
    <row r="2362" spans="1:15">
      <c r="A2362">
        <v>21673</v>
      </c>
      <c r="B2362" s="1">
        <v>20211111061708</v>
      </c>
      <c r="C2362" s="2">
        <v>44508</v>
      </c>
      <c r="D2362">
        <v>39339</v>
      </c>
      <c r="E2362" t="s">
        <v>17</v>
      </c>
      <c r="F2362" t="s">
        <v>56</v>
      </c>
      <c r="G2362" t="s">
        <v>25</v>
      </c>
      <c r="H2362">
        <v>10</v>
      </c>
      <c r="I2362">
        <v>7</v>
      </c>
      <c r="J2362">
        <v>162</v>
      </c>
      <c r="K2362">
        <v>1</v>
      </c>
      <c r="L2362" t="s">
        <v>85</v>
      </c>
      <c r="M2362" t="s">
        <v>81</v>
      </c>
      <c r="N2362">
        <v>11</v>
      </c>
      <c r="O2362">
        <v>81</v>
      </c>
    </row>
    <row r="2363" spans="1:15">
      <c r="A2363">
        <v>21674</v>
      </c>
      <c r="B2363" s="1">
        <v>20211111061740</v>
      </c>
      <c r="C2363" s="2">
        <v>44509</v>
      </c>
      <c r="D2363">
        <v>39278</v>
      </c>
      <c r="E2363" t="s">
        <v>29</v>
      </c>
      <c r="F2363" t="s">
        <v>113</v>
      </c>
      <c r="G2363" t="s">
        <v>121</v>
      </c>
      <c r="H2363">
        <v>10</v>
      </c>
      <c r="I2363">
        <v>10</v>
      </c>
      <c r="J2363">
        <v>334</v>
      </c>
      <c r="K2363">
        <v>1</v>
      </c>
      <c r="L2363" t="s">
        <v>54</v>
      </c>
      <c r="M2363" t="s">
        <v>365</v>
      </c>
      <c r="N2363">
        <v>3</v>
      </c>
      <c r="O2363">
        <v>83.5</v>
      </c>
    </row>
    <row r="2364" spans="1:15">
      <c r="A2364">
        <v>21675</v>
      </c>
      <c r="B2364" s="1">
        <v>20211111061740</v>
      </c>
      <c r="C2364" s="2">
        <v>44509</v>
      </c>
      <c r="D2364">
        <v>39278</v>
      </c>
      <c r="E2364" t="s">
        <v>29</v>
      </c>
      <c r="F2364" t="s">
        <v>113</v>
      </c>
      <c r="G2364" t="s">
        <v>121</v>
      </c>
      <c r="H2364">
        <v>10</v>
      </c>
      <c r="I2364">
        <v>10</v>
      </c>
      <c r="J2364">
        <v>334</v>
      </c>
      <c r="K2364">
        <v>1</v>
      </c>
      <c r="L2364" t="s">
        <v>54</v>
      </c>
      <c r="M2364" t="s">
        <v>365</v>
      </c>
      <c r="N2364">
        <v>6</v>
      </c>
      <c r="O2364">
        <v>83.5</v>
      </c>
    </row>
    <row r="2365" spans="1:15">
      <c r="A2365">
        <v>21676</v>
      </c>
      <c r="B2365" s="1">
        <v>20211111061740</v>
      </c>
      <c r="C2365" s="2">
        <v>44509</v>
      </c>
      <c r="D2365">
        <v>39278</v>
      </c>
      <c r="E2365" t="s">
        <v>29</v>
      </c>
      <c r="F2365" t="s">
        <v>113</v>
      </c>
      <c r="G2365" t="s">
        <v>121</v>
      </c>
      <c r="H2365">
        <v>10</v>
      </c>
      <c r="I2365">
        <v>10</v>
      </c>
      <c r="J2365">
        <v>334</v>
      </c>
      <c r="K2365">
        <v>1</v>
      </c>
      <c r="L2365" t="s">
        <v>54</v>
      </c>
      <c r="M2365" t="s">
        <v>365</v>
      </c>
      <c r="N2365">
        <v>7</v>
      </c>
      <c r="O2365">
        <v>83.5</v>
      </c>
    </row>
    <row r="2366" spans="1:15">
      <c r="A2366">
        <v>21677</v>
      </c>
      <c r="B2366" s="1">
        <v>20211111061740</v>
      </c>
      <c r="C2366" s="2">
        <v>44509</v>
      </c>
      <c r="D2366">
        <v>39278</v>
      </c>
      <c r="E2366" t="s">
        <v>29</v>
      </c>
      <c r="F2366" t="s">
        <v>113</v>
      </c>
      <c r="G2366" t="s">
        <v>121</v>
      </c>
      <c r="H2366">
        <v>10</v>
      </c>
      <c r="I2366">
        <v>10</v>
      </c>
      <c r="J2366">
        <v>334</v>
      </c>
      <c r="K2366">
        <v>1</v>
      </c>
      <c r="L2366" t="s">
        <v>54</v>
      </c>
      <c r="M2366" t="s">
        <v>365</v>
      </c>
      <c r="N2366">
        <v>12</v>
      </c>
      <c r="O2366">
        <v>83.5</v>
      </c>
    </row>
    <row r="2367" spans="1:15">
      <c r="A2367">
        <v>21678</v>
      </c>
      <c r="B2367" s="1">
        <v>20211111061753</v>
      </c>
      <c r="C2367" s="2">
        <v>44509</v>
      </c>
      <c r="D2367">
        <v>39282</v>
      </c>
      <c r="E2367" t="s">
        <v>29</v>
      </c>
      <c r="F2367" t="s">
        <v>90</v>
      </c>
      <c r="G2367" t="s">
        <v>60</v>
      </c>
      <c r="H2367">
        <v>10</v>
      </c>
      <c r="I2367">
        <v>11</v>
      </c>
      <c r="J2367">
        <v>189</v>
      </c>
      <c r="K2367">
        <v>1</v>
      </c>
      <c r="L2367">
        <v>221</v>
      </c>
      <c r="M2367" t="s">
        <v>53</v>
      </c>
      <c r="N2367">
        <v>3</v>
      </c>
      <c r="O2367">
        <v>63</v>
      </c>
    </row>
    <row r="2368" spans="1:15">
      <c r="A2368">
        <v>21607</v>
      </c>
      <c r="B2368" s="1">
        <v>20211109050437</v>
      </c>
      <c r="C2368" s="2">
        <v>44503</v>
      </c>
      <c r="D2368">
        <v>39277</v>
      </c>
      <c r="E2368" t="s">
        <v>17</v>
      </c>
      <c r="F2368" t="s">
        <v>18</v>
      </c>
      <c r="G2368" t="s">
        <v>19</v>
      </c>
      <c r="H2368">
        <v>10</v>
      </c>
      <c r="I2368">
        <v>8</v>
      </c>
      <c r="J2368">
        <v>87</v>
      </c>
      <c r="K2368">
        <v>1</v>
      </c>
      <c r="L2368" t="s">
        <v>192</v>
      </c>
      <c r="M2368" t="s">
        <v>53</v>
      </c>
      <c r="N2368">
        <v>12</v>
      </c>
      <c r="O2368">
        <v>29</v>
      </c>
    </row>
    <row r="2369" spans="1:15">
      <c r="A2369">
        <v>21608</v>
      </c>
      <c r="B2369" s="1">
        <v>20211109050452</v>
      </c>
      <c r="C2369" s="2">
        <v>44503</v>
      </c>
      <c r="D2369">
        <v>39282</v>
      </c>
      <c r="E2369" t="s">
        <v>17</v>
      </c>
      <c r="F2369" t="s">
        <v>90</v>
      </c>
      <c r="G2369" t="s">
        <v>60</v>
      </c>
      <c r="H2369">
        <v>10</v>
      </c>
      <c r="I2369">
        <v>4</v>
      </c>
      <c r="J2369">
        <v>53</v>
      </c>
      <c r="K2369">
        <v>1</v>
      </c>
      <c r="L2369" t="s">
        <v>85</v>
      </c>
      <c r="M2369" t="s">
        <v>81</v>
      </c>
      <c r="N2369">
        <v>5</v>
      </c>
      <c r="O2369">
        <v>26.5</v>
      </c>
    </row>
    <row r="2370" spans="1:15">
      <c r="A2370">
        <v>21609</v>
      </c>
      <c r="B2370" s="1">
        <v>20211109050452</v>
      </c>
      <c r="C2370" s="2">
        <v>44503</v>
      </c>
      <c r="D2370">
        <v>39282</v>
      </c>
      <c r="E2370" t="s">
        <v>17</v>
      </c>
      <c r="F2370" t="s">
        <v>90</v>
      </c>
      <c r="G2370" t="s">
        <v>60</v>
      </c>
      <c r="H2370">
        <v>10</v>
      </c>
      <c r="I2370">
        <v>4</v>
      </c>
      <c r="J2370">
        <v>53</v>
      </c>
      <c r="K2370">
        <v>1</v>
      </c>
      <c r="L2370" t="s">
        <v>85</v>
      </c>
      <c r="M2370" t="s">
        <v>81</v>
      </c>
      <c r="N2370">
        <v>11</v>
      </c>
      <c r="O2370">
        <v>26.5</v>
      </c>
    </row>
    <row r="2371" spans="1:15">
      <c r="A2371">
        <v>21610</v>
      </c>
      <c r="B2371" s="1">
        <v>20211109050515</v>
      </c>
      <c r="C2371" s="2">
        <v>44503</v>
      </c>
      <c r="D2371">
        <v>39339</v>
      </c>
      <c r="E2371" t="s">
        <v>17</v>
      </c>
      <c r="F2371" t="s">
        <v>132</v>
      </c>
      <c r="G2371" t="s">
        <v>25</v>
      </c>
      <c r="H2371">
        <v>10</v>
      </c>
      <c r="I2371">
        <v>8</v>
      </c>
      <c r="J2371">
        <v>150</v>
      </c>
      <c r="K2371">
        <v>1</v>
      </c>
      <c r="L2371" t="s">
        <v>122</v>
      </c>
      <c r="M2371" t="s">
        <v>109</v>
      </c>
      <c r="N2371">
        <v>3</v>
      </c>
      <c r="O2371">
        <v>37.5</v>
      </c>
    </row>
    <row r="2372" spans="1:15">
      <c r="A2372">
        <v>21611</v>
      </c>
      <c r="B2372" s="1">
        <v>20211109050515</v>
      </c>
      <c r="C2372" s="2">
        <v>44503</v>
      </c>
      <c r="D2372">
        <v>39339</v>
      </c>
      <c r="E2372" t="s">
        <v>17</v>
      </c>
      <c r="F2372" t="s">
        <v>132</v>
      </c>
      <c r="G2372" t="s">
        <v>25</v>
      </c>
      <c r="H2372">
        <v>10</v>
      </c>
      <c r="I2372">
        <v>8</v>
      </c>
      <c r="J2372">
        <v>150</v>
      </c>
      <c r="K2372">
        <v>1</v>
      </c>
      <c r="L2372" t="s">
        <v>122</v>
      </c>
      <c r="M2372" t="s">
        <v>109</v>
      </c>
      <c r="N2372">
        <v>5</v>
      </c>
      <c r="O2372">
        <v>37.5</v>
      </c>
    </row>
    <row r="2373" spans="1:15">
      <c r="A2373">
        <v>21612</v>
      </c>
      <c r="B2373" s="1">
        <v>20211109050515</v>
      </c>
      <c r="C2373" s="2">
        <v>44503</v>
      </c>
      <c r="D2373">
        <v>39339</v>
      </c>
      <c r="E2373" t="s">
        <v>17</v>
      </c>
      <c r="F2373" t="s">
        <v>132</v>
      </c>
      <c r="G2373" t="s">
        <v>25</v>
      </c>
      <c r="H2373">
        <v>10</v>
      </c>
      <c r="I2373">
        <v>8</v>
      </c>
      <c r="J2373">
        <v>150</v>
      </c>
      <c r="K2373">
        <v>1</v>
      </c>
      <c r="L2373" t="s">
        <v>122</v>
      </c>
      <c r="M2373" t="s">
        <v>109</v>
      </c>
      <c r="N2373">
        <v>6</v>
      </c>
      <c r="O2373">
        <v>37.5</v>
      </c>
    </row>
    <row r="2374" spans="1:15">
      <c r="A2374">
        <v>21613</v>
      </c>
      <c r="B2374" s="1">
        <v>20211109050515</v>
      </c>
      <c r="C2374" s="2">
        <v>44503</v>
      </c>
      <c r="D2374">
        <v>39339</v>
      </c>
      <c r="E2374" t="s">
        <v>17</v>
      </c>
      <c r="F2374" t="s">
        <v>132</v>
      </c>
      <c r="G2374" t="s">
        <v>25</v>
      </c>
      <c r="H2374">
        <v>10</v>
      </c>
      <c r="I2374">
        <v>8</v>
      </c>
      <c r="J2374">
        <v>150</v>
      </c>
      <c r="K2374">
        <v>1</v>
      </c>
      <c r="L2374" t="s">
        <v>122</v>
      </c>
      <c r="M2374" t="s">
        <v>109</v>
      </c>
      <c r="N2374">
        <v>12</v>
      </c>
      <c r="O2374">
        <v>37.5</v>
      </c>
    </row>
    <row r="2375" spans="1:15">
      <c r="A2375">
        <v>21614</v>
      </c>
      <c r="B2375" s="1">
        <v>20211109050703</v>
      </c>
      <c r="C2375" s="2">
        <v>44504</v>
      </c>
      <c r="D2375">
        <v>39278</v>
      </c>
      <c r="E2375" t="s">
        <v>17</v>
      </c>
      <c r="F2375" t="s">
        <v>113</v>
      </c>
      <c r="G2375" t="s">
        <v>24</v>
      </c>
      <c r="H2375">
        <v>10</v>
      </c>
      <c r="I2375">
        <v>9</v>
      </c>
      <c r="J2375">
        <v>347</v>
      </c>
      <c r="K2375">
        <v>1</v>
      </c>
      <c r="L2375" t="s">
        <v>366</v>
      </c>
      <c r="M2375" t="s">
        <v>55</v>
      </c>
      <c r="N2375">
        <v>2</v>
      </c>
      <c r="O2375">
        <v>86.75</v>
      </c>
    </row>
    <row r="2376" spans="1:15">
      <c r="A2376">
        <v>21615</v>
      </c>
      <c r="B2376" s="1">
        <v>20211109050703</v>
      </c>
      <c r="C2376" s="2">
        <v>44504</v>
      </c>
      <c r="D2376">
        <v>39278</v>
      </c>
      <c r="E2376" t="s">
        <v>17</v>
      </c>
      <c r="F2376" t="s">
        <v>113</v>
      </c>
      <c r="G2376" t="s">
        <v>24</v>
      </c>
      <c r="H2376">
        <v>10</v>
      </c>
      <c r="I2376">
        <v>9</v>
      </c>
      <c r="J2376">
        <v>347</v>
      </c>
      <c r="K2376">
        <v>1</v>
      </c>
      <c r="L2376" t="s">
        <v>366</v>
      </c>
      <c r="M2376" t="s">
        <v>55</v>
      </c>
      <c r="N2376">
        <v>6</v>
      </c>
      <c r="O2376">
        <v>86.75</v>
      </c>
    </row>
    <row r="2377" spans="1:15">
      <c r="A2377">
        <v>21616</v>
      </c>
      <c r="B2377" s="1">
        <v>20211109050703</v>
      </c>
      <c r="C2377" s="2">
        <v>44504</v>
      </c>
      <c r="D2377">
        <v>39278</v>
      </c>
      <c r="E2377" t="s">
        <v>17</v>
      </c>
      <c r="F2377" t="s">
        <v>113</v>
      </c>
      <c r="G2377" t="s">
        <v>24</v>
      </c>
      <c r="H2377">
        <v>10</v>
      </c>
      <c r="I2377">
        <v>9</v>
      </c>
      <c r="J2377">
        <v>347</v>
      </c>
      <c r="K2377">
        <v>1</v>
      </c>
      <c r="L2377" t="s">
        <v>366</v>
      </c>
      <c r="M2377" t="s">
        <v>55</v>
      </c>
      <c r="N2377">
        <v>7</v>
      </c>
      <c r="O2377">
        <v>86.75</v>
      </c>
    </row>
    <row r="2378" spans="1:15">
      <c r="A2378">
        <v>21617</v>
      </c>
      <c r="B2378" s="1">
        <v>20211109050703</v>
      </c>
      <c r="C2378" s="2">
        <v>44504</v>
      </c>
      <c r="D2378">
        <v>39278</v>
      </c>
      <c r="E2378" t="s">
        <v>17</v>
      </c>
      <c r="F2378" t="s">
        <v>113</v>
      </c>
      <c r="G2378" t="s">
        <v>24</v>
      </c>
      <c r="H2378">
        <v>10</v>
      </c>
      <c r="I2378">
        <v>9</v>
      </c>
      <c r="J2378">
        <v>347</v>
      </c>
      <c r="K2378">
        <v>1</v>
      </c>
      <c r="L2378" t="s">
        <v>366</v>
      </c>
      <c r="M2378" t="s">
        <v>55</v>
      </c>
      <c r="N2378">
        <v>12</v>
      </c>
      <c r="O2378">
        <v>86.75</v>
      </c>
    </row>
    <row r="2379" spans="1:15">
      <c r="A2379">
        <v>21618</v>
      </c>
      <c r="B2379" s="1">
        <v>20211109050716</v>
      </c>
      <c r="C2379" s="2">
        <v>44504</v>
      </c>
      <c r="D2379">
        <v>23318</v>
      </c>
      <c r="E2379" t="s">
        <v>17</v>
      </c>
      <c r="F2379" t="s">
        <v>51</v>
      </c>
      <c r="G2379" t="s">
        <v>26</v>
      </c>
      <c r="H2379">
        <v>10</v>
      </c>
      <c r="I2379">
        <v>8</v>
      </c>
      <c r="J2379">
        <v>215</v>
      </c>
      <c r="K2379">
        <v>1</v>
      </c>
      <c r="L2379" t="s">
        <v>114</v>
      </c>
      <c r="M2379" t="s">
        <v>92</v>
      </c>
      <c r="N2379">
        <v>2</v>
      </c>
      <c r="O2379">
        <v>71.67</v>
      </c>
    </row>
    <row r="2380" spans="1:15">
      <c r="A2380">
        <v>21619</v>
      </c>
      <c r="B2380" s="1">
        <v>20211109050716</v>
      </c>
      <c r="C2380" s="2">
        <v>44504</v>
      </c>
      <c r="D2380">
        <v>23318</v>
      </c>
      <c r="E2380" t="s">
        <v>17</v>
      </c>
      <c r="F2380" t="s">
        <v>51</v>
      </c>
      <c r="G2380" t="s">
        <v>26</v>
      </c>
      <c r="H2380">
        <v>10</v>
      </c>
      <c r="I2380">
        <v>8</v>
      </c>
      <c r="J2380">
        <v>215</v>
      </c>
      <c r="K2380">
        <v>1</v>
      </c>
      <c r="L2380" t="s">
        <v>114</v>
      </c>
      <c r="M2380" t="s">
        <v>92</v>
      </c>
      <c r="N2380">
        <v>4</v>
      </c>
      <c r="O2380">
        <v>71.67</v>
      </c>
    </row>
    <row r="2381" spans="1:15">
      <c r="A2381">
        <v>21620</v>
      </c>
      <c r="B2381" s="1">
        <v>20211109050716</v>
      </c>
      <c r="C2381" s="2">
        <v>44504</v>
      </c>
      <c r="D2381">
        <v>23318</v>
      </c>
      <c r="E2381" t="s">
        <v>17</v>
      </c>
      <c r="F2381" t="s">
        <v>51</v>
      </c>
      <c r="G2381" t="s">
        <v>26</v>
      </c>
      <c r="H2381">
        <v>10</v>
      </c>
      <c r="I2381">
        <v>8</v>
      </c>
      <c r="J2381">
        <v>215</v>
      </c>
      <c r="K2381">
        <v>1</v>
      </c>
      <c r="L2381" t="s">
        <v>114</v>
      </c>
      <c r="M2381" t="s">
        <v>92</v>
      </c>
      <c r="N2381">
        <v>6</v>
      </c>
      <c r="O2381">
        <v>71.67</v>
      </c>
    </row>
    <row r="2382" spans="1:15">
      <c r="A2382">
        <v>21621</v>
      </c>
      <c r="B2382" s="1">
        <v>20211109050733</v>
      </c>
      <c r="C2382" s="2">
        <v>44504</v>
      </c>
      <c r="D2382">
        <v>39277</v>
      </c>
      <c r="E2382" t="s">
        <v>17</v>
      </c>
      <c r="F2382" t="s">
        <v>18</v>
      </c>
      <c r="G2382" t="s">
        <v>19</v>
      </c>
      <c r="H2382">
        <v>10</v>
      </c>
      <c r="I2382">
        <v>10</v>
      </c>
      <c r="J2382">
        <v>86</v>
      </c>
      <c r="K2382">
        <v>1</v>
      </c>
      <c r="L2382" t="s">
        <v>180</v>
      </c>
      <c r="M2382" t="s">
        <v>53</v>
      </c>
      <c r="N2382">
        <v>3</v>
      </c>
      <c r="O2382">
        <v>28.67</v>
      </c>
    </row>
    <row r="2383" spans="1:15">
      <c r="A2383">
        <v>21622</v>
      </c>
      <c r="B2383" s="1">
        <v>20211109050733</v>
      </c>
      <c r="C2383" s="2">
        <v>44504</v>
      </c>
      <c r="D2383">
        <v>39277</v>
      </c>
      <c r="E2383" t="s">
        <v>17</v>
      </c>
      <c r="F2383" t="s">
        <v>18</v>
      </c>
      <c r="G2383" t="s">
        <v>19</v>
      </c>
      <c r="H2383">
        <v>10</v>
      </c>
      <c r="I2383">
        <v>10</v>
      </c>
      <c r="J2383">
        <v>86</v>
      </c>
      <c r="K2383">
        <v>1</v>
      </c>
      <c r="L2383" t="s">
        <v>180</v>
      </c>
      <c r="M2383" t="s">
        <v>53</v>
      </c>
      <c r="N2383">
        <v>6</v>
      </c>
      <c r="O2383">
        <v>28.67</v>
      </c>
    </row>
    <row r="2384" spans="1:15">
      <c r="A2384">
        <v>21623</v>
      </c>
      <c r="B2384" s="1">
        <v>20211109050733</v>
      </c>
      <c r="C2384" s="2">
        <v>44504</v>
      </c>
      <c r="D2384">
        <v>39277</v>
      </c>
      <c r="E2384" t="s">
        <v>17</v>
      </c>
      <c r="F2384" t="s">
        <v>18</v>
      </c>
      <c r="G2384" t="s">
        <v>19</v>
      </c>
      <c r="H2384">
        <v>10</v>
      </c>
      <c r="I2384">
        <v>10</v>
      </c>
      <c r="J2384">
        <v>86</v>
      </c>
      <c r="K2384">
        <v>1</v>
      </c>
      <c r="L2384" t="s">
        <v>180</v>
      </c>
      <c r="M2384" t="s">
        <v>53</v>
      </c>
      <c r="N2384">
        <v>12</v>
      </c>
      <c r="O2384">
        <v>28.67</v>
      </c>
    </row>
    <row r="2385" spans="1:15">
      <c r="A2385">
        <v>21624</v>
      </c>
      <c r="B2385" s="1">
        <v>20211109050754</v>
      </c>
      <c r="C2385" s="2">
        <v>44504</v>
      </c>
      <c r="D2385">
        <v>39339</v>
      </c>
      <c r="E2385" t="s">
        <v>17</v>
      </c>
      <c r="F2385" t="s">
        <v>25</v>
      </c>
      <c r="G2385" t="s">
        <v>60</v>
      </c>
      <c r="H2385">
        <v>10</v>
      </c>
      <c r="I2385">
        <v>7</v>
      </c>
      <c r="J2385">
        <v>20</v>
      </c>
      <c r="K2385">
        <v>1</v>
      </c>
      <c r="L2385" t="s">
        <v>85</v>
      </c>
      <c r="M2385" t="s">
        <v>81</v>
      </c>
      <c r="N2385">
        <v>5</v>
      </c>
      <c r="O2385">
        <v>10</v>
      </c>
    </row>
    <row r="2386" spans="1:15">
      <c r="A2386">
        <v>21625</v>
      </c>
      <c r="B2386" s="1">
        <v>20211109050754</v>
      </c>
      <c r="C2386" s="2">
        <v>44504</v>
      </c>
      <c r="D2386">
        <v>39339</v>
      </c>
      <c r="E2386" t="s">
        <v>17</v>
      </c>
      <c r="F2386" t="s">
        <v>25</v>
      </c>
      <c r="G2386" t="s">
        <v>60</v>
      </c>
      <c r="H2386">
        <v>10</v>
      </c>
      <c r="I2386">
        <v>7</v>
      </c>
      <c r="J2386">
        <v>20</v>
      </c>
      <c r="K2386">
        <v>1</v>
      </c>
      <c r="L2386" t="s">
        <v>85</v>
      </c>
      <c r="M2386" t="s">
        <v>81</v>
      </c>
      <c r="N2386">
        <v>11</v>
      </c>
      <c r="O2386">
        <v>10</v>
      </c>
    </row>
    <row r="2387" spans="1:15">
      <c r="A2387">
        <v>21626</v>
      </c>
      <c r="B2387" s="1">
        <v>20211109050810</v>
      </c>
      <c r="C2387" s="2">
        <v>44504</v>
      </c>
      <c r="D2387">
        <v>23249</v>
      </c>
      <c r="E2387" t="s">
        <v>17</v>
      </c>
      <c r="F2387" t="s">
        <v>132</v>
      </c>
      <c r="G2387" t="s">
        <v>56</v>
      </c>
      <c r="H2387">
        <v>10</v>
      </c>
      <c r="I2387">
        <v>12</v>
      </c>
      <c r="J2387">
        <v>150</v>
      </c>
      <c r="K2387">
        <v>1</v>
      </c>
      <c r="L2387" t="s">
        <v>367</v>
      </c>
      <c r="M2387" t="s">
        <v>55</v>
      </c>
      <c r="N2387">
        <v>2</v>
      </c>
      <c r="O2387">
        <v>37.5</v>
      </c>
    </row>
    <row r="2388" spans="1:15">
      <c r="A2388">
        <v>21627</v>
      </c>
      <c r="B2388" s="1">
        <v>20211109050810</v>
      </c>
      <c r="C2388" s="2">
        <v>44504</v>
      </c>
      <c r="D2388">
        <v>23249</v>
      </c>
      <c r="E2388" t="s">
        <v>17</v>
      </c>
      <c r="F2388" t="s">
        <v>132</v>
      </c>
      <c r="G2388" t="s">
        <v>56</v>
      </c>
      <c r="H2388">
        <v>10</v>
      </c>
      <c r="I2388">
        <v>12</v>
      </c>
      <c r="J2388">
        <v>150</v>
      </c>
      <c r="K2388">
        <v>1</v>
      </c>
      <c r="L2388" t="s">
        <v>367</v>
      </c>
      <c r="M2388" t="s">
        <v>55</v>
      </c>
      <c r="N2388">
        <v>6</v>
      </c>
      <c r="O2388">
        <v>37.5</v>
      </c>
    </row>
    <row r="2389" spans="1:15">
      <c r="A2389">
        <v>21628</v>
      </c>
      <c r="B2389" s="1">
        <v>20211109050810</v>
      </c>
      <c r="C2389" s="2">
        <v>44504</v>
      </c>
      <c r="D2389">
        <v>23249</v>
      </c>
      <c r="E2389" t="s">
        <v>17</v>
      </c>
      <c r="F2389" t="s">
        <v>132</v>
      </c>
      <c r="G2389" t="s">
        <v>56</v>
      </c>
      <c r="H2389">
        <v>10</v>
      </c>
      <c r="I2389">
        <v>12</v>
      </c>
      <c r="J2389">
        <v>150</v>
      </c>
      <c r="K2389">
        <v>1</v>
      </c>
      <c r="L2389" t="s">
        <v>367</v>
      </c>
      <c r="M2389" t="s">
        <v>55</v>
      </c>
      <c r="N2389">
        <v>7</v>
      </c>
      <c r="O2389">
        <v>37.5</v>
      </c>
    </row>
    <row r="2390" spans="1:15">
      <c r="A2390">
        <v>21629</v>
      </c>
      <c r="B2390" s="1">
        <v>20211109050810</v>
      </c>
      <c r="C2390" s="2">
        <v>44504</v>
      </c>
      <c r="D2390">
        <v>23249</v>
      </c>
      <c r="E2390" t="s">
        <v>17</v>
      </c>
      <c r="F2390" t="s">
        <v>132</v>
      </c>
      <c r="G2390" t="s">
        <v>56</v>
      </c>
      <c r="H2390">
        <v>10</v>
      </c>
      <c r="I2390">
        <v>12</v>
      </c>
      <c r="J2390">
        <v>150</v>
      </c>
      <c r="K2390">
        <v>1</v>
      </c>
      <c r="L2390" t="s">
        <v>367</v>
      </c>
      <c r="M2390" t="s">
        <v>55</v>
      </c>
      <c r="N2390">
        <v>12</v>
      </c>
      <c r="O2390">
        <v>37.5</v>
      </c>
    </row>
    <row r="2391" spans="1:15">
      <c r="A2391">
        <v>21630</v>
      </c>
      <c r="B2391" s="1">
        <v>20211109050841</v>
      </c>
      <c r="C2391" s="2">
        <v>44505</v>
      </c>
      <c r="D2391">
        <v>23317</v>
      </c>
      <c r="E2391" t="s">
        <v>29</v>
      </c>
      <c r="F2391" t="s">
        <v>46</v>
      </c>
      <c r="G2391" t="s">
        <v>47</v>
      </c>
      <c r="H2391">
        <v>10</v>
      </c>
      <c r="I2391">
        <v>7</v>
      </c>
      <c r="J2391">
        <v>340</v>
      </c>
      <c r="K2391">
        <v>1</v>
      </c>
      <c r="L2391">
        <v>105</v>
      </c>
      <c r="M2391" t="s">
        <v>41</v>
      </c>
      <c r="N2391">
        <v>13</v>
      </c>
      <c r="O2391">
        <v>170</v>
      </c>
    </row>
    <row r="2392" spans="1:15">
      <c r="A2392">
        <v>21631</v>
      </c>
      <c r="B2392" s="1">
        <v>20211109050841</v>
      </c>
      <c r="C2392" s="2">
        <v>44505</v>
      </c>
      <c r="D2392">
        <v>23317</v>
      </c>
      <c r="E2392" t="s">
        <v>29</v>
      </c>
      <c r="F2392" t="s">
        <v>46</v>
      </c>
      <c r="G2392" t="s">
        <v>47</v>
      </c>
      <c r="H2392">
        <v>10</v>
      </c>
      <c r="I2392">
        <v>7</v>
      </c>
      <c r="J2392">
        <v>340</v>
      </c>
      <c r="K2392">
        <v>1</v>
      </c>
      <c r="L2392">
        <v>105</v>
      </c>
      <c r="M2392" t="s">
        <v>41</v>
      </c>
      <c r="N2392">
        <v>14</v>
      </c>
      <c r="O2392">
        <v>170</v>
      </c>
    </row>
    <row r="2393" spans="1:15">
      <c r="A2393">
        <v>21632</v>
      </c>
      <c r="B2393" s="1">
        <v>20211109050857</v>
      </c>
      <c r="C2393" s="2">
        <v>44505</v>
      </c>
      <c r="D2393">
        <v>39280</v>
      </c>
      <c r="E2393" t="s">
        <v>29</v>
      </c>
      <c r="F2393" t="s">
        <v>147</v>
      </c>
      <c r="G2393" t="s">
        <v>70</v>
      </c>
      <c r="H2393">
        <v>10</v>
      </c>
      <c r="I2393">
        <v>5</v>
      </c>
      <c r="J2393">
        <v>71</v>
      </c>
      <c r="K2393">
        <v>1</v>
      </c>
      <c r="L2393">
        <v>105</v>
      </c>
      <c r="M2393">
        <v>14</v>
      </c>
      <c r="N2393">
        <v>14</v>
      </c>
      <c r="O2393">
        <v>71</v>
      </c>
    </row>
    <row r="2394" spans="1:15">
      <c r="A2394">
        <v>21633</v>
      </c>
      <c r="B2394" s="1">
        <v>20211109050914</v>
      </c>
      <c r="C2394" s="2">
        <v>44505</v>
      </c>
      <c r="D2394">
        <v>23242</v>
      </c>
      <c r="E2394" t="s">
        <v>29</v>
      </c>
      <c r="F2394" t="s">
        <v>30</v>
      </c>
      <c r="G2394" t="s">
        <v>31</v>
      </c>
      <c r="H2394">
        <v>10</v>
      </c>
      <c r="I2394">
        <v>6</v>
      </c>
      <c r="J2394">
        <v>162</v>
      </c>
      <c r="K2394">
        <v>1</v>
      </c>
      <c r="L2394">
        <v>108</v>
      </c>
      <c r="M2394" t="s">
        <v>127</v>
      </c>
      <c r="N2394">
        <v>4</v>
      </c>
      <c r="O2394">
        <v>54</v>
      </c>
    </row>
    <row r="2395" spans="1:15">
      <c r="A2395">
        <v>21634</v>
      </c>
      <c r="B2395" s="1">
        <v>20211109050914</v>
      </c>
      <c r="C2395" s="2">
        <v>44505</v>
      </c>
      <c r="D2395">
        <v>23242</v>
      </c>
      <c r="E2395" t="s">
        <v>29</v>
      </c>
      <c r="F2395" t="s">
        <v>30</v>
      </c>
      <c r="G2395" t="s">
        <v>31</v>
      </c>
      <c r="H2395">
        <v>10</v>
      </c>
      <c r="I2395">
        <v>6</v>
      </c>
      <c r="J2395">
        <v>162</v>
      </c>
      <c r="K2395">
        <v>1</v>
      </c>
      <c r="L2395">
        <v>108</v>
      </c>
      <c r="M2395" t="s">
        <v>127</v>
      </c>
      <c r="N2395">
        <v>5</v>
      </c>
      <c r="O2395">
        <v>54</v>
      </c>
    </row>
    <row r="2396" spans="1:15">
      <c r="A2396">
        <v>21635</v>
      </c>
      <c r="B2396" s="1">
        <v>20211109050914</v>
      </c>
      <c r="C2396" s="2">
        <v>44505</v>
      </c>
      <c r="D2396">
        <v>23242</v>
      </c>
      <c r="E2396" t="s">
        <v>29</v>
      </c>
      <c r="F2396" t="s">
        <v>30</v>
      </c>
      <c r="G2396" t="s">
        <v>31</v>
      </c>
      <c r="H2396">
        <v>10</v>
      </c>
      <c r="I2396">
        <v>6</v>
      </c>
      <c r="J2396">
        <v>162</v>
      </c>
      <c r="K2396">
        <v>1</v>
      </c>
      <c r="L2396">
        <v>108</v>
      </c>
      <c r="M2396" t="s">
        <v>127</v>
      </c>
      <c r="N2396">
        <v>13</v>
      </c>
      <c r="O2396">
        <v>54</v>
      </c>
    </row>
    <row r="2397" spans="1:15">
      <c r="A2397">
        <v>21636</v>
      </c>
      <c r="B2397" s="1">
        <v>20211109050940</v>
      </c>
      <c r="C2397" s="2">
        <v>44505</v>
      </c>
      <c r="D2397">
        <v>39278</v>
      </c>
      <c r="E2397" t="s">
        <v>17</v>
      </c>
      <c r="F2397" t="s">
        <v>113</v>
      </c>
      <c r="G2397" t="s">
        <v>24</v>
      </c>
      <c r="H2397">
        <v>10</v>
      </c>
      <c r="I2397">
        <v>25</v>
      </c>
      <c r="J2397">
        <v>196</v>
      </c>
      <c r="K2397">
        <v>1</v>
      </c>
      <c r="L2397">
        <v>214</v>
      </c>
      <c r="M2397">
        <v>5</v>
      </c>
      <c r="N2397">
        <v>5</v>
      </c>
      <c r="O2397">
        <v>196</v>
      </c>
    </row>
    <row r="2398" spans="1:15">
      <c r="A2398">
        <v>21637</v>
      </c>
      <c r="B2398" s="1">
        <v>20211109050958</v>
      </c>
      <c r="C2398" s="2">
        <v>44505</v>
      </c>
      <c r="D2398">
        <v>23318</v>
      </c>
      <c r="E2398" t="s">
        <v>17</v>
      </c>
      <c r="F2398" t="s">
        <v>90</v>
      </c>
      <c r="G2398" t="s">
        <v>51</v>
      </c>
      <c r="H2398">
        <v>10</v>
      </c>
      <c r="I2398">
        <v>9</v>
      </c>
      <c r="J2398">
        <v>87</v>
      </c>
      <c r="K2398">
        <v>1</v>
      </c>
      <c r="L2398" t="s">
        <v>276</v>
      </c>
      <c r="M2398" t="s">
        <v>53</v>
      </c>
      <c r="N2398">
        <v>3</v>
      </c>
      <c r="O2398">
        <v>29</v>
      </c>
    </row>
    <row r="2399" spans="1:15">
      <c r="A2399">
        <v>21638</v>
      </c>
      <c r="B2399" s="1">
        <v>20211109050958</v>
      </c>
      <c r="C2399" s="2">
        <v>44505</v>
      </c>
      <c r="D2399">
        <v>23318</v>
      </c>
      <c r="E2399" t="s">
        <v>17</v>
      </c>
      <c r="F2399" t="s">
        <v>90</v>
      </c>
      <c r="G2399" t="s">
        <v>51</v>
      </c>
      <c r="H2399">
        <v>10</v>
      </c>
      <c r="I2399">
        <v>9</v>
      </c>
      <c r="J2399">
        <v>87</v>
      </c>
      <c r="K2399">
        <v>1</v>
      </c>
      <c r="L2399" t="s">
        <v>276</v>
      </c>
      <c r="M2399" t="s">
        <v>53</v>
      </c>
      <c r="N2399">
        <v>6</v>
      </c>
      <c r="O2399">
        <v>29</v>
      </c>
    </row>
    <row r="2400" spans="1:15">
      <c r="A2400">
        <v>21639</v>
      </c>
      <c r="B2400" s="1">
        <v>20211109050958</v>
      </c>
      <c r="C2400" s="2">
        <v>44505</v>
      </c>
      <c r="D2400">
        <v>23318</v>
      </c>
      <c r="E2400" t="s">
        <v>17</v>
      </c>
      <c r="F2400" t="s">
        <v>90</v>
      </c>
      <c r="G2400" t="s">
        <v>51</v>
      </c>
      <c r="H2400">
        <v>10</v>
      </c>
      <c r="I2400">
        <v>9</v>
      </c>
      <c r="J2400">
        <v>87</v>
      </c>
      <c r="K2400">
        <v>1</v>
      </c>
      <c r="L2400" t="s">
        <v>276</v>
      </c>
      <c r="M2400" t="s">
        <v>53</v>
      </c>
      <c r="N2400">
        <v>12</v>
      </c>
      <c r="O2400">
        <v>29</v>
      </c>
    </row>
    <row r="2401" spans="1:15">
      <c r="A2401">
        <v>21640</v>
      </c>
      <c r="B2401" s="1">
        <v>20211109051020</v>
      </c>
      <c r="C2401" s="2">
        <v>44505</v>
      </c>
      <c r="D2401">
        <v>39277</v>
      </c>
      <c r="E2401" t="s">
        <v>17</v>
      </c>
      <c r="F2401" t="s">
        <v>18</v>
      </c>
      <c r="G2401" t="s">
        <v>19</v>
      </c>
      <c r="H2401">
        <v>10</v>
      </c>
      <c r="I2401">
        <v>7</v>
      </c>
      <c r="J2401">
        <v>229</v>
      </c>
      <c r="K2401">
        <v>1</v>
      </c>
      <c r="L2401" t="s">
        <v>187</v>
      </c>
      <c r="M2401" t="s">
        <v>188</v>
      </c>
      <c r="N2401">
        <v>2</v>
      </c>
      <c r="O2401">
        <v>45.8</v>
      </c>
    </row>
    <row r="2402" spans="1:15">
      <c r="A2402">
        <v>21641</v>
      </c>
      <c r="B2402" s="1">
        <v>20211109051020</v>
      </c>
      <c r="C2402" s="2">
        <v>44505</v>
      </c>
      <c r="D2402">
        <v>39277</v>
      </c>
      <c r="E2402" t="s">
        <v>17</v>
      </c>
      <c r="F2402" t="s">
        <v>18</v>
      </c>
      <c r="G2402" t="s">
        <v>19</v>
      </c>
      <c r="H2402">
        <v>10</v>
      </c>
      <c r="I2402">
        <v>7</v>
      </c>
      <c r="J2402">
        <v>229</v>
      </c>
      <c r="K2402">
        <v>1</v>
      </c>
      <c r="L2402" t="s">
        <v>187</v>
      </c>
      <c r="M2402" t="s">
        <v>188</v>
      </c>
      <c r="N2402">
        <v>4</v>
      </c>
      <c r="O2402">
        <v>45.8</v>
      </c>
    </row>
    <row r="2403" spans="1:15">
      <c r="A2403">
        <v>21642</v>
      </c>
      <c r="B2403" s="1">
        <v>20211109051020</v>
      </c>
      <c r="C2403" s="2">
        <v>44505</v>
      </c>
      <c r="D2403">
        <v>39277</v>
      </c>
      <c r="E2403" t="s">
        <v>17</v>
      </c>
      <c r="F2403" t="s">
        <v>18</v>
      </c>
      <c r="G2403" t="s">
        <v>19</v>
      </c>
      <c r="H2403">
        <v>10</v>
      </c>
      <c r="I2403">
        <v>7</v>
      </c>
      <c r="J2403">
        <v>229</v>
      </c>
      <c r="K2403">
        <v>1</v>
      </c>
      <c r="L2403" t="s">
        <v>187</v>
      </c>
      <c r="M2403" t="s">
        <v>188</v>
      </c>
      <c r="N2403">
        <v>6</v>
      </c>
      <c r="O2403">
        <v>45.8</v>
      </c>
    </row>
    <row r="2404" spans="1:15">
      <c r="A2404">
        <v>21643</v>
      </c>
      <c r="B2404" s="1">
        <v>20211109051020</v>
      </c>
      <c r="C2404" s="2">
        <v>44505</v>
      </c>
      <c r="D2404">
        <v>39277</v>
      </c>
      <c r="E2404" t="s">
        <v>17</v>
      </c>
      <c r="F2404" t="s">
        <v>18</v>
      </c>
      <c r="G2404" t="s">
        <v>19</v>
      </c>
      <c r="H2404">
        <v>10</v>
      </c>
      <c r="I2404">
        <v>7</v>
      </c>
      <c r="J2404">
        <v>229</v>
      </c>
      <c r="K2404">
        <v>1</v>
      </c>
      <c r="L2404" t="s">
        <v>187</v>
      </c>
      <c r="M2404" t="s">
        <v>188</v>
      </c>
      <c r="N2404">
        <v>7</v>
      </c>
      <c r="O2404">
        <v>45.8</v>
      </c>
    </row>
    <row r="2405" spans="1:15">
      <c r="A2405">
        <v>21644</v>
      </c>
      <c r="B2405" s="1">
        <v>20211109051020</v>
      </c>
      <c r="C2405" s="2">
        <v>44505</v>
      </c>
      <c r="D2405">
        <v>39277</v>
      </c>
      <c r="E2405" t="s">
        <v>17</v>
      </c>
      <c r="F2405" t="s">
        <v>18</v>
      </c>
      <c r="G2405" t="s">
        <v>19</v>
      </c>
      <c r="H2405">
        <v>10</v>
      </c>
      <c r="I2405">
        <v>7</v>
      </c>
      <c r="J2405">
        <v>229</v>
      </c>
      <c r="K2405">
        <v>1</v>
      </c>
      <c r="L2405" t="s">
        <v>187</v>
      </c>
      <c r="M2405" t="s">
        <v>188</v>
      </c>
      <c r="N2405">
        <v>12</v>
      </c>
      <c r="O2405">
        <v>45.8</v>
      </c>
    </row>
    <row r="2406" spans="1:15">
      <c r="A2406">
        <v>21645</v>
      </c>
      <c r="B2406" s="1">
        <v>20211109051038</v>
      </c>
      <c r="C2406" s="2">
        <v>44505</v>
      </c>
      <c r="D2406">
        <v>39339</v>
      </c>
      <c r="E2406" t="s">
        <v>17</v>
      </c>
      <c r="F2406" t="s">
        <v>25</v>
      </c>
      <c r="G2406" t="s">
        <v>26</v>
      </c>
      <c r="H2406">
        <v>10</v>
      </c>
      <c r="I2406">
        <v>7</v>
      </c>
      <c r="J2406">
        <v>29</v>
      </c>
      <c r="K2406">
        <v>1</v>
      </c>
      <c r="L2406" t="s">
        <v>337</v>
      </c>
      <c r="M2406" t="s">
        <v>20</v>
      </c>
      <c r="N2406">
        <v>3</v>
      </c>
      <c r="O2406">
        <v>14.5</v>
      </c>
    </row>
    <row r="2407" spans="1:15">
      <c r="A2407">
        <v>21646</v>
      </c>
      <c r="B2407" s="1">
        <v>20211109051038</v>
      </c>
      <c r="C2407" s="2">
        <v>44505</v>
      </c>
      <c r="D2407">
        <v>39339</v>
      </c>
      <c r="E2407" t="s">
        <v>17</v>
      </c>
      <c r="F2407" t="s">
        <v>25</v>
      </c>
      <c r="G2407" t="s">
        <v>26</v>
      </c>
      <c r="H2407">
        <v>10</v>
      </c>
      <c r="I2407">
        <v>7</v>
      </c>
      <c r="J2407">
        <v>29</v>
      </c>
      <c r="K2407">
        <v>1</v>
      </c>
      <c r="L2407" t="s">
        <v>337</v>
      </c>
      <c r="M2407" t="s">
        <v>20</v>
      </c>
      <c r="N2407">
        <v>12</v>
      </c>
      <c r="O2407">
        <v>14.5</v>
      </c>
    </row>
    <row r="2408" spans="1:15">
      <c r="A2408">
        <v>21679</v>
      </c>
      <c r="B2408" s="1">
        <v>20211111061753</v>
      </c>
      <c r="C2408" s="2">
        <v>44509</v>
      </c>
      <c r="D2408">
        <v>39282</v>
      </c>
      <c r="E2408" t="s">
        <v>29</v>
      </c>
      <c r="F2408" t="s">
        <v>90</v>
      </c>
      <c r="G2408" t="s">
        <v>60</v>
      </c>
      <c r="H2408">
        <v>10</v>
      </c>
      <c r="I2408">
        <v>11</v>
      </c>
      <c r="J2408">
        <v>189</v>
      </c>
      <c r="K2408">
        <v>1</v>
      </c>
      <c r="L2408">
        <v>221</v>
      </c>
      <c r="M2408" t="s">
        <v>53</v>
      </c>
      <c r="N2408">
        <v>6</v>
      </c>
      <c r="O2408">
        <v>63</v>
      </c>
    </row>
    <row r="2409" spans="1:15">
      <c r="A2409">
        <v>21680</v>
      </c>
      <c r="B2409" s="1">
        <v>20211111061753</v>
      </c>
      <c r="C2409" s="2">
        <v>44509</v>
      </c>
      <c r="D2409">
        <v>39282</v>
      </c>
      <c r="E2409" t="s">
        <v>29</v>
      </c>
      <c r="F2409" t="s">
        <v>90</v>
      </c>
      <c r="G2409" t="s">
        <v>60</v>
      </c>
      <c r="H2409">
        <v>10</v>
      </c>
      <c r="I2409">
        <v>11</v>
      </c>
      <c r="J2409">
        <v>189</v>
      </c>
      <c r="K2409">
        <v>1</v>
      </c>
      <c r="L2409">
        <v>221</v>
      </c>
      <c r="M2409" t="s">
        <v>53</v>
      </c>
      <c r="N2409">
        <v>12</v>
      </c>
      <c r="O2409">
        <v>63</v>
      </c>
    </row>
    <row r="2410" spans="1:15">
      <c r="A2410">
        <v>21681</v>
      </c>
      <c r="B2410" s="1">
        <v>20211111061808</v>
      </c>
      <c r="C2410" s="2">
        <v>44509</v>
      </c>
      <c r="D2410">
        <v>39277</v>
      </c>
      <c r="E2410" t="s">
        <v>29</v>
      </c>
      <c r="F2410" t="s">
        <v>18</v>
      </c>
      <c r="G2410" t="s">
        <v>19</v>
      </c>
      <c r="H2410">
        <v>10</v>
      </c>
      <c r="I2410">
        <v>10</v>
      </c>
      <c r="J2410">
        <v>267</v>
      </c>
      <c r="K2410">
        <v>1</v>
      </c>
      <c r="L2410" t="s">
        <v>174</v>
      </c>
      <c r="M2410" t="s">
        <v>20</v>
      </c>
      <c r="N2410">
        <v>3</v>
      </c>
      <c r="O2410">
        <v>133.5</v>
      </c>
    </row>
    <row r="2411" spans="1:15">
      <c r="A2411">
        <v>21682</v>
      </c>
      <c r="B2411" s="1">
        <v>20211111061808</v>
      </c>
      <c r="C2411" s="2">
        <v>44509</v>
      </c>
      <c r="D2411">
        <v>39277</v>
      </c>
      <c r="E2411" t="s">
        <v>29</v>
      </c>
      <c r="F2411" t="s">
        <v>18</v>
      </c>
      <c r="G2411" t="s">
        <v>19</v>
      </c>
      <c r="H2411">
        <v>10</v>
      </c>
      <c r="I2411">
        <v>10</v>
      </c>
      <c r="J2411">
        <v>267</v>
      </c>
      <c r="K2411">
        <v>1</v>
      </c>
      <c r="L2411" t="s">
        <v>174</v>
      </c>
      <c r="M2411" t="s">
        <v>20</v>
      </c>
      <c r="N2411">
        <v>12</v>
      </c>
      <c r="O2411">
        <v>133.5</v>
      </c>
    </row>
    <row r="2412" spans="1:15">
      <c r="A2412">
        <v>21683</v>
      </c>
      <c r="B2412" s="1">
        <v>20211111061822</v>
      </c>
      <c r="C2412" s="2">
        <v>44509</v>
      </c>
      <c r="D2412">
        <v>23318</v>
      </c>
      <c r="E2412" t="s">
        <v>29</v>
      </c>
      <c r="F2412" t="s">
        <v>51</v>
      </c>
      <c r="G2412" t="s">
        <v>26</v>
      </c>
      <c r="H2412">
        <v>10</v>
      </c>
      <c r="I2412">
        <v>12</v>
      </c>
      <c r="J2412">
        <v>98</v>
      </c>
      <c r="K2412">
        <v>1</v>
      </c>
      <c r="L2412">
        <v>221</v>
      </c>
      <c r="M2412" t="s">
        <v>53</v>
      </c>
      <c r="N2412">
        <v>3</v>
      </c>
      <c r="O2412">
        <v>32.67</v>
      </c>
    </row>
    <row r="2413" spans="1:15">
      <c r="A2413">
        <v>21684</v>
      </c>
      <c r="B2413" s="1">
        <v>20211111061822</v>
      </c>
      <c r="C2413" s="2">
        <v>44509</v>
      </c>
      <c r="D2413">
        <v>23318</v>
      </c>
      <c r="E2413" t="s">
        <v>29</v>
      </c>
      <c r="F2413" t="s">
        <v>51</v>
      </c>
      <c r="G2413" t="s">
        <v>26</v>
      </c>
      <c r="H2413">
        <v>10</v>
      </c>
      <c r="I2413">
        <v>12</v>
      </c>
      <c r="J2413">
        <v>98</v>
      </c>
      <c r="K2413">
        <v>1</v>
      </c>
      <c r="L2413">
        <v>221</v>
      </c>
      <c r="M2413" t="s">
        <v>53</v>
      </c>
      <c r="N2413">
        <v>6</v>
      </c>
      <c r="O2413">
        <v>32.67</v>
      </c>
    </row>
    <row r="2414" spans="1:15">
      <c r="A2414">
        <v>21685</v>
      </c>
      <c r="B2414" s="1">
        <v>20211111061822</v>
      </c>
      <c r="C2414" s="2">
        <v>44509</v>
      </c>
      <c r="D2414">
        <v>23318</v>
      </c>
      <c r="E2414" t="s">
        <v>29</v>
      </c>
      <c r="F2414" t="s">
        <v>51</v>
      </c>
      <c r="G2414" t="s">
        <v>26</v>
      </c>
      <c r="H2414">
        <v>10</v>
      </c>
      <c r="I2414">
        <v>12</v>
      </c>
      <c r="J2414">
        <v>98</v>
      </c>
      <c r="K2414">
        <v>1</v>
      </c>
      <c r="L2414">
        <v>221</v>
      </c>
      <c r="M2414" t="s">
        <v>53</v>
      </c>
      <c r="N2414">
        <v>12</v>
      </c>
      <c r="O2414">
        <v>32.67</v>
      </c>
    </row>
    <row r="2415" spans="1:15">
      <c r="A2415">
        <v>21686</v>
      </c>
      <c r="B2415" s="1">
        <v>20211111061835</v>
      </c>
      <c r="C2415" s="2">
        <v>44509</v>
      </c>
      <c r="D2415">
        <v>39339</v>
      </c>
      <c r="E2415" t="s">
        <v>29</v>
      </c>
      <c r="F2415" t="s">
        <v>56</v>
      </c>
      <c r="G2415" t="s">
        <v>25</v>
      </c>
      <c r="H2415">
        <v>10</v>
      </c>
      <c r="I2415">
        <v>14</v>
      </c>
      <c r="J2415">
        <v>97</v>
      </c>
      <c r="K2415">
        <v>1</v>
      </c>
      <c r="L2415">
        <v>216</v>
      </c>
      <c r="M2415">
        <v>4</v>
      </c>
      <c r="N2415">
        <v>4</v>
      </c>
      <c r="O2415">
        <v>97</v>
      </c>
    </row>
    <row r="2416" spans="1:15">
      <c r="A2416">
        <v>21687</v>
      </c>
      <c r="B2416" s="1">
        <v>20211111061850</v>
      </c>
      <c r="C2416" s="2">
        <v>44509</v>
      </c>
      <c r="D2416">
        <v>23249</v>
      </c>
      <c r="E2416" t="s">
        <v>29</v>
      </c>
      <c r="F2416" t="s">
        <v>132</v>
      </c>
      <c r="G2416" t="s">
        <v>24</v>
      </c>
      <c r="H2416">
        <v>10</v>
      </c>
      <c r="I2416">
        <v>11</v>
      </c>
      <c r="J2416">
        <v>286</v>
      </c>
      <c r="K2416">
        <v>1</v>
      </c>
      <c r="L2416" t="s">
        <v>145</v>
      </c>
      <c r="M2416" t="s">
        <v>20</v>
      </c>
      <c r="N2416">
        <v>3</v>
      </c>
      <c r="O2416">
        <v>143</v>
      </c>
    </row>
    <row r="2417" spans="1:15">
      <c r="A2417">
        <v>21688</v>
      </c>
      <c r="B2417" s="1">
        <v>20211111061850</v>
      </c>
      <c r="C2417" s="2">
        <v>44509</v>
      </c>
      <c r="D2417">
        <v>23249</v>
      </c>
      <c r="E2417" t="s">
        <v>29</v>
      </c>
      <c r="F2417" t="s">
        <v>132</v>
      </c>
      <c r="G2417" t="s">
        <v>24</v>
      </c>
      <c r="H2417">
        <v>10</v>
      </c>
      <c r="I2417">
        <v>11</v>
      </c>
      <c r="J2417">
        <v>286</v>
      </c>
      <c r="K2417">
        <v>1</v>
      </c>
      <c r="L2417" t="s">
        <v>145</v>
      </c>
      <c r="M2417" t="s">
        <v>20</v>
      </c>
      <c r="N2417">
        <v>12</v>
      </c>
      <c r="O2417">
        <v>143</v>
      </c>
    </row>
    <row r="2418" spans="1:15">
      <c r="A2418">
        <v>21689</v>
      </c>
      <c r="B2418" s="1">
        <v>20211111061921</v>
      </c>
      <c r="C2418" s="2">
        <v>44509</v>
      </c>
      <c r="D2418">
        <v>39281</v>
      </c>
      <c r="E2418" t="s">
        <v>29</v>
      </c>
      <c r="F2418" t="s">
        <v>38</v>
      </c>
      <c r="G2418" t="s">
        <v>39</v>
      </c>
      <c r="H2418">
        <v>10</v>
      </c>
      <c r="I2418">
        <v>7</v>
      </c>
      <c r="J2418">
        <v>466</v>
      </c>
      <c r="K2418">
        <v>1</v>
      </c>
      <c r="L2418">
        <v>112</v>
      </c>
      <c r="M2418" t="s">
        <v>137</v>
      </c>
      <c r="N2418">
        <v>5</v>
      </c>
      <c r="O2418">
        <v>155.33000000000001</v>
      </c>
    </row>
    <row r="2419" spans="1:15">
      <c r="A2419">
        <v>21690</v>
      </c>
      <c r="B2419" s="1">
        <v>20211111061921</v>
      </c>
      <c r="C2419" s="2">
        <v>44509</v>
      </c>
      <c r="D2419">
        <v>39281</v>
      </c>
      <c r="E2419" t="s">
        <v>29</v>
      </c>
      <c r="F2419" t="s">
        <v>38</v>
      </c>
      <c r="G2419" t="s">
        <v>39</v>
      </c>
      <c r="H2419">
        <v>10</v>
      </c>
      <c r="I2419">
        <v>7</v>
      </c>
      <c r="J2419">
        <v>466</v>
      </c>
      <c r="K2419">
        <v>1</v>
      </c>
      <c r="L2419">
        <v>112</v>
      </c>
      <c r="M2419" t="s">
        <v>137</v>
      </c>
      <c r="N2419">
        <v>10</v>
      </c>
      <c r="O2419">
        <v>155.33000000000001</v>
      </c>
    </row>
    <row r="2420" spans="1:15">
      <c r="A2420">
        <v>21691</v>
      </c>
      <c r="B2420" s="1">
        <v>20211111061921</v>
      </c>
      <c r="C2420" s="2">
        <v>44509</v>
      </c>
      <c r="D2420">
        <v>39281</v>
      </c>
      <c r="E2420" t="s">
        <v>29</v>
      </c>
      <c r="F2420" t="s">
        <v>38</v>
      </c>
      <c r="G2420" t="s">
        <v>39</v>
      </c>
      <c r="H2420">
        <v>10</v>
      </c>
      <c r="I2420">
        <v>7</v>
      </c>
      <c r="J2420">
        <v>466</v>
      </c>
      <c r="K2420">
        <v>1</v>
      </c>
      <c r="L2420">
        <v>112</v>
      </c>
      <c r="M2420" t="s">
        <v>137</v>
      </c>
      <c r="N2420">
        <v>11</v>
      </c>
      <c r="O2420">
        <v>155.33000000000001</v>
      </c>
    </row>
    <row r="2421" spans="1:15">
      <c r="A2421">
        <v>21692</v>
      </c>
      <c r="B2421" s="1">
        <v>20211111061935</v>
      </c>
      <c r="C2421" s="2">
        <v>44509</v>
      </c>
      <c r="D2421">
        <v>39280</v>
      </c>
      <c r="E2421" t="s">
        <v>29</v>
      </c>
      <c r="F2421" t="s">
        <v>43</v>
      </c>
      <c r="G2421" t="s">
        <v>47</v>
      </c>
      <c r="H2421">
        <v>10</v>
      </c>
      <c r="I2421">
        <v>5</v>
      </c>
      <c r="J2421">
        <v>76</v>
      </c>
      <c r="K2421">
        <v>1</v>
      </c>
      <c r="L2421">
        <v>105</v>
      </c>
      <c r="M2421" t="s">
        <v>135</v>
      </c>
      <c r="N2421">
        <v>4</v>
      </c>
      <c r="O2421">
        <v>25.33</v>
      </c>
    </row>
    <row r="2422" spans="1:15">
      <c r="A2422">
        <v>21693</v>
      </c>
      <c r="B2422" s="1">
        <v>20211111061935</v>
      </c>
      <c r="C2422" s="2">
        <v>44509</v>
      </c>
      <c r="D2422">
        <v>39280</v>
      </c>
      <c r="E2422" t="s">
        <v>29</v>
      </c>
      <c r="F2422" t="s">
        <v>43</v>
      </c>
      <c r="G2422" t="s">
        <v>47</v>
      </c>
      <c r="H2422">
        <v>10</v>
      </c>
      <c r="I2422">
        <v>5</v>
      </c>
      <c r="J2422">
        <v>76</v>
      </c>
      <c r="K2422">
        <v>1</v>
      </c>
      <c r="L2422">
        <v>105</v>
      </c>
      <c r="M2422" t="s">
        <v>135</v>
      </c>
      <c r="N2422">
        <v>13</v>
      </c>
      <c r="O2422">
        <v>25.33</v>
      </c>
    </row>
    <row r="2423" spans="1:15">
      <c r="A2423">
        <v>21694</v>
      </c>
      <c r="B2423" s="1">
        <v>20211111061935</v>
      </c>
      <c r="C2423" s="2">
        <v>44509</v>
      </c>
      <c r="D2423">
        <v>39280</v>
      </c>
      <c r="E2423" t="s">
        <v>29</v>
      </c>
      <c r="F2423" t="s">
        <v>43</v>
      </c>
      <c r="G2423" t="s">
        <v>47</v>
      </c>
      <c r="H2423">
        <v>10</v>
      </c>
      <c r="I2423">
        <v>5</v>
      </c>
      <c r="J2423">
        <v>76</v>
      </c>
      <c r="K2423">
        <v>1</v>
      </c>
      <c r="L2423">
        <v>105</v>
      </c>
      <c r="M2423" t="s">
        <v>135</v>
      </c>
      <c r="N2423">
        <v>14</v>
      </c>
      <c r="O2423">
        <v>25.33</v>
      </c>
    </row>
    <row r="2424" spans="1:15">
      <c r="A2424">
        <v>21695</v>
      </c>
      <c r="B2424" s="1">
        <v>20211111061948</v>
      </c>
      <c r="C2424" s="2">
        <v>44509</v>
      </c>
      <c r="D2424">
        <v>23242</v>
      </c>
      <c r="E2424" t="s">
        <v>29</v>
      </c>
      <c r="F2424" t="s">
        <v>30</v>
      </c>
      <c r="G2424" t="s">
        <v>31</v>
      </c>
      <c r="H2424">
        <v>10</v>
      </c>
      <c r="I2424">
        <v>1</v>
      </c>
      <c r="J2424">
        <v>84</v>
      </c>
      <c r="K2424">
        <v>1</v>
      </c>
      <c r="L2424">
        <v>112</v>
      </c>
      <c r="M2424">
        <v>10</v>
      </c>
      <c r="N2424">
        <v>10</v>
      </c>
      <c r="O2424">
        <v>84</v>
      </c>
    </row>
    <row r="2425" spans="1:15">
      <c r="A2425">
        <v>21696</v>
      </c>
      <c r="B2425" s="1">
        <v>20211111062002</v>
      </c>
      <c r="C2425" s="2">
        <v>44509</v>
      </c>
      <c r="D2425">
        <v>23991</v>
      </c>
      <c r="E2425" t="s">
        <v>29</v>
      </c>
      <c r="F2425" t="s">
        <v>42</v>
      </c>
      <c r="G2425" t="s">
        <v>68</v>
      </c>
      <c r="H2425">
        <v>10</v>
      </c>
      <c r="I2425">
        <v>4</v>
      </c>
      <c r="J2425">
        <v>263</v>
      </c>
      <c r="K2425">
        <v>1</v>
      </c>
      <c r="L2425">
        <v>108</v>
      </c>
      <c r="M2425" t="s">
        <v>78</v>
      </c>
      <c r="N2425">
        <v>4</v>
      </c>
      <c r="O2425">
        <v>131.5</v>
      </c>
    </row>
    <row r="2426" spans="1:15">
      <c r="A2426">
        <v>21697</v>
      </c>
      <c r="B2426" s="1">
        <v>20211111062002</v>
      </c>
      <c r="C2426" s="2">
        <v>44509</v>
      </c>
      <c r="D2426">
        <v>23991</v>
      </c>
      <c r="E2426" t="s">
        <v>29</v>
      </c>
      <c r="F2426" t="s">
        <v>42</v>
      </c>
      <c r="G2426" t="s">
        <v>68</v>
      </c>
      <c r="H2426">
        <v>10</v>
      </c>
      <c r="I2426">
        <v>4</v>
      </c>
      <c r="J2426">
        <v>263</v>
      </c>
      <c r="K2426">
        <v>1</v>
      </c>
      <c r="L2426">
        <v>108</v>
      </c>
      <c r="M2426" t="s">
        <v>78</v>
      </c>
      <c r="N2426">
        <v>13</v>
      </c>
      <c r="O2426">
        <v>131.5</v>
      </c>
    </row>
    <row r="2427" spans="1:15">
      <c r="A2427">
        <v>21698</v>
      </c>
      <c r="B2427" s="1">
        <v>20211111062032</v>
      </c>
      <c r="C2427" s="2">
        <v>44510</v>
      </c>
      <c r="D2427">
        <v>23317</v>
      </c>
      <c r="E2427" t="s">
        <v>29</v>
      </c>
      <c r="F2427" t="s">
        <v>46</v>
      </c>
      <c r="G2427" t="s">
        <v>47</v>
      </c>
      <c r="H2427">
        <v>10</v>
      </c>
      <c r="I2427">
        <v>6</v>
      </c>
      <c r="J2427">
        <v>403</v>
      </c>
      <c r="K2427">
        <v>1</v>
      </c>
      <c r="L2427">
        <v>108</v>
      </c>
      <c r="M2427" t="s">
        <v>127</v>
      </c>
      <c r="N2427">
        <v>4</v>
      </c>
      <c r="O2427">
        <v>134.33000000000001</v>
      </c>
    </row>
    <row r="2428" spans="1:15">
      <c r="A2428">
        <v>21699</v>
      </c>
      <c r="B2428" s="1">
        <v>20211111062032</v>
      </c>
      <c r="C2428" s="2">
        <v>44510</v>
      </c>
      <c r="D2428">
        <v>23317</v>
      </c>
      <c r="E2428" t="s">
        <v>29</v>
      </c>
      <c r="F2428" t="s">
        <v>46</v>
      </c>
      <c r="G2428" t="s">
        <v>47</v>
      </c>
      <c r="H2428">
        <v>10</v>
      </c>
      <c r="I2428">
        <v>6</v>
      </c>
      <c r="J2428">
        <v>403</v>
      </c>
      <c r="K2428">
        <v>1</v>
      </c>
      <c r="L2428">
        <v>108</v>
      </c>
      <c r="M2428" t="s">
        <v>127</v>
      </c>
      <c r="N2428">
        <v>5</v>
      </c>
      <c r="O2428">
        <v>134.33000000000001</v>
      </c>
    </row>
    <row r="2429" spans="1:15">
      <c r="A2429">
        <v>21700</v>
      </c>
      <c r="B2429" s="1">
        <v>20211111062032</v>
      </c>
      <c r="C2429" s="2">
        <v>44510</v>
      </c>
      <c r="D2429">
        <v>23317</v>
      </c>
      <c r="E2429" t="s">
        <v>29</v>
      </c>
      <c r="F2429" t="s">
        <v>46</v>
      </c>
      <c r="G2429" t="s">
        <v>47</v>
      </c>
      <c r="H2429">
        <v>10</v>
      </c>
      <c r="I2429">
        <v>6</v>
      </c>
      <c r="J2429">
        <v>403</v>
      </c>
      <c r="K2429">
        <v>1</v>
      </c>
      <c r="L2429">
        <v>108</v>
      </c>
      <c r="M2429" t="s">
        <v>127</v>
      </c>
      <c r="N2429">
        <v>13</v>
      </c>
      <c r="O2429">
        <v>134.33000000000001</v>
      </c>
    </row>
    <row r="2430" spans="1:15">
      <c r="A2430">
        <v>21701</v>
      </c>
      <c r="B2430" s="1">
        <v>20211111062053</v>
      </c>
      <c r="C2430" s="2">
        <v>44510</v>
      </c>
      <c r="D2430">
        <v>39281</v>
      </c>
      <c r="E2430" t="s">
        <v>29</v>
      </c>
      <c r="F2430" t="s">
        <v>38</v>
      </c>
      <c r="G2430" t="s">
        <v>39</v>
      </c>
      <c r="H2430">
        <v>10</v>
      </c>
      <c r="I2430">
        <v>6</v>
      </c>
      <c r="J2430">
        <v>441</v>
      </c>
      <c r="K2430">
        <v>1</v>
      </c>
      <c r="L2430" t="s">
        <v>368</v>
      </c>
      <c r="M2430" t="s">
        <v>45</v>
      </c>
      <c r="N2430">
        <v>8</v>
      </c>
      <c r="O2430">
        <v>147</v>
      </c>
    </row>
    <row r="2431" spans="1:15">
      <c r="A2431">
        <v>21702</v>
      </c>
      <c r="B2431" s="1">
        <v>20211111062053</v>
      </c>
      <c r="C2431" s="2">
        <v>44510</v>
      </c>
      <c r="D2431">
        <v>39281</v>
      </c>
      <c r="E2431" t="s">
        <v>29</v>
      </c>
      <c r="F2431" t="s">
        <v>38</v>
      </c>
      <c r="G2431" t="s">
        <v>39</v>
      </c>
      <c r="H2431">
        <v>10</v>
      </c>
      <c r="I2431">
        <v>6</v>
      </c>
      <c r="J2431">
        <v>441</v>
      </c>
      <c r="K2431">
        <v>1</v>
      </c>
      <c r="L2431" t="s">
        <v>368</v>
      </c>
      <c r="M2431" t="s">
        <v>45</v>
      </c>
      <c r="N2431">
        <v>9</v>
      </c>
      <c r="O2431">
        <v>147</v>
      </c>
    </row>
    <row r="2432" spans="1:15">
      <c r="A2432">
        <v>21703</v>
      </c>
      <c r="B2432" s="1">
        <v>20211111062053</v>
      </c>
      <c r="C2432" s="2">
        <v>44510</v>
      </c>
      <c r="D2432">
        <v>39281</v>
      </c>
      <c r="E2432" t="s">
        <v>29</v>
      </c>
      <c r="F2432" t="s">
        <v>38</v>
      </c>
      <c r="G2432" t="s">
        <v>39</v>
      </c>
      <c r="H2432">
        <v>10</v>
      </c>
      <c r="I2432">
        <v>6</v>
      </c>
      <c r="J2432">
        <v>441</v>
      </c>
      <c r="K2432">
        <v>1</v>
      </c>
      <c r="L2432" t="s">
        <v>368</v>
      </c>
      <c r="M2432" t="s">
        <v>45</v>
      </c>
      <c r="N2432">
        <v>15</v>
      </c>
      <c r="O2432">
        <v>147</v>
      </c>
    </row>
    <row r="2433" spans="1:15">
      <c r="A2433">
        <v>21704</v>
      </c>
      <c r="B2433" s="1">
        <v>20211111062107</v>
      </c>
      <c r="C2433" s="2">
        <v>44510</v>
      </c>
      <c r="D2433">
        <v>39280</v>
      </c>
      <c r="E2433" t="s">
        <v>29</v>
      </c>
      <c r="F2433" t="s">
        <v>43</v>
      </c>
      <c r="G2433" t="s">
        <v>107</v>
      </c>
      <c r="H2433">
        <v>10</v>
      </c>
      <c r="I2433">
        <v>6</v>
      </c>
      <c r="J2433">
        <v>664</v>
      </c>
      <c r="K2433">
        <v>1</v>
      </c>
      <c r="L2433">
        <v>110</v>
      </c>
      <c r="M2433" t="s">
        <v>67</v>
      </c>
      <c r="N2433">
        <v>8</v>
      </c>
      <c r="O2433">
        <v>332</v>
      </c>
    </row>
    <row r="2434" spans="1:15">
      <c r="A2434">
        <v>21705</v>
      </c>
      <c r="B2434" s="1">
        <v>20211111062107</v>
      </c>
      <c r="C2434" s="2">
        <v>44510</v>
      </c>
      <c r="D2434">
        <v>39280</v>
      </c>
      <c r="E2434" t="s">
        <v>29</v>
      </c>
      <c r="F2434" t="s">
        <v>43</v>
      </c>
      <c r="G2434" t="s">
        <v>107</v>
      </c>
      <c r="H2434">
        <v>10</v>
      </c>
      <c r="I2434">
        <v>6</v>
      </c>
      <c r="J2434">
        <v>664</v>
      </c>
      <c r="K2434">
        <v>1</v>
      </c>
      <c r="L2434">
        <v>110</v>
      </c>
      <c r="M2434" t="s">
        <v>67</v>
      </c>
      <c r="N2434">
        <v>10</v>
      </c>
      <c r="O2434">
        <v>332</v>
      </c>
    </row>
    <row r="2435" spans="1:15">
      <c r="A2435">
        <v>21706</v>
      </c>
      <c r="B2435" s="1">
        <v>20211111062126</v>
      </c>
      <c r="C2435" s="2">
        <v>44510</v>
      </c>
      <c r="D2435">
        <v>23242</v>
      </c>
      <c r="E2435" t="s">
        <v>29</v>
      </c>
      <c r="F2435" t="s">
        <v>30</v>
      </c>
      <c r="G2435" t="s">
        <v>31</v>
      </c>
      <c r="H2435">
        <v>10</v>
      </c>
      <c r="I2435">
        <v>5</v>
      </c>
      <c r="J2435">
        <v>172</v>
      </c>
      <c r="K2435">
        <v>1</v>
      </c>
      <c r="L2435" t="s">
        <v>333</v>
      </c>
      <c r="M2435" t="s">
        <v>137</v>
      </c>
      <c r="N2435">
        <v>5</v>
      </c>
      <c r="O2435">
        <v>57.33</v>
      </c>
    </row>
    <row r="2436" spans="1:15">
      <c r="A2436">
        <v>21707</v>
      </c>
      <c r="B2436" s="1">
        <v>20211111062126</v>
      </c>
      <c r="C2436" s="2">
        <v>44510</v>
      </c>
      <c r="D2436">
        <v>23242</v>
      </c>
      <c r="E2436" t="s">
        <v>29</v>
      </c>
      <c r="F2436" t="s">
        <v>30</v>
      </c>
      <c r="G2436" t="s">
        <v>31</v>
      </c>
      <c r="H2436">
        <v>10</v>
      </c>
      <c r="I2436">
        <v>5</v>
      </c>
      <c r="J2436">
        <v>172</v>
      </c>
      <c r="K2436">
        <v>1</v>
      </c>
      <c r="L2436" t="s">
        <v>333</v>
      </c>
      <c r="M2436" t="s">
        <v>137</v>
      </c>
      <c r="N2436">
        <v>10</v>
      </c>
      <c r="O2436">
        <v>57.33</v>
      </c>
    </row>
    <row r="2437" spans="1:15">
      <c r="A2437">
        <v>21708</v>
      </c>
      <c r="B2437" s="1">
        <v>20211111062126</v>
      </c>
      <c r="C2437" s="2">
        <v>44510</v>
      </c>
      <c r="D2437">
        <v>23242</v>
      </c>
      <c r="E2437" t="s">
        <v>29</v>
      </c>
      <c r="F2437" t="s">
        <v>30</v>
      </c>
      <c r="G2437" t="s">
        <v>31</v>
      </c>
      <c r="H2437">
        <v>10</v>
      </c>
      <c r="I2437">
        <v>5</v>
      </c>
      <c r="J2437">
        <v>172</v>
      </c>
      <c r="K2437">
        <v>1</v>
      </c>
      <c r="L2437" t="s">
        <v>333</v>
      </c>
      <c r="M2437" t="s">
        <v>137</v>
      </c>
      <c r="N2437">
        <v>11</v>
      </c>
      <c r="O2437">
        <v>57.33</v>
      </c>
    </row>
    <row r="2438" spans="1:15">
      <c r="A2438">
        <v>21709</v>
      </c>
      <c r="B2438" s="1">
        <v>20211111062143</v>
      </c>
      <c r="C2438" s="2">
        <v>44510</v>
      </c>
      <c r="D2438">
        <v>23991</v>
      </c>
      <c r="E2438" t="s">
        <v>29</v>
      </c>
      <c r="F2438" t="s">
        <v>42</v>
      </c>
      <c r="G2438" t="s">
        <v>68</v>
      </c>
      <c r="H2438">
        <v>10</v>
      </c>
      <c r="I2438">
        <v>5</v>
      </c>
      <c r="J2438">
        <v>272</v>
      </c>
      <c r="K2438">
        <v>1</v>
      </c>
      <c r="L2438" t="s">
        <v>40</v>
      </c>
      <c r="M2438" t="s">
        <v>119</v>
      </c>
      <c r="N2438">
        <v>1</v>
      </c>
      <c r="O2438">
        <v>90.67</v>
      </c>
    </row>
    <row r="2439" spans="1:15">
      <c r="A2439">
        <v>21710</v>
      </c>
      <c r="B2439" s="1">
        <v>20211111062143</v>
      </c>
      <c r="C2439" s="2">
        <v>44510</v>
      </c>
      <c r="D2439">
        <v>23991</v>
      </c>
      <c r="E2439" t="s">
        <v>29</v>
      </c>
      <c r="F2439" t="s">
        <v>42</v>
      </c>
      <c r="G2439" t="s">
        <v>68</v>
      </c>
      <c r="H2439">
        <v>10</v>
      </c>
      <c r="I2439">
        <v>5</v>
      </c>
      <c r="J2439">
        <v>272</v>
      </c>
      <c r="K2439">
        <v>1</v>
      </c>
      <c r="L2439" t="s">
        <v>40</v>
      </c>
      <c r="M2439" t="s">
        <v>119</v>
      </c>
      <c r="N2439">
        <v>13</v>
      </c>
      <c r="O2439">
        <v>90.67</v>
      </c>
    </row>
    <row r="2440" spans="1:15">
      <c r="A2440">
        <v>21711</v>
      </c>
      <c r="B2440" s="1">
        <v>20211111062143</v>
      </c>
      <c r="C2440" s="2">
        <v>44510</v>
      </c>
      <c r="D2440">
        <v>23991</v>
      </c>
      <c r="E2440" t="s">
        <v>29</v>
      </c>
      <c r="F2440" t="s">
        <v>42</v>
      </c>
      <c r="G2440" t="s">
        <v>68</v>
      </c>
      <c r="H2440">
        <v>10</v>
      </c>
      <c r="I2440">
        <v>5</v>
      </c>
      <c r="J2440">
        <v>272</v>
      </c>
      <c r="K2440">
        <v>1</v>
      </c>
      <c r="L2440" t="s">
        <v>40</v>
      </c>
      <c r="M2440" t="s">
        <v>119</v>
      </c>
      <c r="N2440">
        <v>14</v>
      </c>
      <c r="O2440">
        <v>90.67</v>
      </c>
    </row>
    <row r="2441" spans="1:15">
      <c r="A2441">
        <v>21712</v>
      </c>
      <c r="B2441" s="1">
        <v>20211116081159</v>
      </c>
      <c r="C2441" s="2">
        <v>44510</v>
      </c>
      <c r="D2441">
        <v>39278</v>
      </c>
      <c r="E2441" t="s">
        <v>17</v>
      </c>
      <c r="F2441" t="s">
        <v>113</v>
      </c>
      <c r="G2441" t="s">
        <v>24</v>
      </c>
      <c r="H2441">
        <v>10</v>
      </c>
      <c r="I2441">
        <v>11</v>
      </c>
      <c r="J2441">
        <v>238</v>
      </c>
      <c r="K2441">
        <v>1</v>
      </c>
      <c r="L2441" t="s">
        <v>200</v>
      </c>
      <c r="M2441" t="s">
        <v>117</v>
      </c>
      <c r="N2441">
        <v>6</v>
      </c>
      <c r="O2441">
        <v>79.33</v>
      </c>
    </row>
    <row r="2442" spans="1:15">
      <c r="A2442">
        <v>21713</v>
      </c>
      <c r="B2442" s="1">
        <v>20211116081159</v>
      </c>
      <c r="C2442" s="2">
        <v>44510</v>
      </c>
      <c r="D2442">
        <v>39278</v>
      </c>
      <c r="E2442" t="s">
        <v>17</v>
      </c>
      <c r="F2442" t="s">
        <v>113</v>
      </c>
      <c r="G2442" t="s">
        <v>24</v>
      </c>
      <c r="H2442">
        <v>10</v>
      </c>
      <c r="I2442">
        <v>11</v>
      </c>
      <c r="J2442">
        <v>238</v>
      </c>
      <c r="K2442">
        <v>1</v>
      </c>
      <c r="L2442" t="s">
        <v>200</v>
      </c>
      <c r="M2442" t="s">
        <v>117</v>
      </c>
      <c r="N2442">
        <v>7</v>
      </c>
      <c r="O2442">
        <v>79.33</v>
      </c>
    </row>
    <row r="2443" spans="1:15">
      <c r="A2443">
        <v>21714</v>
      </c>
      <c r="B2443" s="1">
        <v>20211116081159</v>
      </c>
      <c r="C2443" s="2">
        <v>44510</v>
      </c>
      <c r="D2443">
        <v>39278</v>
      </c>
      <c r="E2443" t="s">
        <v>17</v>
      </c>
      <c r="F2443" t="s">
        <v>113</v>
      </c>
      <c r="G2443" t="s">
        <v>24</v>
      </c>
      <c r="H2443">
        <v>10</v>
      </c>
      <c r="I2443">
        <v>11</v>
      </c>
      <c r="J2443">
        <v>238</v>
      </c>
      <c r="K2443">
        <v>1</v>
      </c>
      <c r="L2443" t="s">
        <v>200</v>
      </c>
      <c r="M2443" t="s">
        <v>117</v>
      </c>
      <c r="N2443">
        <v>12</v>
      </c>
      <c r="O2443">
        <v>79.33</v>
      </c>
    </row>
    <row r="2444" spans="1:15">
      <c r="A2444">
        <v>21715</v>
      </c>
      <c r="B2444" s="1">
        <v>20211116081217</v>
      </c>
      <c r="C2444" s="2">
        <v>44510</v>
      </c>
      <c r="D2444">
        <v>39282</v>
      </c>
      <c r="E2444" t="s">
        <v>17</v>
      </c>
      <c r="F2444" t="s">
        <v>90</v>
      </c>
      <c r="G2444" t="s">
        <v>60</v>
      </c>
      <c r="H2444">
        <v>10</v>
      </c>
      <c r="I2444">
        <v>11</v>
      </c>
      <c r="J2444">
        <v>253</v>
      </c>
      <c r="K2444">
        <v>1</v>
      </c>
      <c r="L2444" t="s">
        <v>122</v>
      </c>
      <c r="M2444" t="s">
        <v>109</v>
      </c>
      <c r="N2444">
        <v>3</v>
      </c>
      <c r="O2444">
        <v>63.25</v>
      </c>
    </row>
    <row r="2445" spans="1:15">
      <c r="A2445">
        <v>21716</v>
      </c>
      <c r="B2445" s="1">
        <v>20211116081217</v>
      </c>
      <c r="C2445" s="2">
        <v>44510</v>
      </c>
      <c r="D2445">
        <v>39282</v>
      </c>
      <c r="E2445" t="s">
        <v>17</v>
      </c>
      <c r="F2445" t="s">
        <v>90</v>
      </c>
      <c r="G2445" t="s">
        <v>60</v>
      </c>
      <c r="H2445">
        <v>10</v>
      </c>
      <c r="I2445">
        <v>11</v>
      </c>
      <c r="J2445">
        <v>253</v>
      </c>
      <c r="K2445">
        <v>1</v>
      </c>
      <c r="L2445" t="s">
        <v>122</v>
      </c>
      <c r="M2445" t="s">
        <v>109</v>
      </c>
      <c r="N2445">
        <v>5</v>
      </c>
      <c r="O2445">
        <v>63.25</v>
      </c>
    </row>
    <row r="2446" spans="1:15">
      <c r="A2446">
        <v>21717</v>
      </c>
      <c r="B2446" s="1">
        <v>20211116081217</v>
      </c>
      <c r="C2446" s="2">
        <v>44510</v>
      </c>
      <c r="D2446">
        <v>39282</v>
      </c>
      <c r="E2446" t="s">
        <v>17</v>
      </c>
      <c r="F2446" t="s">
        <v>90</v>
      </c>
      <c r="G2446" t="s">
        <v>60</v>
      </c>
      <c r="H2446">
        <v>10</v>
      </c>
      <c r="I2446">
        <v>11</v>
      </c>
      <c r="J2446">
        <v>253</v>
      </c>
      <c r="K2446">
        <v>1</v>
      </c>
      <c r="L2446" t="s">
        <v>122</v>
      </c>
      <c r="M2446" t="s">
        <v>109</v>
      </c>
      <c r="N2446">
        <v>6</v>
      </c>
      <c r="O2446">
        <v>63.25</v>
      </c>
    </row>
    <row r="2447" spans="1:15">
      <c r="A2447">
        <v>21718</v>
      </c>
      <c r="B2447" s="1">
        <v>20211116081217</v>
      </c>
      <c r="C2447" s="2">
        <v>44510</v>
      </c>
      <c r="D2447">
        <v>39282</v>
      </c>
      <c r="E2447" t="s">
        <v>17</v>
      </c>
      <c r="F2447" t="s">
        <v>90</v>
      </c>
      <c r="G2447" t="s">
        <v>60</v>
      </c>
      <c r="H2447">
        <v>10</v>
      </c>
      <c r="I2447">
        <v>11</v>
      </c>
      <c r="J2447">
        <v>253</v>
      </c>
      <c r="K2447">
        <v>1</v>
      </c>
      <c r="L2447" t="s">
        <v>122</v>
      </c>
      <c r="M2447" t="s">
        <v>109</v>
      </c>
      <c r="N2447">
        <v>12</v>
      </c>
      <c r="O2447">
        <v>63.25</v>
      </c>
    </row>
    <row r="2448" spans="1:15">
      <c r="A2448">
        <v>21719</v>
      </c>
      <c r="B2448" s="1">
        <v>20211116081234</v>
      </c>
      <c r="C2448" s="2">
        <v>44510</v>
      </c>
      <c r="D2448">
        <v>39277</v>
      </c>
      <c r="E2448" t="s">
        <v>17</v>
      </c>
      <c r="F2448" t="s">
        <v>18</v>
      </c>
      <c r="G2448" t="s">
        <v>19</v>
      </c>
      <c r="H2448">
        <v>10</v>
      </c>
      <c r="I2448">
        <v>9</v>
      </c>
      <c r="J2448">
        <v>323</v>
      </c>
      <c r="K2448">
        <v>1</v>
      </c>
      <c r="L2448" t="s">
        <v>276</v>
      </c>
      <c r="M2448" t="s">
        <v>53</v>
      </c>
      <c r="N2448">
        <v>3</v>
      </c>
      <c r="O2448">
        <v>107.67</v>
      </c>
    </row>
    <row r="2449" spans="1:15">
      <c r="A2449">
        <v>21720</v>
      </c>
      <c r="B2449" s="1">
        <v>20211116081234</v>
      </c>
      <c r="C2449" s="2">
        <v>44510</v>
      </c>
      <c r="D2449">
        <v>39277</v>
      </c>
      <c r="E2449" t="s">
        <v>17</v>
      </c>
      <c r="F2449" t="s">
        <v>18</v>
      </c>
      <c r="G2449" t="s">
        <v>19</v>
      </c>
      <c r="H2449">
        <v>10</v>
      </c>
      <c r="I2449">
        <v>9</v>
      </c>
      <c r="J2449">
        <v>323</v>
      </c>
      <c r="K2449">
        <v>1</v>
      </c>
      <c r="L2449" t="s">
        <v>276</v>
      </c>
      <c r="M2449" t="s">
        <v>53</v>
      </c>
      <c r="N2449">
        <v>6</v>
      </c>
      <c r="O2449">
        <v>107.67</v>
      </c>
    </row>
    <row r="2450" spans="1:15">
      <c r="A2450">
        <v>21721</v>
      </c>
      <c r="B2450" s="1">
        <v>20211116081234</v>
      </c>
      <c r="C2450" s="2">
        <v>44510</v>
      </c>
      <c r="D2450">
        <v>39277</v>
      </c>
      <c r="E2450" t="s">
        <v>17</v>
      </c>
      <c r="F2450" t="s">
        <v>18</v>
      </c>
      <c r="G2450" t="s">
        <v>19</v>
      </c>
      <c r="H2450">
        <v>10</v>
      </c>
      <c r="I2450">
        <v>9</v>
      </c>
      <c r="J2450">
        <v>323</v>
      </c>
      <c r="K2450">
        <v>1</v>
      </c>
      <c r="L2450" t="s">
        <v>276</v>
      </c>
      <c r="M2450" t="s">
        <v>53</v>
      </c>
      <c r="N2450">
        <v>12</v>
      </c>
      <c r="O2450">
        <v>107.67</v>
      </c>
    </row>
    <row r="2451" spans="1:15">
      <c r="A2451">
        <v>21722</v>
      </c>
      <c r="B2451" s="1">
        <v>20211116081252</v>
      </c>
      <c r="C2451" s="2">
        <v>44510</v>
      </c>
      <c r="D2451">
        <v>23318</v>
      </c>
      <c r="E2451" t="s">
        <v>17</v>
      </c>
      <c r="F2451" t="s">
        <v>51</v>
      </c>
      <c r="G2451" t="s">
        <v>26</v>
      </c>
      <c r="H2451">
        <v>10</v>
      </c>
      <c r="I2451">
        <v>10</v>
      </c>
      <c r="J2451">
        <v>131</v>
      </c>
      <c r="K2451">
        <v>1</v>
      </c>
      <c r="L2451" t="s">
        <v>174</v>
      </c>
      <c r="M2451" t="s">
        <v>20</v>
      </c>
      <c r="N2451">
        <v>3</v>
      </c>
      <c r="O2451">
        <v>65.5</v>
      </c>
    </row>
    <row r="2452" spans="1:15">
      <c r="A2452">
        <v>21723</v>
      </c>
      <c r="B2452" s="1">
        <v>20211116081252</v>
      </c>
      <c r="C2452" s="2">
        <v>44510</v>
      </c>
      <c r="D2452">
        <v>23318</v>
      </c>
      <c r="E2452" t="s">
        <v>17</v>
      </c>
      <c r="F2452" t="s">
        <v>51</v>
      </c>
      <c r="G2452" t="s">
        <v>26</v>
      </c>
      <c r="H2452">
        <v>10</v>
      </c>
      <c r="I2452">
        <v>10</v>
      </c>
      <c r="J2452">
        <v>131</v>
      </c>
      <c r="K2452">
        <v>1</v>
      </c>
      <c r="L2452" t="s">
        <v>174</v>
      </c>
      <c r="M2452" t="s">
        <v>20</v>
      </c>
      <c r="N2452">
        <v>12</v>
      </c>
      <c r="O2452">
        <v>65.5</v>
      </c>
    </row>
    <row r="2453" spans="1:15">
      <c r="A2453">
        <v>21778</v>
      </c>
      <c r="B2453" s="1">
        <v>20211117151625</v>
      </c>
      <c r="C2453" s="2">
        <v>44516</v>
      </c>
      <c r="D2453">
        <v>23317</v>
      </c>
      <c r="E2453" t="s">
        <v>29</v>
      </c>
      <c r="F2453" t="s">
        <v>46</v>
      </c>
      <c r="G2453" t="s">
        <v>47</v>
      </c>
      <c r="H2453">
        <v>10</v>
      </c>
      <c r="I2453">
        <v>5</v>
      </c>
      <c r="J2453">
        <v>191</v>
      </c>
      <c r="K2453">
        <v>1</v>
      </c>
      <c r="L2453" t="s">
        <v>80</v>
      </c>
      <c r="M2453">
        <v>15</v>
      </c>
      <c r="N2453">
        <v>15</v>
      </c>
      <c r="O2453">
        <v>191</v>
      </c>
    </row>
    <row r="2454" spans="1:15">
      <c r="A2454">
        <v>21779</v>
      </c>
      <c r="B2454" s="1">
        <v>20211117151639</v>
      </c>
      <c r="C2454" s="2">
        <v>44516</v>
      </c>
      <c r="D2454">
        <v>39281</v>
      </c>
      <c r="E2454" t="s">
        <v>29</v>
      </c>
      <c r="F2454" t="s">
        <v>38</v>
      </c>
      <c r="G2454" t="s">
        <v>39</v>
      </c>
      <c r="H2454">
        <v>10</v>
      </c>
      <c r="I2454">
        <v>6</v>
      </c>
      <c r="J2454">
        <v>250</v>
      </c>
      <c r="K2454">
        <v>1</v>
      </c>
      <c r="L2454">
        <v>105</v>
      </c>
      <c r="M2454" t="s">
        <v>156</v>
      </c>
      <c r="N2454">
        <v>1</v>
      </c>
      <c r="O2454">
        <v>125</v>
      </c>
    </row>
    <row r="2455" spans="1:15">
      <c r="A2455">
        <v>21780</v>
      </c>
      <c r="B2455" s="1">
        <v>20211117151639</v>
      </c>
      <c r="C2455" s="2">
        <v>44516</v>
      </c>
      <c r="D2455">
        <v>39281</v>
      </c>
      <c r="E2455" t="s">
        <v>29</v>
      </c>
      <c r="F2455" t="s">
        <v>38</v>
      </c>
      <c r="G2455" t="s">
        <v>39</v>
      </c>
      <c r="H2455">
        <v>10</v>
      </c>
      <c r="I2455">
        <v>6</v>
      </c>
      <c r="J2455">
        <v>250</v>
      </c>
      <c r="K2455">
        <v>1</v>
      </c>
      <c r="L2455">
        <v>105</v>
      </c>
      <c r="M2455" t="s">
        <v>156</v>
      </c>
      <c r="N2455">
        <v>14</v>
      </c>
      <c r="O2455">
        <v>125</v>
      </c>
    </row>
    <row r="2456" spans="1:15">
      <c r="A2456">
        <v>21781</v>
      </c>
      <c r="B2456" s="1">
        <v>20211117151658</v>
      </c>
      <c r="C2456" s="2">
        <v>44516</v>
      </c>
      <c r="D2456">
        <v>23242</v>
      </c>
      <c r="E2456" t="s">
        <v>29</v>
      </c>
      <c r="F2456" t="s">
        <v>43</v>
      </c>
      <c r="G2456" t="s">
        <v>107</v>
      </c>
      <c r="H2456">
        <v>10</v>
      </c>
      <c r="I2456">
        <v>9</v>
      </c>
      <c r="J2456">
        <v>341</v>
      </c>
      <c r="K2456">
        <v>1</v>
      </c>
      <c r="L2456" t="s">
        <v>166</v>
      </c>
      <c r="M2456" t="s">
        <v>167</v>
      </c>
      <c r="N2456">
        <v>1</v>
      </c>
      <c r="O2456">
        <v>113.67</v>
      </c>
    </row>
    <row r="2457" spans="1:15">
      <c r="A2457">
        <v>21782</v>
      </c>
      <c r="B2457" s="1">
        <v>20211117151658</v>
      </c>
      <c r="C2457" s="2">
        <v>44516</v>
      </c>
      <c r="D2457">
        <v>23242</v>
      </c>
      <c r="E2457" t="s">
        <v>29</v>
      </c>
      <c r="F2457" t="s">
        <v>43</v>
      </c>
      <c r="G2457" t="s">
        <v>107</v>
      </c>
      <c r="H2457">
        <v>10</v>
      </c>
      <c r="I2457">
        <v>9</v>
      </c>
      <c r="J2457">
        <v>341</v>
      </c>
      <c r="K2457">
        <v>1</v>
      </c>
      <c r="L2457" t="s">
        <v>166</v>
      </c>
      <c r="M2457" t="s">
        <v>167</v>
      </c>
      <c r="N2457">
        <v>4</v>
      </c>
      <c r="O2457">
        <v>113.67</v>
      </c>
    </row>
    <row r="2458" spans="1:15">
      <c r="A2458">
        <v>21783</v>
      </c>
      <c r="B2458" s="1">
        <v>20211117151658</v>
      </c>
      <c r="C2458" s="2">
        <v>44516</v>
      </c>
      <c r="D2458">
        <v>23242</v>
      </c>
      <c r="E2458" t="s">
        <v>29</v>
      </c>
      <c r="F2458" t="s">
        <v>43</v>
      </c>
      <c r="G2458" t="s">
        <v>107</v>
      </c>
      <c r="H2458">
        <v>10</v>
      </c>
      <c r="I2458">
        <v>9</v>
      </c>
      <c r="J2458">
        <v>341</v>
      </c>
      <c r="K2458">
        <v>1</v>
      </c>
      <c r="L2458" t="s">
        <v>166</v>
      </c>
      <c r="M2458" t="s">
        <v>167</v>
      </c>
      <c r="N2458">
        <v>13</v>
      </c>
      <c r="O2458">
        <v>113.67</v>
      </c>
    </row>
    <row r="2459" spans="1:15">
      <c r="A2459">
        <v>21724</v>
      </c>
      <c r="B2459" s="1">
        <v>20211116081308</v>
      </c>
      <c r="C2459" s="2">
        <v>44510</v>
      </c>
      <c r="D2459">
        <v>39339</v>
      </c>
      <c r="E2459" t="s">
        <v>17</v>
      </c>
      <c r="F2459" t="s">
        <v>56</v>
      </c>
      <c r="G2459" t="s">
        <v>25</v>
      </c>
      <c r="H2459">
        <v>10</v>
      </c>
      <c r="I2459">
        <v>6</v>
      </c>
      <c r="J2459">
        <v>383</v>
      </c>
      <c r="K2459">
        <v>1</v>
      </c>
      <c r="L2459" t="s">
        <v>85</v>
      </c>
      <c r="M2459" t="s">
        <v>81</v>
      </c>
      <c r="N2459">
        <v>5</v>
      </c>
      <c r="O2459">
        <v>191.5</v>
      </c>
    </row>
    <row r="2460" spans="1:15">
      <c r="A2460">
        <v>21725</v>
      </c>
      <c r="B2460" s="1">
        <v>20211116081308</v>
      </c>
      <c r="C2460" s="2">
        <v>44510</v>
      </c>
      <c r="D2460">
        <v>39339</v>
      </c>
      <c r="E2460" t="s">
        <v>17</v>
      </c>
      <c r="F2460" t="s">
        <v>56</v>
      </c>
      <c r="G2460" t="s">
        <v>25</v>
      </c>
      <c r="H2460">
        <v>10</v>
      </c>
      <c r="I2460">
        <v>6</v>
      </c>
      <c r="J2460">
        <v>383</v>
      </c>
      <c r="K2460">
        <v>1</v>
      </c>
      <c r="L2460" t="s">
        <v>85</v>
      </c>
      <c r="M2460" t="s">
        <v>81</v>
      </c>
      <c r="N2460">
        <v>11</v>
      </c>
      <c r="O2460">
        <v>191.5</v>
      </c>
    </row>
    <row r="2461" spans="1:15">
      <c r="A2461">
        <v>21726</v>
      </c>
      <c r="B2461" s="1">
        <v>20211116081344</v>
      </c>
      <c r="C2461" s="2">
        <v>44512</v>
      </c>
      <c r="D2461">
        <v>39281</v>
      </c>
      <c r="E2461" t="s">
        <v>29</v>
      </c>
      <c r="F2461" t="s">
        <v>38</v>
      </c>
      <c r="G2461" t="s">
        <v>39</v>
      </c>
      <c r="H2461">
        <v>10</v>
      </c>
      <c r="I2461">
        <v>9</v>
      </c>
      <c r="J2461">
        <v>334</v>
      </c>
      <c r="K2461">
        <v>1</v>
      </c>
      <c r="L2461" t="s">
        <v>63</v>
      </c>
      <c r="M2461" t="s">
        <v>64</v>
      </c>
      <c r="N2461">
        <v>8</v>
      </c>
      <c r="O2461">
        <v>167</v>
      </c>
    </row>
    <row r="2462" spans="1:15">
      <c r="A2462">
        <v>21727</v>
      </c>
      <c r="B2462" s="1">
        <v>20211116081344</v>
      </c>
      <c r="C2462" s="2">
        <v>44512</v>
      </c>
      <c r="D2462">
        <v>39281</v>
      </c>
      <c r="E2462" t="s">
        <v>29</v>
      </c>
      <c r="F2462" t="s">
        <v>38</v>
      </c>
      <c r="G2462" t="s">
        <v>39</v>
      </c>
      <c r="H2462">
        <v>10</v>
      </c>
      <c r="I2462">
        <v>9</v>
      </c>
      <c r="J2462">
        <v>334</v>
      </c>
      <c r="K2462">
        <v>1</v>
      </c>
      <c r="L2462" t="s">
        <v>63</v>
      </c>
      <c r="M2462" t="s">
        <v>64</v>
      </c>
      <c r="N2462">
        <v>11</v>
      </c>
      <c r="O2462">
        <v>167</v>
      </c>
    </row>
    <row r="2463" spans="1:15">
      <c r="A2463">
        <v>21728</v>
      </c>
      <c r="B2463" s="1">
        <v>20211116081359</v>
      </c>
      <c r="C2463" s="2">
        <v>44512</v>
      </c>
      <c r="D2463">
        <v>39280</v>
      </c>
      <c r="E2463" t="s">
        <v>29</v>
      </c>
      <c r="F2463" t="s">
        <v>43</v>
      </c>
      <c r="G2463" t="s">
        <v>31</v>
      </c>
      <c r="H2463">
        <v>10</v>
      </c>
      <c r="I2463">
        <v>7</v>
      </c>
      <c r="J2463">
        <v>288</v>
      </c>
      <c r="K2463">
        <v>1</v>
      </c>
      <c r="L2463" t="s">
        <v>95</v>
      </c>
      <c r="M2463">
        <v>14</v>
      </c>
      <c r="N2463">
        <v>14</v>
      </c>
      <c r="O2463">
        <v>288</v>
      </c>
    </row>
    <row r="2464" spans="1:15">
      <c r="A2464">
        <v>21729</v>
      </c>
      <c r="B2464" s="1">
        <v>20211116081412</v>
      </c>
      <c r="C2464" s="2">
        <v>44512</v>
      </c>
      <c r="D2464">
        <v>23317</v>
      </c>
      <c r="E2464" t="s">
        <v>29</v>
      </c>
      <c r="F2464" t="s">
        <v>46</v>
      </c>
      <c r="G2464" t="s">
        <v>47</v>
      </c>
      <c r="H2464">
        <v>10</v>
      </c>
      <c r="I2464">
        <v>5</v>
      </c>
      <c r="J2464">
        <v>147</v>
      </c>
      <c r="K2464">
        <v>1</v>
      </c>
      <c r="L2464" t="s">
        <v>162</v>
      </c>
      <c r="M2464" t="s">
        <v>181</v>
      </c>
      <c r="N2464">
        <v>8</v>
      </c>
      <c r="O2464">
        <v>73.5</v>
      </c>
    </row>
    <row r="2465" spans="1:15">
      <c r="A2465">
        <v>21730</v>
      </c>
      <c r="B2465" s="1">
        <v>20211116081412</v>
      </c>
      <c r="C2465" s="2">
        <v>44512</v>
      </c>
      <c r="D2465">
        <v>23317</v>
      </c>
      <c r="E2465" t="s">
        <v>29</v>
      </c>
      <c r="F2465" t="s">
        <v>46</v>
      </c>
      <c r="G2465" t="s">
        <v>47</v>
      </c>
      <c r="H2465">
        <v>10</v>
      </c>
      <c r="I2465">
        <v>5</v>
      </c>
      <c r="J2465">
        <v>147</v>
      </c>
      <c r="K2465">
        <v>1</v>
      </c>
      <c r="L2465" t="s">
        <v>162</v>
      </c>
      <c r="M2465" t="s">
        <v>181</v>
      </c>
      <c r="N2465">
        <v>9</v>
      </c>
      <c r="O2465">
        <v>73.5</v>
      </c>
    </row>
    <row r="2466" spans="1:15">
      <c r="A2466">
        <v>21731</v>
      </c>
      <c r="B2466" s="1">
        <v>20211116081441</v>
      </c>
      <c r="C2466" s="2">
        <v>44512</v>
      </c>
      <c r="D2466">
        <v>39278</v>
      </c>
      <c r="E2466" t="s">
        <v>17</v>
      </c>
      <c r="F2466" t="s">
        <v>113</v>
      </c>
      <c r="G2466" t="s">
        <v>24</v>
      </c>
      <c r="H2466">
        <v>10</v>
      </c>
      <c r="I2466">
        <v>10</v>
      </c>
      <c r="J2466">
        <v>265</v>
      </c>
      <c r="K2466">
        <v>1</v>
      </c>
      <c r="L2466" t="s">
        <v>200</v>
      </c>
      <c r="M2466" t="s">
        <v>117</v>
      </c>
      <c r="N2466">
        <v>6</v>
      </c>
      <c r="O2466">
        <v>88.33</v>
      </c>
    </row>
    <row r="2467" spans="1:15">
      <c r="A2467">
        <v>21732</v>
      </c>
      <c r="B2467" s="1">
        <v>20211116081441</v>
      </c>
      <c r="C2467" s="2">
        <v>44512</v>
      </c>
      <c r="D2467">
        <v>39278</v>
      </c>
      <c r="E2467" t="s">
        <v>17</v>
      </c>
      <c r="F2467" t="s">
        <v>113</v>
      </c>
      <c r="G2467" t="s">
        <v>24</v>
      </c>
      <c r="H2467">
        <v>10</v>
      </c>
      <c r="I2467">
        <v>10</v>
      </c>
      <c r="J2467">
        <v>265</v>
      </c>
      <c r="K2467">
        <v>1</v>
      </c>
      <c r="L2467" t="s">
        <v>200</v>
      </c>
      <c r="M2467" t="s">
        <v>117</v>
      </c>
      <c r="N2467">
        <v>7</v>
      </c>
      <c r="O2467">
        <v>88.33</v>
      </c>
    </row>
    <row r="2468" spans="1:15">
      <c r="A2468">
        <v>21733</v>
      </c>
      <c r="B2468" s="1">
        <v>20211116081441</v>
      </c>
      <c r="C2468" s="2">
        <v>44512</v>
      </c>
      <c r="D2468">
        <v>39278</v>
      </c>
      <c r="E2468" t="s">
        <v>17</v>
      </c>
      <c r="F2468" t="s">
        <v>113</v>
      </c>
      <c r="G2468" t="s">
        <v>24</v>
      </c>
      <c r="H2468">
        <v>10</v>
      </c>
      <c r="I2468">
        <v>10</v>
      </c>
      <c r="J2468">
        <v>265</v>
      </c>
      <c r="K2468">
        <v>1</v>
      </c>
      <c r="L2468" t="s">
        <v>200</v>
      </c>
      <c r="M2468" t="s">
        <v>117</v>
      </c>
      <c r="N2468">
        <v>12</v>
      </c>
      <c r="O2468">
        <v>88.33</v>
      </c>
    </row>
    <row r="2469" spans="1:15">
      <c r="A2469">
        <v>21734</v>
      </c>
      <c r="B2469" s="1">
        <v>20211116081456</v>
      </c>
      <c r="C2469" s="2">
        <v>44512</v>
      </c>
      <c r="D2469">
        <v>39282</v>
      </c>
      <c r="E2469" t="s">
        <v>17</v>
      </c>
      <c r="F2469" t="s">
        <v>90</v>
      </c>
      <c r="G2469" t="s">
        <v>60</v>
      </c>
      <c r="H2469">
        <v>10</v>
      </c>
      <c r="I2469">
        <v>8</v>
      </c>
      <c r="J2469">
        <v>270</v>
      </c>
      <c r="K2469">
        <v>1</v>
      </c>
      <c r="L2469" t="s">
        <v>91</v>
      </c>
      <c r="M2469" t="s">
        <v>92</v>
      </c>
      <c r="N2469">
        <v>2</v>
      </c>
      <c r="O2469">
        <v>90</v>
      </c>
    </row>
    <row r="2470" spans="1:15">
      <c r="A2470">
        <v>21735</v>
      </c>
      <c r="B2470" s="1">
        <v>20211116081456</v>
      </c>
      <c r="C2470" s="2">
        <v>44512</v>
      </c>
      <c r="D2470">
        <v>39282</v>
      </c>
      <c r="E2470" t="s">
        <v>17</v>
      </c>
      <c r="F2470" t="s">
        <v>90</v>
      </c>
      <c r="G2470" t="s">
        <v>60</v>
      </c>
      <c r="H2470">
        <v>10</v>
      </c>
      <c r="I2470">
        <v>8</v>
      </c>
      <c r="J2470">
        <v>270</v>
      </c>
      <c r="K2470">
        <v>1</v>
      </c>
      <c r="L2470" t="s">
        <v>91</v>
      </c>
      <c r="M2470" t="s">
        <v>92</v>
      </c>
      <c r="N2470">
        <v>4</v>
      </c>
      <c r="O2470">
        <v>90</v>
      </c>
    </row>
    <row r="2471" spans="1:15">
      <c r="A2471">
        <v>21736</v>
      </c>
      <c r="B2471" s="1">
        <v>20211116081456</v>
      </c>
      <c r="C2471" s="2">
        <v>44512</v>
      </c>
      <c r="D2471">
        <v>39282</v>
      </c>
      <c r="E2471" t="s">
        <v>17</v>
      </c>
      <c r="F2471" t="s">
        <v>90</v>
      </c>
      <c r="G2471" t="s">
        <v>60</v>
      </c>
      <c r="H2471">
        <v>10</v>
      </c>
      <c r="I2471">
        <v>8</v>
      </c>
      <c r="J2471">
        <v>270</v>
      </c>
      <c r="K2471">
        <v>1</v>
      </c>
      <c r="L2471" t="s">
        <v>91</v>
      </c>
      <c r="M2471" t="s">
        <v>92</v>
      </c>
      <c r="N2471">
        <v>6</v>
      </c>
      <c r="O2471">
        <v>90</v>
      </c>
    </row>
    <row r="2472" spans="1:15">
      <c r="A2472">
        <v>21737</v>
      </c>
      <c r="B2472" s="1">
        <v>20211116081512</v>
      </c>
      <c r="C2472" s="2">
        <v>44512</v>
      </c>
      <c r="D2472">
        <v>39277</v>
      </c>
      <c r="E2472" t="s">
        <v>17</v>
      </c>
      <c r="F2472" t="s">
        <v>18</v>
      </c>
      <c r="G2472" t="s">
        <v>19</v>
      </c>
      <c r="H2472">
        <v>10</v>
      </c>
      <c r="I2472">
        <v>5</v>
      </c>
      <c r="J2472">
        <v>327</v>
      </c>
      <c r="K2472">
        <v>1</v>
      </c>
      <c r="L2472" t="s">
        <v>85</v>
      </c>
      <c r="M2472" t="s">
        <v>81</v>
      </c>
      <c r="N2472">
        <v>5</v>
      </c>
      <c r="O2472">
        <v>163.5</v>
      </c>
    </row>
    <row r="2473" spans="1:15">
      <c r="A2473">
        <v>21738</v>
      </c>
      <c r="B2473" s="1">
        <v>20211116081512</v>
      </c>
      <c r="C2473" s="2">
        <v>44512</v>
      </c>
      <c r="D2473">
        <v>39277</v>
      </c>
      <c r="E2473" t="s">
        <v>17</v>
      </c>
      <c r="F2473" t="s">
        <v>18</v>
      </c>
      <c r="G2473" t="s">
        <v>19</v>
      </c>
      <c r="H2473">
        <v>10</v>
      </c>
      <c r="I2473">
        <v>5</v>
      </c>
      <c r="J2473">
        <v>327</v>
      </c>
      <c r="K2473">
        <v>1</v>
      </c>
      <c r="L2473" t="s">
        <v>85</v>
      </c>
      <c r="M2473" t="s">
        <v>81</v>
      </c>
      <c r="N2473">
        <v>11</v>
      </c>
      <c r="O2473">
        <v>163.5</v>
      </c>
    </row>
    <row r="2474" spans="1:15">
      <c r="A2474">
        <v>21739</v>
      </c>
      <c r="B2474" s="1">
        <v>20211116081529</v>
      </c>
      <c r="C2474" s="2">
        <v>44512</v>
      </c>
      <c r="D2474">
        <v>23318</v>
      </c>
      <c r="E2474" t="s">
        <v>17</v>
      </c>
      <c r="F2474" t="s">
        <v>132</v>
      </c>
      <c r="G2474" t="s">
        <v>26</v>
      </c>
      <c r="H2474">
        <v>10</v>
      </c>
      <c r="I2474">
        <v>12</v>
      </c>
      <c r="J2474">
        <v>154</v>
      </c>
      <c r="K2474">
        <v>1</v>
      </c>
      <c r="L2474" t="s">
        <v>114</v>
      </c>
      <c r="M2474" t="s">
        <v>92</v>
      </c>
      <c r="N2474">
        <v>2</v>
      </c>
      <c r="O2474">
        <v>51.33</v>
      </c>
    </row>
    <row r="2475" spans="1:15">
      <c r="A2475">
        <v>21740</v>
      </c>
      <c r="B2475" s="1">
        <v>20211116081529</v>
      </c>
      <c r="C2475" s="2">
        <v>44512</v>
      </c>
      <c r="D2475">
        <v>23318</v>
      </c>
      <c r="E2475" t="s">
        <v>17</v>
      </c>
      <c r="F2475" t="s">
        <v>132</v>
      </c>
      <c r="G2475" t="s">
        <v>26</v>
      </c>
      <c r="H2475">
        <v>10</v>
      </c>
      <c r="I2475">
        <v>12</v>
      </c>
      <c r="J2475">
        <v>154</v>
      </c>
      <c r="K2475">
        <v>1</v>
      </c>
      <c r="L2475" t="s">
        <v>114</v>
      </c>
      <c r="M2475" t="s">
        <v>92</v>
      </c>
      <c r="N2475">
        <v>4</v>
      </c>
      <c r="O2475">
        <v>51.33</v>
      </c>
    </row>
    <row r="2476" spans="1:15">
      <c r="A2476">
        <v>21741</v>
      </c>
      <c r="B2476" s="1">
        <v>20211116081529</v>
      </c>
      <c r="C2476" s="2">
        <v>44512</v>
      </c>
      <c r="D2476">
        <v>23318</v>
      </c>
      <c r="E2476" t="s">
        <v>17</v>
      </c>
      <c r="F2476" t="s">
        <v>132</v>
      </c>
      <c r="G2476" t="s">
        <v>26</v>
      </c>
      <c r="H2476">
        <v>10</v>
      </c>
      <c r="I2476">
        <v>12</v>
      </c>
      <c r="J2476">
        <v>154</v>
      </c>
      <c r="K2476">
        <v>1</v>
      </c>
      <c r="L2476" t="s">
        <v>114</v>
      </c>
      <c r="M2476" t="s">
        <v>92</v>
      </c>
      <c r="N2476">
        <v>6</v>
      </c>
      <c r="O2476">
        <v>51.33</v>
      </c>
    </row>
    <row r="2477" spans="1:15">
      <c r="A2477">
        <v>21742</v>
      </c>
      <c r="B2477" s="1">
        <v>20211116081542</v>
      </c>
      <c r="C2477" s="2">
        <v>44512</v>
      </c>
      <c r="D2477">
        <v>39339</v>
      </c>
      <c r="E2477" t="s">
        <v>17</v>
      </c>
      <c r="F2477" t="s">
        <v>56</v>
      </c>
      <c r="G2477" t="s">
        <v>25</v>
      </c>
      <c r="H2477">
        <v>10</v>
      </c>
      <c r="I2477">
        <v>10</v>
      </c>
      <c r="J2477">
        <v>131</v>
      </c>
      <c r="K2477">
        <v>1</v>
      </c>
      <c r="L2477" t="s">
        <v>174</v>
      </c>
      <c r="M2477" t="s">
        <v>20</v>
      </c>
      <c r="N2477">
        <v>3</v>
      </c>
      <c r="O2477">
        <v>65.5</v>
      </c>
    </row>
    <row r="2478" spans="1:15">
      <c r="A2478">
        <v>21743</v>
      </c>
      <c r="B2478" s="1">
        <v>20211116081542</v>
      </c>
      <c r="C2478" s="2">
        <v>44512</v>
      </c>
      <c r="D2478">
        <v>39339</v>
      </c>
      <c r="E2478" t="s">
        <v>17</v>
      </c>
      <c r="F2478" t="s">
        <v>56</v>
      </c>
      <c r="G2478" t="s">
        <v>25</v>
      </c>
      <c r="H2478">
        <v>10</v>
      </c>
      <c r="I2478">
        <v>10</v>
      </c>
      <c r="J2478">
        <v>131</v>
      </c>
      <c r="K2478">
        <v>1</v>
      </c>
      <c r="L2478" t="s">
        <v>174</v>
      </c>
      <c r="M2478" t="s">
        <v>20</v>
      </c>
      <c r="N2478">
        <v>12</v>
      </c>
      <c r="O2478">
        <v>65.5</v>
      </c>
    </row>
    <row r="2479" spans="1:15">
      <c r="A2479">
        <v>21744</v>
      </c>
      <c r="B2479" s="1">
        <v>20211116081613</v>
      </c>
      <c r="C2479" s="2">
        <v>44513</v>
      </c>
      <c r="D2479">
        <v>39279</v>
      </c>
      <c r="E2479" t="s">
        <v>29</v>
      </c>
      <c r="F2479" t="s">
        <v>153</v>
      </c>
      <c r="G2479" t="s">
        <v>270</v>
      </c>
      <c r="H2479">
        <v>10</v>
      </c>
      <c r="I2479">
        <v>10</v>
      </c>
      <c r="J2479">
        <v>243</v>
      </c>
      <c r="K2479">
        <v>1</v>
      </c>
      <c r="L2479">
        <v>111</v>
      </c>
      <c r="M2479">
        <v>8</v>
      </c>
      <c r="N2479">
        <v>8</v>
      </c>
      <c r="O2479">
        <v>243</v>
      </c>
    </row>
    <row r="2480" spans="1:15">
      <c r="A2480">
        <v>21745</v>
      </c>
      <c r="B2480" s="1">
        <v>20211116081629</v>
      </c>
      <c r="C2480" s="2">
        <v>44513</v>
      </c>
      <c r="D2480">
        <v>39281</v>
      </c>
      <c r="E2480" t="s">
        <v>29</v>
      </c>
      <c r="F2480" t="s">
        <v>152</v>
      </c>
      <c r="G2480" t="s">
        <v>149</v>
      </c>
      <c r="H2480">
        <v>10</v>
      </c>
      <c r="I2480">
        <v>8</v>
      </c>
      <c r="J2480">
        <v>197</v>
      </c>
      <c r="K2480">
        <v>1</v>
      </c>
      <c r="L2480" t="s">
        <v>80</v>
      </c>
      <c r="M2480">
        <v>8</v>
      </c>
      <c r="N2480">
        <v>8</v>
      </c>
      <c r="O2480">
        <v>197</v>
      </c>
    </row>
    <row r="2481" spans="1:15">
      <c r="A2481">
        <v>21746</v>
      </c>
      <c r="B2481" s="1">
        <v>20211116081722</v>
      </c>
      <c r="C2481" s="2">
        <v>44513</v>
      </c>
      <c r="D2481">
        <v>39638</v>
      </c>
      <c r="E2481" t="s">
        <v>29</v>
      </c>
      <c r="F2481" t="s">
        <v>271</v>
      </c>
      <c r="G2481" t="s">
        <v>237</v>
      </c>
      <c r="H2481">
        <v>10</v>
      </c>
      <c r="I2481">
        <v>8</v>
      </c>
      <c r="J2481">
        <v>187</v>
      </c>
      <c r="K2481">
        <v>1</v>
      </c>
      <c r="L2481">
        <v>108</v>
      </c>
      <c r="M2481" t="s">
        <v>159</v>
      </c>
      <c r="N2481">
        <v>1</v>
      </c>
      <c r="O2481">
        <v>93.5</v>
      </c>
    </row>
    <row r="2482" spans="1:15">
      <c r="A2482">
        <v>21747</v>
      </c>
      <c r="B2482" s="1">
        <v>20211116081722</v>
      </c>
      <c r="C2482" s="2">
        <v>44513</v>
      </c>
      <c r="D2482">
        <v>39638</v>
      </c>
      <c r="E2482" t="s">
        <v>29</v>
      </c>
      <c r="F2482" t="s">
        <v>271</v>
      </c>
      <c r="G2482" t="s">
        <v>237</v>
      </c>
      <c r="H2482">
        <v>10</v>
      </c>
      <c r="I2482">
        <v>8</v>
      </c>
      <c r="J2482">
        <v>187</v>
      </c>
      <c r="K2482">
        <v>1</v>
      </c>
      <c r="L2482">
        <v>108</v>
      </c>
      <c r="M2482" t="s">
        <v>159</v>
      </c>
      <c r="N2482">
        <v>4</v>
      </c>
      <c r="O2482">
        <v>93.5</v>
      </c>
    </row>
    <row r="2483" spans="1:15">
      <c r="A2483">
        <v>21748</v>
      </c>
      <c r="B2483" s="1">
        <v>20211116081744</v>
      </c>
      <c r="C2483" s="2">
        <v>44513</v>
      </c>
      <c r="D2483">
        <v>23317</v>
      </c>
      <c r="E2483" t="s">
        <v>29</v>
      </c>
      <c r="F2483" t="s">
        <v>46</v>
      </c>
      <c r="G2483" t="s">
        <v>47</v>
      </c>
      <c r="H2483">
        <v>10</v>
      </c>
      <c r="I2483">
        <v>10</v>
      </c>
      <c r="J2483">
        <v>78</v>
      </c>
      <c r="K2483">
        <v>1</v>
      </c>
      <c r="L2483">
        <v>103</v>
      </c>
      <c r="M2483" t="s">
        <v>369</v>
      </c>
      <c r="N2483">
        <v>1</v>
      </c>
      <c r="O2483">
        <v>26</v>
      </c>
    </row>
    <row r="2484" spans="1:15">
      <c r="A2484">
        <v>21749</v>
      </c>
      <c r="B2484" s="1">
        <v>20211116081744</v>
      </c>
      <c r="C2484" s="2">
        <v>44513</v>
      </c>
      <c r="D2484">
        <v>23317</v>
      </c>
      <c r="E2484" t="s">
        <v>29</v>
      </c>
      <c r="F2484" t="s">
        <v>46</v>
      </c>
      <c r="G2484" t="s">
        <v>47</v>
      </c>
      <c r="H2484">
        <v>10</v>
      </c>
      <c r="I2484">
        <v>10</v>
      </c>
      <c r="J2484">
        <v>78</v>
      </c>
      <c r="K2484">
        <v>1</v>
      </c>
      <c r="L2484">
        <v>103</v>
      </c>
      <c r="M2484" t="s">
        <v>369</v>
      </c>
      <c r="N2484">
        <v>8</v>
      </c>
      <c r="O2484">
        <v>26</v>
      </c>
    </row>
    <row r="2485" spans="1:15">
      <c r="A2485">
        <v>21750</v>
      </c>
      <c r="B2485" s="1">
        <v>20211116081744</v>
      </c>
      <c r="C2485" s="2">
        <v>44513</v>
      </c>
      <c r="D2485">
        <v>23317</v>
      </c>
      <c r="E2485" t="s">
        <v>29</v>
      </c>
      <c r="F2485" t="s">
        <v>46</v>
      </c>
      <c r="G2485" t="s">
        <v>47</v>
      </c>
      <c r="H2485">
        <v>10</v>
      </c>
      <c r="I2485">
        <v>10</v>
      </c>
      <c r="J2485">
        <v>78</v>
      </c>
      <c r="K2485">
        <v>1</v>
      </c>
      <c r="L2485">
        <v>103</v>
      </c>
      <c r="M2485" t="s">
        <v>369</v>
      </c>
      <c r="N2485">
        <v>9</v>
      </c>
      <c r="O2485">
        <v>26</v>
      </c>
    </row>
    <row r="2486" spans="1:15">
      <c r="A2486">
        <v>21751</v>
      </c>
      <c r="B2486" s="1">
        <v>20211116081756</v>
      </c>
      <c r="C2486" s="2">
        <v>44513</v>
      </c>
      <c r="D2486">
        <v>23242</v>
      </c>
      <c r="E2486" t="s">
        <v>29</v>
      </c>
      <c r="F2486" t="s">
        <v>357</v>
      </c>
      <c r="G2486" t="s">
        <v>68</v>
      </c>
      <c r="H2486">
        <v>10</v>
      </c>
      <c r="I2486">
        <v>16</v>
      </c>
      <c r="J2486">
        <v>223</v>
      </c>
      <c r="K2486">
        <v>1</v>
      </c>
      <c r="L2486">
        <v>109</v>
      </c>
      <c r="M2486">
        <v>5</v>
      </c>
      <c r="N2486">
        <v>5</v>
      </c>
      <c r="O2486">
        <v>223</v>
      </c>
    </row>
    <row r="2487" spans="1:15">
      <c r="A2487">
        <v>21752</v>
      </c>
      <c r="B2487" s="1">
        <v>20211116081826</v>
      </c>
      <c r="C2487" s="2">
        <v>44514</v>
      </c>
      <c r="D2487">
        <v>23242</v>
      </c>
      <c r="E2487" t="s">
        <v>29</v>
      </c>
      <c r="F2487" t="s">
        <v>357</v>
      </c>
      <c r="G2487" t="s">
        <v>233</v>
      </c>
      <c r="H2487">
        <v>10</v>
      </c>
      <c r="I2487">
        <v>10</v>
      </c>
      <c r="J2487">
        <v>122</v>
      </c>
      <c r="K2487">
        <v>1</v>
      </c>
      <c r="L2487">
        <v>107</v>
      </c>
      <c r="M2487" t="s">
        <v>78</v>
      </c>
      <c r="N2487">
        <v>4</v>
      </c>
      <c r="O2487">
        <v>61</v>
      </c>
    </row>
    <row r="2488" spans="1:15">
      <c r="A2488">
        <v>21753</v>
      </c>
      <c r="B2488" s="1">
        <v>20211116081826</v>
      </c>
      <c r="C2488" s="2">
        <v>44514</v>
      </c>
      <c r="D2488">
        <v>23242</v>
      </c>
      <c r="E2488" t="s">
        <v>29</v>
      </c>
      <c r="F2488" t="s">
        <v>357</v>
      </c>
      <c r="G2488" t="s">
        <v>233</v>
      </c>
      <c r="H2488">
        <v>10</v>
      </c>
      <c r="I2488">
        <v>10</v>
      </c>
      <c r="J2488">
        <v>122</v>
      </c>
      <c r="K2488">
        <v>1</v>
      </c>
      <c r="L2488">
        <v>107</v>
      </c>
      <c r="M2488" t="s">
        <v>78</v>
      </c>
      <c r="N2488">
        <v>13</v>
      </c>
      <c r="O2488">
        <v>61</v>
      </c>
    </row>
    <row r="2489" spans="1:15">
      <c r="A2489">
        <v>21754</v>
      </c>
      <c r="B2489" s="1">
        <v>20211116081850</v>
      </c>
      <c r="C2489" s="2">
        <v>44514</v>
      </c>
      <c r="D2489">
        <v>39279</v>
      </c>
      <c r="E2489" t="s">
        <v>29</v>
      </c>
      <c r="F2489" t="s">
        <v>271</v>
      </c>
      <c r="G2489" t="s">
        <v>270</v>
      </c>
      <c r="H2489">
        <v>10</v>
      </c>
      <c r="I2489">
        <v>7</v>
      </c>
      <c r="J2489">
        <v>242</v>
      </c>
      <c r="K2489">
        <v>1</v>
      </c>
      <c r="L2489">
        <v>106</v>
      </c>
      <c r="M2489" t="s">
        <v>156</v>
      </c>
      <c r="N2489">
        <v>1</v>
      </c>
      <c r="O2489">
        <v>121</v>
      </c>
    </row>
    <row r="2490" spans="1:15">
      <c r="A2490">
        <v>21755</v>
      </c>
      <c r="B2490" s="1">
        <v>20211116081850</v>
      </c>
      <c r="C2490" s="2">
        <v>44514</v>
      </c>
      <c r="D2490">
        <v>39279</v>
      </c>
      <c r="E2490" t="s">
        <v>29</v>
      </c>
      <c r="F2490" t="s">
        <v>271</v>
      </c>
      <c r="G2490" t="s">
        <v>270</v>
      </c>
      <c r="H2490">
        <v>10</v>
      </c>
      <c r="I2490">
        <v>7</v>
      </c>
      <c r="J2490">
        <v>242</v>
      </c>
      <c r="K2490">
        <v>1</v>
      </c>
      <c r="L2490">
        <v>106</v>
      </c>
      <c r="M2490" t="s">
        <v>156</v>
      </c>
      <c r="N2490">
        <v>14</v>
      </c>
      <c r="O2490">
        <v>121</v>
      </c>
    </row>
    <row r="2491" spans="1:15">
      <c r="A2491">
        <v>21756</v>
      </c>
      <c r="B2491" s="1">
        <v>20211116081904</v>
      </c>
      <c r="C2491" s="2">
        <v>44514</v>
      </c>
      <c r="D2491">
        <v>29281</v>
      </c>
      <c r="E2491" t="s">
        <v>29</v>
      </c>
      <c r="F2491" t="s">
        <v>43</v>
      </c>
      <c r="G2491" t="s">
        <v>149</v>
      </c>
      <c r="H2491">
        <v>10</v>
      </c>
      <c r="I2491">
        <v>1</v>
      </c>
      <c r="J2491">
        <v>352</v>
      </c>
      <c r="K2491">
        <v>1</v>
      </c>
      <c r="L2491">
        <v>111</v>
      </c>
      <c r="M2491">
        <v>11</v>
      </c>
      <c r="N2491">
        <v>11</v>
      </c>
      <c r="O2491">
        <v>352</v>
      </c>
    </row>
    <row r="2492" spans="1:15">
      <c r="A2492">
        <v>21757</v>
      </c>
      <c r="B2492" s="1">
        <v>20211116082222</v>
      </c>
      <c r="C2492" s="2">
        <v>44515</v>
      </c>
      <c r="D2492">
        <v>23317</v>
      </c>
      <c r="E2492" t="s">
        <v>29</v>
      </c>
      <c r="F2492" t="s">
        <v>46</v>
      </c>
      <c r="G2492" t="s">
        <v>47</v>
      </c>
      <c r="H2492">
        <v>10</v>
      </c>
      <c r="I2492">
        <v>6</v>
      </c>
      <c r="J2492">
        <v>244</v>
      </c>
      <c r="K2492">
        <v>1</v>
      </c>
      <c r="L2492" t="s">
        <v>196</v>
      </c>
      <c r="M2492" t="s">
        <v>84</v>
      </c>
      <c r="N2492">
        <v>5</v>
      </c>
      <c r="O2492">
        <v>122</v>
      </c>
    </row>
    <row r="2493" spans="1:15">
      <c r="A2493">
        <v>21758</v>
      </c>
      <c r="B2493" s="1">
        <v>20211116082222</v>
      </c>
      <c r="C2493" s="2">
        <v>44515</v>
      </c>
      <c r="D2493">
        <v>23317</v>
      </c>
      <c r="E2493" t="s">
        <v>29</v>
      </c>
      <c r="F2493" t="s">
        <v>46</v>
      </c>
      <c r="G2493" t="s">
        <v>47</v>
      </c>
      <c r="H2493">
        <v>10</v>
      </c>
      <c r="I2493">
        <v>6</v>
      </c>
      <c r="J2493">
        <v>244</v>
      </c>
      <c r="K2493">
        <v>1</v>
      </c>
      <c r="L2493" t="s">
        <v>196</v>
      </c>
      <c r="M2493" t="s">
        <v>84</v>
      </c>
      <c r="N2493">
        <v>10</v>
      </c>
      <c r="O2493">
        <v>122</v>
      </c>
    </row>
    <row r="2494" spans="1:15">
      <c r="A2494">
        <v>21759</v>
      </c>
      <c r="B2494" s="1">
        <v>20211116082240</v>
      </c>
      <c r="C2494" s="2">
        <v>44515</v>
      </c>
      <c r="D2494">
        <v>39281</v>
      </c>
      <c r="E2494" t="s">
        <v>29</v>
      </c>
      <c r="F2494" t="s">
        <v>38</v>
      </c>
      <c r="G2494" t="s">
        <v>39</v>
      </c>
      <c r="H2494">
        <v>10</v>
      </c>
      <c r="I2494">
        <v>6</v>
      </c>
      <c r="J2494">
        <v>472</v>
      </c>
      <c r="K2494">
        <v>1</v>
      </c>
      <c r="L2494" t="s">
        <v>80</v>
      </c>
      <c r="M2494">
        <v>15</v>
      </c>
      <c r="N2494">
        <v>15</v>
      </c>
      <c r="O2494">
        <v>472</v>
      </c>
    </row>
    <row r="2495" spans="1:15">
      <c r="A2495">
        <v>21760</v>
      </c>
      <c r="B2495" s="1">
        <v>20211116082257</v>
      </c>
      <c r="C2495" s="2">
        <v>44515</v>
      </c>
      <c r="D2495">
        <v>23242</v>
      </c>
      <c r="E2495" t="s">
        <v>29</v>
      </c>
      <c r="F2495" t="s">
        <v>43</v>
      </c>
      <c r="G2495" t="s">
        <v>107</v>
      </c>
      <c r="H2495">
        <v>10</v>
      </c>
      <c r="I2495">
        <v>6</v>
      </c>
      <c r="J2495">
        <v>328</v>
      </c>
      <c r="K2495">
        <v>1</v>
      </c>
      <c r="L2495" t="s">
        <v>160</v>
      </c>
      <c r="M2495" t="s">
        <v>59</v>
      </c>
      <c r="N2495">
        <v>4</v>
      </c>
      <c r="O2495">
        <v>109.33</v>
      </c>
    </row>
    <row r="2496" spans="1:15">
      <c r="A2496">
        <v>21761</v>
      </c>
      <c r="B2496" s="1">
        <v>20211116082257</v>
      </c>
      <c r="C2496" s="2">
        <v>44515</v>
      </c>
      <c r="D2496">
        <v>23242</v>
      </c>
      <c r="E2496" t="s">
        <v>29</v>
      </c>
      <c r="F2496" t="s">
        <v>43</v>
      </c>
      <c r="G2496" t="s">
        <v>107</v>
      </c>
      <c r="H2496">
        <v>10</v>
      </c>
      <c r="I2496">
        <v>6</v>
      </c>
      <c r="J2496">
        <v>328</v>
      </c>
      <c r="K2496">
        <v>1</v>
      </c>
      <c r="L2496" t="s">
        <v>160</v>
      </c>
      <c r="M2496" t="s">
        <v>59</v>
      </c>
      <c r="N2496">
        <v>5</v>
      </c>
      <c r="O2496">
        <v>109.33</v>
      </c>
    </row>
    <row r="2497" spans="1:15">
      <c r="A2497">
        <v>21762</v>
      </c>
      <c r="B2497" s="1">
        <v>20211116082257</v>
      </c>
      <c r="C2497" s="2">
        <v>44515</v>
      </c>
      <c r="D2497">
        <v>23242</v>
      </c>
      <c r="E2497" t="s">
        <v>29</v>
      </c>
      <c r="F2497" t="s">
        <v>43</v>
      </c>
      <c r="G2497" t="s">
        <v>107</v>
      </c>
      <c r="H2497">
        <v>10</v>
      </c>
      <c r="I2497">
        <v>6</v>
      </c>
      <c r="J2497">
        <v>328</v>
      </c>
      <c r="K2497">
        <v>1</v>
      </c>
      <c r="L2497" t="s">
        <v>160</v>
      </c>
      <c r="M2497" t="s">
        <v>59</v>
      </c>
      <c r="N2497">
        <v>10</v>
      </c>
      <c r="O2497">
        <v>109.33</v>
      </c>
    </row>
    <row r="2498" spans="1:15">
      <c r="A2498">
        <v>21763</v>
      </c>
      <c r="B2498" s="1">
        <v>20211116082313</v>
      </c>
      <c r="C2498" s="2">
        <v>44515</v>
      </c>
      <c r="D2498">
        <v>39280</v>
      </c>
      <c r="E2498" t="s">
        <v>29</v>
      </c>
      <c r="F2498" t="s">
        <v>70</v>
      </c>
      <c r="G2498" t="s">
        <v>107</v>
      </c>
      <c r="H2498">
        <v>10</v>
      </c>
      <c r="I2498">
        <v>7</v>
      </c>
      <c r="J2498">
        <v>14</v>
      </c>
      <c r="K2498">
        <v>1</v>
      </c>
      <c r="L2498" t="s">
        <v>370</v>
      </c>
      <c r="M2498" t="s">
        <v>181</v>
      </c>
      <c r="N2498">
        <v>8</v>
      </c>
      <c r="O2498">
        <v>7</v>
      </c>
    </row>
    <row r="2499" spans="1:15">
      <c r="A2499">
        <v>21764</v>
      </c>
      <c r="B2499" s="1">
        <v>20211116082313</v>
      </c>
      <c r="C2499" s="2">
        <v>44515</v>
      </c>
      <c r="D2499">
        <v>39280</v>
      </c>
      <c r="E2499" t="s">
        <v>29</v>
      </c>
      <c r="F2499" t="s">
        <v>70</v>
      </c>
      <c r="G2499" t="s">
        <v>107</v>
      </c>
      <c r="H2499">
        <v>10</v>
      </c>
      <c r="I2499">
        <v>7</v>
      </c>
      <c r="J2499">
        <v>14</v>
      </c>
      <c r="K2499">
        <v>1</v>
      </c>
      <c r="L2499" t="s">
        <v>370</v>
      </c>
      <c r="M2499" t="s">
        <v>181</v>
      </c>
      <c r="N2499">
        <v>9</v>
      </c>
      <c r="O2499">
        <v>7</v>
      </c>
    </row>
    <row r="2500" spans="1:15">
      <c r="A2500">
        <v>21765</v>
      </c>
      <c r="B2500" s="1">
        <v>20211116082340</v>
      </c>
      <c r="C2500" s="2">
        <v>44515</v>
      </c>
      <c r="D2500">
        <v>39278</v>
      </c>
      <c r="E2500" t="s">
        <v>17</v>
      </c>
      <c r="F2500" t="s">
        <v>113</v>
      </c>
      <c r="G2500" t="s">
        <v>24</v>
      </c>
      <c r="H2500">
        <v>10</v>
      </c>
      <c r="I2500">
        <v>10</v>
      </c>
      <c r="J2500">
        <v>250</v>
      </c>
      <c r="K2500">
        <v>1</v>
      </c>
      <c r="L2500" t="s">
        <v>124</v>
      </c>
      <c r="M2500" t="s">
        <v>188</v>
      </c>
      <c r="N2500">
        <v>2</v>
      </c>
      <c r="O2500">
        <v>50</v>
      </c>
    </row>
    <row r="2501" spans="1:15">
      <c r="A2501">
        <v>21766</v>
      </c>
      <c r="B2501" s="1">
        <v>20211116082340</v>
      </c>
      <c r="C2501" s="2">
        <v>44515</v>
      </c>
      <c r="D2501">
        <v>39278</v>
      </c>
      <c r="E2501" t="s">
        <v>17</v>
      </c>
      <c r="F2501" t="s">
        <v>113</v>
      </c>
      <c r="G2501" t="s">
        <v>24</v>
      </c>
      <c r="H2501">
        <v>10</v>
      </c>
      <c r="I2501">
        <v>10</v>
      </c>
      <c r="J2501">
        <v>250</v>
      </c>
      <c r="K2501">
        <v>1</v>
      </c>
      <c r="L2501" t="s">
        <v>124</v>
      </c>
      <c r="M2501" t="s">
        <v>188</v>
      </c>
      <c r="N2501">
        <v>4</v>
      </c>
      <c r="O2501">
        <v>50</v>
      </c>
    </row>
    <row r="2502" spans="1:15">
      <c r="A2502">
        <v>21767</v>
      </c>
      <c r="B2502" s="1">
        <v>20211116082340</v>
      </c>
      <c r="C2502" s="2">
        <v>44515</v>
      </c>
      <c r="D2502">
        <v>39278</v>
      </c>
      <c r="E2502" t="s">
        <v>17</v>
      </c>
      <c r="F2502" t="s">
        <v>113</v>
      </c>
      <c r="G2502" t="s">
        <v>24</v>
      </c>
      <c r="H2502">
        <v>10</v>
      </c>
      <c r="I2502">
        <v>10</v>
      </c>
      <c r="J2502">
        <v>250</v>
      </c>
      <c r="K2502">
        <v>1</v>
      </c>
      <c r="L2502" t="s">
        <v>124</v>
      </c>
      <c r="M2502" t="s">
        <v>188</v>
      </c>
      <c r="N2502">
        <v>6</v>
      </c>
      <c r="O2502">
        <v>50</v>
      </c>
    </row>
    <row r="2503" spans="1:15">
      <c r="A2503">
        <v>21768</v>
      </c>
      <c r="B2503" s="1">
        <v>20211116082340</v>
      </c>
      <c r="C2503" s="2">
        <v>44515</v>
      </c>
      <c r="D2503">
        <v>39278</v>
      </c>
      <c r="E2503" t="s">
        <v>17</v>
      </c>
      <c r="F2503" t="s">
        <v>113</v>
      </c>
      <c r="G2503" t="s">
        <v>24</v>
      </c>
      <c r="H2503">
        <v>10</v>
      </c>
      <c r="I2503">
        <v>10</v>
      </c>
      <c r="J2503">
        <v>250</v>
      </c>
      <c r="K2503">
        <v>1</v>
      </c>
      <c r="L2503" t="s">
        <v>124</v>
      </c>
      <c r="M2503" t="s">
        <v>188</v>
      </c>
      <c r="N2503">
        <v>7</v>
      </c>
      <c r="O2503">
        <v>50</v>
      </c>
    </row>
    <row r="2504" spans="1:15">
      <c r="A2504">
        <v>21769</v>
      </c>
      <c r="B2504" s="1">
        <v>20211116082340</v>
      </c>
      <c r="C2504" s="2">
        <v>44515</v>
      </c>
      <c r="D2504">
        <v>39278</v>
      </c>
      <c r="E2504" t="s">
        <v>17</v>
      </c>
      <c r="F2504" t="s">
        <v>113</v>
      </c>
      <c r="G2504" t="s">
        <v>24</v>
      </c>
      <c r="H2504">
        <v>10</v>
      </c>
      <c r="I2504">
        <v>10</v>
      </c>
      <c r="J2504">
        <v>250</v>
      </c>
      <c r="K2504">
        <v>1</v>
      </c>
      <c r="L2504" t="s">
        <v>124</v>
      </c>
      <c r="M2504" t="s">
        <v>188</v>
      </c>
      <c r="N2504">
        <v>12</v>
      </c>
      <c r="O2504">
        <v>50</v>
      </c>
    </row>
    <row r="2505" spans="1:15">
      <c r="A2505">
        <v>21770</v>
      </c>
      <c r="B2505" s="1">
        <v>20211116082354</v>
      </c>
      <c r="C2505" s="2">
        <v>44515</v>
      </c>
      <c r="D2505">
        <v>39282</v>
      </c>
      <c r="E2505" t="s">
        <v>17</v>
      </c>
      <c r="F2505" t="s">
        <v>90</v>
      </c>
      <c r="G2505" t="s">
        <v>25</v>
      </c>
      <c r="H2505">
        <v>10</v>
      </c>
      <c r="I2505">
        <v>10</v>
      </c>
      <c r="J2505">
        <v>149</v>
      </c>
      <c r="K2505">
        <v>1</v>
      </c>
      <c r="L2505" t="s">
        <v>21</v>
      </c>
      <c r="M2505" t="s">
        <v>22</v>
      </c>
      <c r="N2505">
        <v>2</v>
      </c>
      <c r="O2505">
        <v>74.5</v>
      </c>
    </row>
    <row r="2506" spans="1:15">
      <c r="A2506">
        <v>21771</v>
      </c>
      <c r="B2506" s="1">
        <v>20211116082354</v>
      </c>
      <c r="C2506" s="2">
        <v>44515</v>
      </c>
      <c r="D2506">
        <v>39282</v>
      </c>
      <c r="E2506" t="s">
        <v>17</v>
      </c>
      <c r="F2506" t="s">
        <v>90</v>
      </c>
      <c r="G2506" t="s">
        <v>25</v>
      </c>
      <c r="H2506">
        <v>10</v>
      </c>
      <c r="I2506">
        <v>10</v>
      </c>
      <c r="J2506">
        <v>149</v>
      </c>
      <c r="K2506">
        <v>1</v>
      </c>
      <c r="L2506" t="s">
        <v>21</v>
      </c>
      <c r="M2506" t="s">
        <v>22</v>
      </c>
      <c r="N2506">
        <v>6</v>
      </c>
      <c r="O2506">
        <v>74.5</v>
      </c>
    </row>
    <row r="2507" spans="1:15">
      <c r="A2507">
        <v>21772</v>
      </c>
      <c r="B2507" s="1">
        <v>20211116082450</v>
      </c>
      <c r="C2507" s="2">
        <v>44515</v>
      </c>
      <c r="D2507">
        <v>39277</v>
      </c>
      <c r="E2507" t="s">
        <v>17</v>
      </c>
      <c r="F2507" t="s">
        <v>18</v>
      </c>
      <c r="G2507" t="s">
        <v>19</v>
      </c>
      <c r="H2507">
        <v>10</v>
      </c>
      <c r="I2507">
        <v>11</v>
      </c>
      <c r="J2507">
        <v>367</v>
      </c>
      <c r="K2507">
        <v>1</v>
      </c>
      <c r="L2507" t="s">
        <v>122</v>
      </c>
      <c r="M2507" t="s">
        <v>109</v>
      </c>
      <c r="N2507">
        <v>3</v>
      </c>
      <c r="O2507">
        <v>91.75</v>
      </c>
    </row>
    <row r="2508" spans="1:15">
      <c r="A2508">
        <v>21773</v>
      </c>
      <c r="B2508" s="1">
        <v>20211116082450</v>
      </c>
      <c r="C2508" s="2">
        <v>44515</v>
      </c>
      <c r="D2508">
        <v>39277</v>
      </c>
      <c r="E2508" t="s">
        <v>17</v>
      </c>
      <c r="F2508" t="s">
        <v>18</v>
      </c>
      <c r="G2508" t="s">
        <v>19</v>
      </c>
      <c r="H2508">
        <v>10</v>
      </c>
      <c r="I2508">
        <v>11</v>
      </c>
      <c r="J2508">
        <v>367</v>
      </c>
      <c r="K2508">
        <v>1</v>
      </c>
      <c r="L2508" t="s">
        <v>122</v>
      </c>
      <c r="M2508" t="s">
        <v>109</v>
      </c>
      <c r="N2508">
        <v>5</v>
      </c>
      <c r="O2508">
        <v>91.75</v>
      </c>
    </row>
    <row r="2509" spans="1:15">
      <c r="A2509">
        <v>21774</v>
      </c>
      <c r="B2509" s="1">
        <v>20211116082450</v>
      </c>
      <c r="C2509" s="2">
        <v>44515</v>
      </c>
      <c r="D2509">
        <v>39277</v>
      </c>
      <c r="E2509" t="s">
        <v>17</v>
      </c>
      <c r="F2509" t="s">
        <v>18</v>
      </c>
      <c r="G2509" t="s">
        <v>19</v>
      </c>
      <c r="H2509">
        <v>10</v>
      </c>
      <c r="I2509">
        <v>11</v>
      </c>
      <c r="J2509">
        <v>367</v>
      </c>
      <c r="K2509">
        <v>1</v>
      </c>
      <c r="L2509" t="s">
        <v>122</v>
      </c>
      <c r="M2509" t="s">
        <v>109</v>
      </c>
      <c r="N2509">
        <v>6</v>
      </c>
      <c r="O2509">
        <v>91.75</v>
      </c>
    </row>
    <row r="2510" spans="1:15">
      <c r="A2510">
        <v>21775</v>
      </c>
      <c r="B2510" s="1">
        <v>20211116082450</v>
      </c>
      <c r="C2510" s="2">
        <v>44515</v>
      </c>
      <c r="D2510">
        <v>39277</v>
      </c>
      <c r="E2510" t="s">
        <v>17</v>
      </c>
      <c r="F2510" t="s">
        <v>18</v>
      </c>
      <c r="G2510" t="s">
        <v>19</v>
      </c>
      <c r="H2510">
        <v>10</v>
      </c>
      <c r="I2510">
        <v>11</v>
      </c>
      <c r="J2510">
        <v>367</v>
      </c>
      <c r="K2510">
        <v>1</v>
      </c>
      <c r="L2510" t="s">
        <v>122</v>
      </c>
      <c r="M2510" t="s">
        <v>109</v>
      </c>
      <c r="N2510">
        <v>12</v>
      </c>
      <c r="O2510">
        <v>91.75</v>
      </c>
    </row>
    <row r="2511" spans="1:15">
      <c r="A2511">
        <v>21776</v>
      </c>
      <c r="B2511" s="1">
        <v>20211116082506</v>
      </c>
      <c r="C2511" s="2">
        <v>44515</v>
      </c>
      <c r="D2511">
        <v>23318</v>
      </c>
      <c r="E2511" t="s">
        <v>17</v>
      </c>
      <c r="F2511" t="s">
        <v>132</v>
      </c>
      <c r="G2511" t="s">
        <v>26</v>
      </c>
      <c r="H2511">
        <v>10</v>
      </c>
      <c r="I2511">
        <v>7</v>
      </c>
      <c r="J2511">
        <v>254</v>
      </c>
      <c r="K2511">
        <v>1</v>
      </c>
      <c r="L2511" t="s">
        <v>371</v>
      </c>
      <c r="M2511" t="s">
        <v>81</v>
      </c>
      <c r="N2511">
        <v>5</v>
      </c>
      <c r="O2511">
        <v>127</v>
      </c>
    </row>
    <row r="2512" spans="1:15">
      <c r="A2512">
        <v>21777</v>
      </c>
      <c r="B2512" s="1">
        <v>20211116082506</v>
      </c>
      <c r="C2512" s="2">
        <v>44515</v>
      </c>
      <c r="D2512">
        <v>23318</v>
      </c>
      <c r="E2512" t="s">
        <v>17</v>
      </c>
      <c r="F2512" t="s">
        <v>132</v>
      </c>
      <c r="G2512" t="s">
        <v>26</v>
      </c>
      <c r="H2512">
        <v>10</v>
      </c>
      <c r="I2512">
        <v>7</v>
      </c>
      <c r="J2512">
        <v>254</v>
      </c>
      <c r="K2512">
        <v>1</v>
      </c>
      <c r="L2512" t="s">
        <v>371</v>
      </c>
      <c r="M2512" t="s">
        <v>81</v>
      </c>
      <c r="N2512">
        <v>11</v>
      </c>
      <c r="O2512">
        <v>127</v>
      </c>
    </row>
    <row r="2513" spans="1:15">
      <c r="A2513">
        <v>21845</v>
      </c>
      <c r="B2513" s="1">
        <v>20211123081304</v>
      </c>
      <c r="C2513" s="2">
        <v>44518</v>
      </c>
      <c r="D2513">
        <v>23317</v>
      </c>
      <c r="E2513" t="s">
        <v>29</v>
      </c>
      <c r="F2513" t="s">
        <v>46</v>
      </c>
      <c r="G2513" t="s">
        <v>47</v>
      </c>
      <c r="H2513">
        <v>10</v>
      </c>
      <c r="I2513">
        <v>5</v>
      </c>
      <c r="J2513">
        <v>275</v>
      </c>
      <c r="K2513">
        <v>1</v>
      </c>
      <c r="L2513" t="s">
        <v>80</v>
      </c>
      <c r="M2513" t="s">
        <v>105</v>
      </c>
      <c r="N2513">
        <v>14</v>
      </c>
      <c r="O2513">
        <v>91.67</v>
      </c>
    </row>
    <row r="2514" spans="1:15">
      <c r="A2514">
        <v>21846</v>
      </c>
      <c r="B2514" s="1">
        <v>20211123081319</v>
      </c>
      <c r="C2514" s="2">
        <v>44518</v>
      </c>
      <c r="D2514">
        <v>39281</v>
      </c>
      <c r="E2514" t="s">
        <v>29</v>
      </c>
      <c r="F2514" t="s">
        <v>38</v>
      </c>
      <c r="G2514" t="s">
        <v>339</v>
      </c>
      <c r="H2514">
        <v>10</v>
      </c>
      <c r="I2514">
        <v>7</v>
      </c>
      <c r="J2514">
        <v>173</v>
      </c>
      <c r="K2514">
        <v>1</v>
      </c>
      <c r="L2514" t="s">
        <v>291</v>
      </c>
      <c r="M2514">
        <v>15</v>
      </c>
      <c r="N2514">
        <v>15</v>
      </c>
      <c r="O2514">
        <v>173</v>
      </c>
    </row>
    <row r="2515" spans="1:15">
      <c r="A2515">
        <v>21847</v>
      </c>
      <c r="B2515" s="1">
        <v>20211123081332</v>
      </c>
      <c r="C2515" s="2">
        <v>44518</v>
      </c>
      <c r="D2515">
        <v>23250</v>
      </c>
      <c r="E2515" t="s">
        <v>29</v>
      </c>
      <c r="F2515" t="s">
        <v>42</v>
      </c>
      <c r="G2515" t="s">
        <v>68</v>
      </c>
      <c r="H2515">
        <v>10</v>
      </c>
      <c r="I2515">
        <v>3</v>
      </c>
      <c r="J2515">
        <v>113</v>
      </c>
      <c r="K2515">
        <v>1</v>
      </c>
      <c r="L2515">
        <v>108</v>
      </c>
      <c r="M2515" t="s">
        <v>248</v>
      </c>
      <c r="N2515">
        <v>1</v>
      </c>
      <c r="O2515">
        <v>37.67</v>
      </c>
    </row>
    <row r="2516" spans="1:15">
      <c r="A2516">
        <v>21848</v>
      </c>
      <c r="B2516" s="1">
        <v>20211123081332</v>
      </c>
      <c r="C2516" s="2">
        <v>44518</v>
      </c>
      <c r="D2516">
        <v>23250</v>
      </c>
      <c r="E2516" t="s">
        <v>29</v>
      </c>
      <c r="F2516" t="s">
        <v>42</v>
      </c>
      <c r="G2516" t="s">
        <v>68</v>
      </c>
      <c r="H2516">
        <v>10</v>
      </c>
      <c r="I2516">
        <v>3</v>
      </c>
      <c r="J2516">
        <v>113</v>
      </c>
      <c r="K2516">
        <v>1</v>
      </c>
      <c r="L2516">
        <v>108</v>
      </c>
      <c r="M2516" t="s">
        <v>248</v>
      </c>
      <c r="N2516">
        <v>4</v>
      </c>
      <c r="O2516">
        <v>37.67</v>
      </c>
    </row>
    <row r="2517" spans="1:15">
      <c r="A2517">
        <v>21849</v>
      </c>
      <c r="B2517" s="1">
        <v>20211123081332</v>
      </c>
      <c r="C2517" s="2">
        <v>44518</v>
      </c>
      <c r="D2517">
        <v>23250</v>
      </c>
      <c r="E2517" t="s">
        <v>29</v>
      </c>
      <c r="F2517" t="s">
        <v>42</v>
      </c>
      <c r="G2517" t="s">
        <v>68</v>
      </c>
      <c r="H2517">
        <v>10</v>
      </c>
      <c r="I2517">
        <v>3</v>
      </c>
      <c r="J2517">
        <v>113</v>
      </c>
      <c r="K2517">
        <v>1</v>
      </c>
      <c r="L2517">
        <v>108</v>
      </c>
      <c r="M2517" t="s">
        <v>248</v>
      </c>
      <c r="N2517">
        <v>5</v>
      </c>
      <c r="O2517">
        <v>37.67</v>
      </c>
    </row>
    <row r="2518" spans="1:15">
      <c r="A2518">
        <v>21850</v>
      </c>
      <c r="B2518" s="1">
        <v>20211123081350</v>
      </c>
      <c r="C2518" s="2">
        <v>44518</v>
      </c>
      <c r="D2518">
        <v>23242</v>
      </c>
      <c r="E2518" t="s">
        <v>29</v>
      </c>
      <c r="F2518" t="s">
        <v>30</v>
      </c>
      <c r="G2518" t="s">
        <v>31</v>
      </c>
      <c r="H2518">
        <v>10</v>
      </c>
      <c r="I2518">
        <v>7</v>
      </c>
      <c r="J2518">
        <v>417</v>
      </c>
      <c r="K2518">
        <v>1</v>
      </c>
      <c r="L2518" t="s">
        <v>224</v>
      </c>
      <c r="M2518" t="s">
        <v>137</v>
      </c>
      <c r="N2518">
        <v>5</v>
      </c>
      <c r="O2518">
        <v>139</v>
      </c>
    </row>
    <row r="2519" spans="1:15">
      <c r="A2519">
        <v>21851</v>
      </c>
      <c r="B2519" s="1">
        <v>20211123081350</v>
      </c>
      <c r="C2519" s="2">
        <v>44518</v>
      </c>
      <c r="D2519">
        <v>23242</v>
      </c>
      <c r="E2519" t="s">
        <v>29</v>
      </c>
      <c r="F2519" t="s">
        <v>30</v>
      </c>
      <c r="G2519" t="s">
        <v>31</v>
      </c>
      <c r="H2519">
        <v>10</v>
      </c>
      <c r="I2519">
        <v>7</v>
      </c>
      <c r="J2519">
        <v>417</v>
      </c>
      <c r="K2519">
        <v>1</v>
      </c>
      <c r="L2519" t="s">
        <v>224</v>
      </c>
      <c r="M2519" t="s">
        <v>137</v>
      </c>
      <c r="N2519">
        <v>10</v>
      </c>
      <c r="O2519">
        <v>139</v>
      </c>
    </row>
    <row r="2520" spans="1:15">
      <c r="A2520">
        <v>21852</v>
      </c>
      <c r="B2520" s="1">
        <v>20211123081350</v>
      </c>
      <c r="C2520" s="2">
        <v>44518</v>
      </c>
      <c r="D2520">
        <v>23242</v>
      </c>
      <c r="E2520" t="s">
        <v>29</v>
      </c>
      <c r="F2520" t="s">
        <v>30</v>
      </c>
      <c r="G2520" t="s">
        <v>31</v>
      </c>
      <c r="H2520">
        <v>10</v>
      </c>
      <c r="I2520">
        <v>7</v>
      </c>
      <c r="J2520">
        <v>417</v>
      </c>
      <c r="K2520">
        <v>1</v>
      </c>
      <c r="L2520" t="s">
        <v>224</v>
      </c>
      <c r="M2520" t="s">
        <v>137</v>
      </c>
      <c r="N2520">
        <v>11</v>
      </c>
      <c r="O2520">
        <v>139</v>
      </c>
    </row>
    <row r="2521" spans="1:15">
      <c r="A2521">
        <v>21853</v>
      </c>
      <c r="B2521" s="1">
        <v>20211123081416</v>
      </c>
      <c r="C2521" s="2">
        <v>44518</v>
      </c>
      <c r="D2521">
        <v>39282</v>
      </c>
      <c r="E2521" t="s">
        <v>17</v>
      </c>
      <c r="F2521" t="s">
        <v>113</v>
      </c>
      <c r="G2521" t="s">
        <v>24</v>
      </c>
      <c r="H2521">
        <v>10</v>
      </c>
      <c r="I2521">
        <v>12</v>
      </c>
      <c r="J2521">
        <v>383</v>
      </c>
      <c r="K2521">
        <v>1</v>
      </c>
      <c r="L2521" t="s">
        <v>200</v>
      </c>
      <c r="M2521" t="s">
        <v>117</v>
      </c>
      <c r="N2521">
        <v>6</v>
      </c>
      <c r="O2521">
        <v>127.67</v>
      </c>
    </row>
    <row r="2522" spans="1:15">
      <c r="A2522">
        <v>21854</v>
      </c>
      <c r="B2522" s="1">
        <v>20211123081416</v>
      </c>
      <c r="C2522" s="2">
        <v>44518</v>
      </c>
      <c r="D2522">
        <v>39282</v>
      </c>
      <c r="E2522" t="s">
        <v>17</v>
      </c>
      <c r="F2522" t="s">
        <v>113</v>
      </c>
      <c r="G2522" t="s">
        <v>24</v>
      </c>
      <c r="H2522">
        <v>10</v>
      </c>
      <c r="I2522">
        <v>12</v>
      </c>
      <c r="J2522">
        <v>383</v>
      </c>
      <c r="K2522">
        <v>1</v>
      </c>
      <c r="L2522" t="s">
        <v>200</v>
      </c>
      <c r="M2522" t="s">
        <v>117</v>
      </c>
      <c r="N2522">
        <v>7</v>
      </c>
      <c r="O2522">
        <v>127.67</v>
      </c>
    </row>
    <row r="2523" spans="1:15">
      <c r="A2523">
        <v>21855</v>
      </c>
      <c r="B2523" s="1">
        <v>20211123081416</v>
      </c>
      <c r="C2523" s="2">
        <v>44518</v>
      </c>
      <c r="D2523">
        <v>39282</v>
      </c>
      <c r="E2523" t="s">
        <v>17</v>
      </c>
      <c r="F2523" t="s">
        <v>113</v>
      </c>
      <c r="G2523" t="s">
        <v>24</v>
      </c>
      <c r="H2523">
        <v>10</v>
      </c>
      <c r="I2523">
        <v>12</v>
      </c>
      <c r="J2523">
        <v>383</v>
      </c>
      <c r="K2523">
        <v>1</v>
      </c>
      <c r="L2523" t="s">
        <v>200</v>
      </c>
      <c r="M2523" t="s">
        <v>117</v>
      </c>
      <c r="N2523">
        <v>12</v>
      </c>
      <c r="O2523">
        <v>127.67</v>
      </c>
    </row>
    <row r="2524" spans="1:15">
      <c r="A2524">
        <v>21856</v>
      </c>
      <c r="B2524" s="1">
        <v>20211123081506</v>
      </c>
      <c r="C2524" s="2">
        <v>44518</v>
      </c>
      <c r="D2524">
        <v>23318</v>
      </c>
      <c r="E2524" t="s">
        <v>17</v>
      </c>
      <c r="F2524" t="s">
        <v>51</v>
      </c>
      <c r="G2524" t="s">
        <v>90</v>
      </c>
      <c r="H2524">
        <v>10</v>
      </c>
      <c r="I2524">
        <v>11</v>
      </c>
      <c r="J2524">
        <v>67</v>
      </c>
      <c r="K2524">
        <v>1</v>
      </c>
      <c r="L2524">
        <v>223</v>
      </c>
      <c r="M2524" t="s">
        <v>20</v>
      </c>
      <c r="N2524">
        <v>3</v>
      </c>
      <c r="O2524">
        <v>33.5</v>
      </c>
    </row>
    <row r="2525" spans="1:15">
      <c r="A2525">
        <v>21857</v>
      </c>
      <c r="B2525" s="1">
        <v>20211123081506</v>
      </c>
      <c r="C2525" s="2">
        <v>44518</v>
      </c>
      <c r="D2525">
        <v>23318</v>
      </c>
      <c r="E2525" t="s">
        <v>17</v>
      </c>
      <c r="F2525" t="s">
        <v>51</v>
      </c>
      <c r="G2525" t="s">
        <v>90</v>
      </c>
      <c r="H2525">
        <v>10</v>
      </c>
      <c r="I2525">
        <v>11</v>
      </c>
      <c r="J2525">
        <v>67</v>
      </c>
      <c r="K2525">
        <v>1</v>
      </c>
      <c r="L2525">
        <v>223</v>
      </c>
      <c r="M2525" t="s">
        <v>20</v>
      </c>
      <c r="N2525">
        <v>12</v>
      </c>
      <c r="O2525">
        <v>33.5</v>
      </c>
    </row>
    <row r="2526" spans="1:15">
      <c r="A2526">
        <v>21922</v>
      </c>
      <c r="B2526" s="1">
        <v>20211130124619</v>
      </c>
      <c r="C2526" s="2">
        <v>44523</v>
      </c>
      <c r="D2526">
        <v>39282</v>
      </c>
      <c r="E2526" t="s">
        <v>17</v>
      </c>
      <c r="F2526" t="s">
        <v>90</v>
      </c>
      <c r="G2526" t="s">
        <v>24</v>
      </c>
      <c r="H2526">
        <v>10</v>
      </c>
      <c r="I2526">
        <v>11</v>
      </c>
      <c r="J2526">
        <v>183</v>
      </c>
      <c r="K2526">
        <v>1</v>
      </c>
      <c r="L2526" t="s">
        <v>122</v>
      </c>
      <c r="M2526" t="s">
        <v>109</v>
      </c>
      <c r="N2526">
        <v>5</v>
      </c>
      <c r="O2526">
        <v>45.75</v>
      </c>
    </row>
    <row r="2527" spans="1:15">
      <c r="A2527">
        <v>21923</v>
      </c>
      <c r="B2527" s="1">
        <v>20211130124619</v>
      </c>
      <c r="C2527" s="2">
        <v>44523</v>
      </c>
      <c r="D2527">
        <v>39282</v>
      </c>
      <c r="E2527" t="s">
        <v>17</v>
      </c>
      <c r="F2527" t="s">
        <v>90</v>
      </c>
      <c r="G2527" t="s">
        <v>24</v>
      </c>
      <c r="H2527">
        <v>10</v>
      </c>
      <c r="I2527">
        <v>11</v>
      </c>
      <c r="J2527">
        <v>183</v>
      </c>
      <c r="K2527">
        <v>1</v>
      </c>
      <c r="L2527" t="s">
        <v>122</v>
      </c>
      <c r="M2527" t="s">
        <v>109</v>
      </c>
      <c r="N2527">
        <v>6</v>
      </c>
      <c r="O2527">
        <v>45.75</v>
      </c>
    </row>
    <row r="2528" spans="1:15">
      <c r="A2528">
        <v>21924</v>
      </c>
      <c r="B2528" s="1">
        <v>20211130124619</v>
      </c>
      <c r="C2528" s="2">
        <v>44523</v>
      </c>
      <c r="D2528">
        <v>39282</v>
      </c>
      <c r="E2528" t="s">
        <v>17</v>
      </c>
      <c r="F2528" t="s">
        <v>90</v>
      </c>
      <c r="G2528" t="s">
        <v>24</v>
      </c>
      <c r="H2528">
        <v>10</v>
      </c>
      <c r="I2528">
        <v>11</v>
      </c>
      <c r="J2528">
        <v>183</v>
      </c>
      <c r="K2528">
        <v>1</v>
      </c>
      <c r="L2528" t="s">
        <v>122</v>
      </c>
      <c r="M2528" t="s">
        <v>109</v>
      </c>
      <c r="N2528">
        <v>12</v>
      </c>
      <c r="O2528">
        <v>45.75</v>
      </c>
    </row>
    <row r="2529" spans="1:15">
      <c r="A2529">
        <v>21925</v>
      </c>
      <c r="B2529" s="1">
        <v>20211130124634</v>
      </c>
      <c r="C2529" s="2">
        <v>44523</v>
      </c>
      <c r="D2529">
        <v>23249</v>
      </c>
      <c r="E2529" t="s">
        <v>17</v>
      </c>
      <c r="F2529" t="s">
        <v>372</v>
      </c>
      <c r="G2529" t="s">
        <v>19</v>
      </c>
      <c r="H2529">
        <v>10</v>
      </c>
      <c r="I2529">
        <v>12</v>
      </c>
      <c r="J2529">
        <v>77</v>
      </c>
      <c r="K2529">
        <v>1</v>
      </c>
      <c r="L2529" t="s">
        <v>191</v>
      </c>
      <c r="M2529" t="s">
        <v>55</v>
      </c>
      <c r="N2529">
        <v>2</v>
      </c>
      <c r="O2529">
        <v>19.25</v>
      </c>
    </row>
    <row r="2530" spans="1:15">
      <c r="A2530">
        <v>21926</v>
      </c>
      <c r="B2530" s="1">
        <v>20211130124634</v>
      </c>
      <c r="C2530" s="2">
        <v>44523</v>
      </c>
      <c r="D2530">
        <v>23249</v>
      </c>
      <c r="E2530" t="s">
        <v>17</v>
      </c>
      <c r="F2530" t="s">
        <v>372</v>
      </c>
      <c r="G2530" t="s">
        <v>19</v>
      </c>
      <c r="H2530">
        <v>10</v>
      </c>
      <c r="I2530">
        <v>12</v>
      </c>
      <c r="J2530">
        <v>77</v>
      </c>
      <c r="K2530">
        <v>1</v>
      </c>
      <c r="L2530" t="s">
        <v>191</v>
      </c>
      <c r="M2530" t="s">
        <v>55</v>
      </c>
      <c r="N2530">
        <v>6</v>
      </c>
      <c r="O2530">
        <v>19.25</v>
      </c>
    </row>
    <row r="2531" spans="1:15">
      <c r="A2531">
        <v>21927</v>
      </c>
      <c r="B2531" s="1">
        <v>20211130124634</v>
      </c>
      <c r="C2531" s="2">
        <v>44523</v>
      </c>
      <c r="D2531">
        <v>23249</v>
      </c>
      <c r="E2531" t="s">
        <v>17</v>
      </c>
      <c r="F2531" t="s">
        <v>372</v>
      </c>
      <c r="G2531" t="s">
        <v>19</v>
      </c>
      <c r="H2531">
        <v>10</v>
      </c>
      <c r="I2531">
        <v>12</v>
      </c>
      <c r="J2531">
        <v>77</v>
      </c>
      <c r="K2531">
        <v>1</v>
      </c>
      <c r="L2531" t="s">
        <v>191</v>
      </c>
      <c r="M2531" t="s">
        <v>55</v>
      </c>
      <c r="N2531">
        <v>7</v>
      </c>
      <c r="O2531">
        <v>19.25</v>
      </c>
    </row>
    <row r="2532" spans="1:15">
      <c r="A2532">
        <v>21928</v>
      </c>
      <c r="B2532" s="1">
        <v>20211130124634</v>
      </c>
      <c r="C2532" s="2">
        <v>44523</v>
      </c>
      <c r="D2532">
        <v>23249</v>
      </c>
      <c r="E2532" t="s">
        <v>17</v>
      </c>
      <c r="F2532" t="s">
        <v>372</v>
      </c>
      <c r="G2532" t="s">
        <v>19</v>
      </c>
      <c r="H2532">
        <v>10</v>
      </c>
      <c r="I2532">
        <v>12</v>
      </c>
      <c r="J2532">
        <v>77</v>
      </c>
      <c r="K2532">
        <v>1</v>
      </c>
      <c r="L2532" t="s">
        <v>191</v>
      </c>
      <c r="M2532" t="s">
        <v>55</v>
      </c>
      <c r="N2532">
        <v>12</v>
      </c>
      <c r="O2532">
        <v>19.25</v>
      </c>
    </row>
    <row r="2533" spans="1:15">
      <c r="A2533">
        <v>21929</v>
      </c>
      <c r="B2533" s="1">
        <v>20211130124653</v>
      </c>
      <c r="C2533" s="2">
        <v>44523</v>
      </c>
      <c r="D2533">
        <v>23009</v>
      </c>
      <c r="E2533" t="s">
        <v>17</v>
      </c>
      <c r="F2533" t="s">
        <v>51</v>
      </c>
      <c r="G2533" t="s">
        <v>26</v>
      </c>
      <c r="H2533">
        <v>10</v>
      </c>
      <c r="I2533">
        <v>10</v>
      </c>
      <c r="J2533">
        <v>130</v>
      </c>
      <c r="K2533">
        <v>1</v>
      </c>
      <c r="L2533" t="s">
        <v>174</v>
      </c>
      <c r="M2533" t="s">
        <v>20</v>
      </c>
      <c r="N2533">
        <v>3</v>
      </c>
      <c r="O2533">
        <v>65</v>
      </c>
    </row>
    <row r="2534" spans="1:15">
      <c r="A2534">
        <v>21930</v>
      </c>
      <c r="B2534" s="1">
        <v>20211130124653</v>
      </c>
      <c r="C2534" s="2">
        <v>44523</v>
      </c>
      <c r="D2534">
        <v>23009</v>
      </c>
      <c r="E2534" t="s">
        <v>17</v>
      </c>
      <c r="F2534" t="s">
        <v>51</v>
      </c>
      <c r="G2534" t="s">
        <v>26</v>
      </c>
      <c r="H2534">
        <v>10</v>
      </c>
      <c r="I2534">
        <v>10</v>
      </c>
      <c r="J2534">
        <v>130</v>
      </c>
      <c r="K2534">
        <v>1</v>
      </c>
      <c r="L2534" t="s">
        <v>174</v>
      </c>
      <c r="M2534" t="s">
        <v>20</v>
      </c>
      <c r="N2534">
        <v>12</v>
      </c>
      <c r="O2534">
        <v>65</v>
      </c>
    </row>
    <row r="2535" spans="1:15">
      <c r="A2535">
        <v>21931</v>
      </c>
      <c r="B2535" s="1">
        <v>20211130124722</v>
      </c>
      <c r="C2535" s="2">
        <v>44524</v>
      </c>
      <c r="D2535">
        <v>39281</v>
      </c>
      <c r="E2535" t="s">
        <v>29</v>
      </c>
      <c r="F2535" t="s">
        <v>38</v>
      </c>
      <c r="G2535" t="s">
        <v>339</v>
      </c>
      <c r="H2535">
        <v>10</v>
      </c>
      <c r="I2535">
        <v>4</v>
      </c>
      <c r="J2535">
        <v>473</v>
      </c>
      <c r="K2535">
        <v>1</v>
      </c>
      <c r="L2535">
        <v>107</v>
      </c>
      <c r="M2535" t="s">
        <v>78</v>
      </c>
      <c r="N2535">
        <v>4</v>
      </c>
      <c r="O2535">
        <v>236.5</v>
      </c>
    </row>
    <row r="2536" spans="1:15">
      <c r="A2536">
        <v>21932</v>
      </c>
      <c r="B2536" s="1">
        <v>20211130124722</v>
      </c>
      <c r="C2536" s="2">
        <v>44524</v>
      </c>
      <c r="D2536">
        <v>39281</v>
      </c>
      <c r="E2536" t="s">
        <v>29</v>
      </c>
      <c r="F2536" t="s">
        <v>38</v>
      </c>
      <c r="G2536" t="s">
        <v>339</v>
      </c>
      <c r="H2536">
        <v>10</v>
      </c>
      <c r="I2536">
        <v>4</v>
      </c>
      <c r="J2536">
        <v>473</v>
      </c>
      <c r="K2536">
        <v>1</v>
      </c>
      <c r="L2536">
        <v>107</v>
      </c>
      <c r="M2536" t="s">
        <v>78</v>
      </c>
      <c r="N2536">
        <v>13</v>
      </c>
      <c r="O2536">
        <v>236.5</v>
      </c>
    </row>
    <row r="2537" spans="1:15">
      <c r="A2537">
        <v>21933</v>
      </c>
      <c r="B2537" s="1">
        <v>20211130124749</v>
      </c>
      <c r="C2537" s="2">
        <v>44524</v>
      </c>
      <c r="D2537">
        <v>25283</v>
      </c>
      <c r="E2537" t="s">
        <v>29</v>
      </c>
      <c r="F2537" t="s">
        <v>43</v>
      </c>
      <c r="G2537" t="s">
        <v>39</v>
      </c>
      <c r="H2537">
        <v>10</v>
      </c>
      <c r="I2537">
        <v>5</v>
      </c>
      <c r="J2537">
        <v>327</v>
      </c>
      <c r="K2537">
        <v>1</v>
      </c>
      <c r="L2537" t="s">
        <v>71</v>
      </c>
      <c r="M2537" t="s">
        <v>141</v>
      </c>
      <c r="N2537">
        <v>9</v>
      </c>
      <c r="O2537">
        <v>163.5</v>
      </c>
    </row>
    <row r="2538" spans="1:15">
      <c r="A2538">
        <v>21934</v>
      </c>
      <c r="B2538" s="1">
        <v>20211130124749</v>
      </c>
      <c r="C2538" s="2">
        <v>44524</v>
      </c>
      <c r="D2538">
        <v>25283</v>
      </c>
      <c r="E2538" t="s">
        <v>29</v>
      </c>
      <c r="F2538" t="s">
        <v>43</v>
      </c>
      <c r="G2538" t="s">
        <v>39</v>
      </c>
      <c r="H2538">
        <v>10</v>
      </c>
      <c r="I2538">
        <v>5</v>
      </c>
      <c r="J2538">
        <v>327</v>
      </c>
      <c r="K2538">
        <v>1</v>
      </c>
      <c r="L2538" t="s">
        <v>71</v>
      </c>
      <c r="M2538" t="s">
        <v>141</v>
      </c>
      <c r="N2538">
        <v>15</v>
      </c>
      <c r="O2538">
        <v>163.5</v>
      </c>
    </row>
    <row r="2539" spans="1:15">
      <c r="A2539">
        <v>21935</v>
      </c>
      <c r="B2539" s="1">
        <v>20211130124802</v>
      </c>
      <c r="C2539" s="2">
        <v>44524</v>
      </c>
      <c r="D2539">
        <v>23250</v>
      </c>
      <c r="E2539" t="s">
        <v>29</v>
      </c>
      <c r="F2539" t="s">
        <v>42</v>
      </c>
      <c r="G2539" t="s">
        <v>31</v>
      </c>
      <c r="H2539">
        <v>10</v>
      </c>
      <c r="I2539">
        <v>5</v>
      </c>
      <c r="J2539">
        <v>121</v>
      </c>
      <c r="K2539">
        <v>1</v>
      </c>
      <c r="L2539" t="s">
        <v>63</v>
      </c>
      <c r="M2539" t="s">
        <v>64</v>
      </c>
      <c r="N2539">
        <v>8</v>
      </c>
      <c r="O2539">
        <v>60.5</v>
      </c>
    </row>
    <row r="2540" spans="1:15">
      <c r="A2540">
        <v>21936</v>
      </c>
      <c r="B2540" s="1">
        <v>20211130124802</v>
      </c>
      <c r="C2540" s="2">
        <v>44524</v>
      </c>
      <c r="D2540">
        <v>23250</v>
      </c>
      <c r="E2540" t="s">
        <v>29</v>
      </c>
      <c r="F2540" t="s">
        <v>42</v>
      </c>
      <c r="G2540" t="s">
        <v>31</v>
      </c>
      <c r="H2540">
        <v>10</v>
      </c>
      <c r="I2540">
        <v>5</v>
      </c>
      <c r="J2540">
        <v>121</v>
      </c>
      <c r="K2540">
        <v>1</v>
      </c>
      <c r="L2540" t="s">
        <v>63</v>
      </c>
      <c r="M2540" t="s">
        <v>64</v>
      </c>
      <c r="N2540">
        <v>11</v>
      </c>
      <c r="O2540">
        <v>60.5</v>
      </c>
    </row>
    <row r="2541" spans="1:15">
      <c r="A2541">
        <v>21937</v>
      </c>
      <c r="B2541" s="1">
        <v>20211130124825</v>
      </c>
      <c r="C2541" s="2">
        <v>44524</v>
      </c>
      <c r="D2541">
        <v>39282</v>
      </c>
      <c r="E2541" t="s">
        <v>17</v>
      </c>
      <c r="F2541" t="s">
        <v>60</v>
      </c>
      <c r="G2541" t="s">
        <v>25</v>
      </c>
      <c r="H2541">
        <v>10</v>
      </c>
      <c r="I2541">
        <v>4</v>
      </c>
      <c r="J2541">
        <v>129</v>
      </c>
      <c r="K2541">
        <v>1</v>
      </c>
      <c r="L2541" t="s">
        <v>145</v>
      </c>
      <c r="M2541" t="s">
        <v>20</v>
      </c>
      <c r="N2541">
        <v>3</v>
      </c>
      <c r="O2541">
        <v>64.5</v>
      </c>
    </row>
    <row r="2542" spans="1:15">
      <c r="A2542">
        <v>21938</v>
      </c>
      <c r="B2542" s="1">
        <v>20211130124825</v>
      </c>
      <c r="C2542" s="2">
        <v>44524</v>
      </c>
      <c r="D2542">
        <v>39282</v>
      </c>
      <c r="E2542" t="s">
        <v>17</v>
      </c>
      <c r="F2542" t="s">
        <v>60</v>
      </c>
      <c r="G2542" t="s">
        <v>25</v>
      </c>
      <c r="H2542">
        <v>10</v>
      </c>
      <c r="I2542">
        <v>4</v>
      </c>
      <c r="J2542">
        <v>129</v>
      </c>
      <c r="K2542">
        <v>1</v>
      </c>
      <c r="L2542" t="s">
        <v>145</v>
      </c>
      <c r="M2542" t="s">
        <v>20</v>
      </c>
      <c r="N2542">
        <v>12</v>
      </c>
      <c r="O2542">
        <v>64.5</v>
      </c>
    </row>
    <row r="2543" spans="1:15">
      <c r="A2543">
        <v>21939</v>
      </c>
      <c r="B2543" s="1">
        <v>20211130124841</v>
      </c>
      <c r="C2543" s="2">
        <v>44524</v>
      </c>
      <c r="D2543">
        <v>23318</v>
      </c>
      <c r="E2543" t="s">
        <v>17</v>
      </c>
      <c r="F2543" t="s">
        <v>372</v>
      </c>
      <c r="G2543" t="s">
        <v>19</v>
      </c>
      <c r="H2543">
        <v>10</v>
      </c>
      <c r="I2543">
        <v>11</v>
      </c>
      <c r="J2543">
        <v>160</v>
      </c>
      <c r="K2543">
        <v>1</v>
      </c>
      <c r="L2543" t="s">
        <v>200</v>
      </c>
      <c r="M2543" t="s">
        <v>117</v>
      </c>
      <c r="N2543">
        <v>6</v>
      </c>
      <c r="O2543">
        <v>53.33</v>
      </c>
    </row>
    <row r="2544" spans="1:15">
      <c r="A2544">
        <v>21940</v>
      </c>
      <c r="B2544" s="1">
        <v>20211130124841</v>
      </c>
      <c r="C2544" s="2">
        <v>44524</v>
      </c>
      <c r="D2544">
        <v>23318</v>
      </c>
      <c r="E2544" t="s">
        <v>17</v>
      </c>
      <c r="F2544" t="s">
        <v>372</v>
      </c>
      <c r="G2544" t="s">
        <v>19</v>
      </c>
      <c r="H2544">
        <v>10</v>
      </c>
      <c r="I2544">
        <v>11</v>
      </c>
      <c r="J2544">
        <v>160</v>
      </c>
      <c r="K2544">
        <v>1</v>
      </c>
      <c r="L2544" t="s">
        <v>200</v>
      </c>
      <c r="M2544" t="s">
        <v>117</v>
      </c>
      <c r="N2544">
        <v>7</v>
      </c>
      <c r="O2544">
        <v>53.33</v>
      </c>
    </row>
    <row r="2545" spans="1:15">
      <c r="A2545">
        <v>21941</v>
      </c>
      <c r="B2545" s="1">
        <v>20211130124841</v>
      </c>
      <c r="C2545" s="2">
        <v>44524</v>
      </c>
      <c r="D2545">
        <v>23318</v>
      </c>
      <c r="E2545" t="s">
        <v>17</v>
      </c>
      <c r="F2545" t="s">
        <v>372</v>
      </c>
      <c r="G2545" t="s">
        <v>19</v>
      </c>
      <c r="H2545">
        <v>10</v>
      </c>
      <c r="I2545">
        <v>11</v>
      </c>
      <c r="J2545">
        <v>160</v>
      </c>
      <c r="K2545">
        <v>1</v>
      </c>
      <c r="L2545" t="s">
        <v>200</v>
      </c>
      <c r="M2545" t="s">
        <v>117</v>
      </c>
      <c r="N2545">
        <v>12</v>
      </c>
      <c r="O2545">
        <v>53.33</v>
      </c>
    </row>
    <row r="2546" spans="1:15">
      <c r="A2546">
        <v>21942</v>
      </c>
      <c r="B2546" s="1">
        <v>20211130124856</v>
      </c>
      <c r="C2546" s="2">
        <v>44524</v>
      </c>
      <c r="D2546">
        <v>23009</v>
      </c>
      <c r="E2546" t="s">
        <v>17</v>
      </c>
      <c r="F2546" t="s">
        <v>51</v>
      </c>
      <c r="G2546" t="s">
        <v>26</v>
      </c>
      <c r="H2546">
        <v>10</v>
      </c>
      <c r="I2546">
        <v>5</v>
      </c>
      <c r="J2546">
        <v>123</v>
      </c>
      <c r="K2546">
        <v>1</v>
      </c>
      <c r="L2546" t="s">
        <v>85</v>
      </c>
      <c r="M2546" t="s">
        <v>81</v>
      </c>
      <c r="N2546">
        <v>5</v>
      </c>
      <c r="O2546">
        <v>61.5</v>
      </c>
    </row>
    <row r="2547" spans="1:15">
      <c r="A2547">
        <v>21943</v>
      </c>
      <c r="B2547" s="1">
        <v>20211130124856</v>
      </c>
      <c r="C2547" s="2">
        <v>44524</v>
      </c>
      <c r="D2547">
        <v>23009</v>
      </c>
      <c r="E2547" t="s">
        <v>17</v>
      </c>
      <c r="F2547" t="s">
        <v>51</v>
      </c>
      <c r="G2547" t="s">
        <v>26</v>
      </c>
      <c r="H2547">
        <v>10</v>
      </c>
      <c r="I2547">
        <v>5</v>
      </c>
      <c r="J2547">
        <v>123</v>
      </c>
      <c r="K2547">
        <v>1</v>
      </c>
      <c r="L2547" t="s">
        <v>85</v>
      </c>
      <c r="M2547" t="s">
        <v>81</v>
      </c>
      <c r="N2547">
        <v>11</v>
      </c>
      <c r="O2547">
        <v>61.5</v>
      </c>
    </row>
    <row r="2548" spans="1:15">
      <c r="A2548">
        <v>21944</v>
      </c>
      <c r="B2548" s="1">
        <v>20211130124914</v>
      </c>
      <c r="C2548" s="2">
        <v>44524</v>
      </c>
      <c r="D2548">
        <v>23249</v>
      </c>
      <c r="E2548" t="s">
        <v>17</v>
      </c>
      <c r="F2548" t="s">
        <v>132</v>
      </c>
      <c r="G2548" t="s">
        <v>24</v>
      </c>
      <c r="H2548">
        <v>10</v>
      </c>
      <c r="I2548">
        <v>8</v>
      </c>
      <c r="J2548">
        <v>389</v>
      </c>
      <c r="K2548">
        <v>1</v>
      </c>
      <c r="L2548" t="s">
        <v>131</v>
      </c>
      <c r="M2548" t="s">
        <v>92</v>
      </c>
      <c r="N2548">
        <v>2</v>
      </c>
      <c r="O2548">
        <v>129.66999999999999</v>
      </c>
    </row>
    <row r="2549" spans="1:15">
      <c r="A2549">
        <v>21945</v>
      </c>
      <c r="B2549" s="1">
        <v>20211130124914</v>
      </c>
      <c r="C2549" s="2">
        <v>44524</v>
      </c>
      <c r="D2549">
        <v>23249</v>
      </c>
      <c r="E2549" t="s">
        <v>17</v>
      </c>
      <c r="F2549" t="s">
        <v>132</v>
      </c>
      <c r="G2549" t="s">
        <v>24</v>
      </c>
      <c r="H2549">
        <v>10</v>
      </c>
      <c r="I2549">
        <v>8</v>
      </c>
      <c r="J2549">
        <v>389</v>
      </c>
      <c r="K2549">
        <v>1</v>
      </c>
      <c r="L2549" t="s">
        <v>131</v>
      </c>
      <c r="M2549" t="s">
        <v>92</v>
      </c>
      <c r="N2549">
        <v>4</v>
      </c>
      <c r="O2549">
        <v>129.66999999999999</v>
      </c>
    </row>
    <row r="2550" spans="1:15">
      <c r="A2550">
        <v>21946</v>
      </c>
      <c r="B2550" s="1">
        <v>20211130124914</v>
      </c>
      <c r="C2550" s="2">
        <v>44524</v>
      </c>
      <c r="D2550">
        <v>23249</v>
      </c>
      <c r="E2550" t="s">
        <v>17</v>
      </c>
      <c r="F2550" t="s">
        <v>132</v>
      </c>
      <c r="G2550" t="s">
        <v>24</v>
      </c>
      <c r="H2550">
        <v>10</v>
      </c>
      <c r="I2550">
        <v>8</v>
      </c>
      <c r="J2550">
        <v>389</v>
      </c>
      <c r="K2550">
        <v>1</v>
      </c>
      <c r="L2550" t="s">
        <v>131</v>
      </c>
      <c r="M2550" t="s">
        <v>92</v>
      </c>
      <c r="N2550">
        <v>6</v>
      </c>
      <c r="O2550">
        <v>129.66999999999999</v>
      </c>
    </row>
    <row r="2551" spans="1:15">
      <c r="A2551">
        <v>21784</v>
      </c>
      <c r="B2551" s="1">
        <v>20211117151714</v>
      </c>
      <c r="C2551" s="2">
        <v>44516</v>
      </c>
      <c r="D2551">
        <v>23242</v>
      </c>
      <c r="E2551" t="s">
        <v>29</v>
      </c>
      <c r="F2551" t="s">
        <v>30</v>
      </c>
      <c r="G2551" t="s">
        <v>31</v>
      </c>
      <c r="H2551">
        <v>10</v>
      </c>
      <c r="I2551">
        <v>8</v>
      </c>
      <c r="J2551">
        <v>348</v>
      </c>
      <c r="K2551">
        <v>1</v>
      </c>
      <c r="L2551" t="s">
        <v>214</v>
      </c>
      <c r="M2551" t="s">
        <v>156</v>
      </c>
      <c r="N2551">
        <v>1</v>
      </c>
      <c r="O2551">
        <v>174</v>
      </c>
    </row>
    <row r="2552" spans="1:15">
      <c r="A2552">
        <v>21785</v>
      </c>
      <c r="B2552" s="1">
        <v>20211117151714</v>
      </c>
      <c r="C2552" s="2">
        <v>44516</v>
      </c>
      <c r="D2552">
        <v>23242</v>
      </c>
      <c r="E2552" t="s">
        <v>29</v>
      </c>
      <c r="F2552" t="s">
        <v>30</v>
      </c>
      <c r="G2552" t="s">
        <v>31</v>
      </c>
      <c r="H2552">
        <v>10</v>
      </c>
      <c r="I2552">
        <v>8</v>
      </c>
      <c r="J2552">
        <v>348</v>
      </c>
      <c r="K2552">
        <v>1</v>
      </c>
      <c r="L2552" t="s">
        <v>214</v>
      </c>
      <c r="M2552" t="s">
        <v>156</v>
      </c>
      <c r="N2552">
        <v>14</v>
      </c>
      <c r="O2552">
        <v>174</v>
      </c>
    </row>
    <row r="2553" spans="1:15">
      <c r="A2553">
        <v>21786</v>
      </c>
      <c r="B2553" s="1">
        <v>20211117151733</v>
      </c>
      <c r="C2553" s="2">
        <v>44516</v>
      </c>
      <c r="D2553">
        <v>23991</v>
      </c>
      <c r="E2553" t="s">
        <v>29</v>
      </c>
      <c r="F2553" t="s">
        <v>42</v>
      </c>
      <c r="G2553" t="s">
        <v>68</v>
      </c>
      <c r="H2553">
        <v>10</v>
      </c>
      <c r="I2553">
        <v>5</v>
      </c>
      <c r="J2553">
        <v>245</v>
      </c>
      <c r="K2553">
        <v>1</v>
      </c>
      <c r="L2553" t="s">
        <v>36</v>
      </c>
      <c r="M2553" t="s">
        <v>106</v>
      </c>
      <c r="N2553">
        <v>4</v>
      </c>
      <c r="O2553">
        <v>61.25</v>
      </c>
    </row>
    <row r="2554" spans="1:15">
      <c r="A2554">
        <v>21787</v>
      </c>
      <c r="B2554" s="1">
        <v>20211117151733</v>
      </c>
      <c r="C2554" s="2">
        <v>44516</v>
      </c>
      <c r="D2554">
        <v>23991</v>
      </c>
      <c r="E2554" t="s">
        <v>29</v>
      </c>
      <c r="F2554" t="s">
        <v>42</v>
      </c>
      <c r="G2554" t="s">
        <v>68</v>
      </c>
      <c r="H2554">
        <v>10</v>
      </c>
      <c r="I2554">
        <v>5</v>
      </c>
      <c r="J2554">
        <v>245</v>
      </c>
      <c r="K2554">
        <v>1</v>
      </c>
      <c r="L2554" t="s">
        <v>36</v>
      </c>
      <c r="M2554" t="s">
        <v>106</v>
      </c>
      <c r="N2554">
        <v>5</v>
      </c>
      <c r="O2554">
        <v>61.25</v>
      </c>
    </row>
    <row r="2555" spans="1:15">
      <c r="A2555">
        <v>21788</v>
      </c>
      <c r="B2555" s="1">
        <v>20211117151733</v>
      </c>
      <c r="C2555" s="2">
        <v>44516</v>
      </c>
      <c r="D2555">
        <v>23991</v>
      </c>
      <c r="E2555" t="s">
        <v>29</v>
      </c>
      <c r="F2555" t="s">
        <v>42</v>
      </c>
      <c r="G2555" t="s">
        <v>68</v>
      </c>
      <c r="H2555">
        <v>10</v>
      </c>
      <c r="I2555">
        <v>5</v>
      </c>
      <c r="J2555">
        <v>245</v>
      </c>
      <c r="K2555">
        <v>1</v>
      </c>
      <c r="L2555" t="s">
        <v>36</v>
      </c>
      <c r="M2555" t="s">
        <v>106</v>
      </c>
      <c r="N2555">
        <v>10</v>
      </c>
      <c r="O2555">
        <v>61.25</v>
      </c>
    </row>
    <row r="2556" spans="1:15">
      <c r="A2556">
        <v>21789</v>
      </c>
      <c r="B2556" s="1">
        <v>20211117151733</v>
      </c>
      <c r="C2556" s="2">
        <v>44516</v>
      </c>
      <c r="D2556">
        <v>23991</v>
      </c>
      <c r="E2556" t="s">
        <v>29</v>
      </c>
      <c r="F2556" t="s">
        <v>42</v>
      </c>
      <c r="G2556" t="s">
        <v>68</v>
      </c>
      <c r="H2556">
        <v>10</v>
      </c>
      <c r="I2556">
        <v>5</v>
      </c>
      <c r="J2556">
        <v>245</v>
      </c>
      <c r="K2556">
        <v>1</v>
      </c>
      <c r="L2556" t="s">
        <v>36</v>
      </c>
      <c r="M2556" t="s">
        <v>106</v>
      </c>
      <c r="N2556">
        <v>13</v>
      </c>
      <c r="O2556">
        <v>61.25</v>
      </c>
    </row>
    <row r="2557" spans="1:15">
      <c r="A2557">
        <v>21790</v>
      </c>
      <c r="B2557" s="1">
        <v>20211117151805</v>
      </c>
      <c r="C2557" s="2">
        <v>44516</v>
      </c>
      <c r="D2557">
        <v>39282</v>
      </c>
      <c r="E2557" t="s">
        <v>17</v>
      </c>
      <c r="F2557" t="s">
        <v>113</v>
      </c>
      <c r="G2557" t="s">
        <v>24</v>
      </c>
      <c r="H2557">
        <v>10</v>
      </c>
      <c r="I2557">
        <v>8</v>
      </c>
      <c r="J2557">
        <v>465</v>
      </c>
      <c r="K2557">
        <v>1</v>
      </c>
      <c r="L2557" t="s">
        <v>197</v>
      </c>
      <c r="M2557" t="s">
        <v>188</v>
      </c>
      <c r="N2557">
        <v>2</v>
      </c>
      <c r="O2557">
        <v>93</v>
      </c>
    </row>
    <row r="2558" spans="1:15">
      <c r="A2558">
        <v>21791</v>
      </c>
      <c r="B2558" s="1">
        <v>20211117151805</v>
      </c>
      <c r="C2558" s="2">
        <v>44516</v>
      </c>
      <c r="D2558">
        <v>39282</v>
      </c>
      <c r="E2558" t="s">
        <v>17</v>
      </c>
      <c r="F2558" t="s">
        <v>113</v>
      </c>
      <c r="G2558" t="s">
        <v>24</v>
      </c>
      <c r="H2558">
        <v>10</v>
      </c>
      <c r="I2558">
        <v>8</v>
      </c>
      <c r="J2558">
        <v>465</v>
      </c>
      <c r="K2558">
        <v>1</v>
      </c>
      <c r="L2558" t="s">
        <v>197</v>
      </c>
      <c r="M2558" t="s">
        <v>188</v>
      </c>
      <c r="N2558">
        <v>4</v>
      </c>
      <c r="O2558">
        <v>93</v>
      </c>
    </row>
    <row r="2559" spans="1:15">
      <c r="A2559">
        <v>21792</v>
      </c>
      <c r="B2559" s="1">
        <v>20211117151805</v>
      </c>
      <c r="C2559" s="2">
        <v>44516</v>
      </c>
      <c r="D2559">
        <v>39282</v>
      </c>
      <c r="E2559" t="s">
        <v>17</v>
      </c>
      <c r="F2559" t="s">
        <v>113</v>
      </c>
      <c r="G2559" t="s">
        <v>24</v>
      </c>
      <c r="H2559">
        <v>10</v>
      </c>
      <c r="I2559">
        <v>8</v>
      </c>
      <c r="J2559">
        <v>465</v>
      </c>
      <c r="K2559">
        <v>1</v>
      </c>
      <c r="L2559" t="s">
        <v>197</v>
      </c>
      <c r="M2559" t="s">
        <v>188</v>
      </c>
      <c r="N2559">
        <v>6</v>
      </c>
      <c r="O2559">
        <v>93</v>
      </c>
    </row>
    <row r="2560" spans="1:15">
      <c r="A2560">
        <v>21793</v>
      </c>
      <c r="B2560" s="1">
        <v>20211117151805</v>
      </c>
      <c r="C2560" s="2">
        <v>44516</v>
      </c>
      <c r="D2560">
        <v>39282</v>
      </c>
      <c r="E2560" t="s">
        <v>17</v>
      </c>
      <c r="F2560" t="s">
        <v>113</v>
      </c>
      <c r="G2560" t="s">
        <v>24</v>
      </c>
      <c r="H2560">
        <v>10</v>
      </c>
      <c r="I2560">
        <v>8</v>
      </c>
      <c r="J2560">
        <v>465</v>
      </c>
      <c r="K2560">
        <v>1</v>
      </c>
      <c r="L2560" t="s">
        <v>197</v>
      </c>
      <c r="M2560" t="s">
        <v>188</v>
      </c>
      <c r="N2560">
        <v>7</v>
      </c>
      <c r="O2560">
        <v>93</v>
      </c>
    </row>
    <row r="2561" spans="1:15">
      <c r="A2561">
        <v>21794</v>
      </c>
      <c r="B2561" s="1">
        <v>20211117151805</v>
      </c>
      <c r="C2561" s="2">
        <v>44516</v>
      </c>
      <c r="D2561">
        <v>39282</v>
      </c>
      <c r="E2561" t="s">
        <v>17</v>
      </c>
      <c r="F2561" t="s">
        <v>113</v>
      </c>
      <c r="G2561" t="s">
        <v>24</v>
      </c>
      <c r="H2561">
        <v>10</v>
      </c>
      <c r="I2561">
        <v>8</v>
      </c>
      <c r="J2561">
        <v>465</v>
      </c>
      <c r="K2561">
        <v>1</v>
      </c>
      <c r="L2561" t="s">
        <v>197</v>
      </c>
      <c r="M2561" t="s">
        <v>188</v>
      </c>
      <c r="N2561">
        <v>12</v>
      </c>
      <c r="O2561">
        <v>93</v>
      </c>
    </row>
    <row r="2562" spans="1:15">
      <c r="A2562">
        <v>21795</v>
      </c>
      <c r="B2562" s="1">
        <v>20211117151820</v>
      </c>
      <c r="C2562" s="2">
        <v>44516</v>
      </c>
      <c r="D2562">
        <v>23318</v>
      </c>
      <c r="E2562" t="s">
        <v>17</v>
      </c>
      <c r="F2562" t="s">
        <v>51</v>
      </c>
      <c r="G2562" t="s">
        <v>90</v>
      </c>
      <c r="H2562">
        <v>10</v>
      </c>
      <c r="I2562">
        <v>11</v>
      </c>
      <c r="J2562">
        <v>235</v>
      </c>
      <c r="K2562">
        <v>1</v>
      </c>
      <c r="L2562">
        <v>220</v>
      </c>
      <c r="M2562" t="s">
        <v>22</v>
      </c>
      <c r="N2562">
        <v>2</v>
      </c>
      <c r="O2562">
        <v>117.5</v>
      </c>
    </row>
    <row r="2563" spans="1:15">
      <c r="A2563">
        <v>21796</v>
      </c>
      <c r="B2563" s="1">
        <v>20211117151820</v>
      </c>
      <c r="C2563" s="2">
        <v>44516</v>
      </c>
      <c r="D2563">
        <v>23318</v>
      </c>
      <c r="E2563" t="s">
        <v>17</v>
      </c>
      <c r="F2563" t="s">
        <v>51</v>
      </c>
      <c r="G2563" t="s">
        <v>90</v>
      </c>
      <c r="H2563">
        <v>10</v>
      </c>
      <c r="I2563">
        <v>11</v>
      </c>
      <c r="J2563">
        <v>235</v>
      </c>
      <c r="K2563">
        <v>1</v>
      </c>
      <c r="L2563">
        <v>220</v>
      </c>
      <c r="M2563" t="s">
        <v>22</v>
      </c>
      <c r="N2563">
        <v>6</v>
      </c>
      <c r="O2563">
        <v>117.5</v>
      </c>
    </row>
    <row r="2564" spans="1:15">
      <c r="A2564">
        <v>21797</v>
      </c>
      <c r="B2564" s="1">
        <v>20211117151835</v>
      </c>
      <c r="C2564" s="2">
        <v>44516</v>
      </c>
      <c r="D2564">
        <v>39277</v>
      </c>
      <c r="E2564" t="s">
        <v>17</v>
      </c>
      <c r="F2564" t="s">
        <v>18</v>
      </c>
      <c r="G2564" t="s">
        <v>19</v>
      </c>
      <c r="H2564">
        <v>10</v>
      </c>
      <c r="I2564">
        <v>8</v>
      </c>
      <c r="J2564">
        <v>394</v>
      </c>
      <c r="K2564">
        <v>1</v>
      </c>
      <c r="L2564">
        <v>222</v>
      </c>
      <c r="M2564">
        <v>12</v>
      </c>
      <c r="N2564">
        <v>12</v>
      </c>
      <c r="O2564">
        <v>394</v>
      </c>
    </row>
    <row r="2565" spans="1:15">
      <c r="A2565">
        <v>21798</v>
      </c>
      <c r="B2565" s="1">
        <v>20211117151850</v>
      </c>
      <c r="C2565" s="2">
        <v>44516</v>
      </c>
      <c r="D2565">
        <v>39339</v>
      </c>
      <c r="E2565" t="s">
        <v>17</v>
      </c>
      <c r="F2565" t="s">
        <v>132</v>
      </c>
      <c r="G2565" t="s">
        <v>26</v>
      </c>
      <c r="H2565">
        <v>10</v>
      </c>
      <c r="I2565">
        <v>14</v>
      </c>
      <c r="J2565">
        <v>204</v>
      </c>
      <c r="K2565">
        <v>1</v>
      </c>
      <c r="L2565" t="s">
        <v>174</v>
      </c>
      <c r="M2565" t="s">
        <v>20</v>
      </c>
      <c r="N2565">
        <v>3</v>
      </c>
      <c r="O2565">
        <v>102</v>
      </c>
    </row>
    <row r="2566" spans="1:15">
      <c r="A2566">
        <v>21799</v>
      </c>
      <c r="B2566" s="1">
        <v>20211117151850</v>
      </c>
      <c r="C2566" s="2">
        <v>44516</v>
      </c>
      <c r="D2566">
        <v>39339</v>
      </c>
      <c r="E2566" t="s">
        <v>17</v>
      </c>
      <c r="F2566" t="s">
        <v>132</v>
      </c>
      <c r="G2566" t="s">
        <v>26</v>
      </c>
      <c r="H2566">
        <v>10</v>
      </c>
      <c r="I2566">
        <v>14</v>
      </c>
      <c r="J2566">
        <v>204</v>
      </c>
      <c r="K2566">
        <v>1</v>
      </c>
      <c r="L2566" t="s">
        <v>174</v>
      </c>
      <c r="M2566" t="s">
        <v>20</v>
      </c>
      <c r="N2566">
        <v>12</v>
      </c>
      <c r="O2566">
        <v>102</v>
      </c>
    </row>
    <row r="2567" spans="1:15">
      <c r="A2567">
        <v>21800</v>
      </c>
      <c r="B2567" s="1">
        <v>20211117151926</v>
      </c>
      <c r="C2567" s="2">
        <v>44517</v>
      </c>
      <c r="D2567">
        <v>23317</v>
      </c>
      <c r="E2567" t="s">
        <v>29</v>
      </c>
      <c r="F2567" t="s">
        <v>46</v>
      </c>
      <c r="G2567" t="s">
        <v>47</v>
      </c>
      <c r="H2567">
        <v>10</v>
      </c>
      <c r="I2567">
        <v>7</v>
      </c>
      <c r="J2567">
        <v>263</v>
      </c>
      <c r="K2567">
        <v>1</v>
      </c>
      <c r="L2567" t="s">
        <v>102</v>
      </c>
      <c r="M2567" t="s">
        <v>84</v>
      </c>
      <c r="N2567">
        <v>5</v>
      </c>
      <c r="O2567">
        <v>131.5</v>
      </c>
    </row>
    <row r="2568" spans="1:15">
      <c r="A2568">
        <v>21801</v>
      </c>
      <c r="B2568" s="1">
        <v>20211117151926</v>
      </c>
      <c r="C2568" s="2">
        <v>44517</v>
      </c>
      <c r="D2568">
        <v>23317</v>
      </c>
      <c r="E2568" t="s">
        <v>29</v>
      </c>
      <c r="F2568" t="s">
        <v>46</v>
      </c>
      <c r="G2568" t="s">
        <v>47</v>
      </c>
      <c r="H2568">
        <v>10</v>
      </c>
      <c r="I2568">
        <v>7</v>
      </c>
      <c r="J2568">
        <v>263</v>
      </c>
      <c r="K2568">
        <v>1</v>
      </c>
      <c r="L2568" t="s">
        <v>102</v>
      </c>
      <c r="M2568" t="s">
        <v>84</v>
      </c>
      <c r="N2568">
        <v>10</v>
      </c>
      <c r="O2568">
        <v>131.5</v>
      </c>
    </row>
    <row r="2569" spans="1:15">
      <c r="A2569">
        <v>21802</v>
      </c>
      <c r="B2569" s="1">
        <v>20211117151943</v>
      </c>
      <c r="C2569" s="2">
        <v>44517</v>
      </c>
      <c r="D2569">
        <v>39281</v>
      </c>
      <c r="E2569" t="s">
        <v>29</v>
      </c>
      <c r="F2569" t="s">
        <v>38</v>
      </c>
      <c r="G2569" t="s">
        <v>339</v>
      </c>
      <c r="H2569">
        <v>10</v>
      </c>
      <c r="I2569">
        <v>5</v>
      </c>
      <c r="J2569">
        <v>137</v>
      </c>
      <c r="K2569">
        <v>1</v>
      </c>
      <c r="L2569" t="s">
        <v>166</v>
      </c>
      <c r="M2569" t="s">
        <v>167</v>
      </c>
      <c r="N2569">
        <v>1</v>
      </c>
      <c r="O2569">
        <v>45.67</v>
      </c>
    </row>
    <row r="2570" spans="1:15">
      <c r="A2570">
        <v>21803</v>
      </c>
      <c r="B2570" s="1">
        <v>20211117151943</v>
      </c>
      <c r="C2570" s="2">
        <v>44517</v>
      </c>
      <c r="D2570">
        <v>39281</v>
      </c>
      <c r="E2570" t="s">
        <v>29</v>
      </c>
      <c r="F2570" t="s">
        <v>38</v>
      </c>
      <c r="G2570" t="s">
        <v>339</v>
      </c>
      <c r="H2570">
        <v>10</v>
      </c>
      <c r="I2570">
        <v>5</v>
      </c>
      <c r="J2570">
        <v>137</v>
      </c>
      <c r="K2570">
        <v>1</v>
      </c>
      <c r="L2570" t="s">
        <v>166</v>
      </c>
      <c r="M2570" t="s">
        <v>167</v>
      </c>
      <c r="N2570">
        <v>4</v>
      </c>
      <c r="O2570">
        <v>45.67</v>
      </c>
    </row>
    <row r="2571" spans="1:15">
      <c r="A2571">
        <v>21804</v>
      </c>
      <c r="B2571" s="1">
        <v>20211117151943</v>
      </c>
      <c r="C2571" s="2">
        <v>44517</v>
      </c>
      <c r="D2571">
        <v>39281</v>
      </c>
      <c r="E2571" t="s">
        <v>29</v>
      </c>
      <c r="F2571" t="s">
        <v>38</v>
      </c>
      <c r="G2571" t="s">
        <v>339</v>
      </c>
      <c r="H2571">
        <v>10</v>
      </c>
      <c r="I2571">
        <v>5</v>
      </c>
      <c r="J2571">
        <v>137</v>
      </c>
      <c r="K2571">
        <v>1</v>
      </c>
      <c r="L2571" t="s">
        <v>166</v>
      </c>
      <c r="M2571" t="s">
        <v>167</v>
      </c>
      <c r="N2571">
        <v>13</v>
      </c>
      <c r="O2571">
        <v>45.67</v>
      </c>
    </row>
    <row r="2572" spans="1:15">
      <c r="A2572">
        <v>21805</v>
      </c>
      <c r="B2572" s="1">
        <v>20211117151959</v>
      </c>
      <c r="C2572" s="2">
        <v>44517</v>
      </c>
      <c r="D2572">
        <v>39280</v>
      </c>
      <c r="E2572" t="s">
        <v>29</v>
      </c>
      <c r="F2572" t="s">
        <v>43</v>
      </c>
      <c r="G2572" t="s">
        <v>39</v>
      </c>
      <c r="H2572">
        <v>10</v>
      </c>
      <c r="I2572">
        <v>8</v>
      </c>
      <c r="J2572">
        <v>302</v>
      </c>
      <c r="K2572">
        <v>1</v>
      </c>
      <c r="L2572" t="s">
        <v>95</v>
      </c>
      <c r="M2572">
        <v>14</v>
      </c>
      <c r="N2572">
        <v>14</v>
      </c>
      <c r="O2572">
        <v>302</v>
      </c>
    </row>
    <row r="2573" spans="1:15">
      <c r="A2573">
        <v>21806</v>
      </c>
      <c r="B2573" s="1">
        <v>20211117152018</v>
      </c>
      <c r="C2573" s="2">
        <v>44517</v>
      </c>
      <c r="D2573">
        <v>23242</v>
      </c>
      <c r="E2573" t="s">
        <v>29</v>
      </c>
      <c r="F2573" t="s">
        <v>30</v>
      </c>
      <c r="G2573" t="s">
        <v>31</v>
      </c>
      <c r="H2573">
        <v>10</v>
      </c>
      <c r="I2573">
        <v>5</v>
      </c>
      <c r="J2573">
        <v>305</v>
      </c>
      <c r="K2573">
        <v>1</v>
      </c>
      <c r="L2573" t="s">
        <v>80</v>
      </c>
      <c r="M2573" t="s">
        <v>45</v>
      </c>
      <c r="N2573">
        <v>8</v>
      </c>
      <c r="O2573">
        <v>101.67</v>
      </c>
    </row>
    <row r="2574" spans="1:15">
      <c r="A2574">
        <v>21807</v>
      </c>
      <c r="B2574" s="1">
        <v>20211117152018</v>
      </c>
      <c r="C2574" s="2">
        <v>44517</v>
      </c>
      <c r="D2574">
        <v>23242</v>
      </c>
      <c r="E2574" t="s">
        <v>29</v>
      </c>
      <c r="F2574" t="s">
        <v>30</v>
      </c>
      <c r="G2574" t="s">
        <v>31</v>
      </c>
      <c r="H2574">
        <v>10</v>
      </c>
      <c r="I2574">
        <v>5</v>
      </c>
      <c r="J2574">
        <v>305</v>
      </c>
      <c r="K2574">
        <v>1</v>
      </c>
      <c r="L2574" t="s">
        <v>80</v>
      </c>
      <c r="M2574" t="s">
        <v>45</v>
      </c>
      <c r="N2574">
        <v>9</v>
      </c>
      <c r="O2574">
        <v>101.67</v>
      </c>
    </row>
    <row r="2575" spans="1:15">
      <c r="A2575">
        <v>21808</v>
      </c>
      <c r="B2575" s="1">
        <v>20211117152018</v>
      </c>
      <c r="C2575" s="2">
        <v>44517</v>
      </c>
      <c r="D2575">
        <v>23242</v>
      </c>
      <c r="E2575" t="s">
        <v>29</v>
      </c>
      <c r="F2575" t="s">
        <v>30</v>
      </c>
      <c r="G2575" t="s">
        <v>31</v>
      </c>
      <c r="H2575">
        <v>10</v>
      </c>
      <c r="I2575">
        <v>5</v>
      </c>
      <c r="J2575">
        <v>305</v>
      </c>
      <c r="K2575">
        <v>1</v>
      </c>
      <c r="L2575" t="s">
        <v>80</v>
      </c>
      <c r="M2575" t="s">
        <v>45</v>
      </c>
      <c r="N2575">
        <v>15</v>
      </c>
      <c r="O2575">
        <v>101.67</v>
      </c>
    </row>
    <row r="2576" spans="1:15">
      <c r="A2576">
        <v>21809</v>
      </c>
      <c r="B2576" s="1">
        <v>20211117152033</v>
      </c>
      <c r="C2576" s="2">
        <v>44517</v>
      </c>
      <c r="D2576">
        <v>23991</v>
      </c>
      <c r="E2576" t="s">
        <v>29</v>
      </c>
      <c r="F2576" t="s">
        <v>42</v>
      </c>
      <c r="G2576" t="s">
        <v>68</v>
      </c>
      <c r="H2576">
        <v>10</v>
      </c>
      <c r="I2576">
        <v>5</v>
      </c>
      <c r="J2576">
        <v>83</v>
      </c>
      <c r="K2576">
        <v>1</v>
      </c>
      <c r="L2576">
        <v>108</v>
      </c>
      <c r="M2576" t="s">
        <v>127</v>
      </c>
      <c r="N2576">
        <v>4</v>
      </c>
      <c r="O2576">
        <v>27.67</v>
      </c>
    </row>
    <row r="2577" spans="1:15">
      <c r="A2577">
        <v>21810</v>
      </c>
      <c r="B2577" s="1">
        <v>20211117152033</v>
      </c>
      <c r="C2577" s="2">
        <v>44517</v>
      </c>
      <c r="D2577">
        <v>23991</v>
      </c>
      <c r="E2577" t="s">
        <v>29</v>
      </c>
      <c r="F2577" t="s">
        <v>42</v>
      </c>
      <c r="G2577" t="s">
        <v>68</v>
      </c>
      <c r="H2577">
        <v>10</v>
      </c>
      <c r="I2577">
        <v>5</v>
      </c>
      <c r="J2577">
        <v>83</v>
      </c>
      <c r="K2577">
        <v>1</v>
      </c>
      <c r="L2577">
        <v>108</v>
      </c>
      <c r="M2577" t="s">
        <v>127</v>
      </c>
      <c r="N2577">
        <v>5</v>
      </c>
      <c r="O2577">
        <v>27.67</v>
      </c>
    </row>
    <row r="2578" spans="1:15">
      <c r="A2578">
        <v>21811</v>
      </c>
      <c r="B2578" s="1">
        <v>20211117152033</v>
      </c>
      <c r="C2578" s="2">
        <v>44517</v>
      </c>
      <c r="D2578">
        <v>23991</v>
      </c>
      <c r="E2578" t="s">
        <v>29</v>
      </c>
      <c r="F2578" t="s">
        <v>42</v>
      </c>
      <c r="G2578" t="s">
        <v>68</v>
      </c>
      <c r="H2578">
        <v>10</v>
      </c>
      <c r="I2578">
        <v>5</v>
      </c>
      <c r="J2578">
        <v>83</v>
      </c>
      <c r="K2578">
        <v>1</v>
      </c>
      <c r="L2578">
        <v>108</v>
      </c>
      <c r="M2578" t="s">
        <v>127</v>
      </c>
      <c r="N2578">
        <v>13</v>
      </c>
      <c r="O2578">
        <v>27.67</v>
      </c>
    </row>
    <row r="2579" spans="1:15">
      <c r="A2579">
        <v>21959</v>
      </c>
      <c r="B2579" s="1">
        <v>20211201192047</v>
      </c>
      <c r="C2579" s="2">
        <v>44530</v>
      </c>
      <c r="D2579">
        <v>23342</v>
      </c>
      <c r="E2579" t="s">
        <v>29</v>
      </c>
      <c r="F2579" t="s">
        <v>30</v>
      </c>
      <c r="G2579" t="s">
        <v>31</v>
      </c>
      <c r="H2579">
        <v>10</v>
      </c>
      <c r="I2579">
        <v>5</v>
      </c>
      <c r="J2579">
        <v>272</v>
      </c>
      <c r="K2579">
        <v>1</v>
      </c>
      <c r="L2579" t="s">
        <v>160</v>
      </c>
      <c r="M2579" t="s">
        <v>148</v>
      </c>
      <c r="N2579">
        <v>4</v>
      </c>
      <c r="O2579">
        <v>136</v>
      </c>
    </row>
    <row r="2580" spans="1:15">
      <c r="A2580">
        <v>21960</v>
      </c>
      <c r="B2580" s="1">
        <v>20211201192047</v>
      </c>
      <c r="C2580" s="2">
        <v>44530</v>
      </c>
      <c r="D2580">
        <v>23342</v>
      </c>
      <c r="E2580" t="s">
        <v>29</v>
      </c>
      <c r="F2580" t="s">
        <v>30</v>
      </c>
      <c r="G2580" t="s">
        <v>31</v>
      </c>
      <c r="H2580">
        <v>10</v>
      </c>
      <c r="I2580">
        <v>5</v>
      </c>
      <c r="J2580">
        <v>272</v>
      </c>
      <c r="K2580">
        <v>1</v>
      </c>
      <c r="L2580" t="s">
        <v>160</v>
      </c>
      <c r="M2580" t="s">
        <v>148</v>
      </c>
      <c r="N2580">
        <v>10</v>
      </c>
      <c r="O2580">
        <v>136</v>
      </c>
    </row>
    <row r="2581" spans="1:15">
      <c r="A2581">
        <v>21961</v>
      </c>
      <c r="B2581" s="1">
        <v>20211201192103</v>
      </c>
      <c r="C2581" s="2">
        <v>44530</v>
      </c>
      <c r="D2581">
        <v>39280</v>
      </c>
      <c r="E2581" t="s">
        <v>29</v>
      </c>
      <c r="F2581" t="s">
        <v>43</v>
      </c>
      <c r="G2581" t="s">
        <v>39</v>
      </c>
      <c r="H2581">
        <v>10</v>
      </c>
      <c r="I2581">
        <v>7</v>
      </c>
      <c r="J2581">
        <v>209</v>
      </c>
      <c r="K2581">
        <v>1</v>
      </c>
      <c r="L2581" t="s">
        <v>373</v>
      </c>
      <c r="M2581" t="s">
        <v>206</v>
      </c>
      <c r="N2581">
        <v>1</v>
      </c>
      <c r="O2581">
        <v>69.67</v>
      </c>
    </row>
    <row r="2582" spans="1:15">
      <c r="A2582">
        <v>21962</v>
      </c>
      <c r="B2582" s="1">
        <v>20211201192103</v>
      </c>
      <c r="C2582" s="2">
        <v>44530</v>
      </c>
      <c r="D2582">
        <v>39280</v>
      </c>
      <c r="E2582" t="s">
        <v>29</v>
      </c>
      <c r="F2582" t="s">
        <v>43</v>
      </c>
      <c r="G2582" t="s">
        <v>39</v>
      </c>
      <c r="H2582">
        <v>10</v>
      </c>
      <c r="I2582">
        <v>7</v>
      </c>
      <c r="J2582">
        <v>209</v>
      </c>
      <c r="K2582">
        <v>1</v>
      </c>
      <c r="L2582" t="s">
        <v>373</v>
      </c>
      <c r="M2582" t="s">
        <v>206</v>
      </c>
      <c r="N2582">
        <v>10</v>
      </c>
      <c r="O2582">
        <v>69.67</v>
      </c>
    </row>
    <row r="2583" spans="1:15">
      <c r="A2583">
        <v>21963</v>
      </c>
      <c r="B2583" s="1">
        <v>20211201192103</v>
      </c>
      <c r="C2583" s="2">
        <v>44530</v>
      </c>
      <c r="D2583">
        <v>39280</v>
      </c>
      <c r="E2583" t="s">
        <v>29</v>
      </c>
      <c r="F2583" t="s">
        <v>43</v>
      </c>
      <c r="G2583" t="s">
        <v>39</v>
      </c>
      <c r="H2583">
        <v>10</v>
      </c>
      <c r="I2583">
        <v>7</v>
      </c>
      <c r="J2583">
        <v>209</v>
      </c>
      <c r="K2583">
        <v>1</v>
      </c>
      <c r="L2583" t="s">
        <v>373</v>
      </c>
      <c r="M2583" t="s">
        <v>206</v>
      </c>
      <c r="N2583">
        <v>14</v>
      </c>
      <c r="O2583">
        <v>69.67</v>
      </c>
    </row>
    <row r="2584" spans="1:15">
      <c r="A2584">
        <v>21964</v>
      </c>
      <c r="B2584" s="1">
        <v>20211201192115</v>
      </c>
      <c r="C2584" s="2">
        <v>44530</v>
      </c>
      <c r="D2584">
        <v>23250</v>
      </c>
      <c r="E2584" t="s">
        <v>29</v>
      </c>
      <c r="F2584" t="s">
        <v>42</v>
      </c>
      <c r="G2584" t="s">
        <v>68</v>
      </c>
      <c r="H2584">
        <v>10</v>
      </c>
      <c r="I2584">
        <v>5</v>
      </c>
      <c r="J2584">
        <v>122</v>
      </c>
      <c r="K2584">
        <v>1</v>
      </c>
      <c r="L2584">
        <v>104</v>
      </c>
      <c r="M2584" t="s">
        <v>72</v>
      </c>
      <c r="N2584">
        <v>8</v>
      </c>
      <c r="O2584">
        <v>61</v>
      </c>
    </row>
    <row r="2585" spans="1:15">
      <c r="A2585">
        <v>21965</v>
      </c>
      <c r="B2585" s="1">
        <v>20211201192115</v>
      </c>
      <c r="C2585" s="2">
        <v>44530</v>
      </c>
      <c r="D2585">
        <v>23250</v>
      </c>
      <c r="E2585" t="s">
        <v>29</v>
      </c>
      <c r="F2585" t="s">
        <v>42</v>
      </c>
      <c r="G2585" t="s">
        <v>68</v>
      </c>
      <c r="H2585">
        <v>10</v>
      </c>
      <c r="I2585">
        <v>5</v>
      </c>
      <c r="J2585">
        <v>122</v>
      </c>
      <c r="K2585">
        <v>1</v>
      </c>
      <c r="L2585">
        <v>104</v>
      </c>
      <c r="M2585" t="s">
        <v>72</v>
      </c>
      <c r="N2585">
        <v>15</v>
      </c>
      <c r="O2585">
        <v>61</v>
      </c>
    </row>
    <row r="2586" spans="1:15">
      <c r="A2586">
        <v>21966</v>
      </c>
      <c r="B2586" s="1">
        <v>20211201192128</v>
      </c>
      <c r="C2586" s="2">
        <v>44530</v>
      </c>
      <c r="D2586">
        <v>23991</v>
      </c>
      <c r="E2586" t="s">
        <v>29</v>
      </c>
      <c r="F2586" t="s">
        <v>46</v>
      </c>
      <c r="G2586" t="s">
        <v>47</v>
      </c>
      <c r="H2586">
        <v>10</v>
      </c>
      <c r="I2586">
        <v>6</v>
      </c>
      <c r="J2586">
        <v>220</v>
      </c>
      <c r="K2586">
        <v>1</v>
      </c>
      <c r="L2586" t="s">
        <v>374</v>
      </c>
      <c r="M2586" t="s">
        <v>351</v>
      </c>
      <c r="N2586">
        <v>9</v>
      </c>
      <c r="O2586">
        <v>110</v>
      </c>
    </row>
    <row r="2587" spans="1:15">
      <c r="A2587">
        <v>21967</v>
      </c>
      <c r="B2587" s="1">
        <v>20211201192128</v>
      </c>
      <c r="C2587" s="2">
        <v>44530</v>
      </c>
      <c r="D2587">
        <v>23991</v>
      </c>
      <c r="E2587" t="s">
        <v>29</v>
      </c>
      <c r="F2587" t="s">
        <v>46</v>
      </c>
      <c r="G2587" t="s">
        <v>47</v>
      </c>
      <c r="H2587">
        <v>10</v>
      </c>
      <c r="I2587">
        <v>6</v>
      </c>
      <c r="J2587">
        <v>220</v>
      </c>
      <c r="K2587">
        <v>1</v>
      </c>
      <c r="L2587" t="s">
        <v>374</v>
      </c>
      <c r="M2587" t="s">
        <v>351</v>
      </c>
      <c r="N2587">
        <v>10</v>
      </c>
      <c r="O2587">
        <v>110</v>
      </c>
    </row>
    <row r="2588" spans="1:15">
      <c r="A2588">
        <v>21980</v>
      </c>
      <c r="B2588" s="1">
        <v>20211207160438</v>
      </c>
      <c r="C2588" s="2">
        <v>44531</v>
      </c>
      <c r="D2588">
        <v>39280</v>
      </c>
      <c r="E2588" t="s">
        <v>29</v>
      </c>
      <c r="F2588" t="s">
        <v>43</v>
      </c>
      <c r="G2588" t="s">
        <v>375</v>
      </c>
      <c r="H2588">
        <v>10</v>
      </c>
      <c r="I2588">
        <v>7</v>
      </c>
      <c r="J2588">
        <v>383</v>
      </c>
      <c r="K2588">
        <v>1</v>
      </c>
      <c r="L2588" t="s">
        <v>376</v>
      </c>
      <c r="M2588" t="s">
        <v>33</v>
      </c>
      <c r="N2588">
        <v>9</v>
      </c>
      <c r="O2588">
        <v>127.67</v>
      </c>
    </row>
    <row r="2589" spans="1:15">
      <c r="A2589">
        <v>21981</v>
      </c>
      <c r="B2589" s="1">
        <v>20211207160438</v>
      </c>
      <c r="C2589" s="2">
        <v>44531</v>
      </c>
      <c r="D2589">
        <v>39280</v>
      </c>
      <c r="E2589" t="s">
        <v>29</v>
      </c>
      <c r="F2589" t="s">
        <v>43</v>
      </c>
      <c r="G2589" t="s">
        <v>375</v>
      </c>
      <c r="H2589">
        <v>10</v>
      </c>
      <c r="I2589">
        <v>7</v>
      </c>
      <c r="J2589">
        <v>383</v>
      </c>
      <c r="K2589">
        <v>1</v>
      </c>
      <c r="L2589" t="s">
        <v>376</v>
      </c>
      <c r="M2589" t="s">
        <v>33</v>
      </c>
      <c r="N2589">
        <v>10</v>
      </c>
      <c r="O2589">
        <v>127.67</v>
      </c>
    </row>
    <row r="2590" spans="1:15">
      <c r="A2590">
        <v>21982</v>
      </c>
      <c r="B2590" s="1">
        <v>20211207160438</v>
      </c>
      <c r="C2590" s="2">
        <v>44531</v>
      </c>
      <c r="D2590">
        <v>39280</v>
      </c>
      <c r="E2590" t="s">
        <v>29</v>
      </c>
      <c r="F2590" t="s">
        <v>43</v>
      </c>
      <c r="G2590" t="s">
        <v>375</v>
      </c>
      <c r="H2590">
        <v>10</v>
      </c>
      <c r="I2590">
        <v>7</v>
      </c>
      <c r="J2590">
        <v>383</v>
      </c>
      <c r="K2590">
        <v>1</v>
      </c>
      <c r="L2590" t="s">
        <v>376</v>
      </c>
      <c r="M2590" t="s">
        <v>33</v>
      </c>
      <c r="N2590">
        <v>14</v>
      </c>
      <c r="O2590">
        <v>127.67</v>
      </c>
    </row>
    <row r="2591" spans="1:15">
      <c r="A2591">
        <v>21983</v>
      </c>
      <c r="B2591" s="1">
        <v>20211207160504</v>
      </c>
      <c r="C2591" s="2">
        <v>44531</v>
      </c>
      <c r="D2591">
        <v>23991</v>
      </c>
      <c r="E2591" t="s">
        <v>29</v>
      </c>
      <c r="F2591" t="s">
        <v>46</v>
      </c>
      <c r="G2591" t="s">
        <v>377</v>
      </c>
      <c r="H2591">
        <v>10</v>
      </c>
      <c r="I2591">
        <v>6</v>
      </c>
      <c r="J2591">
        <v>254</v>
      </c>
      <c r="K2591">
        <v>1</v>
      </c>
      <c r="L2591" t="s">
        <v>83</v>
      </c>
      <c r="M2591" t="s">
        <v>78</v>
      </c>
      <c r="N2591">
        <v>4</v>
      </c>
      <c r="O2591">
        <v>127</v>
      </c>
    </row>
    <row r="2592" spans="1:15">
      <c r="A2592">
        <v>21984</v>
      </c>
      <c r="B2592" s="1">
        <v>20211207160504</v>
      </c>
      <c r="C2592" s="2">
        <v>44531</v>
      </c>
      <c r="D2592">
        <v>23991</v>
      </c>
      <c r="E2592" t="s">
        <v>29</v>
      </c>
      <c r="F2592" t="s">
        <v>46</v>
      </c>
      <c r="G2592" t="s">
        <v>377</v>
      </c>
      <c r="H2592">
        <v>10</v>
      </c>
      <c r="I2592">
        <v>6</v>
      </c>
      <c r="J2592">
        <v>254</v>
      </c>
      <c r="K2592">
        <v>1</v>
      </c>
      <c r="L2592" t="s">
        <v>83</v>
      </c>
      <c r="M2592" t="s">
        <v>78</v>
      </c>
      <c r="N2592">
        <v>13</v>
      </c>
      <c r="O2592">
        <v>127</v>
      </c>
    </row>
    <row r="2593" spans="1:15">
      <c r="A2593">
        <v>21985</v>
      </c>
      <c r="B2593" s="1">
        <v>20211207160526</v>
      </c>
      <c r="C2593" s="2">
        <v>44531</v>
      </c>
      <c r="D2593">
        <v>39282</v>
      </c>
      <c r="E2593" t="s">
        <v>17</v>
      </c>
      <c r="F2593" t="s">
        <v>90</v>
      </c>
      <c r="G2593" t="s">
        <v>26</v>
      </c>
      <c r="H2593">
        <v>10</v>
      </c>
      <c r="I2593">
        <v>11</v>
      </c>
      <c r="J2593">
        <v>66</v>
      </c>
      <c r="K2593">
        <v>1</v>
      </c>
      <c r="L2593">
        <v>222</v>
      </c>
      <c r="M2593">
        <v>12</v>
      </c>
      <c r="N2593">
        <v>12</v>
      </c>
      <c r="O2593">
        <v>66</v>
      </c>
    </row>
    <row r="2594" spans="1:15">
      <c r="A2594">
        <v>21986</v>
      </c>
      <c r="B2594" s="1">
        <v>20211207160540</v>
      </c>
      <c r="C2594" s="2">
        <v>44531</v>
      </c>
      <c r="D2594">
        <v>39339</v>
      </c>
      <c r="E2594" t="s">
        <v>17</v>
      </c>
      <c r="F2594" t="s">
        <v>132</v>
      </c>
      <c r="G2594" t="s">
        <v>50</v>
      </c>
      <c r="H2594">
        <v>10</v>
      </c>
      <c r="I2594">
        <v>7</v>
      </c>
      <c r="J2594">
        <v>77</v>
      </c>
      <c r="K2594">
        <v>1</v>
      </c>
      <c r="L2594" t="s">
        <v>122</v>
      </c>
      <c r="M2594" t="s">
        <v>109</v>
      </c>
      <c r="N2594">
        <v>3</v>
      </c>
      <c r="O2594">
        <v>19.25</v>
      </c>
    </row>
    <row r="2595" spans="1:15">
      <c r="A2595">
        <v>21987</v>
      </c>
      <c r="B2595" s="1">
        <v>20211207160540</v>
      </c>
      <c r="C2595" s="2">
        <v>44531</v>
      </c>
      <c r="D2595">
        <v>39339</v>
      </c>
      <c r="E2595" t="s">
        <v>17</v>
      </c>
      <c r="F2595" t="s">
        <v>132</v>
      </c>
      <c r="G2595" t="s">
        <v>50</v>
      </c>
      <c r="H2595">
        <v>10</v>
      </c>
      <c r="I2595">
        <v>7</v>
      </c>
      <c r="J2595">
        <v>77</v>
      </c>
      <c r="K2595">
        <v>1</v>
      </c>
      <c r="L2595" t="s">
        <v>122</v>
      </c>
      <c r="M2595" t="s">
        <v>109</v>
      </c>
      <c r="N2595">
        <v>5</v>
      </c>
      <c r="O2595">
        <v>19.25</v>
      </c>
    </row>
    <row r="2596" spans="1:15">
      <c r="A2596">
        <v>21812</v>
      </c>
      <c r="B2596" s="1">
        <v>20211119105955</v>
      </c>
      <c r="C2596" s="2">
        <v>44517</v>
      </c>
      <c r="D2596">
        <v>39282</v>
      </c>
      <c r="E2596" t="s">
        <v>17</v>
      </c>
      <c r="F2596" t="s">
        <v>113</v>
      </c>
      <c r="G2596" t="s">
        <v>24</v>
      </c>
      <c r="H2596">
        <v>10</v>
      </c>
      <c r="I2596">
        <v>8</v>
      </c>
      <c r="J2596">
        <v>588</v>
      </c>
      <c r="K2596">
        <v>1</v>
      </c>
      <c r="L2596" t="s">
        <v>62</v>
      </c>
      <c r="M2596" t="s">
        <v>55</v>
      </c>
      <c r="N2596">
        <v>2</v>
      </c>
      <c r="O2596">
        <v>147</v>
      </c>
    </row>
    <row r="2597" spans="1:15">
      <c r="A2597">
        <v>21813</v>
      </c>
      <c r="B2597" s="1">
        <v>20211119105955</v>
      </c>
      <c r="C2597" s="2">
        <v>44517</v>
      </c>
      <c r="D2597">
        <v>39282</v>
      </c>
      <c r="E2597" t="s">
        <v>17</v>
      </c>
      <c r="F2597" t="s">
        <v>113</v>
      </c>
      <c r="G2597" t="s">
        <v>24</v>
      </c>
      <c r="H2597">
        <v>10</v>
      </c>
      <c r="I2597">
        <v>8</v>
      </c>
      <c r="J2597">
        <v>588</v>
      </c>
      <c r="K2597">
        <v>1</v>
      </c>
      <c r="L2597" t="s">
        <v>62</v>
      </c>
      <c r="M2597" t="s">
        <v>55</v>
      </c>
      <c r="N2597">
        <v>6</v>
      </c>
      <c r="O2597">
        <v>147</v>
      </c>
    </row>
    <row r="2598" spans="1:15">
      <c r="A2598">
        <v>21814</v>
      </c>
      <c r="B2598" s="1">
        <v>20211119105955</v>
      </c>
      <c r="C2598" s="2">
        <v>44517</v>
      </c>
      <c r="D2598">
        <v>39282</v>
      </c>
      <c r="E2598" t="s">
        <v>17</v>
      </c>
      <c r="F2598" t="s">
        <v>113</v>
      </c>
      <c r="G2598" t="s">
        <v>24</v>
      </c>
      <c r="H2598">
        <v>10</v>
      </c>
      <c r="I2598">
        <v>8</v>
      </c>
      <c r="J2598">
        <v>588</v>
      </c>
      <c r="K2598">
        <v>1</v>
      </c>
      <c r="L2598" t="s">
        <v>62</v>
      </c>
      <c r="M2598" t="s">
        <v>55</v>
      </c>
      <c r="N2598">
        <v>7</v>
      </c>
      <c r="O2598">
        <v>147</v>
      </c>
    </row>
    <row r="2599" spans="1:15">
      <c r="A2599">
        <v>21815</v>
      </c>
      <c r="B2599" s="1">
        <v>20211119105955</v>
      </c>
      <c r="C2599" s="2">
        <v>44517</v>
      </c>
      <c r="D2599">
        <v>39282</v>
      </c>
      <c r="E2599" t="s">
        <v>17</v>
      </c>
      <c r="F2599" t="s">
        <v>113</v>
      </c>
      <c r="G2599" t="s">
        <v>24</v>
      </c>
      <c r="H2599">
        <v>10</v>
      </c>
      <c r="I2599">
        <v>8</v>
      </c>
      <c r="J2599">
        <v>588</v>
      </c>
      <c r="K2599">
        <v>1</v>
      </c>
      <c r="L2599" t="s">
        <v>62</v>
      </c>
      <c r="M2599" t="s">
        <v>55</v>
      </c>
      <c r="N2599">
        <v>12</v>
      </c>
      <c r="O2599">
        <v>147</v>
      </c>
    </row>
    <row r="2600" spans="1:15">
      <c r="A2600">
        <v>21816</v>
      </c>
      <c r="B2600" s="1">
        <v>20211119110009</v>
      </c>
      <c r="C2600" s="2">
        <v>44517</v>
      </c>
      <c r="D2600">
        <v>23318</v>
      </c>
      <c r="E2600" t="s">
        <v>17</v>
      </c>
      <c r="F2600" t="s">
        <v>51</v>
      </c>
      <c r="G2600" t="s">
        <v>26</v>
      </c>
      <c r="H2600">
        <v>10</v>
      </c>
      <c r="I2600">
        <v>12</v>
      </c>
      <c r="J2600">
        <v>153</v>
      </c>
      <c r="K2600">
        <v>1</v>
      </c>
      <c r="L2600">
        <v>221</v>
      </c>
      <c r="M2600" t="s">
        <v>53</v>
      </c>
      <c r="N2600">
        <v>3</v>
      </c>
      <c r="O2600">
        <v>51</v>
      </c>
    </row>
    <row r="2601" spans="1:15">
      <c r="A2601">
        <v>21817</v>
      </c>
      <c r="B2601" s="1">
        <v>20211119110009</v>
      </c>
      <c r="C2601" s="2">
        <v>44517</v>
      </c>
      <c r="D2601">
        <v>23318</v>
      </c>
      <c r="E2601" t="s">
        <v>17</v>
      </c>
      <c r="F2601" t="s">
        <v>51</v>
      </c>
      <c r="G2601" t="s">
        <v>26</v>
      </c>
      <c r="H2601">
        <v>10</v>
      </c>
      <c r="I2601">
        <v>12</v>
      </c>
      <c r="J2601">
        <v>153</v>
      </c>
      <c r="K2601">
        <v>1</v>
      </c>
      <c r="L2601">
        <v>221</v>
      </c>
      <c r="M2601" t="s">
        <v>53</v>
      </c>
      <c r="N2601">
        <v>6</v>
      </c>
      <c r="O2601">
        <v>51</v>
      </c>
    </row>
    <row r="2602" spans="1:15">
      <c r="A2602">
        <v>21818</v>
      </c>
      <c r="B2602" s="1">
        <v>20211119110009</v>
      </c>
      <c r="C2602" s="2">
        <v>44517</v>
      </c>
      <c r="D2602">
        <v>23318</v>
      </c>
      <c r="E2602" t="s">
        <v>17</v>
      </c>
      <c r="F2602" t="s">
        <v>51</v>
      </c>
      <c r="G2602" t="s">
        <v>26</v>
      </c>
      <c r="H2602">
        <v>10</v>
      </c>
      <c r="I2602">
        <v>12</v>
      </c>
      <c r="J2602">
        <v>153</v>
      </c>
      <c r="K2602">
        <v>1</v>
      </c>
      <c r="L2602">
        <v>221</v>
      </c>
      <c r="M2602" t="s">
        <v>53</v>
      </c>
      <c r="N2602">
        <v>12</v>
      </c>
      <c r="O2602">
        <v>51</v>
      </c>
    </row>
    <row r="2603" spans="1:15">
      <c r="A2603">
        <v>21819</v>
      </c>
      <c r="B2603" s="1">
        <v>20211119110025</v>
      </c>
      <c r="C2603" s="2">
        <v>44517</v>
      </c>
      <c r="D2603">
        <v>39277</v>
      </c>
      <c r="E2603" t="s">
        <v>17</v>
      </c>
      <c r="F2603" t="s">
        <v>18</v>
      </c>
      <c r="G2603" t="s">
        <v>19</v>
      </c>
      <c r="H2603">
        <v>10</v>
      </c>
      <c r="I2603">
        <v>9</v>
      </c>
      <c r="J2603">
        <v>282</v>
      </c>
      <c r="K2603">
        <v>1</v>
      </c>
      <c r="L2603" t="s">
        <v>145</v>
      </c>
      <c r="M2603" t="s">
        <v>20</v>
      </c>
      <c r="N2603">
        <v>3</v>
      </c>
      <c r="O2603">
        <v>141</v>
      </c>
    </row>
    <row r="2604" spans="1:15">
      <c r="A2604">
        <v>21820</v>
      </c>
      <c r="B2604" s="1">
        <v>20211119110025</v>
      </c>
      <c r="C2604" s="2">
        <v>44517</v>
      </c>
      <c r="D2604">
        <v>39277</v>
      </c>
      <c r="E2604" t="s">
        <v>17</v>
      </c>
      <c r="F2604" t="s">
        <v>18</v>
      </c>
      <c r="G2604" t="s">
        <v>19</v>
      </c>
      <c r="H2604">
        <v>10</v>
      </c>
      <c r="I2604">
        <v>9</v>
      </c>
      <c r="J2604">
        <v>282</v>
      </c>
      <c r="K2604">
        <v>1</v>
      </c>
      <c r="L2604" t="s">
        <v>145</v>
      </c>
      <c r="M2604" t="s">
        <v>20</v>
      </c>
      <c r="N2604">
        <v>12</v>
      </c>
      <c r="O2604">
        <v>141</v>
      </c>
    </row>
    <row r="2605" spans="1:15">
      <c r="A2605">
        <v>21821</v>
      </c>
      <c r="B2605" s="1">
        <v>20211119110046</v>
      </c>
      <c r="C2605" s="2">
        <v>44517</v>
      </c>
      <c r="D2605">
        <v>39339</v>
      </c>
      <c r="E2605" t="s">
        <v>17</v>
      </c>
      <c r="F2605" t="s">
        <v>132</v>
      </c>
      <c r="G2605" t="s">
        <v>56</v>
      </c>
      <c r="H2605">
        <v>10</v>
      </c>
      <c r="I2605">
        <v>8</v>
      </c>
      <c r="J2605">
        <v>93</v>
      </c>
      <c r="K2605">
        <v>1</v>
      </c>
      <c r="L2605" t="s">
        <v>189</v>
      </c>
      <c r="M2605" t="s">
        <v>190</v>
      </c>
      <c r="N2605">
        <v>3</v>
      </c>
      <c r="O2605">
        <v>31</v>
      </c>
    </row>
    <row r="2606" spans="1:15">
      <c r="A2606">
        <v>21822</v>
      </c>
      <c r="B2606" s="1">
        <v>20211119110046</v>
      </c>
      <c r="C2606" s="2">
        <v>44517</v>
      </c>
      <c r="D2606">
        <v>39339</v>
      </c>
      <c r="E2606" t="s">
        <v>17</v>
      </c>
      <c r="F2606" t="s">
        <v>132</v>
      </c>
      <c r="G2606" t="s">
        <v>56</v>
      </c>
      <c r="H2606">
        <v>10</v>
      </c>
      <c r="I2606">
        <v>8</v>
      </c>
      <c r="J2606">
        <v>93</v>
      </c>
      <c r="K2606">
        <v>1</v>
      </c>
      <c r="L2606" t="s">
        <v>189</v>
      </c>
      <c r="M2606" t="s">
        <v>190</v>
      </c>
      <c r="N2606">
        <v>5</v>
      </c>
      <c r="O2606">
        <v>31</v>
      </c>
    </row>
    <row r="2607" spans="1:15">
      <c r="A2607">
        <v>21823</v>
      </c>
      <c r="B2607" s="1">
        <v>20211119110046</v>
      </c>
      <c r="C2607" s="2">
        <v>44517</v>
      </c>
      <c r="D2607">
        <v>39339</v>
      </c>
      <c r="E2607" t="s">
        <v>17</v>
      </c>
      <c r="F2607" t="s">
        <v>132</v>
      </c>
      <c r="G2607" t="s">
        <v>56</v>
      </c>
      <c r="H2607">
        <v>10</v>
      </c>
      <c r="I2607">
        <v>8</v>
      </c>
      <c r="J2607">
        <v>93</v>
      </c>
      <c r="K2607">
        <v>1</v>
      </c>
      <c r="L2607" t="s">
        <v>189</v>
      </c>
      <c r="M2607" t="s">
        <v>190</v>
      </c>
      <c r="N2607">
        <v>11</v>
      </c>
      <c r="O2607">
        <v>31</v>
      </c>
    </row>
    <row r="2608" spans="1:15">
      <c r="A2608">
        <v>21885</v>
      </c>
      <c r="B2608" s="1">
        <v>20211123081857</v>
      </c>
      <c r="C2608" s="2">
        <v>44522</v>
      </c>
      <c r="D2608">
        <v>23217</v>
      </c>
      <c r="E2608" t="s">
        <v>29</v>
      </c>
      <c r="F2608" t="s">
        <v>46</v>
      </c>
      <c r="G2608" t="s">
        <v>47</v>
      </c>
      <c r="H2608">
        <v>10</v>
      </c>
      <c r="I2608">
        <v>3</v>
      </c>
      <c r="J2608">
        <v>84</v>
      </c>
      <c r="K2608">
        <v>1</v>
      </c>
      <c r="L2608" t="s">
        <v>166</v>
      </c>
      <c r="M2608" t="s">
        <v>135</v>
      </c>
      <c r="N2608">
        <v>13</v>
      </c>
      <c r="O2608">
        <v>28</v>
      </c>
    </row>
    <row r="2609" spans="1:15">
      <c r="A2609">
        <v>21886</v>
      </c>
      <c r="B2609" s="1">
        <v>20211123081857</v>
      </c>
      <c r="C2609" s="2">
        <v>44522</v>
      </c>
      <c r="D2609">
        <v>23217</v>
      </c>
      <c r="E2609" t="s">
        <v>29</v>
      </c>
      <c r="F2609" t="s">
        <v>46</v>
      </c>
      <c r="G2609" t="s">
        <v>47</v>
      </c>
      <c r="H2609">
        <v>10</v>
      </c>
      <c r="I2609">
        <v>3</v>
      </c>
      <c r="J2609">
        <v>84</v>
      </c>
      <c r="K2609">
        <v>1</v>
      </c>
      <c r="L2609" t="s">
        <v>166</v>
      </c>
      <c r="M2609" t="s">
        <v>135</v>
      </c>
      <c r="N2609">
        <v>14</v>
      </c>
      <c r="O2609">
        <v>28</v>
      </c>
    </row>
    <row r="2610" spans="1:15">
      <c r="A2610">
        <v>21887</v>
      </c>
      <c r="B2610" s="1">
        <v>20211123081914</v>
      </c>
      <c r="C2610" s="2">
        <v>44522</v>
      </c>
      <c r="D2610">
        <v>25283</v>
      </c>
      <c r="E2610" t="s">
        <v>29</v>
      </c>
      <c r="F2610" t="s">
        <v>43</v>
      </c>
      <c r="G2610" t="s">
        <v>39</v>
      </c>
      <c r="H2610">
        <v>10</v>
      </c>
      <c r="I2610">
        <v>6</v>
      </c>
      <c r="J2610">
        <v>179</v>
      </c>
      <c r="K2610">
        <v>1</v>
      </c>
      <c r="L2610" t="s">
        <v>257</v>
      </c>
      <c r="M2610" t="s">
        <v>378</v>
      </c>
      <c r="N2610">
        <v>1</v>
      </c>
      <c r="O2610">
        <v>44.75</v>
      </c>
    </row>
    <row r="2611" spans="1:15">
      <c r="A2611">
        <v>21888</v>
      </c>
      <c r="B2611" s="1">
        <v>20211123081914</v>
      </c>
      <c r="C2611" s="2">
        <v>44522</v>
      </c>
      <c r="D2611">
        <v>25283</v>
      </c>
      <c r="E2611" t="s">
        <v>29</v>
      </c>
      <c r="F2611" t="s">
        <v>43</v>
      </c>
      <c r="G2611" t="s">
        <v>39</v>
      </c>
      <c r="H2611">
        <v>10</v>
      </c>
      <c r="I2611">
        <v>6</v>
      </c>
      <c r="J2611">
        <v>179</v>
      </c>
      <c r="K2611">
        <v>1</v>
      </c>
      <c r="L2611" t="s">
        <v>257</v>
      </c>
      <c r="M2611" t="s">
        <v>378</v>
      </c>
      <c r="N2611">
        <v>4</v>
      </c>
      <c r="O2611">
        <v>44.75</v>
      </c>
    </row>
    <row r="2612" spans="1:15">
      <c r="A2612">
        <v>21889</v>
      </c>
      <c r="B2612" s="1">
        <v>20211123081914</v>
      </c>
      <c r="C2612" s="2">
        <v>44522</v>
      </c>
      <c r="D2612">
        <v>25283</v>
      </c>
      <c r="E2612" t="s">
        <v>29</v>
      </c>
      <c r="F2612" t="s">
        <v>43</v>
      </c>
      <c r="G2612" t="s">
        <v>39</v>
      </c>
      <c r="H2612">
        <v>10</v>
      </c>
      <c r="I2612">
        <v>6</v>
      </c>
      <c r="J2612">
        <v>179</v>
      </c>
      <c r="K2612">
        <v>1</v>
      </c>
      <c r="L2612" t="s">
        <v>257</v>
      </c>
      <c r="M2612" t="s">
        <v>378</v>
      </c>
      <c r="N2612">
        <v>5</v>
      </c>
      <c r="O2612">
        <v>44.75</v>
      </c>
    </row>
    <row r="2613" spans="1:15">
      <c r="A2613">
        <v>21890</v>
      </c>
      <c r="B2613" s="1">
        <v>20211123081914</v>
      </c>
      <c r="C2613" s="2">
        <v>44522</v>
      </c>
      <c r="D2613">
        <v>25283</v>
      </c>
      <c r="E2613" t="s">
        <v>29</v>
      </c>
      <c r="F2613" t="s">
        <v>43</v>
      </c>
      <c r="G2613" t="s">
        <v>39</v>
      </c>
      <c r="H2613">
        <v>10</v>
      </c>
      <c r="I2613">
        <v>6</v>
      </c>
      <c r="J2613">
        <v>179</v>
      </c>
      <c r="K2613">
        <v>1</v>
      </c>
      <c r="L2613" t="s">
        <v>257</v>
      </c>
      <c r="M2613" t="s">
        <v>378</v>
      </c>
      <c r="N2613">
        <v>14</v>
      </c>
      <c r="O2613">
        <v>44.75</v>
      </c>
    </row>
    <row r="2614" spans="1:15">
      <c r="A2614">
        <v>21891</v>
      </c>
      <c r="B2614" s="1">
        <v>20211123081931</v>
      </c>
      <c r="C2614" s="2">
        <v>44522</v>
      </c>
      <c r="D2614">
        <v>23250</v>
      </c>
      <c r="E2614" t="s">
        <v>29</v>
      </c>
      <c r="F2614" t="s">
        <v>42</v>
      </c>
      <c r="G2614" t="s">
        <v>68</v>
      </c>
      <c r="H2614">
        <v>10</v>
      </c>
      <c r="I2614">
        <v>6</v>
      </c>
      <c r="J2614">
        <v>316</v>
      </c>
      <c r="K2614">
        <v>1</v>
      </c>
      <c r="L2614" t="s">
        <v>297</v>
      </c>
      <c r="M2614" t="s">
        <v>379</v>
      </c>
      <c r="N2614">
        <v>5</v>
      </c>
      <c r="O2614">
        <v>105.33</v>
      </c>
    </row>
    <row r="2615" spans="1:15">
      <c r="A2615">
        <v>21892</v>
      </c>
      <c r="B2615" s="1">
        <v>20211123081931</v>
      </c>
      <c r="C2615" s="2">
        <v>44522</v>
      </c>
      <c r="D2615">
        <v>23250</v>
      </c>
      <c r="E2615" t="s">
        <v>29</v>
      </c>
      <c r="F2615" t="s">
        <v>42</v>
      </c>
      <c r="G2615" t="s">
        <v>68</v>
      </c>
      <c r="H2615">
        <v>10</v>
      </c>
      <c r="I2615">
        <v>6</v>
      </c>
      <c r="J2615">
        <v>316</v>
      </c>
      <c r="K2615">
        <v>1</v>
      </c>
      <c r="L2615" t="s">
        <v>297</v>
      </c>
      <c r="M2615" t="s">
        <v>379</v>
      </c>
      <c r="N2615">
        <v>9</v>
      </c>
      <c r="O2615">
        <v>105.33</v>
      </c>
    </row>
    <row r="2616" spans="1:15">
      <c r="A2616">
        <v>21893</v>
      </c>
      <c r="B2616" s="1">
        <v>20211123081931</v>
      </c>
      <c r="C2616" s="2">
        <v>44522</v>
      </c>
      <c r="D2616">
        <v>23250</v>
      </c>
      <c r="E2616" t="s">
        <v>29</v>
      </c>
      <c r="F2616" t="s">
        <v>42</v>
      </c>
      <c r="G2616" t="s">
        <v>68</v>
      </c>
      <c r="H2616">
        <v>10</v>
      </c>
      <c r="I2616">
        <v>6</v>
      </c>
      <c r="J2616">
        <v>316</v>
      </c>
      <c r="K2616">
        <v>1</v>
      </c>
      <c r="L2616" t="s">
        <v>297</v>
      </c>
      <c r="M2616" t="s">
        <v>379</v>
      </c>
      <c r="N2616">
        <v>15</v>
      </c>
      <c r="O2616">
        <v>105.33</v>
      </c>
    </row>
    <row r="2617" spans="1:15">
      <c r="A2617">
        <v>21894</v>
      </c>
      <c r="B2617" s="1">
        <v>20211123082000</v>
      </c>
      <c r="C2617" s="2">
        <v>44522</v>
      </c>
      <c r="D2617">
        <v>39282</v>
      </c>
      <c r="E2617" t="s">
        <v>17</v>
      </c>
      <c r="F2617" t="s">
        <v>90</v>
      </c>
      <c r="G2617" t="s">
        <v>60</v>
      </c>
      <c r="H2617">
        <v>10</v>
      </c>
      <c r="I2617">
        <v>4</v>
      </c>
      <c r="J2617">
        <v>76</v>
      </c>
      <c r="K2617">
        <v>1</v>
      </c>
      <c r="L2617" t="s">
        <v>174</v>
      </c>
      <c r="M2617" t="s">
        <v>20</v>
      </c>
      <c r="N2617">
        <v>3</v>
      </c>
      <c r="O2617">
        <v>38</v>
      </c>
    </row>
    <row r="2618" spans="1:15">
      <c r="A2618">
        <v>21895</v>
      </c>
      <c r="B2618" s="1">
        <v>20211123082000</v>
      </c>
      <c r="C2618" s="2">
        <v>44522</v>
      </c>
      <c r="D2618">
        <v>39282</v>
      </c>
      <c r="E2618" t="s">
        <v>17</v>
      </c>
      <c r="F2618" t="s">
        <v>90</v>
      </c>
      <c r="G2618" t="s">
        <v>60</v>
      </c>
      <c r="H2618">
        <v>10</v>
      </c>
      <c r="I2618">
        <v>4</v>
      </c>
      <c r="J2618">
        <v>76</v>
      </c>
      <c r="K2618">
        <v>1</v>
      </c>
      <c r="L2618" t="s">
        <v>174</v>
      </c>
      <c r="M2618" t="s">
        <v>20</v>
      </c>
      <c r="N2618">
        <v>12</v>
      </c>
      <c r="O2618">
        <v>38</v>
      </c>
    </row>
    <row r="2619" spans="1:15">
      <c r="A2619">
        <v>21896</v>
      </c>
      <c r="B2619" s="1">
        <v>20211123082021</v>
      </c>
      <c r="C2619" s="2">
        <v>44522</v>
      </c>
      <c r="D2619">
        <v>39277</v>
      </c>
      <c r="E2619" t="s">
        <v>17</v>
      </c>
      <c r="F2619" t="s">
        <v>18</v>
      </c>
      <c r="G2619" t="s">
        <v>19</v>
      </c>
      <c r="H2619">
        <v>10</v>
      </c>
      <c r="I2619">
        <v>9</v>
      </c>
      <c r="J2619">
        <v>211</v>
      </c>
      <c r="K2619">
        <v>1</v>
      </c>
      <c r="L2619" t="s">
        <v>174</v>
      </c>
      <c r="M2619" t="s">
        <v>20</v>
      </c>
      <c r="N2619">
        <v>3</v>
      </c>
      <c r="O2619">
        <v>105.5</v>
      </c>
    </row>
    <row r="2620" spans="1:15">
      <c r="A2620">
        <v>21897</v>
      </c>
      <c r="B2620" s="1">
        <v>20211123082021</v>
      </c>
      <c r="C2620" s="2">
        <v>44522</v>
      </c>
      <c r="D2620">
        <v>39277</v>
      </c>
      <c r="E2620" t="s">
        <v>17</v>
      </c>
      <c r="F2620" t="s">
        <v>18</v>
      </c>
      <c r="G2620" t="s">
        <v>19</v>
      </c>
      <c r="H2620">
        <v>10</v>
      </c>
      <c r="I2620">
        <v>9</v>
      </c>
      <c r="J2620">
        <v>211</v>
      </c>
      <c r="K2620">
        <v>1</v>
      </c>
      <c r="L2620" t="s">
        <v>174</v>
      </c>
      <c r="M2620" t="s">
        <v>20</v>
      </c>
      <c r="N2620">
        <v>12</v>
      </c>
      <c r="O2620">
        <v>105.5</v>
      </c>
    </row>
    <row r="2621" spans="1:15">
      <c r="A2621">
        <v>21898</v>
      </c>
      <c r="B2621" s="1">
        <v>20211123082045</v>
      </c>
      <c r="C2621" s="2">
        <v>44522</v>
      </c>
      <c r="D2621">
        <v>23249</v>
      </c>
      <c r="E2621" t="s">
        <v>17</v>
      </c>
      <c r="F2621" t="s">
        <v>372</v>
      </c>
      <c r="G2621" t="s">
        <v>26</v>
      </c>
      <c r="H2621">
        <v>10</v>
      </c>
      <c r="I2621">
        <v>10</v>
      </c>
      <c r="J2621">
        <v>143</v>
      </c>
      <c r="K2621">
        <v>1</v>
      </c>
      <c r="L2621" t="s">
        <v>380</v>
      </c>
      <c r="M2621" t="s">
        <v>28</v>
      </c>
      <c r="N2621">
        <v>2</v>
      </c>
      <c r="O2621">
        <v>47.67</v>
      </c>
    </row>
    <row r="2622" spans="1:15">
      <c r="A2622">
        <v>21899</v>
      </c>
      <c r="B2622" s="1">
        <v>20211123082045</v>
      </c>
      <c r="C2622" s="2">
        <v>44522</v>
      </c>
      <c r="D2622">
        <v>23249</v>
      </c>
      <c r="E2622" t="s">
        <v>17</v>
      </c>
      <c r="F2622" t="s">
        <v>372</v>
      </c>
      <c r="G2622" t="s">
        <v>26</v>
      </c>
      <c r="H2622">
        <v>10</v>
      </c>
      <c r="I2622">
        <v>10</v>
      </c>
      <c r="J2622">
        <v>143</v>
      </c>
      <c r="K2622">
        <v>1</v>
      </c>
      <c r="L2622" t="s">
        <v>380</v>
      </c>
      <c r="M2622" t="s">
        <v>28</v>
      </c>
      <c r="N2622">
        <v>6</v>
      </c>
      <c r="O2622">
        <v>47.67</v>
      </c>
    </row>
    <row r="2623" spans="1:15">
      <c r="A2623">
        <v>21900</v>
      </c>
      <c r="B2623" s="1">
        <v>20211123082045</v>
      </c>
      <c r="C2623" s="2">
        <v>44522</v>
      </c>
      <c r="D2623">
        <v>23249</v>
      </c>
      <c r="E2623" t="s">
        <v>17</v>
      </c>
      <c r="F2623" t="s">
        <v>372</v>
      </c>
      <c r="G2623" t="s">
        <v>26</v>
      </c>
      <c r="H2623">
        <v>10</v>
      </c>
      <c r="I2623">
        <v>10</v>
      </c>
      <c r="J2623">
        <v>143</v>
      </c>
      <c r="K2623">
        <v>1</v>
      </c>
      <c r="L2623" t="s">
        <v>380</v>
      </c>
      <c r="M2623" t="s">
        <v>28</v>
      </c>
      <c r="N2623">
        <v>7</v>
      </c>
      <c r="O2623">
        <v>47.67</v>
      </c>
    </row>
    <row r="2624" spans="1:15">
      <c r="A2624">
        <v>21968</v>
      </c>
      <c r="B2624" s="1">
        <v>20211201192219</v>
      </c>
      <c r="C2624" s="2">
        <v>44530</v>
      </c>
      <c r="D2624">
        <v>39282</v>
      </c>
      <c r="E2624" t="s">
        <v>17</v>
      </c>
      <c r="F2624" t="s">
        <v>113</v>
      </c>
      <c r="G2624" t="s">
        <v>26</v>
      </c>
      <c r="H2624">
        <v>10</v>
      </c>
      <c r="I2624">
        <v>10</v>
      </c>
      <c r="J2624">
        <v>156</v>
      </c>
      <c r="K2624">
        <v>1</v>
      </c>
      <c r="L2624" t="s">
        <v>381</v>
      </c>
      <c r="M2624" t="s">
        <v>55</v>
      </c>
      <c r="N2624">
        <v>2</v>
      </c>
      <c r="O2624">
        <v>39</v>
      </c>
    </row>
    <row r="2625" spans="1:15">
      <c r="A2625">
        <v>21969</v>
      </c>
      <c r="B2625" s="1">
        <v>20211201192219</v>
      </c>
      <c r="C2625" s="2">
        <v>44530</v>
      </c>
      <c r="D2625">
        <v>39282</v>
      </c>
      <c r="E2625" t="s">
        <v>17</v>
      </c>
      <c r="F2625" t="s">
        <v>113</v>
      </c>
      <c r="G2625" t="s">
        <v>26</v>
      </c>
      <c r="H2625">
        <v>10</v>
      </c>
      <c r="I2625">
        <v>10</v>
      </c>
      <c r="J2625">
        <v>156</v>
      </c>
      <c r="K2625">
        <v>1</v>
      </c>
      <c r="L2625" t="s">
        <v>381</v>
      </c>
      <c r="M2625" t="s">
        <v>55</v>
      </c>
      <c r="N2625">
        <v>6</v>
      </c>
      <c r="O2625">
        <v>39</v>
      </c>
    </row>
    <row r="2626" spans="1:15">
      <c r="A2626">
        <v>21970</v>
      </c>
      <c r="B2626" s="1">
        <v>20211201192219</v>
      </c>
      <c r="C2626" s="2">
        <v>44530</v>
      </c>
      <c r="D2626">
        <v>39282</v>
      </c>
      <c r="E2626" t="s">
        <v>17</v>
      </c>
      <c r="F2626" t="s">
        <v>113</v>
      </c>
      <c r="G2626" t="s">
        <v>26</v>
      </c>
      <c r="H2626">
        <v>10</v>
      </c>
      <c r="I2626">
        <v>10</v>
      </c>
      <c r="J2626">
        <v>156</v>
      </c>
      <c r="K2626">
        <v>1</v>
      </c>
      <c r="L2626" t="s">
        <v>381</v>
      </c>
      <c r="M2626" t="s">
        <v>55</v>
      </c>
      <c r="N2626">
        <v>7</v>
      </c>
      <c r="O2626">
        <v>39</v>
      </c>
    </row>
    <row r="2627" spans="1:15">
      <c r="A2627">
        <v>21971</v>
      </c>
      <c r="B2627" s="1">
        <v>20211201192219</v>
      </c>
      <c r="C2627" s="2">
        <v>44530</v>
      </c>
      <c r="D2627">
        <v>39282</v>
      </c>
      <c r="E2627" t="s">
        <v>17</v>
      </c>
      <c r="F2627" t="s">
        <v>113</v>
      </c>
      <c r="G2627" t="s">
        <v>26</v>
      </c>
      <c r="H2627">
        <v>10</v>
      </c>
      <c r="I2627">
        <v>10</v>
      </c>
      <c r="J2627">
        <v>156</v>
      </c>
      <c r="K2627">
        <v>1</v>
      </c>
      <c r="L2627" t="s">
        <v>381</v>
      </c>
      <c r="M2627" t="s">
        <v>55</v>
      </c>
      <c r="N2627">
        <v>12</v>
      </c>
      <c r="O2627">
        <v>39</v>
      </c>
    </row>
    <row r="2628" spans="1:15">
      <c r="A2628">
        <v>21972</v>
      </c>
      <c r="B2628" s="1">
        <v>20211201192256</v>
      </c>
      <c r="C2628" s="2">
        <v>44530</v>
      </c>
      <c r="D2628">
        <v>39339</v>
      </c>
      <c r="E2628" t="s">
        <v>17</v>
      </c>
      <c r="F2628" t="s">
        <v>132</v>
      </c>
      <c r="G2628" t="s">
        <v>50</v>
      </c>
      <c r="H2628">
        <v>10</v>
      </c>
      <c r="I2628">
        <v>7</v>
      </c>
      <c r="J2628">
        <v>136</v>
      </c>
      <c r="K2628">
        <v>1</v>
      </c>
      <c r="L2628" t="s">
        <v>189</v>
      </c>
      <c r="M2628" t="s">
        <v>190</v>
      </c>
      <c r="N2628">
        <v>3</v>
      </c>
      <c r="O2628">
        <v>45.33</v>
      </c>
    </row>
    <row r="2629" spans="1:15">
      <c r="A2629">
        <v>21973</v>
      </c>
      <c r="B2629" s="1">
        <v>20211201192256</v>
      </c>
      <c r="C2629" s="2">
        <v>44530</v>
      </c>
      <c r="D2629">
        <v>39339</v>
      </c>
      <c r="E2629" t="s">
        <v>17</v>
      </c>
      <c r="F2629" t="s">
        <v>132</v>
      </c>
      <c r="G2629" t="s">
        <v>50</v>
      </c>
      <c r="H2629">
        <v>10</v>
      </c>
      <c r="I2629">
        <v>7</v>
      </c>
      <c r="J2629">
        <v>136</v>
      </c>
      <c r="K2629">
        <v>1</v>
      </c>
      <c r="L2629" t="s">
        <v>189</v>
      </c>
      <c r="M2629" t="s">
        <v>190</v>
      </c>
      <c r="N2629">
        <v>5</v>
      </c>
      <c r="O2629">
        <v>45.33</v>
      </c>
    </row>
    <row r="2630" spans="1:15">
      <c r="A2630">
        <v>21974</v>
      </c>
      <c r="B2630" s="1">
        <v>20211201192256</v>
      </c>
      <c r="C2630" s="2">
        <v>44530</v>
      </c>
      <c r="D2630">
        <v>39339</v>
      </c>
      <c r="E2630" t="s">
        <v>17</v>
      </c>
      <c r="F2630" t="s">
        <v>132</v>
      </c>
      <c r="G2630" t="s">
        <v>50</v>
      </c>
      <c r="H2630">
        <v>10</v>
      </c>
      <c r="I2630">
        <v>7</v>
      </c>
      <c r="J2630">
        <v>136</v>
      </c>
      <c r="K2630">
        <v>1</v>
      </c>
      <c r="L2630" t="s">
        <v>189</v>
      </c>
      <c r="M2630" t="s">
        <v>190</v>
      </c>
      <c r="N2630">
        <v>11</v>
      </c>
      <c r="O2630">
        <v>45.33</v>
      </c>
    </row>
    <row r="2631" spans="1:15">
      <c r="A2631">
        <v>21975</v>
      </c>
      <c r="B2631" s="1">
        <v>20211201192312</v>
      </c>
      <c r="C2631" s="2">
        <v>44530</v>
      </c>
      <c r="D2631">
        <v>39277</v>
      </c>
      <c r="E2631" t="s">
        <v>17</v>
      </c>
      <c r="F2631" t="s">
        <v>18</v>
      </c>
      <c r="G2631" t="s">
        <v>19</v>
      </c>
      <c r="H2631">
        <v>10</v>
      </c>
      <c r="I2631">
        <v>9</v>
      </c>
      <c r="J2631">
        <v>169</v>
      </c>
      <c r="K2631">
        <v>1</v>
      </c>
      <c r="L2631" t="s">
        <v>145</v>
      </c>
      <c r="M2631" t="s">
        <v>20</v>
      </c>
      <c r="N2631">
        <v>3</v>
      </c>
      <c r="O2631">
        <v>84.5</v>
      </c>
    </row>
    <row r="2632" spans="1:15">
      <c r="A2632">
        <v>21976</v>
      </c>
      <c r="B2632" s="1">
        <v>20211201192312</v>
      </c>
      <c r="C2632" s="2">
        <v>44530</v>
      </c>
      <c r="D2632">
        <v>39277</v>
      </c>
      <c r="E2632" t="s">
        <v>17</v>
      </c>
      <c r="F2632" t="s">
        <v>18</v>
      </c>
      <c r="G2632" t="s">
        <v>19</v>
      </c>
      <c r="H2632">
        <v>10</v>
      </c>
      <c r="I2632">
        <v>9</v>
      </c>
      <c r="J2632">
        <v>169</v>
      </c>
      <c r="K2632">
        <v>1</v>
      </c>
      <c r="L2632" t="s">
        <v>145</v>
      </c>
      <c r="M2632" t="s">
        <v>20</v>
      </c>
      <c r="N2632">
        <v>12</v>
      </c>
      <c r="O2632">
        <v>84.5</v>
      </c>
    </row>
    <row r="2633" spans="1:15">
      <c r="A2633">
        <v>21977</v>
      </c>
      <c r="B2633" s="1">
        <v>20211201192325</v>
      </c>
      <c r="C2633" s="2">
        <v>44530</v>
      </c>
      <c r="D2633">
        <v>23009</v>
      </c>
      <c r="E2633" t="s">
        <v>17</v>
      </c>
      <c r="F2633" t="s">
        <v>56</v>
      </c>
      <c r="G2633" t="s">
        <v>24</v>
      </c>
      <c r="H2633">
        <v>10</v>
      </c>
      <c r="I2633">
        <v>10</v>
      </c>
      <c r="J2633">
        <v>150</v>
      </c>
      <c r="K2633">
        <v>1</v>
      </c>
      <c r="L2633">
        <v>221</v>
      </c>
      <c r="M2633" t="s">
        <v>53</v>
      </c>
      <c r="N2633">
        <v>3</v>
      </c>
      <c r="O2633">
        <v>50</v>
      </c>
    </row>
    <row r="2634" spans="1:15">
      <c r="A2634">
        <v>21978</v>
      </c>
      <c r="B2634" s="1">
        <v>20211201192325</v>
      </c>
      <c r="C2634" s="2">
        <v>44530</v>
      </c>
      <c r="D2634">
        <v>23009</v>
      </c>
      <c r="E2634" t="s">
        <v>17</v>
      </c>
      <c r="F2634" t="s">
        <v>56</v>
      </c>
      <c r="G2634" t="s">
        <v>24</v>
      </c>
      <c r="H2634">
        <v>10</v>
      </c>
      <c r="I2634">
        <v>10</v>
      </c>
      <c r="J2634">
        <v>150</v>
      </c>
      <c r="K2634">
        <v>1</v>
      </c>
      <c r="L2634">
        <v>221</v>
      </c>
      <c r="M2634" t="s">
        <v>53</v>
      </c>
      <c r="N2634">
        <v>6</v>
      </c>
      <c r="O2634">
        <v>50</v>
      </c>
    </row>
    <row r="2635" spans="1:15">
      <c r="A2635">
        <v>21979</v>
      </c>
      <c r="B2635" s="1">
        <v>20211201192325</v>
      </c>
      <c r="C2635" s="2">
        <v>44530</v>
      </c>
      <c r="D2635">
        <v>23009</v>
      </c>
      <c r="E2635" t="s">
        <v>17</v>
      </c>
      <c r="F2635" t="s">
        <v>56</v>
      </c>
      <c r="G2635" t="s">
        <v>24</v>
      </c>
      <c r="H2635">
        <v>10</v>
      </c>
      <c r="I2635">
        <v>10</v>
      </c>
      <c r="J2635">
        <v>150</v>
      </c>
      <c r="K2635">
        <v>1</v>
      </c>
      <c r="L2635">
        <v>221</v>
      </c>
      <c r="M2635" t="s">
        <v>53</v>
      </c>
      <c r="N2635">
        <v>12</v>
      </c>
      <c r="O2635">
        <v>50</v>
      </c>
    </row>
    <row r="2636" spans="1:15">
      <c r="A2636">
        <v>21988</v>
      </c>
      <c r="B2636" s="1">
        <v>20211207160540</v>
      </c>
      <c r="C2636" s="2">
        <v>44531</v>
      </c>
      <c r="D2636">
        <v>39339</v>
      </c>
      <c r="E2636" t="s">
        <v>17</v>
      </c>
      <c r="F2636" t="s">
        <v>132</v>
      </c>
      <c r="G2636" t="s">
        <v>50</v>
      </c>
      <c r="H2636">
        <v>10</v>
      </c>
      <c r="I2636">
        <v>7</v>
      </c>
      <c r="J2636">
        <v>77</v>
      </c>
      <c r="K2636">
        <v>1</v>
      </c>
      <c r="L2636" t="s">
        <v>122</v>
      </c>
      <c r="M2636" t="s">
        <v>109</v>
      </c>
      <c r="N2636">
        <v>6</v>
      </c>
      <c r="O2636">
        <v>19.25</v>
      </c>
    </row>
    <row r="2637" spans="1:15">
      <c r="A2637">
        <v>21989</v>
      </c>
      <c r="B2637" s="1">
        <v>20211207160540</v>
      </c>
      <c r="C2637" s="2">
        <v>44531</v>
      </c>
      <c r="D2637">
        <v>39339</v>
      </c>
      <c r="E2637" t="s">
        <v>17</v>
      </c>
      <c r="F2637" t="s">
        <v>132</v>
      </c>
      <c r="G2637" t="s">
        <v>50</v>
      </c>
      <c r="H2637">
        <v>10</v>
      </c>
      <c r="I2637">
        <v>7</v>
      </c>
      <c r="J2637">
        <v>77</v>
      </c>
      <c r="K2637">
        <v>1</v>
      </c>
      <c r="L2637" t="s">
        <v>122</v>
      </c>
      <c r="M2637" t="s">
        <v>109</v>
      </c>
      <c r="N2637">
        <v>12</v>
      </c>
      <c r="O2637">
        <v>19.25</v>
      </c>
    </row>
    <row r="2638" spans="1:15">
      <c r="A2638">
        <v>21990</v>
      </c>
      <c r="B2638" s="1">
        <v>20211207160554</v>
      </c>
      <c r="C2638" s="2">
        <v>44531</v>
      </c>
      <c r="D2638">
        <v>39277</v>
      </c>
      <c r="E2638" t="s">
        <v>17</v>
      </c>
      <c r="F2638" t="s">
        <v>18</v>
      </c>
      <c r="G2638" t="s">
        <v>19</v>
      </c>
      <c r="H2638">
        <v>10</v>
      </c>
      <c r="I2638">
        <v>6</v>
      </c>
      <c r="J2638">
        <v>402</v>
      </c>
      <c r="K2638">
        <v>1</v>
      </c>
      <c r="L2638" t="s">
        <v>174</v>
      </c>
      <c r="M2638" t="s">
        <v>20</v>
      </c>
      <c r="N2638">
        <v>3</v>
      </c>
      <c r="O2638">
        <v>201</v>
      </c>
    </row>
    <row r="2639" spans="1:15">
      <c r="A2639">
        <v>21991</v>
      </c>
      <c r="B2639" s="1">
        <v>20211207160554</v>
      </c>
      <c r="C2639" s="2">
        <v>44531</v>
      </c>
      <c r="D2639">
        <v>39277</v>
      </c>
      <c r="E2639" t="s">
        <v>17</v>
      </c>
      <c r="F2639" t="s">
        <v>18</v>
      </c>
      <c r="G2639" t="s">
        <v>19</v>
      </c>
      <c r="H2639">
        <v>10</v>
      </c>
      <c r="I2639">
        <v>6</v>
      </c>
      <c r="J2639">
        <v>402</v>
      </c>
      <c r="K2639">
        <v>1</v>
      </c>
      <c r="L2639" t="s">
        <v>174</v>
      </c>
      <c r="M2639" t="s">
        <v>20</v>
      </c>
      <c r="N2639">
        <v>12</v>
      </c>
      <c r="O2639">
        <v>201</v>
      </c>
    </row>
    <row r="2640" spans="1:15">
      <c r="A2640">
        <v>21992</v>
      </c>
      <c r="B2640" s="1">
        <v>20211207160614</v>
      </c>
      <c r="C2640" s="2">
        <v>44531</v>
      </c>
      <c r="D2640">
        <v>23009</v>
      </c>
      <c r="E2640" t="s">
        <v>17</v>
      </c>
      <c r="F2640" t="s">
        <v>56</v>
      </c>
      <c r="G2640" t="s">
        <v>24</v>
      </c>
      <c r="H2640">
        <v>10</v>
      </c>
      <c r="I2640">
        <v>8</v>
      </c>
      <c r="J2640">
        <v>114</v>
      </c>
      <c r="K2640">
        <v>1</v>
      </c>
      <c r="L2640" t="s">
        <v>382</v>
      </c>
      <c r="M2640" t="s">
        <v>55</v>
      </c>
      <c r="N2640">
        <v>2</v>
      </c>
      <c r="O2640">
        <v>28.5</v>
      </c>
    </row>
    <row r="2641" spans="1:15">
      <c r="A2641">
        <v>21947</v>
      </c>
      <c r="B2641" s="1">
        <v>20211130124955</v>
      </c>
      <c r="C2641" s="2">
        <v>44529</v>
      </c>
      <c r="D2641">
        <v>39280</v>
      </c>
      <c r="E2641" t="s">
        <v>29</v>
      </c>
      <c r="F2641" t="s">
        <v>43</v>
      </c>
      <c r="G2641" t="s">
        <v>31</v>
      </c>
      <c r="H2641">
        <v>10</v>
      </c>
      <c r="I2641">
        <v>8</v>
      </c>
      <c r="J2641">
        <v>140</v>
      </c>
      <c r="K2641">
        <v>1</v>
      </c>
      <c r="L2641" t="s">
        <v>63</v>
      </c>
      <c r="M2641" t="s">
        <v>151</v>
      </c>
      <c r="N2641">
        <v>8</v>
      </c>
      <c r="O2641">
        <v>46.67</v>
      </c>
    </row>
    <row r="2642" spans="1:15">
      <c r="A2642">
        <v>21948</v>
      </c>
      <c r="B2642" s="1">
        <v>20211130124955</v>
      </c>
      <c r="C2642" s="2">
        <v>44529</v>
      </c>
      <c r="D2642">
        <v>39280</v>
      </c>
      <c r="E2642" t="s">
        <v>29</v>
      </c>
      <c r="F2642" t="s">
        <v>43</v>
      </c>
      <c r="G2642" t="s">
        <v>31</v>
      </c>
      <c r="H2642">
        <v>10</v>
      </c>
      <c r="I2642">
        <v>8</v>
      </c>
      <c r="J2642">
        <v>140</v>
      </c>
      <c r="K2642">
        <v>1</v>
      </c>
      <c r="L2642" t="s">
        <v>63</v>
      </c>
      <c r="M2642" t="s">
        <v>151</v>
      </c>
      <c r="N2642">
        <v>9</v>
      </c>
      <c r="O2642">
        <v>46.67</v>
      </c>
    </row>
    <row r="2643" spans="1:15">
      <c r="A2643">
        <v>21949</v>
      </c>
      <c r="B2643" s="1">
        <v>20211130124955</v>
      </c>
      <c r="C2643" s="2">
        <v>44529</v>
      </c>
      <c r="D2643">
        <v>39280</v>
      </c>
      <c r="E2643" t="s">
        <v>29</v>
      </c>
      <c r="F2643" t="s">
        <v>43</v>
      </c>
      <c r="G2643" t="s">
        <v>31</v>
      </c>
      <c r="H2643">
        <v>10</v>
      </c>
      <c r="I2643">
        <v>8</v>
      </c>
      <c r="J2643">
        <v>140</v>
      </c>
      <c r="K2643">
        <v>1</v>
      </c>
      <c r="L2643" t="s">
        <v>63</v>
      </c>
      <c r="M2643" t="s">
        <v>151</v>
      </c>
      <c r="N2643">
        <v>10</v>
      </c>
      <c r="O2643">
        <v>46.67</v>
      </c>
    </row>
    <row r="2644" spans="1:15">
      <c r="A2644">
        <v>21950</v>
      </c>
      <c r="B2644" s="1">
        <v>20211130125012</v>
      </c>
      <c r="C2644" s="2">
        <v>44529</v>
      </c>
      <c r="D2644">
        <v>23250</v>
      </c>
      <c r="E2644" t="s">
        <v>29</v>
      </c>
      <c r="F2644" t="s">
        <v>42</v>
      </c>
      <c r="G2644" t="s">
        <v>68</v>
      </c>
      <c r="H2644">
        <v>10</v>
      </c>
      <c r="I2644">
        <v>7</v>
      </c>
      <c r="J2644">
        <v>45</v>
      </c>
      <c r="K2644">
        <v>1</v>
      </c>
      <c r="L2644" t="s">
        <v>162</v>
      </c>
      <c r="M2644" t="s">
        <v>81</v>
      </c>
      <c r="N2644">
        <v>5</v>
      </c>
      <c r="O2644">
        <v>22.5</v>
      </c>
    </row>
    <row r="2645" spans="1:15">
      <c r="A2645">
        <v>21951</v>
      </c>
      <c r="B2645" s="1">
        <v>20211130125012</v>
      </c>
      <c r="C2645" s="2">
        <v>44529</v>
      </c>
      <c r="D2645">
        <v>23250</v>
      </c>
      <c r="E2645" t="s">
        <v>29</v>
      </c>
      <c r="F2645" t="s">
        <v>42</v>
      </c>
      <c r="G2645" t="s">
        <v>68</v>
      </c>
      <c r="H2645">
        <v>10</v>
      </c>
      <c r="I2645">
        <v>7</v>
      </c>
      <c r="J2645">
        <v>45</v>
      </c>
      <c r="K2645">
        <v>1</v>
      </c>
      <c r="L2645" t="s">
        <v>162</v>
      </c>
      <c r="M2645" t="s">
        <v>81</v>
      </c>
      <c r="N2645">
        <v>11</v>
      </c>
      <c r="O2645">
        <v>22.5</v>
      </c>
    </row>
    <row r="2646" spans="1:15">
      <c r="A2646">
        <v>21952</v>
      </c>
      <c r="B2646" s="1">
        <v>20211130125041</v>
      </c>
      <c r="C2646" s="2">
        <v>44529</v>
      </c>
      <c r="D2646">
        <v>39339</v>
      </c>
      <c r="E2646" t="s">
        <v>17</v>
      </c>
      <c r="F2646" t="s">
        <v>132</v>
      </c>
      <c r="G2646" t="s">
        <v>24</v>
      </c>
      <c r="H2646">
        <v>10</v>
      </c>
      <c r="I2646">
        <v>12</v>
      </c>
      <c r="J2646">
        <v>289</v>
      </c>
      <c r="K2646">
        <v>1</v>
      </c>
      <c r="L2646" t="s">
        <v>85</v>
      </c>
      <c r="M2646" t="s">
        <v>81</v>
      </c>
      <c r="N2646">
        <v>5</v>
      </c>
      <c r="O2646">
        <v>144.5</v>
      </c>
    </row>
    <row r="2647" spans="1:15">
      <c r="A2647">
        <v>21953</v>
      </c>
      <c r="B2647" s="1">
        <v>20211130125041</v>
      </c>
      <c r="C2647" s="2">
        <v>44529</v>
      </c>
      <c r="D2647">
        <v>39339</v>
      </c>
      <c r="E2647" t="s">
        <v>17</v>
      </c>
      <c r="F2647" t="s">
        <v>132</v>
      </c>
      <c r="G2647" t="s">
        <v>24</v>
      </c>
      <c r="H2647">
        <v>10</v>
      </c>
      <c r="I2647">
        <v>12</v>
      </c>
      <c r="J2647">
        <v>289</v>
      </c>
      <c r="K2647">
        <v>1</v>
      </c>
      <c r="L2647" t="s">
        <v>85</v>
      </c>
      <c r="M2647" t="s">
        <v>81</v>
      </c>
      <c r="N2647">
        <v>11</v>
      </c>
      <c r="O2647">
        <v>144.5</v>
      </c>
    </row>
    <row r="2648" spans="1:15">
      <c r="A2648">
        <v>21954</v>
      </c>
      <c r="B2648" s="1">
        <v>20211130125102</v>
      </c>
      <c r="C2648" s="2">
        <v>44529</v>
      </c>
      <c r="D2648">
        <v>23318</v>
      </c>
      <c r="E2648" t="s">
        <v>17</v>
      </c>
      <c r="F2648" t="s">
        <v>372</v>
      </c>
      <c r="G2648" t="s">
        <v>26</v>
      </c>
      <c r="H2648">
        <v>10</v>
      </c>
      <c r="I2648">
        <v>13</v>
      </c>
      <c r="J2648">
        <v>134</v>
      </c>
      <c r="K2648">
        <v>1</v>
      </c>
      <c r="L2648" t="s">
        <v>174</v>
      </c>
      <c r="M2648" t="s">
        <v>20</v>
      </c>
      <c r="N2648">
        <v>3</v>
      </c>
      <c r="O2648">
        <v>67</v>
      </c>
    </row>
    <row r="2649" spans="1:15">
      <c r="A2649">
        <v>21955</v>
      </c>
      <c r="B2649" s="1">
        <v>20211130125102</v>
      </c>
      <c r="C2649" s="2">
        <v>44529</v>
      </c>
      <c r="D2649">
        <v>23318</v>
      </c>
      <c r="E2649" t="s">
        <v>17</v>
      </c>
      <c r="F2649" t="s">
        <v>372</v>
      </c>
      <c r="G2649" t="s">
        <v>26</v>
      </c>
      <c r="H2649">
        <v>10</v>
      </c>
      <c r="I2649">
        <v>13</v>
      </c>
      <c r="J2649">
        <v>134</v>
      </c>
      <c r="K2649">
        <v>1</v>
      </c>
      <c r="L2649" t="s">
        <v>174</v>
      </c>
      <c r="M2649" t="s">
        <v>20</v>
      </c>
      <c r="N2649">
        <v>12</v>
      </c>
      <c r="O2649">
        <v>67</v>
      </c>
    </row>
    <row r="2650" spans="1:15">
      <c r="A2650">
        <v>21956</v>
      </c>
      <c r="B2650" s="1">
        <v>20211130125117</v>
      </c>
      <c r="C2650" s="2">
        <v>44529</v>
      </c>
      <c r="D2650">
        <v>39282</v>
      </c>
      <c r="E2650" t="s">
        <v>17</v>
      </c>
      <c r="F2650" t="s">
        <v>60</v>
      </c>
      <c r="G2650" t="s">
        <v>90</v>
      </c>
      <c r="H2650">
        <v>10</v>
      </c>
      <c r="I2650">
        <v>9</v>
      </c>
      <c r="J2650">
        <v>55</v>
      </c>
      <c r="K2650">
        <v>1</v>
      </c>
      <c r="L2650" t="s">
        <v>276</v>
      </c>
      <c r="M2650" t="s">
        <v>53</v>
      </c>
      <c r="N2650">
        <v>3</v>
      </c>
      <c r="O2650">
        <v>18.329999999999998</v>
      </c>
    </row>
    <row r="2651" spans="1:15">
      <c r="A2651">
        <v>21957</v>
      </c>
      <c r="B2651" s="1">
        <v>20211130125117</v>
      </c>
      <c r="C2651" s="2">
        <v>44529</v>
      </c>
      <c r="D2651">
        <v>39282</v>
      </c>
      <c r="E2651" t="s">
        <v>17</v>
      </c>
      <c r="F2651" t="s">
        <v>60</v>
      </c>
      <c r="G2651" t="s">
        <v>90</v>
      </c>
      <c r="H2651">
        <v>10</v>
      </c>
      <c r="I2651">
        <v>9</v>
      </c>
      <c r="J2651">
        <v>55</v>
      </c>
      <c r="K2651">
        <v>1</v>
      </c>
      <c r="L2651" t="s">
        <v>276</v>
      </c>
      <c r="M2651" t="s">
        <v>53</v>
      </c>
      <c r="N2651">
        <v>6</v>
      </c>
      <c r="O2651">
        <v>18.329999999999998</v>
      </c>
    </row>
    <row r="2652" spans="1:15">
      <c r="A2652">
        <v>21958</v>
      </c>
      <c r="B2652" s="1">
        <v>20211130125117</v>
      </c>
      <c r="C2652" s="2">
        <v>44529</v>
      </c>
      <c r="D2652">
        <v>39282</v>
      </c>
      <c r="E2652" t="s">
        <v>17</v>
      </c>
      <c r="F2652" t="s">
        <v>60</v>
      </c>
      <c r="G2652" t="s">
        <v>90</v>
      </c>
      <c r="H2652">
        <v>10</v>
      </c>
      <c r="I2652">
        <v>9</v>
      </c>
      <c r="J2652">
        <v>55</v>
      </c>
      <c r="K2652">
        <v>1</v>
      </c>
      <c r="L2652" t="s">
        <v>276</v>
      </c>
      <c r="M2652" t="s">
        <v>53</v>
      </c>
      <c r="N2652">
        <v>12</v>
      </c>
      <c r="O2652">
        <v>18.329999999999998</v>
      </c>
    </row>
    <row r="2653" spans="1:15">
      <c r="A2653">
        <v>21993</v>
      </c>
      <c r="B2653" s="1">
        <v>20211207160614</v>
      </c>
      <c r="C2653" s="2">
        <v>44531</v>
      </c>
      <c r="D2653">
        <v>23009</v>
      </c>
      <c r="E2653" t="s">
        <v>17</v>
      </c>
      <c r="F2653" t="s">
        <v>56</v>
      </c>
      <c r="G2653" t="s">
        <v>24</v>
      </c>
      <c r="H2653">
        <v>10</v>
      </c>
      <c r="I2653">
        <v>8</v>
      </c>
      <c r="J2653">
        <v>114</v>
      </c>
      <c r="K2653">
        <v>1</v>
      </c>
      <c r="L2653" t="s">
        <v>382</v>
      </c>
      <c r="M2653" t="s">
        <v>55</v>
      </c>
      <c r="N2653">
        <v>6</v>
      </c>
      <c r="O2653">
        <v>28.5</v>
      </c>
    </row>
    <row r="2654" spans="1:15">
      <c r="A2654">
        <v>21994</v>
      </c>
      <c r="B2654" s="1">
        <v>20211207160614</v>
      </c>
      <c r="C2654" s="2">
        <v>44531</v>
      </c>
      <c r="D2654">
        <v>23009</v>
      </c>
      <c r="E2654" t="s">
        <v>17</v>
      </c>
      <c r="F2654" t="s">
        <v>56</v>
      </c>
      <c r="G2654" t="s">
        <v>24</v>
      </c>
      <c r="H2654">
        <v>10</v>
      </c>
      <c r="I2654">
        <v>8</v>
      </c>
      <c r="J2654">
        <v>114</v>
      </c>
      <c r="K2654">
        <v>1</v>
      </c>
      <c r="L2654" t="s">
        <v>382</v>
      </c>
      <c r="M2654" t="s">
        <v>55</v>
      </c>
      <c r="N2654">
        <v>7</v>
      </c>
      <c r="O2654">
        <v>28.5</v>
      </c>
    </row>
    <row r="2655" spans="1:15">
      <c r="A2655">
        <v>21995</v>
      </c>
      <c r="B2655" s="1">
        <v>20211207160614</v>
      </c>
      <c r="C2655" s="2">
        <v>44531</v>
      </c>
      <c r="D2655">
        <v>23009</v>
      </c>
      <c r="E2655" t="s">
        <v>17</v>
      </c>
      <c r="F2655" t="s">
        <v>56</v>
      </c>
      <c r="G2655" t="s">
        <v>24</v>
      </c>
      <c r="H2655">
        <v>10</v>
      </c>
      <c r="I2655">
        <v>8</v>
      </c>
      <c r="J2655">
        <v>114</v>
      </c>
      <c r="K2655">
        <v>1</v>
      </c>
      <c r="L2655" t="s">
        <v>382</v>
      </c>
      <c r="M2655" t="s">
        <v>55</v>
      </c>
      <c r="N2655">
        <v>12</v>
      </c>
      <c r="O2655">
        <v>28.5</v>
      </c>
    </row>
    <row r="2656" spans="1:15">
      <c r="A2656">
        <v>21996</v>
      </c>
      <c r="B2656" s="1">
        <v>20211207160632</v>
      </c>
      <c r="C2656" s="2">
        <v>44531</v>
      </c>
      <c r="D2656">
        <v>23318</v>
      </c>
      <c r="E2656" t="s">
        <v>17</v>
      </c>
      <c r="F2656" t="s">
        <v>372</v>
      </c>
      <c r="G2656" t="s">
        <v>60</v>
      </c>
      <c r="H2656">
        <v>10</v>
      </c>
      <c r="I2656">
        <v>5</v>
      </c>
      <c r="J2656">
        <v>325</v>
      </c>
      <c r="K2656">
        <v>1</v>
      </c>
      <c r="L2656">
        <v>215</v>
      </c>
      <c r="M2656" t="s">
        <v>284</v>
      </c>
      <c r="N2656">
        <v>3</v>
      </c>
      <c r="O2656">
        <v>162.5</v>
      </c>
    </row>
    <row r="2657" spans="1:15">
      <c r="A2657">
        <v>21997</v>
      </c>
      <c r="B2657" s="1">
        <v>20211207160632</v>
      </c>
      <c r="C2657" s="2">
        <v>44531</v>
      </c>
      <c r="D2657">
        <v>23318</v>
      </c>
      <c r="E2657" t="s">
        <v>17</v>
      </c>
      <c r="F2657" t="s">
        <v>372</v>
      </c>
      <c r="G2657" t="s">
        <v>60</v>
      </c>
      <c r="H2657">
        <v>10</v>
      </c>
      <c r="I2657">
        <v>5</v>
      </c>
      <c r="J2657">
        <v>325</v>
      </c>
      <c r="K2657">
        <v>1</v>
      </c>
      <c r="L2657">
        <v>215</v>
      </c>
      <c r="M2657" t="s">
        <v>284</v>
      </c>
      <c r="N2657">
        <v>5</v>
      </c>
      <c r="O2657">
        <v>162.5</v>
      </c>
    </row>
    <row r="2658" spans="1:15">
      <c r="A2658">
        <v>21998</v>
      </c>
      <c r="B2658" s="1">
        <v>20211207160707</v>
      </c>
      <c r="C2658" s="2">
        <v>44532</v>
      </c>
      <c r="D2658">
        <v>23317</v>
      </c>
      <c r="E2658" t="s">
        <v>29</v>
      </c>
      <c r="F2658" t="s">
        <v>46</v>
      </c>
      <c r="G2658" t="s">
        <v>47</v>
      </c>
      <c r="H2658">
        <v>10</v>
      </c>
      <c r="I2658">
        <v>6</v>
      </c>
      <c r="J2658">
        <v>83</v>
      </c>
      <c r="K2658">
        <v>1</v>
      </c>
      <c r="L2658" t="s">
        <v>383</v>
      </c>
      <c r="M2658" t="s">
        <v>384</v>
      </c>
      <c r="N2658">
        <v>4</v>
      </c>
      <c r="O2658">
        <v>16.600000000000001</v>
      </c>
    </row>
    <row r="2659" spans="1:15">
      <c r="A2659">
        <v>21999</v>
      </c>
      <c r="B2659" s="1">
        <v>20211207160707</v>
      </c>
      <c r="C2659" s="2">
        <v>44532</v>
      </c>
      <c r="D2659">
        <v>23317</v>
      </c>
      <c r="E2659" t="s">
        <v>29</v>
      </c>
      <c r="F2659" t="s">
        <v>46</v>
      </c>
      <c r="G2659" t="s">
        <v>47</v>
      </c>
      <c r="H2659">
        <v>10</v>
      </c>
      <c r="I2659">
        <v>6</v>
      </c>
      <c r="J2659">
        <v>83</v>
      </c>
      <c r="K2659">
        <v>1</v>
      </c>
      <c r="L2659" t="s">
        <v>383</v>
      </c>
      <c r="M2659" t="s">
        <v>384</v>
      </c>
      <c r="N2659">
        <v>8</v>
      </c>
      <c r="O2659">
        <v>16.600000000000001</v>
      </c>
    </row>
    <row r="2660" spans="1:15">
      <c r="A2660">
        <v>22000</v>
      </c>
      <c r="B2660" s="1">
        <v>20211207160707</v>
      </c>
      <c r="C2660" s="2">
        <v>44532</v>
      </c>
      <c r="D2660">
        <v>23317</v>
      </c>
      <c r="E2660" t="s">
        <v>29</v>
      </c>
      <c r="F2660" t="s">
        <v>46</v>
      </c>
      <c r="G2660" t="s">
        <v>47</v>
      </c>
      <c r="H2660">
        <v>10</v>
      </c>
      <c r="I2660">
        <v>6</v>
      </c>
      <c r="J2660">
        <v>83</v>
      </c>
      <c r="K2660">
        <v>1</v>
      </c>
      <c r="L2660" t="s">
        <v>383</v>
      </c>
      <c r="M2660" t="s">
        <v>384</v>
      </c>
      <c r="N2660">
        <v>9</v>
      </c>
      <c r="O2660">
        <v>16.600000000000001</v>
      </c>
    </row>
    <row r="2661" spans="1:15">
      <c r="A2661">
        <v>22001</v>
      </c>
      <c r="B2661" s="1">
        <v>20211207160707</v>
      </c>
      <c r="C2661" s="2">
        <v>44532</v>
      </c>
      <c r="D2661">
        <v>23317</v>
      </c>
      <c r="E2661" t="s">
        <v>29</v>
      </c>
      <c r="F2661" t="s">
        <v>46</v>
      </c>
      <c r="G2661" t="s">
        <v>47</v>
      </c>
      <c r="H2661">
        <v>10</v>
      </c>
      <c r="I2661">
        <v>6</v>
      </c>
      <c r="J2661">
        <v>83</v>
      </c>
      <c r="K2661">
        <v>1</v>
      </c>
      <c r="L2661" t="s">
        <v>383</v>
      </c>
      <c r="M2661" t="s">
        <v>384</v>
      </c>
      <c r="N2661">
        <v>10</v>
      </c>
      <c r="O2661">
        <v>16.600000000000001</v>
      </c>
    </row>
    <row r="2662" spans="1:15">
      <c r="A2662">
        <v>22002</v>
      </c>
      <c r="B2662" s="1">
        <v>20211207160707</v>
      </c>
      <c r="C2662" s="2">
        <v>44532</v>
      </c>
      <c r="D2662">
        <v>23317</v>
      </c>
      <c r="E2662" t="s">
        <v>29</v>
      </c>
      <c r="F2662" t="s">
        <v>46</v>
      </c>
      <c r="G2662" t="s">
        <v>47</v>
      </c>
      <c r="H2662">
        <v>10</v>
      </c>
      <c r="I2662">
        <v>6</v>
      </c>
      <c r="J2662">
        <v>83</v>
      </c>
      <c r="K2662">
        <v>1</v>
      </c>
      <c r="L2662" t="s">
        <v>383</v>
      </c>
      <c r="M2662" t="s">
        <v>384</v>
      </c>
      <c r="N2662">
        <v>13</v>
      </c>
      <c r="O2662">
        <v>16.600000000000001</v>
      </c>
    </row>
    <row r="2663" spans="1:15">
      <c r="A2663">
        <v>22003</v>
      </c>
      <c r="B2663" s="1">
        <v>20211207160734</v>
      </c>
      <c r="C2663" s="2">
        <v>44532</v>
      </c>
      <c r="D2663">
        <v>39282</v>
      </c>
      <c r="E2663" t="s">
        <v>17</v>
      </c>
      <c r="F2663" t="s">
        <v>90</v>
      </c>
      <c r="G2663" t="s">
        <v>26</v>
      </c>
      <c r="H2663">
        <v>10</v>
      </c>
      <c r="I2663">
        <v>6</v>
      </c>
      <c r="J2663">
        <v>374</v>
      </c>
      <c r="K2663">
        <v>1</v>
      </c>
      <c r="L2663">
        <v>216</v>
      </c>
      <c r="M2663">
        <v>4</v>
      </c>
      <c r="N2663">
        <v>4</v>
      </c>
      <c r="O2663">
        <v>374</v>
      </c>
    </row>
    <row r="2664" spans="1:15">
      <c r="A2664">
        <v>22004</v>
      </c>
      <c r="B2664" s="1">
        <v>20211207160751</v>
      </c>
      <c r="C2664" s="2">
        <v>44532</v>
      </c>
      <c r="D2664">
        <v>39339</v>
      </c>
      <c r="E2664" t="s">
        <v>17</v>
      </c>
      <c r="F2664" t="s">
        <v>132</v>
      </c>
      <c r="G2664" t="s">
        <v>372</v>
      </c>
      <c r="H2664">
        <v>10</v>
      </c>
      <c r="I2664">
        <v>6</v>
      </c>
      <c r="J2664">
        <v>158</v>
      </c>
      <c r="K2664">
        <v>1</v>
      </c>
      <c r="L2664" t="s">
        <v>290</v>
      </c>
      <c r="M2664" t="s">
        <v>190</v>
      </c>
      <c r="N2664">
        <v>3</v>
      </c>
      <c r="O2664">
        <v>52.67</v>
      </c>
    </row>
    <row r="2665" spans="1:15">
      <c r="A2665">
        <v>22005</v>
      </c>
      <c r="B2665" s="1">
        <v>20211207160751</v>
      </c>
      <c r="C2665" s="2">
        <v>44532</v>
      </c>
      <c r="D2665">
        <v>39339</v>
      </c>
      <c r="E2665" t="s">
        <v>17</v>
      </c>
      <c r="F2665" t="s">
        <v>132</v>
      </c>
      <c r="G2665" t="s">
        <v>372</v>
      </c>
      <c r="H2665">
        <v>10</v>
      </c>
      <c r="I2665">
        <v>6</v>
      </c>
      <c r="J2665">
        <v>158</v>
      </c>
      <c r="K2665">
        <v>1</v>
      </c>
      <c r="L2665" t="s">
        <v>290</v>
      </c>
      <c r="M2665" t="s">
        <v>190</v>
      </c>
      <c r="N2665">
        <v>5</v>
      </c>
      <c r="O2665">
        <v>52.67</v>
      </c>
    </row>
    <row r="2666" spans="1:15">
      <c r="A2666">
        <v>22006</v>
      </c>
      <c r="B2666" s="1">
        <v>20211207160751</v>
      </c>
      <c r="C2666" s="2">
        <v>44532</v>
      </c>
      <c r="D2666">
        <v>39339</v>
      </c>
      <c r="E2666" t="s">
        <v>17</v>
      </c>
      <c r="F2666" t="s">
        <v>132</v>
      </c>
      <c r="G2666" t="s">
        <v>372</v>
      </c>
      <c r="H2666">
        <v>10</v>
      </c>
      <c r="I2666">
        <v>6</v>
      </c>
      <c r="J2666">
        <v>158</v>
      </c>
      <c r="K2666">
        <v>1</v>
      </c>
      <c r="L2666" t="s">
        <v>290</v>
      </c>
      <c r="M2666" t="s">
        <v>190</v>
      </c>
      <c r="N2666">
        <v>11</v>
      </c>
      <c r="O2666">
        <v>52.67</v>
      </c>
    </row>
    <row r="2667" spans="1:15">
      <c r="A2667">
        <v>22007</v>
      </c>
      <c r="B2667" s="1">
        <v>20211207160811</v>
      </c>
      <c r="C2667" s="2">
        <v>44532</v>
      </c>
      <c r="D2667">
        <v>39277</v>
      </c>
      <c r="E2667" t="s">
        <v>17</v>
      </c>
      <c r="F2667" t="s">
        <v>18</v>
      </c>
      <c r="G2667" t="s">
        <v>19</v>
      </c>
      <c r="H2667">
        <v>10</v>
      </c>
      <c r="I2667">
        <v>8</v>
      </c>
      <c r="J2667">
        <v>144</v>
      </c>
      <c r="K2667">
        <v>1</v>
      </c>
      <c r="L2667" t="s">
        <v>309</v>
      </c>
      <c r="M2667" t="s">
        <v>188</v>
      </c>
      <c r="N2667">
        <v>2</v>
      </c>
      <c r="O2667">
        <v>28.8</v>
      </c>
    </row>
    <row r="2668" spans="1:15">
      <c r="A2668">
        <v>22008</v>
      </c>
      <c r="B2668" s="1">
        <v>20211207160811</v>
      </c>
      <c r="C2668" s="2">
        <v>44532</v>
      </c>
      <c r="D2668">
        <v>39277</v>
      </c>
      <c r="E2668" t="s">
        <v>17</v>
      </c>
      <c r="F2668" t="s">
        <v>18</v>
      </c>
      <c r="G2668" t="s">
        <v>19</v>
      </c>
      <c r="H2668">
        <v>10</v>
      </c>
      <c r="I2668">
        <v>8</v>
      </c>
      <c r="J2668">
        <v>144</v>
      </c>
      <c r="K2668">
        <v>1</v>
      </c>
      <c r="L2668" t="s">
        <v>309</v>
      </c>
      <c r="M2668" t="s">
        <v>188</v>
      </c>
      <c r="N2668">
        <v>4</v>
      </c>
      <c r="O2668">
        <v>28.8</v>
      </c>
    </row>
    <row r="2669" spans="1:15">
      <c r="A2669">
        <v>22009</v>
      </c>
      <c r="B2669" s="1">
        <v>20211207160811</v>
      </c>
      <c r="C2669" s="2">
        <v>44532</v>
      </c>
      <c r="D2669">
        <v>39277</v>
      </c>
      <c r="E2669" t="s">
        <v>17</v>
      </c>
      <c r="F2669" t="s">
        <v>18</v>
      </c>
      <c r="G2669" t="s">
        <v>19</v>
      </c>
      <c r="H2669">
        <v>10</v>
      </c>
      <c r="I2669">
        <v>8</v>
      </c>
      <c r="J2669">
        <v>144</v>
      </c>
      <c r="K2669">
        <v>1</v>
      </c>
      <c r="L2669" t="s">
        <v>309</v>
      </c>
      <c r="M2669" t="s">
        <v>188</v>
      </c>
      <c r="N2669">
        <v>6</v>
      </c>
      <c r="O2669">
        <v>28.8</v>
      </c>
    </row>
    <row r="2670" spans="1:15">
      <c r="A2670">
        <v>22010</v>
      </c>
      <c r="B2670" s="1">
        <v>20211207160811</v>
      </c>
      <c r="C2670" s="2">
        <v>44532</v>
      </c>
      <c r="D2670">
        <v>39277</v>
      </c>
      <c r="E2670" t="s">
        <v>17</v>
      </c>
      <c r="F2670" t="s">
        <v>18</v>
      </c>
      <c r="G2670" t="s">
        <v>19</v>
      </c>
      <c r="H2670">
        <v>10</v>
      </c>
      <c r="I2670">
        <v>8</v>
      </c>
      <c r="J2670">
        <v>144</v>
      </c>
      <c r="K2670">
        <v>1</v>
      </c>
      <c r="L2670" t="s">
        <v>309</v>
      </c>
      <c r="M2670" t="s">
        <v>188</v>
      </c>
      <c r="N2670">
        <v>7</v>
      </c>
      <c r="O2670">
        <v>28.8</v>
      </c>
    </row>
    <row r="2671" spans="1:15">
      <c r="A2671">
        <v>22011</v>
      </c>
      <c r="B2671" s="1">
        <v>20211207160811</v>
      </c>
      <c r="C2671" s="2">
        <v>44532</v>
      </c>
      <c r="D2671">
        <v>39277</v>
      </c>
      <c r="E2671" t="s">
        <v>17</v>
      </c>
      <c r="F2671" t="s">
        <v>18</v>
      </c>
      <c r="G2671" t="s">
        <v>19</v>
      </c>
      <c r="H2671">
        <v>10</v>
      </c>
      <c r="I2671">
        <v>8</v>
      </c>
      <c r="J2671">
        <v>144</v>
      </c>
      <c r="K2671">
        <v>1</v>
      </c>
      <c r="L2671" t="s">
        <v>309</v>
      </c>
      <c r="M2671" t="s">
        <v>188</v>
      </c>
      <c r="N2671">
        <v>12</v>
      </c>
      <c r="O2671">
        <v>28.8</v>
      </c>
    </row>
    <row r="2672" spans="1:15">
      <c r="A2672">
        <v>22012</v>
      </c>
      <c r="B2672" s="1">
        <v>20211207160828</v>
      </c>
      <c r="C2672" s="2">
        <v>44532</v>
      </c>
      <c r="D2672">
        <v>23009</v>
      </c>
      <c r="E2672" t="s">
        <v>17</v>
      </c>
      <c r="F2672" t="s">
        <v>50</v>
      </c>
      <c r="G2672" t="s">
        <v>24</v>
      </c>
      <c r="H2672">
        <v>10</v>
      </c>
      <c r="I2672">
        <v>9</v>
      </c>
      <c r="J2672">
        <v>114</v>
      </c>
      <c r="K2672">
        <v>1</v>
      </c>
      <c r="L2672" t="s">
        <v>337</v>
      </c>
      <c r="M2672" t="s">
        <v>20</v>
      </c>
      <c r="N2672">
        <v>3</v>
      </c>
      <c r="O2672">
        <v>57</v>
      </c>
    </row>
    <row r="2673" spans="1:15">
      <c r="A2673">
        <v>22013</v>
      </c>
      <c r="B2673" s="1">
        <v>20211207160828</v>
      </c>
      <c r="C2673" s="2">
        <v>44532</v>
      </c>
      <c r="D2673">
        <v>23009</v>
      </c>
      <c r="E2673" t="s">
        <v>17</v>
      </c>
      <c r="F2673" t="s">
        <v>50</v>
      </c>
      <c r="G2673" t="s">
        <v>24</v>
      </c>
      <c r="H2673">
        <v>10</v>
      </c>
      <c r="I2673">
        <v>9</v>
      </c>
      <c r="J2673">
        <v>114</v>
      </c>
      <c r="K2673">
        <v>1</v>
      </c>
      <c r="L2673" t="s">
        <v>337</v>
      </c>
      <c r="M2673" t="s">
        <v>20</v>
      </c>
      <c r="N2673">
        <v>12</v>
      </c>
      <c r="O2673">
        <v>57</v>
      </c>
    </row>
    <row r="2674" spans="1:15">
      <c r="A2674">
        <v>22014</v>
      </c>
      <c r="B2674" s="1">
        <v>20211207160904</v>
      </c>
      <c r="C2674" s="2">
        <v>44533</v>
      </c>
      <c r="D2674">
        <v>23317</v>
      </c>
      <c r="E2674" t="s">
        <v>29</v>
      </c>
      <c r="F2674" t="s">
        <v>46</v>
      </c>
      <c r="G2674" t="s">
        <v>47</v>
      </c>
      <c r="H2674">
        <v>10</v>
      </c>
      <c r="I2674">
        <v>6</v>
      </c>
      <c r="J2674">
        <v>206</v>
      </c>
      <c r="K2674">
        <v>1</v>
      </c>
      <c r="L2674">
        <v>101</v>
      </c>
      <c r="M2674">
        <v>15</v>
      </c>
      <c r="N2674">
        <v>15</v>
      </c>
      <c r="O2674">
        <v>206</v>
      </c>
    </row>
    <row r="2675" spans="1:15">
      <c r="A2675">
        <v>22015</v>
      </c>
      <c r="B2675" s="1">
        <v>20211207160916</v>
      </c>
      <c r="C2675" s="2">
        <v>44533</v>
      </c>
      <c r="D2675">
        <v>39279</v>
      </c>
      <c r="E2675" t="s">
        <v>29</v>
      </c>
      <c r="F2675" t="s">
        <v>38</v>
      </c>
      <c r="G2675" t="s">
        <v>39</v>
      </c>
      <c r="H2675">
        <v>10</v>
      </c>
      <c r="I2675">
        <v>7</v>
      </c>
      <c r="J2675">
        <v>269</v>
      </c>
      <c r="K2675">
        <v>1</v>
      </c>
      <c r="L2675" t="s">
        <v>102</v>
      </c>
      <c r="M2675">
        <v>11</v>
      </c>
      <c r="N2675">
        <v>11</v>
      </c>
      <c r="O2675">
        <v>269</v>
      </c>
    </row>
    <row r="2676" spans="1:15">
      <c r="A2676">
        <v>22016</v>
      </c>
      <c r="B2676" s="1">
        <v>20211207160929</v>
      </c>
      <c r="C2676" s="2">
        <v>44533</v>
      </c>
      <c r="D2676">
        <v>39280</v>
      </c>
      <c r="E2676" t="s">
        <v>29</v>
      </c>
      <c r="F2676" t="s">
        <v>43</v>
      </c>
      <c r="G2676" t="s">
        <v>31</v>
      </c>
      <c r="H2676">
        <v>10</v>
      </c>
      <c r="I2676">
        <v>6</v>
      </c>
      <c r="J2676">
        <v>417</v>
      </c>
      <c r="K2676">
        <v>1</v>
      </c>
      <c r="L2676" t="s">
        <v>83</v>
      </c>
      <c r="M2676" t="s">
        <v>78</v>
      </c>
      <c r="N2676">
        <v>4</v>
      </c>
      <c r="O2676">
        <v>208.5</v>
      </c>
    </row>
    <row r="2677" spans="1:15">
      <c r="A2677">
        <v>22017</v>
      </c>
      <c r="B2677" s="1">
        <v>20211207160929</v>
      </c>
      <c r="C2677" s="2">
        <v>44533</v>
      </c>
      <c r="D2677">
        <v>39280</v>
      </c>
      <c r="E2677" t="s">
        <v>29</v>
      </c>
      <c r="F2677" t="s">
        <v>43</v>
      </c>
      <c r="G2677" t="s">
        <v>31</v>
      </c>
      <c r="H2677">
        <v>10</v>
      </c>
      <c r="I2677">
        <v>6</v>
      </c>
      <c r="J2677">
        <v>417</v>
      </c>
      <c r="K2677">
        <v>1</v>
      </c>
      <c r="L2677" t="s">
        <v>83</v>
      </c>
      <c r="M2677" t="s">
        <v>78</v>
      </c>
      <c r="N2677">
        <v>13</v>
      </c>
      <c r="O2677">
        <v>208.5</v>
      </c>
    </row>
    <row r="2678" spans="1:15">
      <c r="A2678">
        <v>22018</v>
      </c>
      <c r="B2678" s="1">
        <v>20211207160944</v>
      </c>
      <c r="C2678" s="2">
        <v>44533</v>
      </c>
      <c r="D2678">
        <v>23250</v>
      </c>
      <c r="E2678" t="s">
        <v>29</v>
      </c>
      <c r="F2678" t="s">
        <v>42</v>
      </c>
      <c r="G2678" t="s">
        <v>68</v>
      </c>
      <c r="H2678">
        <v>10</v>
      </c>
      <c r="I2678">
        <v>4</v>
      </c>
      <c r="J2678">
        <v>102</v>
      </c>
      <c r="K2678">
        <v>1</v>
      </c>
      <c r="L2678" t="s">
        <v>385</v>
      </c>
      <c r="M2678" t="s">
        <v>386</v>
      </c>
      <c r="N2678">
        <v>9</v>
      </c>
      <c r="O2678">
        <v>34</v>
      </c>
    </row>
    <row r="2679" spans="1:15">
      <c r="A2679">
        <v>22019</v>
      </c>
      <c r="B2679" s="1">
        <v>20211207160944</v>
      </c>
      <c r="C2679" s="2">
        <v>44533</v>
      </c>
      <c r="D2679">
        <v>23250</v>
      </c>
      <c r="E2679" t="s">
        <v>29</v>
      </c>
      <c r="F2679" t="s">
        <v>42</v>
      </c>
      <c r="G2679" t="s">
        <v>68</v>
      </c>
      <c r="H2679">
        <v>10</v>
      </c>
      <c r="I2679">
        <v>4</v>
      </c>
      <c r="J2679">
        <v>102</v>
      </c>
      <c r="K2679">
        <v>1</v>
      </c>
      <c r="L2679" t="s">
        <v>385</v>
      </c>
      <c r="M2679" t="s">
        <v>386</v>
      </c>
      <c r="N2679">
        <v>13</v>
      </c>
      <c r="O2679">
        <v>34</v>
      </c>
    </row>
    <row r="2680" spans="1:15">
      <c r="A2680">
        <v>22020</v>
      </c>
      <c r="B2680" s="1">
        <v>20211207160944</v>
      </c>
      <c r="C2680" s="2">
        <v>44533</v>
      </c>
      <c r="D2680">
        <v>23250</v>
      </c>
      <c r="E2680" t="s">
        <v>29</v>
      </c>
      <c r="F2680" t="s">
        <v>42</v>
      </c>
      <c r="G2680" t="s">
        <v>68</v>
      </c>
      <c r="H2680">
        <v>10</v>
      </c>
      <c r="I2680">
        <v>4</v>
      </c>
      <c r="J2680">
        <v>102</v>
      </c>
      <c r="K2680">
        <v>1</v>
      </c>
      <c r="L2680" t="s">
        <v>385</v>
      </c>
      <c r="M2680" t="s">
        <v>386</v>
      </c>
      <c r="N2680">
        <v>14</v>
      </c>
      <c r="O2680">
        <v>34</v>
      </c>
    </row>
    <row r="2681" spans="1:15">
      <c r="A2681">
        <v>22021</v>
      </c>
      <c r="B2681" s="1">
        <v>20211207161014</v>
      </c>
      <c r="C2681" s="2">
        <v>44533</v>
      </c>
      <c r="D2681">
        <v>39282</v>
      </c>
      <c r="E2681" t="s">
        <v>17</v>
      </c>
      <c r="F2681" t="s">
        <v>90</v>
      </c>
      <c r="G2681" t="s">
        <v>26</v>
      </c>
      <c r="H2681">
        <v>10</v>
      </c>
      <c r="I2681">
        <v>10</v>
      </c>
      <c r="J2681">
        <v>126</v>
      </c>
      <c r="K2681">
        <v>1</v>
      </c>
      <c r="L2681">
        <v>214</v>
      </c>
      <c r="M2681">
        <v>5</v>
      </c>
      <c r="N2681">
        <v>5</v>
      </c>
      <c r="O2681">
        <v>126</v>
      </c>
    </row>
    <row r="2682" spans="1:15">
      <c r="A2682">
        <v>22022</v>
      </c>
      <c r="B2682" s="1">
        <v>20211207161029</v>
      </c>
      <c r="C2682" s="2">
        <v>44533</v>
      </c>
      <c r="D2682">
        <v>23009</v>
      </c>
      <c r="E2682" t="s">
        <v>17</v>
      </c>
      <c r="F2682" t="s">
        <v>56</v>
      </c>
      <c r="G2682" t="s">
        <v>60</v>
      </c>
      <c r="H2682">
        <v>10</v>
      </c>
      <c r="I2682">
        <v>12</v>
      </c>
      <c r="J2682">
        <v>60</v>
      </c>
      <c r="K2682">
        <v>1</v>
      </c>
      <c r="L2682" t="s">
        <v>114</v>
      </c>
      <c r="M2682" t="s">
        <v>92</v>
      </c>
      <c r="N2682">
        <v>2</v>
      </c>
      <c r="O2682">
        <v>20</v>
      </c>
    </row>
    <row r="2683" spans="1:15">
      <c r="A2683">
        <v>22023</v>
      </c>
      <c r="B2683" s="1">
        <v>20211207161029</v>
      </c>
      <c r="C2683" s="2">
        <v>44533</v>
      </c>
      <c r="D2683">
        <v>23009</v>
      </c>
      <c r="E2683" t="s">
        <v>17</v>
      </c>
      <c r="F2683" t="s">
        <v>56</v>
      </c>
      <c r="G2683" t="s">
        <v>60</v>
      </c>
      <c r="H2683">
        <v>10</v>
      </c>
      <c r="I2683">
        <v>12</v>
      </c>
      <c r="J2683">
        <v>60</v>
      </c>
      <c r="K2683">
        <v>1</v>
      </c>
      <c r="L2683" t="s">
        <v>114</v>
      </c>
      <c r="M2683" t="s">
        <v>92</v>
      </c>
      <c r="N2683">
        <v>4</v>
      </c>
      <c r="O2683">
        <v>20</v>
      </c>
    </row>
    <row r="2684" spans="1:15">
      <c r="A2684">
        <v>22024</v>
      </c>
      <c r="B2684" s="1">
        <v>20211207161029</v>
      </c>
      <c r="C2684" s="2">
        <v>44533</v>
      </c>
      <c r="D2684">
        <v>23009</v>
      </c>
      <c r="E2684" t="s">
        <v>17</v>
      </c>
      <c r="F2684" t="s">
        <v>56</v>
      </c>
      <c r="G2684" t="s">
        <v>60</v>
      </c>
      <c r="H2684">
        <v>10</v>
      </c>
      <c r="I2684">
        <v>12</v>
      </c>
      <c r="J2684">
        <v>60</v>
      </c>
      <c r="K2684">
        <v>1</v>
      </c>
      <c r="L2684" t="s">
        <v>114</v>
      </c>
      <c r="M2684" t="s">
        <v>92</v>
      </c>
      <c r="N2684">
        <v>6</v>
      </c>
      <c r="O2684">
        <v>20</v>
      </c>
    </row>
    <row r="2685" spans="1:15">
      <c r="A2685">
        <v>22025</v>
      </c>
      <c r="B2685" s="1">
        <v>20211207161106</v>
      </c>
      <c r="C2685" s="2">
        <v>44533</v>
      </c>
      <c r="D2685">
        <v>39277</v>
      </c>
      <c r="E2685" t="s">
        <v>17</v>
      </c>
      <c r="F2685" t="s">
        <v>18</v>
      </c>
      <c r="G2685" t="s">
        <v>19</v>
      </c>
      <c r="H2685">
        <v>10</v>
      </c>
      <c r="I2685">
        <v>8</v>
      </c>
      <c r="J2685">
        <v>146</v>
      </c>
      <c r="K2685">
        <v>1</v>
      </c>
      <c r="L2685" t="s">
        <v>387</v>
      </c>
      <c r="M2685" t="s">
        <v>284</v>
      </c>
      <c r="N2685">
        <v>3</v>
      </c>
      <c r="O2685">
        <v>73</v>
      </c>
    </row>
    <row r="2686" spans="1:15">
      <c r="A2686">
        <v>22026</v>
      </c>
      <c r="B2686" s="1">
        <v>20211207161106</v>
      </c>
      <c r="C2686" s="2">
        <v>44533</v>
      </c>
      <c r="D2686">
        <v>39277</v>
      </c>
      <c r="E2686" t="s">
        <v>17</v>
      </c>
      <c r="F2686" t="s">
        <v>18</v>
      </c>
      <c r="G2686" t="s">
        <v>19</v>
      </c>
      <c r="H2686">
        <v>10</v>
      </c>
      <c r="I2686">
        <v>8</v>
      </c>
      <c r="J2686">
        <v>146</v>
      </c>
      <c r="K2686">
        <v>1</v>
      </c>
      <c r="L2686" t="s">
        <v>387</v>
      </c>
      <c r="M2686" t="s">
        <v>284</v>
      </c>
      <c r="N2686">
        <v>5</v>
      </c>
      <c r="O2686">
        <v>73</v>
      </c>
    </row>
    <row r="2687" spans="1:15">
      <c r="A2687">
        <v>22027</v>
      </c>
      <c r="B2687" s="1">
        <v>20211207161121</v>
      </c>
      <c r="C2687" s="2">
        <v>44533</v>
      </c>
      <c r="D2687">
        <v>23249</v>
      </c>
      <c r="E2687" t="s">
        <v>17</v>
      </c>
      <c r="F2687" t="s">
        <v>50</v>
      </c>
      <c r="G2687" t="s">
        <v>24</v>
      </c>
      <c r="H2687">
        <v>10</v>
      </c>
      <c r="I2687">
        <v>9</v>
      </c>
      <c r="J2687">
        <v>100</v>
      </c>
      <c r="K2687">
        <v>1</v>
      </c>
      <c r="L2687" t="s">
        <v>338</v>
      </c>
      <c r="M2687" t="s">
        <v>53</v>
      </c>
      <c r="N2687">
        <v>3</v>
      </c>
      <c r="O2687">
        <v>33.33</v>
      </c>
    </row>
    <row r="2688" spans="1:15">
      <c r="A2688">
        <v>22028</v>
      </c>
      <c r="B2688" s="1">
        <v>20211207161121</v>
      </c>
      <c r="C2688" s="2">
        <v>44533</v>
      </c>
      <c r="D2688">
        <v>23249</v>
      </c>
      <c r="E2688" t="s">
        <v>17</v>
      </c>
      <c r="F2688" t="s">
        <v>50</v>
      </c>
      <c r="G2688" t="s">
        <v>24</v>
      </c>
      <c r="H2688">
        <v>10</v>
      </c>
      <c r="I2688">
        <v>9</v>
      </c>
      <c r="J2688">
        <v>100</v>
      </c>
      <c r="K2688">
        <v>1</v>
      </c>
      <c r="L2688" t="s">
        <v>338</v>
      </c>
      <c r="M2688" t="s">
        <v>53</v>
      </c>
      <c r="N2688">
        <v>6</v>
      </c>
      <c r="O2688">
        <v>33.33</v>
      </c>
    </row>
    <row r="2689" spans="1:15">
      <c r="A2689">
        <v>22029</v>
      </c>
      <c r="B2689" s="1">
        <v>20211207161121</v>
      </c>
      <c r="C2689" s="2">
        <v>44533</v>
      </c>
      <c r="D2689">
        <v>23249</v>
      </c>
      <c r="E2689" t="s">
        <v>17</v>
      </c>
      <c r="F2689" t="s">
        <v>50</v>
      </c>
      <c r="G2689" t="s">
        <v>24</v>
      </c>
      <c r="H2689">
        <v>10</v>
      </c>
      <c r="I2689">
        <v>9</v>
      </c>
      <c r="J2689">
        <v>100</v>
      </c>
      <c r="K2689">
        <v>1</v>
      </c>
      <c r="L2689" t="s">
        <v>338</v>
      </c>
      <c r="M2689" t="s">
        <v>53</v>
      </c>
      <c r="N2689">
        <v>12</v>
      </c>
      <c r="O2689">
        <v>33.33</v>
      </c>
    </row>
    <row r="2690" spans="1:15">
      <c r="A2690">
        <v>22030</v>
      </c>
      <c r="B2690" s="1">
        <v>20211207161156</v>
      </c>
      <c r="C2690" s="2">
        <v>44536</v>
      </c>
      <c r="D2690">
        <v>23317</v>
      </c>
      <c r="E2690" t="s">
        <v>29</v>
      </c>
      <c r="F2690" t="s">
        <v>46</v>
      </c>
      <c r="G2690" t="s">
        <v>47</v>
      </c>
      <c r="H2690">
        <v>10</v>
      </c>
      <c r="I2690">
        <v>6</v>
      </c>
      <c r="J2690">
        <v>178</v>
      </c>
      <c r="K2690">
        <v>1</v>
      </c>
      <c r="L2690" t="s">
        <v>160</v>
      </c>
      <c r="M2690" t="s">
        <v>148</v>
      </c>
      <c r="N2690">
        <v>4</v>
      </c>
      <c r="O2690">
        <v>89</v>
      </c>
    </row>
    <row r="2691" spans="1:15">
      <c r="A2691">
        <v>22031</v>
      </c>
      <c r="B2691" s="1">
        <v>20211207161156</v>
      </c>
      <c r="C2691" s="2">
        <v>44536</v>
      </c>
      <c r="D2691">
        <v>23317</v>
      </c>
      <c r="E2691" t="s">
        <v>29</v>
      </c>
      <c r="F2691" t="s">
        <v>46</v>
      </c>
      <c r="G2691" t="s">
        <v>47</v>
      </c>
      <c r="H2691">
        <v>10</v>
      </c>
      <c r="I2691">
        <v>6</v>
      </c>
      <c r="J2691">
        <v>178</v>
      </c>
      <c r="K2691">
        <v>1</v>
      </c>
      <c r="L2691" t="s">
        <v>160</v>
      </c>
      <c r="M2691" t="s">
        <v>148</v>
      </c>
      <c r="N2691">
        <v>10</v>
      </c>
      <c r="O2691">
        <v>89</v>
      </c>
    </row>
    <row r="2692" spans="1:15">
      <c r="A2692">
        <v>22032</v>
      </c>
      <c r="B2692" s="1">
        <v>20211207161213</v>
      </c>
      <c r="C2692" s="2">
        <v>44536</v>
      </c>
      <c r="D2692">
        <v>39280</v>
      </c>
      <c r="E2692" t="s">
        <v>29</v>
      </c>
      <c r="F2692" t="s">
        <v>43</v>
      </c>
      <c r="G2692" t="s">
        <v>31</v>
      </c>
      <c r="H2692">
        <v>10</v>
      </c>
      <c r="I2692">
        <v>8</v>
      </c>
      <c r="J2692">
        <v>406</v>
      </c>
      <c r="K2692">
        <v>1</v>
      </c>
      <c r="L2692" t="s">
        <v>170</v>
      </c>
      <c r="M2692" t="s">
        <v>45</v>
      </c>
      <c r="N2692">
        <v>8</v>
      </c>
      <c r="O2692">
        <v>135.33000000000001</v>
      </c>
    </row>
    <row r="2693" spans="1:15">
      <c r="A2693">
        <v>22033</v>
      </c>
      <c r="B2693" s="1">
        <v>20211207161213</v>
      </c>
      <c r="C2693" s="2">
        <v>44536</v>
      </c>
      <c r="D2693">
        <v>39280</v>
      </c>
      <c r="E2693" t="s">
        <v>29</v>
      </c>
      <c r="F2693" t="s">
        <v>43</v>
      </c>
      <c r="G2693" t="s">
        <v>31</v>
      </c>
      <c r="H2693">
        <v>10</v>
      </c>
      <c r="I2693">
        <v>8</v>
      </c>
      <c r="J2693">
        <v>406</v>
      </c>
      <c r="K2693">
        <v>1</v>
      </c>
      <c r="L2693" t="s">
        <v>170</v>
      </c>
      <c r="M2693" t="s">
        <v>45</v>
      </c>
      <c r="N2693">
        <v>9</v>
      </c>
      <c r="O2693">
        <v>135.33000000000001</v>
      </c>
    </row>
    <row r="2694" spans="1:15">
      <c r="A2694">
        <v>22034</v>
      </c>
      <c r="B2694" s="1">
        <v>20211207161213</v>
      </c>
      <c r="C2694" s="2">
        <v>44536</v>
      </c>
      <c r="D2694">
        <v>39280</v>
      </c>
      <c r="E2694" t="s">
        <v>29</v>
      </c>
      <c r="F2694" t="s">
        <v>43</v>
      </c>
      <c r="G2694" t="s">
        <v>31</v>
      </c>
      <c r="H2694">
        <v>10</v>
      </c>
      <c r="I2694">
        <v>8</v>
      </c>
      <c r="J2694">
        <v>406</v>
      </c>
      <c r="K2694">
        <v>1</v>
      </c>
      <c r="L2694" t="s">
        <v>170</v>
      </c>
      <c r="M2694" t="s">
        <v>45</v>
      </c>
      <c r="N2694">
        <v>15</v>
      </c>
      <c r="O2694">
        <v>135.33000000000001</v>
      </c>
    </row>
    <row r="2695" spans="1:15">
      <c r="A2695">
        <v>22035</v>
      </c>
      <c r="B2695" s="1">
        <v>20211207161229</v>
      </c>
      <c r="C2695" s="2">
        <v>44536</v>
      </c>
      <c r="D2695">
        <v>39279</v>
      </c>
      <c r="E2695" t="s">
        <v>29</v>
      </c>
      <c r="F2695" t="s">
        <v>38</v>
      </c>
      <c r="G2695" t="s">
        <v>39</v>
      </c>
      <c r="H2695">
        <v>10</v>
      </c>
      <c r="I2695">
        <v>5</v>
      </c>
      <c r="J2695">
        <v>100</v>
      </c>
      <c r="K2695">
        <v>1</v>
      </c>
      <c r="L2695" t="s">
        <v>333</v>
      </c>
      <c r="M2695" t="s">
        <v>81</v>
      </c>
      <c r="N2695">
        <v>5</v>
      </c>
      <c r="O2695">
        <v>50</v>
      </c>
    </row>
    <row r="2696" spans="1:15">
      <c r="A2696">
        <v>22036</v>
      </c>
      <c r="B2696" s="1">
        <v>20211207161229</v>
      </c>
      <c r="C2696" s="2">
        <v>44536</v>
      </c>
      <c r="D2696">
        <v>39279</v>
      </c>
      <c r="E2696" t="s">
        <v>29</v>
      </c>
      <c r="F2696" t="s">
        <v>38</v>
      </c>
      <c r="G2696" t="s">
        <v>39</v>
      </c>
      <c r="H2696">
        <v>10</v>
      </c>
      <c r="I2696">
        <v>5</v>
      </c>
      <c r="J2696">
        <v>100</v>
      </c>
      <c r="K2696">
        <v>1</v>
      </c>
      <c r="L2696" t="s">
        <v>333</v>
      </c>
      <c r="M2696" t="s">
        <v>81</v>
      </c>
      <c r="N2696">
        <v>11</v>
      </c>
      <c r="O2696">
        <v>50</v>
      </c>
    </row>
    <row r="2697" spans="1:15">
      <c r="A2697">
        <v>22037</v>
      </c>
      <c r="B2697" s="1">
        <v>20211207161243</v>
      </c>
      <c r="C2697" s="2">
        <v>44536</v>
      </c>
      <c r="D2697">
        <v>23250</v>
      </c>
      <c r="E2697" t="s">
        <v>29</v>
      </c>
      <c r="F2697" t="s">
        <v>42</v>
      </c>
      <c r="G2697" t="s">
        <v>68</v>
      </c>
      <c r="H2697">
        <v>10</v>
      </c>
      <c r="I2697">
        <v>3</v>
      </c>
      <c r="J2697">
        <v>82</v>
      </c>
      <c r="K2697">
        <v>1</v>
      </c>
      <c r="L2697" t="s">
        <v>388</v>
      </c>
      <c r="M2697" t="s">
        <v>389</v>
      </c>
      <c r="N2697">
        <v>1</v>
      </c>
      <c r="O2697">
        <v>41</v>
      </c>
    </row>
    <row r="2698" spans="1:15">
      <c r="A2698">
        <v>22038</v>
      </c>
      <c r="B2698" s="1">
        <v>20211207161243</v>
      </c>
      <c r="C2698" s="2">
        <v>44536</v>
      </c>
      <c r="D2698">
        <v>23250</v>
      </c>
      <c r="E2698" t="s">
        <v>29</v>
      </c>
      <c r="F2698" t="s">
        <v>42</v>
      </c>
      <c r="G2698" t="s">
        <v>68</v>
      </c>
      <c r="H2698">
        <v>10</v>
      </c>
      <c r="I2698">
        <v>3</v>
      </c>
      <c r="J2698">
        <v>82</v>
      </c>
      <c r="K2698">
        <v>1</v>
      </c>
      <c r="L2698" t="s">
        <v>388</v>
      </c>
      <c r="M2698" t="s">
        <v>389</v>
      </c>
      <c r="N2698">
        <v>13</v>
      </c>
      <c r="O2698">
        <v>41</v>
      </c>
    </row>
    <row r="2699" spans="1:15">
      <c r="A2699">
        <v>22039</v>
      </c>
      <c r="B2699" s="1">
        <v>20211207161314</v>
      </c>
      <c r="C2699" s="2">
        <v>44536</v>
      </c>
      <c r="D2699">
        <v>39282</v>
      </c>
      <c r="E2699" t="s">
        <v>17</v>
      </c>
      <c r="F2699" t="s">
        <v>60</v>
      </c>
      <c r="G2699" t="s">
        <v>26</v>
      </c>
      <c r="H2699">
        <v>10</v>
      </c>
      <c r="I2699">
        <v>10</v>
      </c>
      <c r="J2699">
        <v>140</v>
      </c>
      <c r="K2699">
        <v>1</v>
      </c>
      <c r="L2699" t="s">
        <v>382</v>
      </c>
      <c r="M2699" t="s">
        <v>55</v>
      </c>
      <c r="N2699">
        <v>2</v>
      </c>
      <c r="O2699">
        <v>35</v>
      </c>
    </row>
    <row r="2700" spans="1:15">
      <c r="A2700">
        <v>22040</v>
      </c>
      <c r="B2700" s="1">
        <v>20211207161314</v>
      </c>
      <c r="C2700" s="2">
        <v>44536</v>
      </c>
      <c r="D2700">
        <v>39282</v>
      </c>
      <c r="E2700" t="s">
        <v>17</v>
      </c>
      <c r="F2700" t="s">
        <v>60</v>
      </c>
      <c r="G2700" t="s">
        <v>26</v>
      </c>
      <c r="H2700">
        <v>10</v>
      </c>
      <c r="I2700">
        <v>10</v>
      </c>
      <c r="J2700">
        <v>140</v>
      </c>
      <c r="K2700">
        <v>1</v>
      </c>
      <c r="L2700" t="s">
        <v>382</v>
      </c>
      <c r="M2700" t="s">
        <v>55</v>
      </c>
      <c r="N2700">
        <v>6</v>
      </c>
      <c r="O2700">
        <v>35</v>
      </c>
    </row>
    <row r="2701" spans="1:15">
      <c r="A2701">
        <v>22041</v>
      </c>
      <c r="B2701" s="1">
        <v>20211207161314</v>
      </c>
      <c r="C2701" s="2">
        <v>44536</v>
      </c>
      <c r="D2701">
        <v>39282</v>
      </c>
      <c r="E2701" t="s">
        <v>17</v>
      </c>
      <c r="F2701" t="s">
        <v>60</v>
      </c>
      <c r="G2701" t="s">
        <v>26</v>
      </c>
      <c r="H2701">
        <v>10</v>
      </c>
      <c r="I2701">
        <v>10</v>
      </c>
      <c r="J2701">
        <v>140</v>
      </c>
      <c r="K2701">
        <v>1</v>
      </c>
      <c r="L2701" t="s">
        <v>382</v>
      </c>
      <c r="M2701" t="s">
        <v>55</v>
      </c>
      <c r="N2701">
        <v>7</v>
      </c>
      <c r="O2701">
        <v>35</v>
      </c>
    </row>
    <row r="2702" spans="1:15">
      <c r="A2702">
        <v>22042</v>
      </c>
      <c r="B2702" s="1">
        <v>20211207161314</v>
      </c>
      <c r="C2702" s="2">
        <v>44536</v>
      </c>
      <c r="D2702">
        <v>39282</v>
      </c>
      <c r="E2702" t="s">
        <v>17</v>
      </c>
      <c r="F2702" t="s">
        <v>60</v>
      </c>
      <c r="G2702" t="s">
        <v>26</v>
      </c>
      <c r="H2702">
        <v>10</v>
      </c>
      <c r="I2702">
        <v>10</v>
      </c>
      <c r="J2702">
        <v>140</v>
      </c>
      <c r="K2702">
        <v>1</v>
      </c>
      <c r="L2702" t="s">
        <v>382</v>
      </c>
      <c r="M2702" t="s">
        <v>55</v>
      </c>
      <c r="N2702">
        <v>12</v>
      </c>
      <c r="O2702">
        <v>35</v>
      </c>
    </row>
    <row r="2703" spans="1:15">
      <c r="A2703">
        <v>22043</v>
      </c>
      <c r="B2703" s="1">
        <v>20211207161332</v>
      </c>
      <c r="C2703" s="2">
        <v>44536</v>
      </c>
      <c r="D2703">
        <v>39339</v>
      </c>
      <c r="E2703" t="s">
        <v>17</v>
      </c>
      <c r="F2703" t="s">
        <v>132</v>
      </c>
      <c r="G2703" t="s">
        <v>56</v>
      </c>
      <c r="H2703">
        <v>10</v>
      </c>
      <c r="I2703">
        <v>5</v>
      </c>
      <c r="J2703">
        <v>220</v>
      </c>
      <c r="K2703">
        <v>1</v>
      </c>
      <c r="L2703" t="s">
        <v>189</v>
      </c>
      <c r="M2703" t="s">
        <v>103</v>
      </c>
      <c r="N2703">
        <v>4</v>
      </c>
      <c r="O2703">
        <v>73.33</v>
      </c>
    </row>
    <row r="2704" spans="1:15">
      <c r="A2704">
        <v>22044</v>
      </c>
      <c r="B2704" s="1">
        <v>20211207161332</v>
      </c>
      <c r="C2704" s="2">
        <v>44536</v>
      </c>
      <c r="D2704">
        <v>39339</v>
      </c>
      <c r="E2704" t="s">
        <v>17</v>
      </c>
      <c r="F2704" t="s">
        <v>132</v>
      </c>
      <c r="G2704" t="s">
        <v>56</v>
      </c>
      <c r="H2704">
        <v>10</v>
      </c>
      <c r="I2704">
        <v>5</v>
      </c>
      <c r="J2704">
        <v>220</v>
      </c>
      <c r="K2704">
        <v>1</v>
      </c>
      <c r="L2704" t="s">
        <v>189</v>
      </c>
      <c r="M2704" t="s">
        <v>103</v>
      </c>
      <c r="N2704">
        <v>5</v>
      </c>
      <c r="O2704">
        <v>73.33</v>
      </c>
    </row>
    <row r="2705" spans="1:15">
      <c r="A2705">
        <v>22045</v>
      </c>
      <c r="B2705" s="1">
        <v>20211207161332</v>
      </c>
      <c r="C2705" s="2">
        <v>44536</v>
      </c>
      <c r="D2705">
        <v>39339</v>
      </c>
      <c r="E2705" t="s">
        <v>17</v>
      </c>
      <c r="F2705" t="s">
        <v>132</v>
      </c>
      <c r="G2705" t="s">
        <v>56</v>
      </c>
      <c r="H2705">
        <v>10</v>
      </c>
      <c r="I2705">
        <v>5</v>
      </c>
      <c r="J2705">
        <v>220</v>
      </c>
      <c r="K2705">
        <v>1</v>
      </c>
      <c r="L2705" t="s">
        <v>189</v>
      </c>
      <c r="M2705" t="s">
        <v>103</v>
      </c>
      <c r="N2705">
        <v>11</v>
      </c>
      <c r="O2705">
        <v>73.33</v>
      </c>
    </row>
    <row r="2706" spans="1:15">
      <c r="A2706">
        <v>22046</v>
      </c>
      <c r="B2706" s="1">
        <v>20211207161345</v>
      </c>
      <c r="C2706" s="2">
        <v>44536</v>
      </c>
      <c r="D2706">
        <v>39277</v>
      </c>
      <c r="E2706" t="s">
        <v>17</v>
      </c>
      <c r="F2706" t="s">
        <v>18</v>
      </c>
      <c r="G2706" t="s">
        <v>19</v>
      </c>
      <c r="H2706">
        <v>10</v>
      </c>
      <c r="I2706">
        <v>6</v>
      </c>
      <c r="J2706">
        <v>219</v>
      </c>
      <c r="K2706">
        <v>1</v>
      </c>
      <c r="L2706">
        <v>220</v>
      </c>
      <c r="M2706" t="s">
        <v>22</v>
      </c>
      <c r="N2706">
        <v>2</v>
      </c>
      <c r="O2706">
        <v>109.5</v>
      </c>
    </row>
    <row r="2707" spans="1:15">
      <c r="A2707">
        <v>22047</v>
      </c>
      <c r="B2707" s="1">
        <v>20211207161345</v>
      </c>
      <c r="C2707" s="2">
        <v>44536</v>
      </c>
      <c r="D2707">
        <v>39277</v>
      </c>
      <c r="E2707" t="s">
        <v>17</v>
      </c>
      <c r="F2707" t="s">
        <v>18</v>
      </c>
      <c r="G2707" t="s">
        <v>19</v>
      </c>
      <c r="H2707">
        <v>10</v>
      </c>
      <c r="I2707">
        <v>6</v>
      </c>
      <c r="J2707">
        <v>219</v>
      </c>
      <c r="K2707">
        <v>1</v>
      </c>
      <c r="L2707">
        <v>220</v>
      </c>
      <c r="M2707" t="s">
        <v>22</v>
      </c>
      <c r="N2707">
        <v>6</v>
      </c>
      <c r="O2707">
        <v>109.5</v>
      </c>
    </row>
    <row r="2708" spans="1:15">
      <c r="A2708">
        <v>22048</v>
      </c>
      <c r="B2708" s="1">
        <v>20211207161358</v>
      </c>
      <c r="C2708" s="2">
        <v>44536</v>
      </c>
      <c r="D2708">
        <v>23009</v>
      </c>
      <c r="E2708" t="s">
        <v>17</v>
      </c>
      <c r="F2708" t="s">
        <v>90</v>
      </c>
      <c r="G2708" t="s">
        <v>24</v>
      </c>
      <c r="H2708">
        <v>10</v>
      </c>
      <c r="I2708">
        <v>6</v>
      </c>
      <c r="J2708">
        <v>61</v>
      </c>
      <c r="K2708">
        <v>1</v>
      </c>
      <c r="L2708" t="s">
        <v>338</v>
      </c>
      <c r="M2708" t="s">
        <v>20</v>
      </c>
      <c r="N2708">
        <v>3</v>
      </c>
      <c r="O2708">
        <v>30.5</v>
      </c>
    </row>
    <row r="2709" spans="1:15">
      <c r="A2709">
        <v>22049</v>
      </c>
      <c r="B2709" s="1">
        <v>20211207161358</v>
      </c>
      <c r="C2709" s="2">
        <v>44536</v>
      </c>
      <c r="D2709">
        <v>23009</v>
      </c>
      <c r="E2709" t="s">
        <v>17</v>
      </c>
      <c r="F2709" t="s">
        <v>90</v>
      </c>
      <c r="G2709" t="s">
        <v>24</v>
      </c>
      <c r="H2709">
        <v>10</v>
      </c>
      <c r="I2709">
        <v>6</v>
      </c>
      <c r="J2709">
        <v>61</v>
      </c>
      <c r="K2709">
        <v>1</v>
      </c>
      <c r="L2709" t="s">
        <v>338</v>
      </c>
      <c r="M2709" t="s">
        <v>20</v>
      </c>
      <c r="N2709">
        <v>12</v>
      </c>
      <c r="O2709">
        <v>30.5</v>
      </c>
    </row>
    <row r="2710" spans="1:15">
      <c r="A2710">
        <v>22050</v>
      </c>
      <c r="B2710" s="1">
        <v>20211207161432</v>
      </c>
      <c r="C2710" s="2">
        <v>44537</v>
      </c>
      <c r="D2710">
        <v>23317</v>
      </c>
      <c r="E2710" t="s">
        <v>29</v>
      </c>
      <c r="F2710" t="s">
        <v>46</v>
      </c>
      <c r="G2710" t="s">
        <v>47</v>
      </c>
      <c r="H2710">
        <v>10</v>
      </c>
      <c r="I2710">
        <v>5</v>
      </c>
      <c r="J2710">
        <v>150</v>
      </c>
      <c r="K2710">
        <v>1</v>
      </c>
      <c r="L2710">
        <v>109</v>
      </c>
      <c r="M2710">
        <v>10</v>
      </c>
      <c r="N2710">
        <v>10</v>
      </c>
      <c r="O2710">
        <v>150</v>
      </c>
    </row>
    <row r="2711" spans="1:15">
      <c r="A2711">
        <v>22051</v>
      </c>
      <c r="B2711" s="1">
        <v>20211207161445</v>
      </c>
      <c r="C2711" s="2">
        <v>44537</v>
      </c>
      <c r="D2711">
        <v>39280</v>
      </c>
      <c r="E2711" t="s">
        <v>29</v>
      </c>
      <c r="F2711" t="s">
        <v>43</v>
      </c>
      <c r="G2711" t="s">
        <v>31</v>
      </c>
      <c r="H2711">
        <v>10</v>
      </c>
      <c r="I2711">
        <v>6</v>
      </c>
      <c r="J2711">
        <v>448</v>
      </c>
      <c r="K2711">
        <v>1</v>
      </c>
      <c r="L2711">
        <v>101</v>
      </c>
      <c r="M2711" t="s">
        <v>390</v>
      </c>
      <c r="N2711">
        <v>1</v>
      </c>
      <c r="O2711">
        <v>149.33000000000001</v>
      </c>
    </row>
    <row r="2712" spans="1:15">
      <c r="A2712">
        <v>22052</v>
      </c>
      <c r="B2712" s="1">
        <v>20211207161445</v>
      </c>
      <c r="C2712" s="2">
        <v>44537</v>
      </c>
      <c r="D2712">
        <v>39280</v>
      </c>
      <c r="E2712" t="s">
        <v>29</v>
      </c>
      <c r="F2712" t="s">
        <v>43</v>
      </c>
      <c r="G2712" t="s">
        <v>31</v>
      </c>
      <c r="H2712">
        <v>10</v>
      </c>
      <c r="I2712">
        <v>6</v>
      </c>
      <c r="J2712">
        <v>448</v>
      </c>
      <c r="K2712">
        <v>1</v>
      </c>
      <c r="L2712">
        <v>101</v>
      </c>
      <c r="M2712" t="s">
        <v>390</v>
      </c>
      <c r="N2712">
        <v>10</v>
      </c>
      <c r="O2712">
        <v>149.33000000000001</v>
      </c>
    </row>
    <row r="2713" spans="1:15">
      <c r="A2713">
        <v>22053</v>
      </c>
      <c r="B2713" s="1">
        <v>20211207161445</v>
      </c>
      <c r="C2713" s="2">
        <v>44537</v>
      </c>
      <c r="D2713">
        <v>39280</v>
      </c>
      <c r="E2713" t="s">
        <v>29</v>
      </c>
      <c r="F2713" t="s">
        <v>43</v>
      </c>
      <c r="G2713" t="s">
        <v>31</v>
      </c>
      <c r="H2713">
        <v>10</v>
      </c>
      <c r="I2713">
        <v>6</v>
      </c>
      <c r="J2713">
        <v>448</v>
      </c>
      <c r="K2713">
        <v>1</v>
      </c>
      <c r="L2713">
        <v>101</v>
      </c>
      <c r="M2713" t="s">
        <v>390</v>
      </c>
      <c r="N2713">
        <v>11</v>
      </c>
      <c r="O2713">
        <v>149.33000000000001</v>
      </c>
    </row>
    <row r="2714" spans="1:15">
      <c r="A2714">
        <v>22054</v>
      </c>
      <c r="B2714" s="1">
        <v>20211207161501</v>
      </c>
      <c r="C2714" s="2">
        <v>44537</v>
      </c>
      <c r="D2714">
        <v>39279</v>
      </c>
      <c r="E2714" t="s">
        <v>29</v>
      </c>
      <c r="F2714" t="s">
        <v>38</v>
      </c>
      <c r="G2714" t="s">
        <v>39</v>
      </c>
      <c r="H2714">
        <v>10</v>
      </c>
      <c r="I2714">
        <v>6</v>
      </c>
      <c r="J2714">
        <v>157</v>
      </c>
      <c r="K2714">
        <v>1</v>
      </c>
      <c r="L2714" t="s">
        <v>95</v>
      </c>
      <c r="M2714" t="s">
        <v>41</v>
      </c>
      <c r="N2714">
        <v>13</v>
      </c>
      <c r="O2714">
        <v>78.5</v>
      </c>
    </row>
    <row r="2715" spans="1:15">
      <c r="A2715">
        <v>22055</v>
      </c>
      <c r="B2715" s="1">
        <v>20211207161501</v>
      </c>
      <c r="C2715" s="2">
        <v>44537</v>
      </c>
      <c r="D2715">
        <v>39279</v>
      </c>
      <c r="E2715" t="s">
        <v>29</v>
      </c>
      <c r="F2715" t="s">
        <v>38</v>
      </c>
      <c r="G2715" t="s">
        <v>39</v>
      </c>
      <c r="H2715">
        <v>10</v>
      </c>
      <c r="I2715">
        <v>6</v>
      </c>
      <c r="J2715">
        <v>157</v>
      </c>
      <c r="K2715">
        <v>1</v>
      </c>
      <c r="L2715" t="s">
        <v>95</v>
      </c>
      <c r="M2715" t="s">
        <v>41</v>
      </c>
      <c r="N2715">
        <v>14</v>
      </c>
      <c r="O2715">
        <v>78.5</v>
      </c>
    </row>
    <row r="2716" spans="1:15">
      <c r="A2716">
        <v>22056</v>
      </c>
      <c r="B2716" s="1">
        <v>20211207161519</v>
      </c>
      <c r="C2716" s="2">
        <v>44537</v>
      </c>
      <c r="D2716">
        <v>23250</v>
      </c>
      <c r="E2716" t="s">
        <v>29</v>
      </c>
      <c r="F2716" t="s">
        <v>42</v>
      </c>
      <c r="G2716" t="s">
        <v>68</v>
      </c>
      <c r="H2716">
        <v>10</v>
      </c>
      <c r="I2716">
        <v>4</v>
      </c>
      <c r="J2716">
        <v>49</v>
      </c>
      <c r="K2716">
        <v>1</v>
      </c>
      <c r="L2716" t="s">
        <v>221</v>
      </c>
      <c r="M2716" t="s">
        <v>391</v>
      </c>
      <c r="N2716">
        <v>4</v>
      </c>
      <c r="O2716">
        <v>24.5</v>
      </c>
    </row>
    <row r="2717" spans="1:15">
      <c r="A2717">
        <v>22057</v>
      </c>
      <c r="B2717" s="1">
        <v>20211207161519</v>
      </c>
      <c r="C2717" s="2">
        <v>44537</v>
      </c>
      <c r="D2717">
        <v>23250</v>
      </c>
      <c r="E2717" t="s">
        <v>29</v>
      </c>
      <c r="F2717" t="s">
        <v>42</v>
      </c>
      <c r="G2717" t="s">
        <v>68</v>
      </c>
      <c r="H2717">
        <v>10</v>
      </c>
      <c r="I2717">
        <v>4</v>
      </c>
      <c r="J2717">
        <v>49</v>
      </c>
      <c r="K2717">
        <v>1</v>
      </c>
      <c r="L2717" t="s">
        <v>221</v>
      </c>
      <c r="M2717" t="s">
        <v>391</v>
      </c>
      <c r="N2717">
        <v>11</v>
      </c>
      <c r="O2717">
        <v>24.5</v>
      </c>
    </row>
    <row r="2718" spans="1:15">
      <c r="A2718">
        <v>22058</v>
      </c>
      <c r="B2718" s="1">
        <v>20211209222346</v>
      </c>
      <c r="C2718" s="2">
        <v>44537</v>
      </c>
      <c r="D2718">
        <v>39282</v>
      </c>
      <c r="E2718" t="s">
        <v>17</v>
      </c>
      <c r="F2718" t="s">
        <v>90</v>
      </c>
      <c r="G2718" t="s">
        <v>26</v>
      </c>
      <c r="H2718">
        <v>10</v>
      </c>
      <c r="I2718">
        <v>13</v>
      </c>
      <c r="J2718">
        <v>111</v>
      </c>
      <c r="K2718">
        <v>1</v>
      </c>
      <c r="L2718">
        <v>220</v>
      </c>
      <c r="M2718" t="s">
        <v>22</v>
      </c>
      <c r="N2718">
        <v>2</v>
      </c>
      <c r="O2718">
        <v>55.5</v>
      </c>
    </row>
    <row r="2719" spans="1:15">
      <c r="A2719">
        <v>22059</v>
      </c>
      <c r="B2719" s="1">
        <v>20211209222346</v>
      </c>
      <c r="C2719" s="2">
        <v>44537</v>
      </c>
      <c r="D2719">
        <v>39282</v>
      </c>
      <c r="E2719" t="s">
        <v>17</v>
      </c>
      <c r="F2719" t="s">
        <v>90</v>
      </c>
      <c r="G2719" t="s">
        <v>26</v>
      </c>
      <c r="H2719">
        <v>10</v>
      </c>
      <c r="I2719">
        <v>13</v>
      </c>
      <c r="J2719">
        <v>111</v>
      </c>
      <c r="K2719">
        <v>1</v>
      </c>
      <c r="L2719">
        <v>220</v>
      </c>
      <c r="M2719" t="s">
        <v>22</v>
      </c>
      <c r="N2719">
        <v>6</v>
      </c>
      <c r="O2719">
        <v>55.5</v>
      </c>
    </row>
    <row r="2720" spans="1:15">
      <c r="A2720">
        <v>22060</v>
      </c>
      <c r="B2720" s="1">
        <v>20211209222400</v>
      </c>
      <c r="C2720" s="2">
        <v>44537</v>
      </c>
      <c r="D2720">
        <v>39339</v>
      </c>
      <c r="E2720" t="s">
        <v>17</v>
      </c>
      <c r="F2720" t="s">
        <v>132</v>
      </c>
      <c r="G2720" t="s">
        <v>56</v>
      </c>
      <c r="H2720">
        <v>10</v>
      </c>
      <c r="I2720">
        <v>15</v>
      </c>
      <c r="J2720">
        <v>66</v>
      </c>
      <c r="K2720">
        <v>1</v>
      </c>
      <c r="L2720" t="s">
        <v>145</v>
      </c>
      <c r="M2720" t="s">
        <v>20</v>
      </c>
      <c r="N2720">
        <v>3</v>
      </c>
      <c r="O2720">
        <v>33</v>
      </c>
    </row>
    <row r="2721" spans="1:15">
      <c r="A2721">
        <v>22061</v>
      </c>
      <c r="B2721" s="1">
        <v>20211209222400</v>
      </c>
      <c r="C2721" s="2">
        <v>44537</v>
      </c>
      <c r="D2721">
        <v>39339</v>
      </c>
      <c r="E2721" t="s">
        <v>17</v>
      </c>
      <c r="F2721" t="s">
        <v>132</v>
      </c>
      <c r="G2721" t="s">
        <v>56</v>
      </c>
      <c r="H2721">
        <v>10</v>
      </c>
      <c r="I2721">
        <v>15</v>
      </c>
      <c r="J2721">
        <v>66</v>
      </c>
      <c r="K2721">
        <v>1</v>
      </c>
      <c r="L2721" t="s">
        <v>145</v>
      </c>
      <c r="M2721" t="s">
        <v>20</v>
      </c>
      <c r="N2721">
        <v>12</v>
      </c>
      <c r="O2721">
        <v>33</v>
      </c>
    </row>
    <row r="2722" spans="1:15">
      <c r="A2722">
        <v>22062</v>
      </c>
      <c r="B2722" s="1">
        <v>20211209222557</v>
      </c>
      <c r="C2722" s="2">
        <v>44537</v>
      </c>
      <c r="D2722">
        <v>39277</v>
      </c>
      <c r="E2722" t="s">
        <v>17</v>
      </c>
      <c r="F2722" t="s">
        <v>18</v>
      </c>
      <c r="G2722" t="s">
        <v>19</v>
      </c>
      <c r="H2722">
        <v>10</v>
      </c>
      <c r="I2722">
        <v>9</v>
      </c>
      <c r="J2722">
        <v>340</v>
      </c>
      <c r="K2722">
        <v>1</v>
      </c>
      <c r="L2722" t="s">
        <v>193</v>
      </c>
      <c r="M2722" t="s">
        <v>109</v>
      </c>
      <c r="N2722">
        <v>3</v>
      </c>
      <c r="O2722">
        <v>85</v>
      </c>
    </row>
    <row r="2723" spans="1:15">
      <c r="A2723">
        <v>22063</v>
      </c>
      <c r="B2723" s="1">
        <v>20211209222557</v>
      </c>
      <c r="C2723" s="2">
        <v>44537</v>
      </c>
      <c r="D2723">
        <v>39277</v>
      </c>
      <c r="E2723" t="s">
        <v>17</v>
      </c>
      <c r="F2723" t="s">
        <v>18</v>
      </c>
      <c r="G2723" t="s">
        <v>19</v>
      </c>
      <c r="H2723">
        <v>10</v>
      </c>
      <c r="I2723">
        <v>9</v>
      </c>
      <c r="J2723">
        <v>340</v>
      </c>
      <c r="K2723">
        <v>1</v>
      </c>
      <c r="L2723" t="s">
        <v>193</v>
      </c>
      <c r="M2723" t="s">
        <v>109</v>
      </c>
      <c r="N2723">
        <v>5</v>
      </c>
      <c r="O2723">
        <v>85</v>
      </c>
    </row>
    <row r="2724" spans="1:15">
      <c r="A2724">
        <v>22064</v>
      </c>
      <c r="B2724" s="1">
        <v>20211209222557</v>
      </c>
      <c r="C2724" s="2">
        <v>44537</v>
      </c>
      <c r="D2724">
        <v>39277</v>
      </c>
      <c r="E2724" t="s">
        <v>17</v>
      </c>
      <c r="F2724" t="s">
        <v>18</v>
      </c>
      <c r="G2724" t="s">
        <v>19</v>
      </c>
      <c r="H2724">
        <v>10</v>
      </c>
      <c r="I2724">
        <v>9</v>
      </c>
      <c r="J2724">
        <v>340</v>
      </c>
      <c r="K2724">
        <v>1</v>
      </c>
      <c r="L2724" t="s">
        <v>193</v>
      </c>
      <c r="M2724" t="s">
        <v>109</v>
      </c>
      <c r="N2724">
        <v>6</v>
      </c>
      <c r="O2724">
        <v>85</v>
      </c>
    </row>
    <row r="2725" spans="1:15">
      <c r="A2725">
        <v>22065</v>
      </c>
      <c r="B2725" s="1">
        <v>20211209222557</v>
      </c>
      <c r="C2725" s="2">
        <v>44537</v>
      </c>
      <c r="D2725">
        <v>39277</v>
      </c>
      <c r="E2725" t="s">
        <v>17</v>
      </c>
      <c r="F2725" t="s">
        <v>18</v>
      </c>
      <c r="G2725" t="s">
        <v>19</v>
      </c>
      <c r="H2725">
        <v>10</v>
      </c>
      <c r="I2725">
        <v>9</v>
      </c>
      <c r="J2725">
        <v>340</v>
      </c>
      <c r="K2725">
        <v>1</v>
      </c>
      <c r="L2725" t="s">
        <v>193</v>
      </c>
      <c r="M2725" t="s">
        <v>109</v>
      </c>
      <c r="N2725">
        <v>12</v>
      </c>
      <c r="O2725">
        <v>85</v>
      </c>
    </row>
    <row r="2726" spans="1:15">
      <c r="A2726">
        <v>22066</v>
      </c>
      <c r="B2726" s="1">
        <v>20211209222623</v>
      </c>
      <c r="C2726" s="2">
        <v>44537</v>
      </c>
      <c r="D2726">
        <v>23009</v>
      </c>
      <c r="E2726" t="s">
        <v>17</v>
      </c>
      <c r="F2726" t="s">
        <v>113</v>
      </c>
      <c r="G2726" t="s">
        <v>24</v>
      </c>
      <c r="H2726">
        <v>10</v>
      </c>
      <c r="I2726">
        <v>10</v>
      </c>
      <c r="J2726">
        <v>260</v>
      </c>
      <c r="K2726">
        <v>1</v>
      </c>
      <c r="L2726" t="s">
        <v>61</v>
      </c>
      <c r="M2726" t="s">
        <v>87</v>
      </c>
      <c r="N2726">
        <v>2</v>
      </c>
      <c r="O2726">
        <v>65</v>
      </c>
    </row>
    <row r="2727" spans="1:15">
      <c r="A2727">
        <v>22067</v>
      </c>
      <c r="B2727" s="1">
        <v>20211209222623</v>
      </c>
      <c r="C2727" s="2">
        <v>44537</v>
      </c>
      <c r="D2727">
        <v>23009</v>
      </c>
      <c r="E2727" t="s">
        <v>17</v>
      </c>
      <c r="F2727" t="s">
        <v>113</v>
      </c>
      <c r="G2727" t="s">
        <v>24</v>
      </c>
      <c r="H2727">
        <v>10</v>
      </c>
      <c r="I2727">
        <v>10</v>
      </c>
      <c r="J2727">
        <v>260</v>
      </c>
      <c r="K2727">
        <v>1</v>
      </c>
      <c r="L2727" t="s">
        <v>61</v>
      </c>
      <c r="M2727" t="s">
        <v>87</v>
      </c>
      <c r="N2727">
        <v>4</v>
      </c>
      <c r="O2727">
        <v>65</v>
      </c>
    </row>
    <row r="2728" spans="1:15">
      <c r="A2728">
        <v>22068</v>
      </c>
      <c r="B2728" s="1">
        <v>20211209222623</v>
      </c>
      <c r="C2728" s="2">
        <v>44537</v>
      </c>
      <c r="D2728">
        <v>23009</v>
      </c>
      <c r="E2728" t="s">
        <v>17</v>
      </c>
      <c r="F2728" t="s">
        <v>113</v>
      </c>
      <c r="G2728" t="s">
        <v>24</v>
      </c>
      <c r="H2728">
        <v>10</v>
      </c>
      <c r="I2728">
        <v>10</v>
      </c>
      <c r="J2728">
        <v>260</v>
      </c>
      <c r="K2728">
        <v>1</v>
      </c>
      <c r="L2728" t="s">
        <v>61</v>
      </c>
      <c r="M2728" t="s">
        <v>87</v>
      </c>
      <c r="N2728">
        <v>6</v>
      </c>
      <c r="O2728">
        <v>65</v>
      </c>
    </row>
    <row r="2729" spans="1:15">
      <c r="A2729">
        <v>22069</v>
      </c>
      <c r="B2729" s="1">
        <v>20211209222623</v>
      </c>
      <c r="C2729" s="2">
        <v>44537</v>
      </c>
      <c r="D2729">
        <v>23009</v>
      </c>
      <c r="E2729" t="s">
        <v>17</v>
      </c>
      <c r="F2729" t="s">
        <v>113</v>
      </c>
      <c r="G2729" t="s">
        <v>24</v>
      </c>
      <c r="H2729">
        <v>10</v>
      </c>
      <c r="I2729">
        <v>10</v>
      </c>
      <c r="J2729">
        <v>260</v>
      </c>
      <c r="K2729">
        <v>1</v>
      </c>
      <c r="L2729" t="s">
        <v>61</v>
      </c>
      <c r="M2729" t="s">
        <v>87</v>
      </c>
      <c r="N2729">
        <v>7</v>
      </c>
      <c r="O2729">
        <v>65</v>
      </c>
    </row>
    <row r="2730" spans="1:15">
      <c r="A2730">
        <v>22070</v>
      </c>
      <c r="B2730" s="1">
        <v>20211209222712</v>
      </c>
      <c r="C2730" s="2">
        <v>44538</v>
      </c>
      <c r="D2730">
        <v>23317</v>
      </c>
      <c r="E2730" t="s">
        <v>29</v>
      </c>
      <c r="F2730" t="s">
        <v>46</v>
      </c>
      <c r="G2730" t="s">
        <v>47</v>
      </c>
      <c r="H2730">
        <v>10</v>
      </c>
      <c r="I2730">
        <v>5</v>
      </c>
      <c r="J2730">
        <v>182</v>
      </c>
      <c r="K2730">
        <v>1</v>
      </c>
      <c r="L2730" t="s">
        <v>392</v>
      </c>
      <c r="M2730" t="s">
        <v>105</v>
      </c>
      <c r="N2730">
        <v>1</v>
      </c>
      <c r="O2730">
        <v>60.67</v>
      </c>
    </row>
    <row r="2731" spans="1:15">
      <c r="A2731">
        <v>22071</v>
      </c>
      <c r="B2731" s="1">
        <v>20211209222712</v>
      </c>
      <c r="C2731" s="2">
        <v>44538</v>
      </c>
      <c r="D2731">
        <v>23317</v>
      </c>
      <c r="E2731" t="s">
        <v>29</v>
      </c>
      <c r="F2731" t="s">
        <v>46</v>
      </c>
      <c r="G2731" t="s">
        <v>47</v>
      </c>
      <c r="H2731">
        <v>10</v>
      </c>
      <c r="I2731">
        <v>5</v>
      </c>
      <c r="J2731">
        <v>182</v>
      </c>
      <c r="K2731">
        <v>1</v>
      </c>
      <c r="L2731" t="s">
        <v>392</v>
      </c>
      <c r="M2731" t="s">
        <v>105</v>
      </c>
      <c r="N2731">
        <v>9</v>
      </c>
      <c r="O2731">
        <v>60.67</v>
      </c>
    </row>
    <row r="2732" spans="1:15">
      <c r="A2732">
        <v>22072</v>
      </c>
      <c r="B2732" s="1">
        <v>20211209222712</v>
      </c>
      <c r="C2732" s="2">
        <v>44538</v>
      </c>
      <c r="D2732">
        <v>23317</v>
      </c>
      <c r="E2732" t="s">
        <v>29</v>
      </c>
      <c r="F2732" t="s">
        <v>46</v>
      </c>
      <c r="G2732" t="s">
        <v>47</v>
      </c>
      <c r="H2732">
        <v>10</v>
      </c>
      <c r="I2732">
        <v>5</v>
      </c>
      <c r="J2732">
        <v>182</v>
      </c>
      <c r="K2732">
        <v>1</v>
      </c>
      <c r="L2732" t="s">
        <v>392</v>
      </c>
      <c r="M2732" t="s">
        <v>105</v>
      </c>
      <c r="N2732">
        <v>14</v>
      </c>
      <c r="O2732">
        <v>60.67</v>
      </c>
    </row>
    <row r="2733" spans="1:15">
      <c r="A2733">
        <v>22073</v>
      </c>
      <c r="B2733" s="1">
        <v>20211209222731</v>
      </c>
      <c r="C2733" s="2">
        <v>44538</v>
      </c>
      <c r="D2733">
        <v>23285</v>
      </c>
      <c r="E2733" t="s">
        <v>29</v>
      </c>
      <c r="F2733" t="s">
        <v>39</v>
      </c>
      <c r="G2733" t="s">
        <v>31</v>
      </c>
      <c r="H2733">
        <v>10</v>
      </c>
      <c r="I2733">
        <v>5</v>
      </c>
      <c r="J2733">
        <v>56</v>
      </c>
      <c r="K2733">
        <v>1</v>
      </c>
      <c r="L2733" t="s">
        <v>393</v>
      </c>
      <c r="M2733" t="s">
        <v>41</v>
      </c>
      <c r="N2733">
        <v>13</v>
      </c>
      <c r="O2733">
        <v>28</v>
      </c>
    </row>
    <row r="2734" spans="1:15">
      <c r="A2734">
        <v>22074</v>
      </c>
      <c r="B2734" s="1">
        <v>20211209222731</v>
      </c>
      <c r="C2734" s="2">
        <v>44538</v>
      </c>
      <c r="D2734">
        <v>23285</v>
      </c>
      <c r="E2734" t="s">
        <v>29</v>
      </c>
      <c r="F2734" t="s">
        <v>39</v>
      </c>
      <c r="G2734" t="s">
        <v>31</v>
      </c>
      <c r="H2734">
        <v>10</v>
      </c>
      <c r="I2734">
        <v>5</v>
      </c>
      <c r="J2734">
        <v>56</v>
      </c>
      <c r="K2734">
        <v>1</v>
      </c>
      <c r="L2734" t="s">
        <v>393</v>
      </c>
      <c r="M2734" t="s">
        <v>41</v>
      </c>
      <c r="N2734">
        <v>14</v>
      </c>
      <c r="O2734">
        <v>28</v>
      </c>
    </row>
    <row r="2735" spans="1:15">
      <c r="A2735">
        <v>22075</v>
      </c>
      <c r="B2735" s="1">
        <v>20211209222747</v>
      </c>
      <c r="C2735" s="2">
        <v>44538</v>
      </c>
      <c r="D2735">
        <v>39280</v>
      </c>
      <c r="E2735" t="s">
        <v>29</v>
      </c>
      <c r="F2735" t="s">
        <v>38</v>
      </c>
      <c r="G2735" t="s">
        <v>339</v>
      </c>
      <c r="H2735">
        <v>10</v>
      </c>
      <c r="I2735">
        <v>6</v>
      </c>
      <c r="J2735">
        <v>536</v>
      </c>
      <c r="K2735">
        <v>1</v>
      </c>
      <c r="L2735">
        <v>107</v>
      </c>
      <c r="M2735" t="s">
        <v>78</v>
      </c>
      <c r="N2735">
        <v>4</v>
      </c>
      <c r="O2735">
        <v>268</v>
      </c>
    </row>
    <row r="2736" spans="1:15">
      <c r="A2736">
        <v>22076</v>
      </c>
      <c r="B2736" s="1">
        <v>20211209222747</v>
      </c>
      <c r="C2736" s="2">
        <v>44538</v>
      </c>
      <c r="D2736">
        <v>39280</v>
      </c>
      <c r="E2736" t="s">
        <v>29</v>
      </c>
      <c r="F2736" t="s">
        <v>38</v>
      </c>
      <c r="G2736" t="s">
        <v>339</v>
      </c>
      <c r="H2736">
        <v>10</v>
      </c>
      <c r="I2736">
        <v>6</v>
      </c>
      <c r="J2736">
        <v>536</v>
      </c>
      <c r="K2736">
        <v>1</v>
      </c>
      <c r="L2736">
        <v>107</v>
      </c>
      <c r="M2736" t="s">
        <v>78</v>
      </c>
      <c r="N2736">
        <v>13</v>
      </c>
      <c r="O2736">
        <v>268</v>
      </c>
    </row>
    <row r="2737" spans="1:15">
      <c r="A2737">
        <v>22077</v>
      </c>
      <c r="B2737" s="1">
        <v>20211209222803</v>
      </c>
      <c r="C2737" s="2">
        <v>44538</v>
      </c>
      <c r="D2737">
        <v>23250</v>
      </c>
      <c r="E2737" t="s">
        <v>29</v>
      </c>
      <c r="F2737" t="s">
        <v>42</v>
      </c>
      <c r="G2737" t="s">
        <v>68</v>
      </c>
      <c r="H2737">
        <v>10</v>
      </c>
      <c r="I2737">
        <v>5</v>
      </c>
      <c r="J2737">
        <v>190</v>
      </c>
      <c r="K2737">
        <v>1</v>
      </c>
      <c r="L2737" t="s">
        <v>36</v>
      </c>
      <c r="M2737" t="s">
        <v>103</v>
      </c>
      <c r="N2737">
        <v>4</v>
      </c>
      <c r="O2737">
        <v>63.33</v>
      </c>
    </row>
    <row r="2738" spans="1:15">
      <c r="A2738">
        <v>22078</v>
      </c>
      <c r="B2738" s="1">
        <v>20211209222803</v>
      </c>
      <c r="C2738" s="2">
        <v>44538</v>
      </c>
      <c r="D2738">
        <v>23250</v>
      </c>
      <c r="E2738" t="s">
        <v>29</v>
      </c>
      <c r="F2738" t="s">
        <v>42</v>
      </c>
      <c r="G2738" t="s">
        <v>68</v>
      </c>
      <c r="H2738">
        <v>10</v>
      </c>
      <c r="I2738">
        <v>5</v>
      </c>
      <c r="J2738">
        <v>190</v>
      </c>
      <c r="K2738">
        <v>1</v>
      </c>
      <c r="L2738" t="s">
        <v>36</v>
      </c>
      <c r="M2738" t="s">
        <v>103</v>
      </c>
      <c r="N2738">
        <v>5</v>
      </c>
      <c r="O2738">
        <v>63.33</v>
      </c>
    </row>
    <row r="2739" spans="1:15">
      <c r="A2739">
        <v>22079</v>
      </c>
      <c r="B2739" s="1">
        <v>20211209222803</v>
      </c>
      <c r="C2739" s="2">
        <v>44538</v>
      </c>
      <c r="D2739">
        <v>23250</v>
      </c>
      <c r="E2739" t="s">
        <v>29</v>
      </c>
      <c r="F2739" t="s">
        <v>42</v>
      </c>
      <c r="G2739" t="s">
        <v>68</v>
      </c>
      <c r="H2739">
        <v>10</v>
      </c>
      <c r="I2739">
        <v>5</v>
      </c>
      <c r="J2739">
        <v>190</v>
      </c>
      <c r="K2739">
        <v>1</v>
      </c>
      <c r="L2739" t="s">
        <v>36</v>
      </c>
      <c r="M2739" t="s">
        <v>103</v>
      </c>
      <c r="N2739">
        <v>11</v>
      </c>
      <c r="O2739">
        <v>63.33</v>
      </c>
    </row>
    <row r="2740" spans="1:15">
      <c r="A2740">
        <v>22080</v>
      </c>
      <c r="B2740" s="1">
        <v>20211209222823</v>
      </c>
      <c r="C2740" s="2">
        <v>44538</v>
      </c>
      <c r="D2740">
        <v>23242</v>
      </c>
      <c r="E2740" t="s">
        <v>29</v>
      </c>
      <c r="F2740" t="s">
        <v>70</v>
      </c>
      <c r="G2740" t="s">
        <v>107</v>
      </c>
      <c r="H2740">
        <v>10</v>
      </c>
      <c r="I2740">
        <v>7</v>
      </c>
      <c r="J2740">
        <v>446</v>
      </c>
      <c r="K2740">
        <v>1</v>
      </c>
      <c r="L2740" t="s">
        <v>155</v>
      </c>
      <c r="M2740" t="s">
        <v>151</v>
      </c>
      <c r="N2740">
        <v>8</v>
      </c>
      <c r="O2740">
        <v>148.66999999999999</v>
      </c>
    </row>
    <row r="2741" spans="1:15">
      <c r="A2741">
        <v>22081</v>
      </c>
      <c r="B2741" s="1">
        <v>20211209222823</v>
      </c>
      <c r="C2741" s="2">
        <v>44538</v>
      </c>
      <c r="D2741">
        <v>23242</v>
      </c>
      <c r="E2741" t="s">
        <v>29</v>
      </c>
      <c r="F2741" t="s">
        <v>70</v>
      </c>
      <c r="G2741" t="s">
        <v>107</v>
      </c>
      <c r="H2741">
        <v>10</v>
      </c>
      <c r="I2741">
        <v>7</v>
      </c>
      <c r="J2741">
        <v>446</v>
      </c>
      <c r="K2741">
        <v>1</v>
      </c>
      <c r="L2741" t="s">
        <v>155</v>
      </c>
      <c r="M2741" t="s">
        <v>151</v>
      </c>
      <c r="N2741">
        <v>9</v>
      </c>
      <c r="O2741">
        <v>148.66999999999999</v>
      </c>
    </row>
    <row r="2742" spans="1:15">
      <c r="A2742">
        <v>22082</v>
      </c>
      <c r="B2742" s="1">
        <v>20211209222823</v>
      </c>
      <c r="C2742" s="2">
        <v>44538</v>
      </c>
      <c r="D2742">
        <v>23242</v>
      </c>
      <c r="E2742" t="s">
        <v>29</v>
      </c>
      <c r="F2742" t="s">
        <v>70</v>
      </c>
      <c r="G2742" t="s">
        <v>107</v>
      </c>
      <c r="H2742">
        <v>10</v>
      </c>
      <c r="I2742">
        <v>7</v>
      </c>
      <c r="J2742">
        <v>446</v>
      </c>
      <c r="K2742">
        <v>1</v>
      </c>
      <c r="L2742" t="s">
        <v>155</v>
      </c>
      <c r="M2742" t="s">
        <v>151</v>
      </c>
      <c r="N2742">
        <v>10</v>
      </c>
      <c r="O2742">
        <v>148.66999999999999</v>
      </c>
    </row>
    <row r="2743" spans="1:15">
      <c r="A2743">
        <v>22083</v>
      </c>
      <c r="B2743" s="1">
        <v>20211209222858</v>
      </c>
      <c r="C2743" s="2">
        <v>44538</v>
      </c>
      <c r="D2743">
        <v>39282</v>
      </c>
      <c r="E2743" t="s">
        <v>17</v>
      </c>
      <c r="F2743" t="s">
        <v>60</v>
      </c>
      <c r="G2743" t="s">
        <v>26</v>
      </c>
      <c r="H2743">
        <v>10</v>
      </c>
      <c r="I2743">
        <v>10</v>
      </c>
      <c r="J2743">
        <v>140</v>
      </c>
      <c r="K2743">
        <v>1</v>
      </c>
      <c r="L2743">
        <v>221</v>
      </c>
      <c r="M2743" t="s">
        <v>53</v>
      </c>
      <c r="N2743">
        <v>3</v>
      </c>
      <c r="O2743">
        <v>46.67</v>
      </c>
    </row>
    <row r="2744" spans="1:15">
      <c r="A2744">
        <v>22084</v>
      </c>
      <c r="B2744" s="1">
        <v>20211209222858</v>
      </c>
      <c r="C2744" s="2">
        <v>44538</v>
      </c>
      <c r="D2744">
        <v>39282</v>
      </c>
      <c r="E2744" t="s">
        <v>17</v>
      </c>
      <c r="F2744" t="s">
        <v>60</v>
      </c>
      <c r="G2744" t="s">
        <v>26</v>
      </c>
      <c r="H2744">
        <v>10</v>
      </c>
      <c r="I2744">
        <v>10</v>
      </c>
      <c r="J2744">
        <v>140</v>
      </c>
      <c r="K2744">
        <v>1</v>
      </c>
      <c r="L2744">
        <v>221</v>
      </c>
      <c r="M2744" t="s">
        <v>53</v>
      </c>
      <c r="N2744">
        <v>6</v>
      </c>
      <c r="O2744">
        <v>46.67</v>
      </c>
    </row>
    <row r="2745" spans="1:15">
      <c r="A2745">
        <v>22085</v>
      </c>
      <c r="B2745" s="1">
        <v>20211209222858</v>
      </c>
      <c r="C2745" s="2">
        <v>44538</v>
      </c>
      <c r="D2745">
        <v>39282</v>
      </c>
      <c r="E2745" t="s">
        <v>17</v>
      </c>
      <c r="F2745" t="s">
        <v>60</v>
      </c>
      <c r="G2745" t="s">
        <v>26</v>
      </c>
      <c r="H2745">
        <v>10</v>
      </c>
      <c r="I2745">
        <v>10</v>
      </c>
      <c r="J2745">
        <v>140</v>
      </c>
      <c r="K2745">
        <v>1</v>
      </c>
      <c r="L2745">
        <v>221</v>
      </c>
      <c r="M2745" t="s">
        <v>53</v>
      </c>
      <c r="N2745">
        <v>12</v>
      </c>
      <c r="O2745">
        <v>46.67</v>
      </c>
    </row>
    <row r="2746" spans="1:15">
      <c r="A2746">
        <v>22086</v>
      </c>
      <c r="B2746" s="1">
        <v>20211209222915</v>
      </c>
      <c r="C2746" s="2">
        <v>44538</v>
      </c>
      <c r="D2746">
        <v>39339</v>
      </c>
      <c r="E2746" t="s">
        <v>17</v>
      </c>
      <c r="F2746" t="s">
        <v>132</v>
      </c>
      <c r="G2746" t="s">
        <v>56</v>
      </c>
      <c r="H2746">
        <v>10</v>
      </c>
      <c r="I2746">
        <v>7</v>
      </c>
      <c r="J2746">
        <v>114</v>
      </c>
      <c r="K2746">
        <v>1</v>
      </c>
      <c r="L2746" t="s">
        <v>122</v>
      </c>
      <c r="M2746" t="s">
        <v>109</v>
      </c>
      <c r="N2746">
        <v>3</v>
      </c>
      <c r="O2746">
        <v>28.5</v>
      </c>
    </row>
    <row r="2747" spans="1:15">
      <c r="A2747">
        <v>22087</v>
      </c>
      <c r="B2747" s="1">
        <v>20211209222915</v>
      </c>
      <c r="C2747" s="2">
        <v>44538</v>
      </c>
      <c r="D2747">
        <v>39339</v>
      </c>
      <c r="E2747" t="s">
        <v>17</v>
      </c>
      <c r="F2747" t="s">
        <v>132</v>
      </c>
      <c r="G2747" t="s">
        <v>56</v>
      </c>
      <c r="H2747">
        <v>10</v>
      </c>
      <c r="I2747">
        <v>7</v>
      </c>
      <c r="J2747">
        <v>114</v>
      </c>
      <c r="K2747">
        <v>1</v>
      </c>
      <c r="L2747" t="s">
        <v>122</v>
      </c>
      <c r="M2747" t="s">
        <v>109</v>
      </c>
      <c r="N2747">
        <v>5</v>
      </c>
      <c r="O2747">
        <v>28.5</v>
      </c>
    </row>
    <row r="2748" spans="1:15">
      <c r="A2748">
        <v>22088</v>
      </c>
      <c r="B2748" s="1">
        <v>20211209222915</v>
      </c>
      <c r="C2748" s="2">
        <v>44538</v>
      </c>
      <c r="D2748">
        <v>39339</v>
      </c>
      <c r="E2748" t="s">
        <v>17</v>
      </c>
      <c r="F2748" t="s">
        <v>132</v>
      </c>
      <c r="G2748" t="s">
        <v>56</v>
      </c>
      <c r="H2748">
        <v>10</v>
      </c>
      <c r="I2748">
        <v>7</v>
      </c>
      <c r="J2748">
        <v>114</v>
      </c>
      <c r="K2748">
        <v>1</v>
      </c>
      <c r="L2748" t="s">
        <v>122</v>
      </c>
      <c r="M2748" t="s">
        <v>109</v>
      </c>
      <c r="N2748">
        <v>6</v>
      </c>
      <c r="O2748">
        <v>28.5</v>
      </c>
    </row>
    <row r="2749" spans="1:15">
      <c r="A2749">
        <v>22089</v>
      </c>
      <c r="B2749" s="1">
        <v>20211209222915</v>
      </c>
      <c r="C2749" s="2">
        <v>44538</v>
      </c>
      <c r="D2749">
        <v>39339</v>
      </c>
      <c r="E2749" t="s">
        <v>17</v>
      </c>
      <c r="F2749" t="s">
        <v>132</v>
      </c>
      <c r="G2749" t="s">
        <v>56</v>
      </c>
      <c r="H2749">
        <v>10</v>
      </c>
      <c r="I2749">
        <v>7</v>
      </c>
      <c r="J2749">
        <v>114</v>
      </c>
      <c r="K2749">
        <v>1</v>
      </c>
      <c r="L2749" t="s">
        <v>122</v>
      </c>
      <c r="M2749" t="s">
        <v>109</v>
      </c>
      <c r="N2749">
        <v>12</v>
      </c>
      <c r="O2749">
        <v>28.5</v>
      </c>
    </row>
    <row r="2750" spans="1:15">
      <c r="A2750">
        <v>22090</v>
      </c>
      <c r="B2750" s="1">
        <v>20211209222932</v>
      </c>
      <c r="C2750" s="2">
        <v>44538</v>
      </c>
      <c r="D2750">
        <v>39277</v>
      </c>
      <c r="E2750" t="s">
        <v>17</v>
      </c>
      <c r="F2750" t="s">
        <v>18</v>
      </c>
      <c r="G2750" t="s">
        <v>19</v>
      </c>
      <c r="H2750">
        <v>10</v>
      </c>
      <c r="I2750">
        <v>9</v>
      </c>
      <c r="J2750">
        <v>424</v>
      </c>
      <c r="K2750">
        <v>1</v>
      </c>
      <c r="L2750" t="s">
        <v>61</v>
      </c>
      <c r="M2750" t="s">
        <v>87</v>
      </c>
      <c r="N2750">
        <v>2</v>
      </c>
      <c r="O2750">
        <v>106</v>
      </c>
    </row>
    <row r="2751" spans="1:15">
      <c r="A2751">
        <v>22091</v>
      </c>
      <c r="B2751" s="1">
        <v>20211209222932</v>
      </c>
      <c r="C2751" s="2">
        <v>44538</v>
      </c>
      <c r="D2751">
        <v>39277</v>
      </c>
      <c r="E2751" t="s">
        <v>17</v>
      </c>
      <c r="F2751" t="s">
        <v>18</v>
      </c>
      <c r="G2751" t="s">
        <v>19</v>
      </c>
      <c r="H2751">
        <v>10</v>
      </c>
      <c r="I2751">
        <v>9</v>
      </c>
      <c r="J2751">
        <v>424</v>
      </c>
      <c r="K2751">
        <v>1</v>
      </c>
      <c r="L2751" t="s">
        <v>61</v>
      </c>
      <c r="M2751" t="s">
        <v>87</v>
      </c>
      <c r="N2751">
        <v>4</v>
      </c>
      <c r="O2751">
        <v>106</v>
      </c>
    </row>
    <row r="2752" spans="1:15">
      <c r="A2752">
        <v>22092</v>
      </c>
      <c r="B2752" s="1">
        <v>20211209222932</v>
      </c>
      <c r="C2752" s="2">
        <v>44538</v>
      </c>
      <c r="D2752">
        <v>39277</v>
      </c>
      <c r="E2752" t="s">
        <v>17</v>
      </c>
      <c r="F2752" t="s">
        <v>18</v>
      </c>
      <c r="G2752" t="s">
        <v>19</v>
      </c>
      <c r="H2752">
        <v>10</v>
      </c>
      <c r="I2752">
        <v>9</v>
      </c>
      <c r="J2752">
        <v>424</v>
      </c>
      <c r="K2752">
        <v>1</v>
      </c>
      <c r="L2752" t="s">
        <v>61</v>
      </c>
      <c r="M2752" t="s">
        <v>87</v>
      </c>
      <c r="N2752">
        <v>6</v>
      </c>
      <c r="O2752">
        <v>106</v>
      </c>
    </row>
    <row r="2753" spans="1:15">
      <c r="A2753">
        <v>22093</v>
      </c>
      <c r="B2753" s="1">
        <v>20211209222932</v>
      </c>
      <c r="C2753" s="2">
        <v>44538</v>
      </c>
      <c r="D2753">
        <v>39277</v>
      </c>
      <c r="E2753" t="s">
        <v>17</v>
      </c>
      <c r="F2753" t="s">
        <v>18</v>
      </c>
      <c r="G2753" t="s">
        <v>19</v>
      </c>
      <c r="H2753">
        <v>10</v>
      </c>
      <c r="I2753">
        <v>9</v>
      </c>
      <c r="J2753">
        <v>424</v>
      </c>
      <c r="K2753">
        <v>1</v>
      </c>
      <c r="L2753" t="s">
        <v>61</v>
      </c>
      <c r="M2753" t="s">
        <v>87</v>
      </c>
      <c r="N2753">
        <v>7</v>
      </c>
      <c r="O2753">
        <v>106</v>
      </c>
    </row>
    <row r="2754" spans="1:15">
      <c r="A2754">
        <v>22094</v>
      </c>
      <c r="B2754" s="1">
        <v>20211209222948</v>
      </c>
      <c r="C2754" s="2">
        <v>44538</v>
      </c>
      <c r="D2754">
        <v>23318</v>
      </c>
      <c r="E2754" t="s">
        <v>17</v>
      </c>
      <c r="F2754" t="s">
        <v>50</v>
      </c>
      <c r="G2754" t="s">
        <v>24</v>
      </c>
      <c r="H2754">
        <v>10</v>
      </c>
      <c r="I2754">
        <v>12</v>
      </c>
      <c r="J2754">
        <v>238</v>
      </c>
      <c r="K2754">
        <v>1</v>
      </c>
      <c r="L2754" t="s">
        <v>52</v>
      </c>
      <c r="M2754" t="s">
        <v>20</v>
      </c>
      <c r="N2754">
        <v>3</v>
      </c>
      <c r="O2754">
        <v>119</v>
      </c>
    </row>
    <row r="2755" spans="1:15">
      <c r="A2755">
        <v>22095</v>
      </c>
      <c r="B2755" s="1">
        <v>20211209222948</v>
      </c>
      <c r="C2755" s="2">
        <v>44538</v>
      </c>
      <c r="D2755">
        <v>23318</v>
      </c>
      <c r="E2755" t="s">
        <v>17</v>
      </c>
      <c r="F2755" t="s">
        <v>50</v>
      </c>
      <c r="G2755" t="s">
        <v>24</v>
      </c>
      <c r="H2755">
        <v>10</v>
      </c>
      <c r="I2755">
        <v>12</v>
      </c>
      <c r="J2755">
        <v>238</v>
      </c>
      <c r="K2755">
        <v>1</v>
      </c>
      <c r="L2755" t="s">
        <v>52</v>
      </c>
      <c r="M2755" t="s">
        <v>20</v>
      </c>
      <c r="N2755">
        <v>12</v>
      </c>
      <c r="O2755">
        <v>119</v>
      </c>
    </row>
    <row r="2756" spans="1:15">
      <c r="A2756">
        <v>22096</v>
      </c>
      <c r="B2756" s="1">
        <v>20211209223033</v>
      </c>
      <c r="C2756" s="2">
        <v>44539</v>
      </c>
      <c r="D2756">
        <v>23294</v>
      </c>
      <c r="E2756" t="s">
        <v>29</v>
      </c>
      <c r="F2756" t="s">
        <v>30</v>
      </c>
      <c r="G2756" t="s">
        <v>31</v>
      </c>
      <c r="H2756">
        <v>10</v>
      </c>
      <c r="I2756">
        <v>5</v>
      </c>
      <c r="J2756">
        <v>232</v>
      </c>
      <c r="K2756">
        <v>1</v>
      </c>
      <c r="L2756" t="s">
        <v>118</v>
      </c>
      <c r="M2756" t="s">
        <v>389</v>
      </c>
      <c r="N2756">
        <v>1</v>
      </c>
      <c r="O2756">
        <v>116</v>
      </c>
    </row>
    <row r="2757" spans="1:15">
      <c r="A2757">
        <v>22097</v>
      </c>
      <c r="B2757" s="1">
        <v>20211209223033</v>
      </c>
      <c r="C2757" s="2">
        <v>44539</v>
      </c>
      <c r="D2757">
        <v>23294</v>
      </c>
      <c r="E2757" t="s">
        <v>29</v>
      </c>
      <c r="F2757" t="s">
        <v>30</v>
      </c>
      <c r="G2757" t="s">
        <v>31</v>
      </c>
      <c r="H2757">
        <v>10</v>
      </c>
      <c r="I2757">
        <v>5</v>
      </c>
      <c r="J2757">
        <v>232</v>
      </c>
      <c r="K2757">
        <v>1</v>
      </c>
      <c r="L2757" t="s">
        <v>118</v>
      </c>
      <c r="M2757" t="s">
        <v>389</v>
      </c>
      <c r="N2757">
        <v>13</v>
      </c>
      <c r="O2757">
        <v>116</v>
      </c>
    </row>
    <row r="2758" spans="1:15">
      <c r="A2758">
        <v>22098</v>
      </c>
      <c r="B2758" s="1">
        <v>20211209223051</v>
      </c>
      <c r="C2758" s="2">
        <v>44539</v>
      </c>
      <c r="D2758">
        <v>39280</v>
      </c>
      <c r="E2758" t="s">
        <v>29</v>
      </c>
      <c r="F2758" t="s">
        <v>38</v>
      </c>
      <c r="G2758" t="s">
        <v>39</v>
      </c>
      <c r="H2758">
        <v>10</v>
      </c>
      <c r="I2758">
        <v>5</v>
      </c>
      <c r="J2758">
        <v>346</v>
      </c>
      <c r="K2758">
        <v>1</v>
      </c>
      <c r="L2758" t="s">
        <v>36</v>
      </c>
      <c r="M2758" t="s">
        <v>287</v>
      </c>
      <c r="N2758">
        <v>4</v>
      </c>
      <c r="O2758">
        <v>115.33</v>
      </c>
    </row>
    <row r="2759" spans="1:15">
      <c r="A2759">
        <v>22099</v>
      </c>
      <c r="B2759" s="1">
        <v>20211209223051</v>
      </c>
      <c r="C2759" s="2">
        <v>44539</v>
      </c>
      <c r="D2759">
        <v>39280</v>
      </c>
      <c r="E2759" t="s">
        <v>29</v>
      </c>
      <c r="F2759" t="s">
        <v>38</v>
      </c>
      <c r="G2759" t="s">
        <v>39</v>
      </c>
      <c r="H2759">
        <v>10</v>
      </c>
      <c r="I2759">
        <v>5</v>
      </c>
      <c r="J2759">
        <v>346</v>
      </c>
      <c r="K2759">
        <v>1</v>
      </c>
      <c r="L2759" t="s">
        <v>36</v>
      </c>
      <c r="M2759" t="s">
        <v>287</v>
      </c>
      <c r="N2759">
        <v>10</v>
      </c>
      <c r="O2759">
        <v>115.33</v>
      </c>
    </row>
    <row r="2760" spans="1:15">
      <c r="A2760">
        <v>22100</v>
      </c>
      <c r="B2760" s="1">
        <v>20211209223051</v>
      </c>
      <c r="C2760" s="2">
        <v>44539</v>
      </c>
      <c r="D2760">
        <v>39280</v>
      </c>
      <c r="E2760" t="s">
        <v>29</v>
      </c>
      <c r="F2760" t="s">
        <v>38</v>
      </c>
      <c r="G2760" t="s">
        <v>39</v>
      </c>
      <c r="H2760">
        <v>10</v>
      </c>
      <c r="I2760">
        <v>5</v>
      </c>
      <c r="J2760">
        <v>346</v>
      </c>
      <c r="K2760">
        <v>1</v>
      </c>
      <c r="L2760" t="s">
        <v>36</v>
      </c>
      <c r="M2760" t="s">
        <v>287</v>
      </c>
      <c r="N2760">
        <v>13</v>
      </c>
      <c r="O2760">
        <v>115.33</v>
      </c>
    </row>
    <row r="2761" spans="1:15">
      <c r="A2761">
        <v>22101</v>
      </c>
      <c r="B2761" s="1">
        <v>20211209223112</v>
      </c>
      <c r="C2761" s="2">
        <v>44539</v>
      </c>
      <c r="D2761">
        <v>23316</v>
      </c>
      <c r="E2761" t="s">
        <v>29</v>
      </c>
      <c r="F2761" t="s">
        <v>70</v>
      </c>
      <c r="G2761" t="s">
        <v>107</v>
      </c>
      <c r="H2761">
        <v>10</v>
      </c>
      <c r="I2761">
        <v>6</v>
      </c>
      <c r="J2761">
        <v>29</v>
      </c>
      <c r="K2761">
        <v>1</v>
      </c>
      <c r="L2761" t="s">
        <v>243</v>
      </c>
      <c r="M2761" t="s">
        <v>394</v>
      </c>
      <c r="N2761">
        <v>1</v>
      </c>
      <c r="O2761">
        <v>7.25</v>
      </c>
    </row>
    <row r="2762" spans="1:15">
      <c r="A2762">
        <v>22102</v>
      </c>
      <c r="B2762" s="1">
        <v>20211209223112</v>
      </c>
      <c r="C2762" s="2">
        <v>44539</v>
      </c>
      <c r="D2762">
        <v>23316</v>
      </c>
      <c r="E2762" t="s">
        <v>29</v>
      </c>
      <c r="F2762" t="s">
        <v>70</v>
      </c>
      <c r="G2762" t="s">
        <v>107</v>
      </c>
      <c r="H2762">
        <v>10</v>
      </c>
      <c r="I2762">
        <v>6</v>
      </c>
      <c r="J2762">
        <v>29</v>
      </c>
      <c r="K2762">
        <v>1</v>
      </c>
      <c r="L2762" t="s">
        <v>243</v>
      </c>
      <c r="M2762" t="s">
        <v>394</v>
      </c>
      <c r="N2762">
        <v>9</v>
      </c>
      <c r="O2762">
        <v>7.25</v>
      </c>
    </row>
    <row r="2763" spans="1:15">
      <c r="A2763">
        <v>22103</v>
      </c>
      <c r="B2763" s="1">
        <v>20211209223112</v>
      </c>
      <c r="C2763" s="2">
        <v>44539</v>
      </c>
      <c r="D2763">
        <v>23316</v>
      </c>
      <c r="E2763" t="s">
        <v>29</v>
      </c>
      <c r="F2763" t="s">
        <v>70</v>
      </c>
      <c r="G2763" t="s">
        <v>107</v>
      </c>
      <c r="H2763">
        <v>10</v>
      </c>
      <c r="I2763">
        <v>6</v>
      </c>
      <c r="J2763">
        <v>29</v>
      </c>
      <c r="K2763">
        <v>1</v>
      </c>
      <c r="L2763" t="s">
        <v>243</v>
      </c>
      <c r="M2763" t="s">
        <v>394</v>
      </c>
      <c r="N2763">
        <v>13</v>
      </c>
      <c r="O2763">
        <v>7.25</v>
      </c>
    </row>
    <row r="2764" spans="1:15">
      <c r="A2764">
        <v>22104</v>
      </c>
      <c r="B2764" s="1">
        <v>20211209223112</v>
      </c>
      <c r="C2764" s="2">
        <v>44539</v>
      </c>
      <c r="D2764">
        <v>23316</v>
      </c>
      <c r="E2764" t="s">
        <v>29</v>
      </c>
      <c r="F2764" t="s">
        <v>70</v>
      </c>
      <c r="G2764" t="s">
        <v>107</v>
      </c>
      <c r="H2764">
        <v>10</v>
      </c>
      <c r="I2764">
        <v>6</v>
      </c>
      <c r="J2764">
        <v>29</v>
      </c>
      <c r="K2764">
        <v>1</v>
      </c>
      <c r="L2764" t="s">
        <v>243</v>
      </c>
      <c r="M2764" t="s">
        <v>394</v>
      </c>
      <c r="N2764">
        <v>15</v>
      </c>
      <c r="O2764">
        <v>7.25</v>
      </c>
    </row>
    <row r="2765" spans="1:15">
      <c r="A2765">
        <v>22105</v>
      </c>
      <c r="B2765" s="1">
        <v>20211209224344</v>
      </c>
      <c r="C2765" s="2">
        <v>44539</v>
      </c>
      <c r="D2765">
        <v>39339</v>
      </c>
      <c r="E2765" t="s">
        <v>17</v>
      </c>
      <c r="F2765" t="s">
        <v>132</v>
      </c>
      <c r="G2765" t="s">
        <v>56</v>
      </c>
      <c r="H2765">
        <v>10</v>
      </c>
      <c r="I2765">
        <v>14</v>
      </c>
      <c r="J2765">
        <v>158</v>
      </c>
      <c r="K2765">
        <v>1</v>
      </c>
      <c r="L2765" t="s">
        <v>174</v>
      </c>
      <c r="M2765" t="s">
        <v>20</v>
      </c>
      <c r="N2765">
        <v>3</v>
      </c>
      <c r="O2765">
        <v>79</v>
      </c>
    </row>
    <row r="2766" spans="1:15">
      <c r="A2766">
        <v>22106</v>
      </c>
      <c r="B2766" s="1">
        <v>20211209224344</v>
      </c>
      <c r="C2766" s="2">
        <v>44539</v>
      </c>
      <c r="D2766">
        <v>39339</v>
      </c>
      <c r="E2766" t="s">
        <v>17</v>
      </c>
      <c r="F2766" t="s">
        <v>132</v>
      </c>
      <c r="G2766" t="s">
        <v>56</v>
      </c>
      <c r="H2766">
        <v>10</v>
      </c>
      <c r="I2766">
        <v>14</v>
      </c>
      <c r="J2766">
        <v>158</v>
      </c>
      <c r="K2766">
        <v>1</v>
      </c>
      <c r="L2766" t="s">
        <v>174</v>
      </c>
      <c r="M2766" t="s">
        <v>20</v>
      </c>
      <c r="N2766">
        <v>12</v>
      </c>
      <c r="O2766">
        <v>79</v>
      </c>
    </row>
    <row r="2767" spans="1:15">
      <c r="A2767">
        <v>22107</v>
      </c>
      <c r="B2767" s="1">
        <v>20211209224359</v>
      </c>
      <c r="C2767" s="2">
        <v>44539</v>
      </c>
      <c r="D2767">
        <v>39282</v>
      </c>
      <c r="E2767" t="s">
        <v>17</v>
      </c>
      <c r="F2767" t="s">
        <v>90</v>
      </c>
      <c r="G2767" t="s">
        <v>26</v>
      </c>
      <c r="H2767">
        <v>10</v>
      </c>
      <c r="I2767">
        <v>15</v>
      </c>
      <c r="J2767">
        <v>273</v>
      </c>
      <c r="K2767">
        <v>1</v>
      </c>
      <c r="L2767" t="s">
        <v>91</v>
      </c>
      <c r="M2767" t="s">
        <v>92</v>
      </c>
      <c r="N2767">
        <v>2</v>
      </c>
      <c r="O2767">
        <v>91</v>
      </c>
    </row>
    <row r="2768" spans="1:15">
      <c r="A2768">
        <v>22108</v>
      </c>
      <c r="B2768" s="1">
        <v>20211209224359</v>
      </c>
      <c r="C2768" s="2">
        <v>44539</v>
      </c>
      <c r="D2768">
        <v>39282</v>
      </c>
      <c r="E2768" t="s">
        <v>17</v>
      </c>
      <c r="F2768" t="s">
        <v>90</v>
      </c>
      <c r="G2768" t="s">
        <v>26</v>
      </c>
      <c r="H2768">
        <v>10</v>
      </c>
      <c r="I2768">
        <v>15</v>
      </c>
      <c r="J2768">
        <v>273</v>
      </c>
      <c r="K2768">
        <v>1</v>
      </c>
      <c r="L2768" t="s">
        <v>91</v>
      </c>
      <c r="M2768" t="s">
        <v>92</v>
      </c>
      <c r="N2768">
        <v>4</v>
      </c>
      <c r="O2768">
        <v>91</v>
      </c>
    </row>
    <row r="2769" spans="1:15">
      <c r="A2769">
        <v>22109</v>
      </c>
      <c r="B2769" s="1">
        <v>20211209224359</v>
      </c>
      <c r="C2769" s="2">
        <v>44539</v>
      </c>
      <c r="D2769">
        <v>39282</v>
      </c>
      <c r="E2769" t="s">
        <v>17</v>
      </c>
      <c r="F2769" t="s">
        <v>90</v>
      </c>
      <c r="G2769" t="s">
        <v>26</v>
      </c>
      <c r="H2769">
        <v>10</v>
      </c>
      <c r="I2769">
        <v>15</v>
      </c>
      <c r="J2769">
        <v>273</v>
      </c>
      <c r="K2769">
        <v>1</v>
      </c>
      <c r="L2769" t="s">
        <v>91</v>
      </c>
      <c r="M2769" t="s">
        <v>92</v>
      </c>
      <c r="N2769">
        <v>6</v>
      </c>
      <c r="O2769">
        <v>91</v>
      </c>
    </row>
    <row r="2770" spans="1:15">
      <c r="A2770">
        <v>22110</v>
      </c>
      <c r="B2770" s="1">
        <v>20211209224416</v>
      </c>
      <c r="C2770" s="2">
        <v>44539</v>
      </c>
      <c r="D2770">
        <v>23318</v>
      </c>
      <c r="E2770" t="s">
        <v>17</v>
      </c>
      <c r="F2770" t="s">
        <v>50</v>
      </c>
      <c r="G2770" t="s">
        <v>24</v>
      </c>
      <c r="H2770">
        <v>10</v>
      </c>
      <c r="I2770">
        <v>15</v>
      </c>
      <c r="J2770">
        <v>333</v>
      </c>
      <c r="K2770">
        <v>1</v>
      </c>
      <c r="L2770" t="s">
        <v>208</v>
      </c>
      <c r="M2770" t="s">
        <v>109</v>
      </c>
      <c r="N2770">
        <v>3</v>
      </c>
      <c r="O2770">
        <v>83.25</v>
      </c>
    </row>
    <row r="2771" spans="1:15">
      <c r="A2771">
        <v>22111</v>
      </c>
      <c r="B2771" s="1">
        <v>20211209224416</v>
      </c>
      <c r="C2771" s="2">
        <v>44539</v>
      </c>
      <c r="D2771">
        <v>23318</v>
      </c>
      <c r="E2771" t="s">
        <v>17</v>
      </c>
      <c r="F2771" t="s">
        <v>50</v>
      </c>
      <c r="G2771" t="s">
        <v>24</v>
      </c>
      <c r="H2771">
        <v>10</v>
      </c>
      <c r="I2771">
        <v>15</v>
      </c>
      <c r="J2771">
        <v>333</v>
      </c>
      <c r="K2771">
        <v>1</v>
      </c>
      <c r="L2771" t="s">
        <v>208</v>
      </c>
      <c r="M2771" t="s">
        <v>109</v>
      </c>
      <c r="N2771">
        <v>5</v>
      </c>
      <c r="O2771">
        <v>83.25</v>
      </c>
    </row>
    <row r="2772" spans="1:15">
      <c r="A2772">
        <v>22112</v>
      </c>
      <c r="B2772" s="1">
        <v>20211209224416</v>
      </c>
      <c r="C2772" s="2">
        <v>44539</v>
      </c>
      <c r="D2772">
        <v>23318</v>
      </c>
      <c r="E2772" t="s">
        <v>17</v>
      </c>
      <c r="F2772" t="s">
        <v>50</v>
      </c>
      <c r="G2772" t="s">
        <v>24</v>
      </c>
      <c r="H2772">
        <v>10</v>
      </c>
      <c r="I2772">
        <v>15</v>
      </c>
      <c r="J2772">
        <v>333</v>
      </c>
      <c r="K2772">
        <v>1</v>
      </c>
      <c r="L2772" t="s">
        <v>208</v>
      </c>
      <c r="M2772" t="s">
        <v>109</v>
      </c>
      <c r="N2772">
        <v>6</v>
      </c>
      <c r="O2772">
        <v>83.25</v>
      </c>
    </row>
    <row r="2773" spans="1:15">
      <c r="A2773">
        <v>22113</v>
      </c>
      <c r="B2773" s="1">
        <v>20211209224416</v>
      </c>
      <c r="C2773" s="2">
        <v>44539</v>
      </c>
      <c r="D2773">
        <v>23318</v>
      </c>
      <c r="E2773" t="s">
        <v>17</v>
      </c>
      <c r="F2773" t="s">
        <v>50</v>
      </c>
      <c r="G2773" t="s">
        <v>24</v>
      </c>
      <c r="H2773">
        <v>10</v>
      </c>
      <c r="I2773">
        <v>15</v>
      </c>
      <c r="J2773">
        <v>333</v>
      </c>
      <c r="K2773">
        <v>1</v>
      </c>
      <c r="L2773" t="s">
        <v>208</v>
      </c>
      <c r="M2773" t="s">
        <v>109</v>
      </c>
      <c r="N2773">
        <v>12</v>
      </c>
      <c r="O2773">
        <v>83.25</v>
      </c>
    </row>
    <row r="2774" spans="1:15">
      <c r="A2774">
        <v>22114</v>
      </c>
      <c r="B2774" s="1">
        <v>20211209224434</v>
      </c>
      <c r="C2774" s="2">
        <v>44539</v>
      </c>
      <c r="D2774">
        <v>39277</v>
      </c>
      <c r="E2774" t="s">
        <v>17</v>
      </c>
      <c r="F2774" t="s">
        <v>18</v>
      </c>
      <c r="G2774" t="s">
        <v>19</v>
      </c>
      <c r="H2774">
        <v>10</v>
      </c>
      <c r="I2774">
        <v>11</v>
      </c>
      <c r="J2774">
        <v>95</v>
      </c>
      <c r="K2774">
        <v>1</v>
      </c>
      <c r="L2774" t="s">
        <v>381</v>
      </c>
      <c r="M2774" t="s">
        <v>55</v>
      </c>
      <c r="N2774">
        <v>2</v>
      </c>
      <c r="O2774">
        <v>23.75</v>
      </c>
    </row>
    <row r="2775" spans="1:15">
      <c r="A2775">
        <v>22115</v>
      </c>
      <c r="B2775" s="1">
        <v>20211209224434</v>
      </c>
      <c r="C2775" s="2">
        <v>44539</v>
      </c>
      <c r="D2775">
        <v>39277</v>
      </c>
      <c r="E2775" t="s">
        <v>17</v>
      </c>
      <c r="F2775" t="s">
        <v>18</v>
      </c>
      <c r="G2775" t="s">
        <v>19</v>
      </c>
      <c r="H2775">
        <v>10</v>
      </c>
      <c r="I2775">
        <v>11</v>
      </c>
      <c r="J2775">
        <v>95</v>
      </c>
      <c r="K2775">
        <v>1</v>
      </c>
      <c r="L2775" t="s">
        <v>381</v>
      </c>
      <c r="M2775" t="s">
        <v>55</v>
      </c>
      <c r="N2775">
        <v>6</v>
      </c>
      <c r="O2775">
        <v>23.75</v>
      </c>
    </row>
    <row r="2776" spans="1:15">
      <c r="A2776">
        <v>22116</v>
      </c>
      <c r="B2776" s="1">
        <v>20211209224434</v>
      </c>
      <c r="C2776" s="2">
        <v>44539</v>
      </c>
      <c r="D2776">
        <v>39277</v>
      </c>
      <c r="E2776" t="s">
        <v>17</v>
      </c>
      <c r="F2776" t="s">
        <v>18</v>
      </c>
      <c r="G2776" t="s">
        <v>19</v>
      </c>
      <c r="H2776">
        <v>10</v>
      </c>
      <c r="I2776">
        <v>11</v>
      </c>
      <c r="J2776">
        <v>95</v>
      </c>
      <c r="K2776">
        <v>1</v>
      </c>
      <c r="L2776" t="s">
        <v>381</v>
      </c>
      <c r="M2776" t="s">
        <v>55</v>
      </c>
      <c r="N2776">
        <v>7</v>
      </c>
      <c r="O2776">
        <v>23.75</v>
      </c>
    </row>
    <row r="2777" spans="1:15">
      <c r="A2777">
        <v>22117</v>
      </c>
      <c r="B2777" s="1">
        <v>20211209224434</v>
      </c>
      <c r="C2777" s="2">
        <v>44539</v>
      </c>
      <c r="D2777">
        <v>39277</v>
      </c>
      <c r="E2777" t="s">
        <v>17</v>
      </c>
      <c r="F2777" t="s">
        <v>18</v>
      </c>
      <c r="G2777" t="s">
        <v>19</v>
      </c>
      <c r="H2777">
        <v>10</v>
      </c>
      <c r="I2777">
        <v>11</v>
      </c>
      <c r="J2777">
        <v>95</v>
      </c>
      <c r="K2777">
        <v>1</v>
      </c>
      <c r="L2777" t="s">
        <v>381</v>
      </c>
      <c r="M2777" t="s">
        <v>55</v>
      </c>
      <c r="N2777">
        <v>12</v>
      </c>
      <c r="O2777">
        <v>23.75</v>
      </c>
    </row>
    <row r="2778" spans="1:15">
      <c r="A2778">
        <v>22118</v>
      </c>
      <c r="B2778" s="1">
        <v>20211214073446</v>
      </c>
      <c r="C2778" s="2">
        <v>44540</v>
      </c>
      <c r="D2778">
        <v>23317</v>
      </c>
      <c r="E2778" t="s">
        <v>29</v>
      </c>
      <c r="F2778" t="s">
        <v>46</v>
      </c>
      <c r="G2778" t="s">
        <v>47</v>
      </c>
      <c r="H2778">
        <v>10</v>
      </c>
      <c r="I2778">
        <v>6</v>
      </c>
      <c r="J2778">
        <v>344</v>
      </c>
      <c r="K2778">
        <v>1</v>
      </c>
      <c r="L2778" t="s">
        <v>395</v>
      </c>
      <c r="M2778">
        <v>14</v>
      </c>
      <c r="N2778">
        <v>14</v>
      </c>
      <c r="O2778">
        <v>344</v>
      </c>
    </row>
    <row r="2779" spans="1:15">
      <c r="A2779">
        <v>22119</v>
      </c>
      <c r="B2779" s="1">
        <v>20211214073458</v>
      </c>
      <c r="C2779" s="2">
        <v>44540</v>
      </c>
      <c r="D2779">
        <v>23294</v>
      </c>
      <c r="E2779" t="s">
        <v>29</v>
      </c>
      <c r="F2779" t="s">
        <v>30</v>
      </c>
      <c r="G2779" t="s">
        <v>31</v>
      </c>
      <c r="H2779">
        <v>10</v>
      </c>
      <c r="I2779">
        <v>6</v>
      </c>
      <c r="J2779">
        <v>201</v>
      </c>
      <c r="K2779">
        <v>1</v>
      </c>
      <c r="L2779">
        <v>112</v>
      </c>
      <c r="M2779" t="s">
        <v>133</v>
      </c>
      <c r="N2779">
        <v>5</v>
      </c>
      <c r="O2779">
        <v>67</v>
      </c>
    </row>
    <row r="2780" spans="1:15">
      <c r="A2780">
        <v>22120</v>
      </c>
      <c r="B2780" s="1">
        <v>20211214073458</v>
      </c>
      <c r="C2780" s="2">
        <v>44540</v>
      </c>
      <c r="D2780">
        <v>23294</v>
      </c>
      <c r="E2780" t="s">
        <v>29</v>
      </c>
      <c r="F2780" t="s">
        <v>30</v>
      </c>
      <c r="G2780" t="s">
        <v>31</v>
      </c>
      <c r="H2780">
        <v>10</v>
      </c>
      <c r="I2780">
        <v>6</v>
      </c>
      <c r="J2780">
        <v>201</v>
      </c>
      <c r="K2780">
        <v>1</v>
      </c>
      <c r="L2780">
        <v>112</v>
      </c>
      <c r="M2780" t="s">
        <v>133</v>
      </c>
      <c r="N2780">
        <v>8</v>
      </c>
      <c r="O2780">
        <v>67</v>
      </c>
    </row>
    <row r="2781" spans="1:15">
      <c r="A2781">
        <v>22121</v>
      </c>
      <c r="B2781" s="1">
        <v>20211214073458</v>
      </c>
      <c r="C2781" s="2">
        <v>44540</v>
      </c>
      <c r="D2781">
        <v>23294</v>
      </c>
      <c r="E2781" t="s">
        <v>29</v>
      </c>
      <c r="F2781" t="s">
        <v>30</v>
      </c>
      <c r="G2781" t="s">
        <v>31</v>
      </c>
      <c r="H2781">
        <v>10</v>
      </c>
      <c r="I2781">
        <v>6</v>
      </c>
      <c r="J2781">
        <v>201</v>
      </c>
      <c r="K2781">
        <v>1</v>
      </c>
      <c r="L2781">
        <v>112</v>
      </c>
      <c r="M2781" t="s">
        <v>133</v>
      </c>
      <c r="N2781">
        <v>11</v>
      </c>
      <c r="O2781">
        <v>67</v>
      </c>
    </row>
    <row r="2782" spans="1:15">
      <c r="A2782">
        <v>22122</v>
      </c>
      <c r="B2782" s="1">
        <v>20211214073515</v>
      </c>
      <c r="C2782" s="2">
        <v>44540</v>
      </c>
      <c r="D2782">
        <v>39280</v>
      </c>
      <c r="E2782" t="s">
        <v>29</v>
      </c>
      <c r="F2782" t="s">
        <v>38</v>
      </c>
      <c r="G2782" t="s">
        <v>339</v>
      </c>
      <c r="H2782">
        <v>10</v>
      </c>
      <c r="I2782">
        <v>4</v>
      </c>
      <c r="J2782">
        <v>193</v>
      </c>
      <c r="K2782">
        <v>1</v>
      </c>
      <c r="L2782" t="s">
        <v>160</v>
      </c>
      <c r="M2782" t="s">
        <v>81</v>
      </c>
      <c r="N2782">
        <v>5</v>
      </c>
      <c r="O2782">
        <v>96.5</v>
      </c>
    </row>
    <row r="2783" spans="1:15">
      <c r="A2783">
        <v>22123</v>
      </c>
      <c r="B2783" s="1">
        <v>20211214073515</v>
      </c>
      <c r="C2783" s="2">
        <v>44540</v>
      </c>
      <c r="D2783">
        <v>39280</v>
      </c>
      <c r="E2783" t="s">
        <v>29</v>
      </c>
      <c r="F2783" t="s">
        <v>38</v>
      </c>
      <c r="G2783" t="s">
        <v>339</v>
      </c>
      <c r="H2783">
        <v>10</v>
      </c>
      <c r="I2783">
        <v>4</v>
      </c>
      <c r="J2783">
        <v>193</v>
      </c>
      <c r="K2783">
        <v>1</v>
      </c>
      <c r="L2783" t="s">
        <v>160</v>
      </c>
      <c r="M2783" t="s">
        <v>81</v>
      </c>
      <c r="N2783">
        <v>11</v>
      </c>
      <c r="O2783">
        <v>96.5</v>
      </c>
    </row>
    <row r="2784" spans="1:15">
      <c r="A2784">
        <v>22157</v>
      </c>
      <c r="B2784" s="1">
        <v>20211216152713</v>
      </c>
      <c r="C2784" s="2">
        <v>44543</v>
      </c>
      <c r="D2784">
        <v>39280</v>
      </c>
      <c r="E2784" t="s">
        <v>29</v>
      </c>
      <c r="F2784" t="s">
        <v>38</v>
      </c>
      <c r="G2784" t="s">
        <v>339</v>
      </c>
      <c r="H2784">
        <v>10</v>
      </c>
      <c r="I2784">
        <v>7</v>
      </c>
      <c r="J2784">
        <v>398</v>
      </c>
      <c r="K2784">
        <v>1</v>
      </c>
      <c r="L2784" t="s">
        <v>79</v>
      </c>
      <c r="M2784" t="s">
        <v>99</v>
      </c>
      <c r="N2784">
        <v>8</v>
      </c>
      <c r="O2784">
        <v>132.66999999999999</v>
      </c>
    </row>
    <row r="2785" spans="1:15">
      <c r="A2785">
        <v>22158</v>
      </c>
      <c r="B2785" s="1">
        <v>20211216152713</v>
      </c>
      <c r="C2785" s="2">
        <v>44543</v>
      </c>
      <c r="D2785">
        <v>39280</v>
      </c>
      <c r="E2785" t="s">
        <v>29</v>
      </c>
      <c r="F2785" t="s">
        <v>38</v>
      </c>
      <c r="G2785" t="s">
        <v>339</v>
      </c>
      <c r="H2785">
        <v>10</v>
      </c>
      <c r="I2785">
        <v>7</v>
      </c>
      <c r="J2785">
        <v>398</v>
      </c>
      <c r="K2785">
        <v>1</v>
      </c>
      <c r="L2785" t="s">
        <v>79</v>
      </c>
      <c r="M2785" t="s">
        <v>99</v>
      </c>
      <c r="N2785">
        <v>10</v>
      </c>
      <c r="O2785">
        <v>132.66999999999999</v>
      </c>
    </row>
    <row r="2786" spans="1:15">
      <c r="A2786">
        <v>22159</v>
      </c>
      <c r="B2786" s="1">
        <v>20211216152713</v>
      </c>
      <c r="C2786" s="2">
        <v>44543</v>
      </c>
      <c r="D2786">
        <v>39280</v>
      </c>
      <c r="E2786" t="s">
        <v>29</v>
      </c>
      <c r="F2786" t="s">
        <v>38</v>
      </c>
      <c r="G2786" t="s">
        <v>339</v>
      </c>
      <c r="H2786">
        <v>10</v>
      </c>
      <c r="I2786">
        <v>7</v>
      </c>
      <c r="J2786">
        <v>398</v>
      </c>
      <c r="K2786">
        <v>1</v>
      </c>
      <c r="L2786" t="s">
        <v>79</v>
      </c>
      <c r="M2786" t="s">
        <v>99</v>
      </c>
      <c r="N2786">
        <v>11</v>
      </c>
      <c r="O2786">
        <v>132.66999999999999</v>
      </c>
    </row>
    <row r="2787" spans="1:15">
      <c r="A2787">
        <v>22160</v>
      </c>
      <c r="B2787" s="1">
        <v>20211216152730</v>
      </c>
      <c r="C2787" s="2">
        <v>44543</v>
      </c>
      <c r="D2787">
        <v>25564</v>
      </c>
      <c r="E2787" t="s">
        <v>29</v>
      </c>
      <c r="F2787" t="s">
        <v>70</v>
      </c>
      <c r="G2787" t="s">
        <v>43</v>
      </c>
      <c r="H2787">
        <v>10</v>
      </c>
      <c r="I2787">
        <v>6</v>
      </c>
      <c r="J2787">
        <v>89</v>
      </c>
      <c r="K2787">
        <v>1</v>
      </c>
      <c r="L2787">
        <v>101</v>
      </c>
      <c r="M2787">
        <v>15</v>
      </c>
      <c r="N2787">
        <v>15</v>
      </c>
      <c r="O2787">
        <v>89</v>
      </c>
    </row>
    <row r="2788" spans="1:15">
      <c r="A2788">
        <v>22161</v>
      </c>
      <c r="B2788" s="1">
        <v>20211216152759</v>
      </c>
      <c r="C2788" s="2">
        <v>44544</v>
      </c>
      <c r="D2788">
        <v>25488</v>
      </c>
      <c r="E2788" t="s">
        <v>29</v>
      </c>
      <c r="F2788" t="s">
        <v>339</v>
      </c>
      <c r="G2788" t="s">
        <v>68</v>
      </c>
      <c r="H2788">
        <v>10</v>
      </c>
      <c r="I2788">
        <v>5</v>
      </c>
      <c r="J2788">
        <v>86</v>
      </c>
      <c r="K2788">
        <v>1</v>
      </c>
      <c r="L2788">
        <v>110</v>
      </c>
      <c r="M2788">
        <v>8</v>
      </c>
      <c r="N2788">
        <v>8</v>
      </c>
      <c r="O2788">
        <v>86</v>
      </c>
    </row>
    <row r="2789" spans="1:15">
      <c r="A2789">
        <v>22162</v>
      </c>
      <c r="B2789" s="1">
        <v>20211216152811</v>
      </c>
      <c r="C2789" s="2">
        <v>44544</v>
      </c>
      <c r="D2789">
        <v>25564</v>
      </c>
      <c r="E2789" t="s">
        <v>29</v>
      </c>
      <c r="F2789" t="s">
        <v>46</v>
      </c>
      <c r="G2789" t="s">
        <v>31</v>
      </c>
      <c r="H2789">
        <v>10</v>
      </c>
      <c r="I2789">
        <v>5</v>
      </c>
      <c r="J2789">
        <v>113</v>
      </c>
      <c r="K2789">
        <v>1</v>
      </c>
      <c r="L2789" t="s">
        <v>104</v>
      </c>
      <c r="M2789">
        <v>8</v>
      </c>
      <c r="N2789">
        <v>8</v>
      </c>
      <c r="O2789">
        <v>113</v>
      </c>
    </row>
    <row r="2790" spans="1:15">
      <c r="A2790">
        <v>22163</v>
      </c>
      <c r="B2790" s="1">
        <v>20211216152829</v>
      </c>
      <c r="C2790" s="2">
        <v>44544</v>
      </c>
      <c r="D2790">
        <v>25283</v>
      </c>
      <c r="E2790" t="s">
        <v>29</v>
      </c>
      <c r="F2790" t="s">
        <v>39</v>
      </c>
      <c r="G2790" t="s">
        <v>47</v>
      </c>
      <c r="H2790">
        <v>10</v>
      </c>
      <c r="I2790">
        <v>5</v>
      </c>
      <c r="J2790">
        <v>44</v>
      </c>
      <c r="K2790">
        <v>1</v>
      </c>
      <c r="L2790">
        <v>111</v>
      </c>
      <c r="M2790" t="s">
        <v>105</v>
      </c>
      <c r="N2790">
        <v>1</v>
      </c>
      <c r="O2790">
        <v>14.67</v>
      </c>
    </row>
    <row r="2791" spans="1:15">
      <c r="A2791">
        <v>22164</v>
      </c>
      <c r="B2791" s="1">
        <v>20211216152829</v>
      </c>
      <c r="C2791" s="2">
        <v>44544</v>
      </c>
      <c r="D2791">
        <v>25283</v>
      </c>
      <c r="E2791" t="s">
        <v>29</v>
      </c>
      <c r="F2791" t="s">
        <v>39</v>
      </c>
      <c r="G2791" t="s">
        <v>47</v>
      </c>
      <c r="H2791">
        <v>10</v>
      </c>
      <c r="I2791">
        <v>5</v>
      </c>
      <c r="J2791">
        <v>44</v>
      </c>
      <c r="K2791">
        <v>1</v>
      </c>
      <c r="L2791">
        <v>111</v>
      </c>
      <c r="M2791" t="s">
        <v>105</v>
      </c>
      <c r="N2791">
        <v>9</v>
      </c>
      <c r="O2791">
        <v>14.67</v>
      </c>
    </row>
    <row r="2792" spans="1:15">
      <c r="A2792">
        <v>22165</v>
      </c>
      <c r="B2792" s="1">
        <v>20211216152829</v>
      </c>
      <c r="C2792" s="2">
        <v>44544</v>
      </c>
      <c r="D2792">
        <v>25283</v>
      </c>
      <c r="E2792" t="s">
        <v>29</v>
      </c>
      <c r="F2792" t="s">
        <v>39</v>
      </c>
      <c r="G2792" t="s">
        <v>47</v>
      </c>
      <c r="H2792">
        <v>10</v>
      </c>
      <c r="I2792">
        <v>5</v>
      </c>
      <c r="J2792">
        <v>44</v>
      </c>
      <c r="K2792">
        <v>1</v>
      </c>
      <c r="L2792">
        <v>111</v>
      </c>
      <c r="M2792" t="s">
        <v>105</v>
      </c>
      <c r="N2792">
        <v>14</v>
      </c>
      <c r="O2792">
        <v>14.67</v>
      </c>
    </row>
    <row r="2793" spans="1:15">
      <c r="A2793">
        <v>22166</v>
      </c>
      <c r="B2793" s="1">
        <v>20211216152858</v>
      </c>
      <c r="C2793" s="2">
        <v>44544</v>
      </c>
      <c r="D2793">
        <v>39277</v>
      </c>
      <c r="E2793" t="s">
        <v>17</v>
      </c>
      <c r="F2793" t="s">
        <v>18</v>
      </c>
      <c r="G2793" t="s">
        <v>19</v>
      </c>
      <c r="H2793">
        <v>10</v>
      </c>
      <c r="I2793">
        <v>6</v>
      </c>
      <c r="J2793">
        <v>80</v>
      </c>
      <c r="K2793">
        <v>1</v>
      </c>
      <c r="L2793" t="s">
        <v>85</v>
      </c>
      <c r="M2793" t="s">
        <v>81</v>
      </c>
      <c r="N2793">
        <v>5</v>
      </c>
      <c r="O2793">
        <v>40</v>
      </c>
    </row>
    <row r="2794" spans="1:15">
      <c r="A2794">
        <v>22167</v>
      </c>
      <c r="B2794" s="1">
        <v>20211216152858</v>
      </c>
      <c r="C2794" s="2">
        <v>44544</v>
      </c>
      <c r="D2794">
        <v>39277</v>
      </c>
      <c r="E2794" t="s">
        <v>17</v>
      </c>
      <c r="F2794" t="s">
        <v>18</v>
      </c>
      <c r="G2794" t="s">
        <v>19</v>
      </c>
      <c r="H2794">
        <v>10</v>
      </c>
      <c r="I2794">
        <v>6</v>
      </c>
      <c r="J2794">
        <v>80</v>
      </c>
      <c r="K2794">
        <v>1</v>
      </c>
      <c r="L2794" t="s">
        <v>85</v>
      </c>
      <c r="M2794" t="s">
        <v>81</v>
      </c>
      <c r="N2794">
        <v>11</v>
      </c>
      <c r="O2794">
        <v>40</v>
      </c>
    </row>
    <row r="2795" spans="1:15">
      <c r="A2795">
        <v>22168</v>
      </c>
      <c r="B2795" s="1">
        <v>20211216152909</v>
      </c>
      <c r="C2795" s="2">
        <v>44544</v>
      </c>
      <c r="D2795">
        <v>39339</v>
      </c>
      <c r="E2795" t="s">
        <v>17</v>
      </c>
      <c r="F2795" t="s">
        <v>56</v>
      </c>
      <c r="G2795" t="s">
        <v>26</v>
      </c>
      <c r="H2795">
        <v>10</v>
      </c>
      <c r="I2795">
        <v>7</v>
      </c>
      <c r="J2795">
        <v>56</v>
      </c>
      <c r="K2795">
        <v>1</v>
      </c>
      <c r="L2795">
        <v>215</v>
      </c>
      <c r="M2795" t="s">
        <v>284</v>
      </c>
      <c r="N2795">
        <v>3</v>
      </c>
      <c r="O2795">
        <v>28</v>
      </c>
    </row>
    <row r="2796" spans="1:15">
      <c r="A2796">
        <v>22169</v>
      </c>
      <c r="B2796" s="1">
        <v>20211216152909</v>
      </c>
      <c r="C2796" s="2">
        <v>44544</v>
      </c>
      <c r="D2796">
        <v>39339</v>
      </c>
      <c r="E2796" t="s">
        <v>17</v>
      </c>
      <c r="F2796" t="s">
        <v>56</v>
      </c>
      <c r="G2796" t="s">
        <v>26</v>
      </c>
      <c r="H2796">
        <v>10</v>
      </c>
      <c r="I2796">
        <v>7</v>
      </c>
      <c r="J2796">
        <v>56</v>
      </c>
      <c r="K2796">
        <v>1</v>
      </c>
      <c r="L2796">
        <v>215</v>
      </c>
      <c r="M2796" t="s">
        <v>284</v>
      </c>
      <c r="N2796">
        <v>5</v>
      </c>
      <c r="O2796">
        <v>28</v>
      </c>
    </row>
    <row r="2797" spans="1:15">
      <c r="A2797">
        <v>22170</v>
      </c>
      <c r="B2797" s="1">
        <v>20211216152942</v>
      </c>
      <c r="C2797" s="2">
        <v>44545</v>
      </c>
      <c r="D2797">
        <v>23317</v>
      </c>
      <c r="E2797" t="s">
        <v>29</v>
      </c>
      <c r="F2797" t="s">
        <v>46</v>
      </c>
      <c r="G2797" t="s">
        <v>31</v>
      </c>
      <c r="H2797">
        <v>10</v>
      </c>
      <c r="I2797">
        <v>7</v>
      </c>
      <c r="J2797">
        <v>251</v>
      </c>
      <c r="K2797">
        <v>1</v>
      </c>
      <c r="L2797" t="s">
        <v>164</v>
      </c>
      <c r="M2797" t="s">
        <v>396</v>
      </c>
      <c r="N2797">
        <v>4</v>
      </c>
      <c r="O2797">
        <v>62.75</v>
      </c>
    </row>
    <row r="2798" spans="1:15">
      <c r="A2798">
        <v>22171</v>
      </c>
      <c r="B2798" s="1">
        <v>20211216152942</v>
      </c>
      <c r="C2798" s="2">
        <v>44545</v>
      </c>
      <c r="D2798">
        <v>23317</v>
      </c>
      <c r="E2798" t="s">
        <v>29</v>
      </c>
      <c r="F2798" t="s">
        <v>46</v>
      </c>
      <c r="G2798" t="s">
        <v>31</v>
      </c>
      <c r="H2798">
        <v>10</v>
      </c>
      <c r="I2798">
        <v>7</v>
      </c>
      <c r="J2798">
        <v>251</v>
      </c>
      <c r="K2798">
        <v>1</v>
      </c>
      <c r="L2798" t="s">
        <v>164</v>
      </c>
      <c r="M2798" t="s">
        <v>396</v>
      </c>
      <c r="N2798">
        <v>5</v>
      </c>
      <c r="O2798">
        <v>62.75</v>
      </c>
    </row>
    <row r="2799" spans="1:15">
      <c r="A2799">
        <v>22172</v>
      </c>
      <c r="B2799" s="1">
        <v>20211216152942</v>
      </c>
      <c r="C2799" s="2">
        <v>44545</v>
      </c>
      <c r="D2799">
        <v>23317</v>
      </c>
      <c r="E2799" t="s">
        <v>29</v>
      </c>
      <c r="F2799" t="s">
        <v>46</v>
      </c>
      <c r="G2799" t="s">
        <v>31</v>
      </c>
      <c r="H2799">
        <v>10</v>
      </c>
      <c r="I2799">
        <v>7</v>
      </c>
      <c r="J2799">
        <v>251</v>
      </c>
      <c r="K2799">
        <v>1</v>
      </c>
      <c r="L2799" t="s">
        <v>164</v>
      </c>
      <c r="M2799" t="s">
        <v>396</v>
      </c>
      <c r="N2799">
        <v>8</v>
      </c>
      <c r="O2799">
        <v>62.75</v>
      </c>
    </row>
    <row r="2800" spans="1:15">
      <c r="A2800">
        <v>22173</v>
      </c>
      <c r="B2800" s="1">
        <v>20211216152942</v>
      </c>
      <c r="C2800" s="2">
        <v>44545</v>
      </c>
      <c r="D2800">
        <v>23317</v>
      </c>
      <c r="E2800" t="s">
        <v>29</v>
      </c>
      <c r="F2800" t="s">
        <v>46</v>
      </c>
      <c r="G2800" t="s">
        <v>31</v>
      </c>
      <c r="H2800">
        <v>10</v>
      </c>
      <c r="I2800">
        <v>7</v>
      </c>
      <c r="J2800">
        <v>251</v>
      </c>
      <c r="K2800">
        <v>1</v>
      </c>
      <c r="L2800" t="s">
        <v>164</v>
      </c>
      <c r="M2800" t="s">
        <v>396</v>
      </c>
      <c r="N2800">
        <v>13</v>
      </c>
      <c r="O2800">
        <v>62.75</v>
      </c>
    </row>
    <row r="2801" spans="1:15">
      <c r="A2801">
        <v>22174</v>
      </c>
      <c r="B2801" s="1">
        <v>20211216152956</v>
      </c>
      <c r="C2801" s="2">
        <v>44545</v>
      </c>
      <c r="D2801">
        <v>23250</v>
      </c>
      <c r="E2801" t="s">
        <v>29</v>
      </c>
      <c r="F2801" t="s">
        <v>42</v>
      </c>
      <c r="G2801" t="s">
        <v>68</v>
      </c>
      <c r="H2801">
        <v>10</v>
      </c>
      <c r="I2801">
        <v>5</v>
      </c>
      <c r="J2801">
        <v>120</v>
      </c>
      <c r="K2801">
        <v>1</v>
      </c>
      <c r="L2801">
        <v>109</v>
      </c>
      <c r="M2801" t="s">
        <v>148</v>
      </c>
      <c r="N2801">
        <v>4</v>
      </c>
      <c r="O2801">
        <v>60</v>
      </c>
    </row>
    <row r="2802" spans="1:15">
      <c r="A2802">
        <v>22175</v>
      </c>
      <c r="B2802" s="1">
        <v>20211216152956</v>
      </c>
      <c r="C2802" s="2">
        <v>44545</v>
      </c>
      <c r="D2802">
        <v>23250</v>
      </c>
      <c r="E2802" t="s">
        <v>29</v>
      </c>
      <c r="F2802" t="s">
        <v>42</v>
      </c>
      <c r="G2802" t="s">
        <v>68</v>
      </c>
      <c r="H2802">
        <v>10</v>
      </c>
      <c r="I2802">
        <v>5</v>
      </c>
      <c r="J2802">
        <v>120</v>
      </c>
      <c r="K2802">
        <v>1</v>
      </c>
      <c r="L2802">
        <v>109</v>
      </c>
      <c r="M2802" t="s">
        <v>148</v>
      </c>
      <c r="N2802">
        <v>10</v>
      </c>
      <c r="O2802">
        <v>60</v>
      </c>
    </row>
    <row r="2803" spans="1:15">
      <c r="A2803">
        <v>22176</v>
      </c>
      <c r="B2803" s="1">
        <v>20211216153013</v>
      </c>
      <c r="C2803" s="2">
        <v>44545</v>
      </c>
      <c r="D2803">
        <v>39280</v>
      </c>
      <c r="E2803" t="s">
        <v>29</v>
      </c>
      <c r="F2803" t="s">
        <v>38</v>
      </c>
      <c r="G2803" t="s">
        <v>339</v>
      </c>
      <c r="H2803">
        <v>10</v>
      </c>
      <c r="I2803">
        <v>5</v>
      </c>
      <c r="J2803">
        <v>92</v>
      </c>
      <c r="K2803">
        <v>1</v>
      </c>
      <c r="L2803" t="s">
        <v>392</v>
      </c>
      <c r="M2803" t="s">
        <v>156</v>
      </c>
      <c r="N2803">
        <v>1</v>
      </c>
      <c r="O2803">
        <v>46</v>
      </c>
    </row>
    <row r="2804" spans="1:15">
      <c r="A2804">
        <v>22177</v>
      </c>
      <c r="B2804" s="1">
        <v>20211216153013</v>
      </c>
      <c r="C2804" s="2">
        <v>44545</v>
      </c>
      <c r="D2804">
        <v>39280</v>
      </c>
      <c r="E2804" t="s">
        <v>29</v>
      </c>
      <c r="F2804" t="s">
        <v>38</v>
      </c>
      <c r="G2804" t="s">
        <v>339</v>
      </c>
      <c r="H2804">
        <v>10</v>
      </c>
      <c r="I2804">
        <v>5</v>
      </c>
      <c r="J2804">
        <v>92</v>
      </c>
      <c r="K2804">
        <v>1</v>
      </c>
      <c r="L2804" t="s">
        <v>392</v>
      </c>
      <c r="M2804" t="s">
        <v>156</v>
      </c>
      <c r="N2804">
        <v>14</v>
      </c>
      <c r="O2804">
        <v>46</v>
      </c>
    </row>
    <row r="2805" spans="1:15">
      <c r="A2805">
        <v>22178</v>
      </c>
      <c r="B2805" s="1">
        <v>20211216153042</v>
      </c>
      <c r="C2805" s="2">
        <v>44545</v>
      </c>
      <c r="D2805">
        <v>39277</v>
      </c>
      <c r="E2805" t="s">
        <v>17</v>
      </c>
      <c r="F2805" t="s">
        <v>18</v>
      </c>
      <c r="G2805" t="s">
        <v>19</v>
      </c>
      <c r="H2805">
        <v>10</v>
      </c>
      <c r="I2805">
        <v>13</v>
      </c>
      <c r="J2805">
        <v>238</v>
      </c>
      <c r="K2805">
        <v>1</v>
      </c>
      <c r="L2805" t="s">
        <v>276</v>
      </c>
      <c r="M2805" t="s">
        <v>53</v>
      </c>
      <c r="N2805">
        <v>3</v>
      </c>
      <c r="O2805">
        <v>79.33</v>
      </c>
    </row>
    <row r="2806" spans="1:15">
      <c r="A2806">
        <v>22179</v>
      </c>
      <c r="B2806" s="1">
        <v>20211216153042</v>
      </c>
      <c r="C2806" s="2">
        <v>44545</v>
      </c>
      <c r="D2806">
        <v>39277</v>
      </c>
      <c r="E2806" t="s">
        <v>17</v>
      </c>
      <c r="F2806" t="s">
        <v>18</v>
      </c>
      <c r="G2806" t="s">
        <v>19</v>
      </c>
      <c r="H2806">
        <v>10</v>
      </c>
      <c r="I2806">
        <v>13</v>
      </c>
      <c r="J2806">
        <v>238</v>
      </c>
      <c r="K2806">
        <v>1</v>
      </c>
      <c r="L2806" t="s">
        <v>276</v>
      </c>
      <c r="M2806" t="s">
        <v>53</v>
      </c>
      <c r="N2806">
        <v>6</v>
      </c>
      <c r="O2806">
        <v>79.33</v>
      </c>
    </row>
    <row r="2807" spans="1:15">
      <c r="A2807">
        <v>22180</v>
      </c>
      <c r="B2807" s="1">
        <v>20211216153042</v>
      </c>
      <c r="C2807" s="2">
        <v>44545</v>
      </c>
      <c r="D2807">
        <v>39277</v>
      </c>
      <c r="E2807" t="s">
        <v>17</v>
      </c>
      <c r="F2807" t="s">
        <v>18</v>
      </c>
      <c r="G2807" t="s">
        <v>19</v>
      </c>
      <c r="H2807">
        <v>10</v>
      </c>
      <c r="I2807">
        <v>13</v>
      </c>
      <c r="J2807">
        <v>238</v>
      </c>
      <c r="K2807">
        <v>1</v>
      </c>
      <c r="L2807" t="s">
        <v>276</v>
      </c>
      <c r="M2807" t="s">
        <v>53</v>
      </c>
      <c r="N2807">
        <v>12</v>
      </c>
      <c r="O2807">
        <v>79.33</v>
      </c>
    </row>
    <row r="2808" spans="1:15">
      <c r="A2808">
        <v>22181</v>
      </c>
      <c r="B2808" s="1">
        <v>20211216153100</v>
      </c>
      <c r="C2808" s="2">
        <v>44545</v>
      </c>
      <c r="D2808">
        <v>39282</v>
      </c>
      <c r="E2808" t="s">
        <v>17</v>
      </c>
      <c r="F2808" t="s">
        <v>60</v>
      </c>
      <c r="G2808" t="s">
        <v>26</v>
      </c>
      <c r="H2808">
        <v>10</v>
      </c>
      <c r="I2808">
        <v>9</v>
      </c>
      <c r="J2808">
        <v>78</v>
      </c>
      <c r="K2808">
        <v>1</v>
      </c>
      <c r="L2808" t="s">
        <v>180</v>
      </c>
      <c r="M2808" t="s">
        <v>53</v>
      </c>
      <c r="N2808">
        <v>3</v>
      </c>
      <c r="O2808">
        <v>26</v>
      </c>
    </row>
    <row r="2809" spans="1:15">
      <c r="A2809">
        <v>22182</v>
      </c>
      <c r="B2809" s="1">
        <v>20211216153100</v>
      </c>
      <c r="C2809" s="2">
        <v>44545</v>
      </c>
      <c r="D2809">
        <v>39282</v>
      </c>
      <c r="E2809" t="s">
        <v>17</v>
      </c>
      <c r="F2809" t="s">
        <v>60</v>
      </c>
      <c r="G2809" t="s">
        <v>26</v>
      </c>
      <c r="H2809">
        <v>10</v>
      </c>
      <c r="I2809">
        <v>9</v>
      </c>
      <c r="J2809">
        <v>78</v>
      </c>
      <c r="K2809">
        <v>1</v>
      </c>
      <c r="L2809" t="s">
        <v>180</v>
      </c>
      <c r="M2809" t="s">
        <v>53</v>
      </c>
      <c r="N2809">
        <v>6</v>
      </c>
      <c r="O2809">
        <v>26</v>
      </c>
    </row>
    <row r="2810" spans="1:15">
      <c r="A2810">
        <v>22183</v>
      </c>
      <c r="B2810" s="1">
        <v>20211216153100</v>
      </c>
      <c r="C2810" s="2">
        <v>44545</v>
      </c>
      <c r="D2810">
        <v>39282</v>
      </c>
      <c r="E2810" t="s">
        <v>17</v>
      </c>
      <c r="F2810" t="s">
        <v>60</v>
      </c>
      <c r="G2810" t="s">
        <v>26</v>
      </c>
      <c r="H2810">
        <v>10</v>
      </c>
      <c r="I2810">
        <v>9</v>
      </c>
      <c r="J2810">
        <v>78</v>
      </c>
      <c r="K2810">
        <v>1</v>
      </c>
      <c r="L2810" t="s">
        <v>180</v>
      </c>
      <c r="M2810" t="s">
        <v>53</v>
      </c>
      <c r="N2810">
        <v>12</v>
      </c>
      <c r="O2810">
        <v>26</v>
      </c>
    </row>
    <row r="2811" spans="1:15">
      <c r="A2811">
        <v>22184</v>
      </c>
      <c r="B2811" s="1">
        <v>20211216153115</v>
      </c>
      <c r="C2811" s="2">
        <v>44545</v>
      </c>
      <c r="D2811">
        <v>39339</v>
      </c>
      <c r="E2811" t="s">
        <v>17</v>
      </c>
      <c r="F2811" t="s">
        <v>132</v>
      </c>
      <c r="G2811" t="s">
        <v>56</v>
      </c>
      <c r="H2811">
        <v>10</v>
      </c>
      <c r="I2811">
        <v>11</v>
      </c>
      <c r="J2811">
        <v>79</v>
      </c>
      <c r="K2811">
        <v>1</v>
      </c>
      <c r="L2811" t="s">
        <v>122</v>
      </c>
      <c r="M2811" t="s">
        <v>109</v>
      </c>
      <c r="N2811">
        <v>3</v>
      </c>
      <c r="O2811">
        <v>19.75</v>
      </c>
    </row>
    <row r="2812" spans="1:15">
      <c r="A2812">
        <v>22185</v>
      </c>
      <c r="B2812" s="1">
        <v>20211216153115</v>
      </c>
      <c r="C2812" s="2">
        <v>44545</v>
      </c>
      <c r="D2812">
        <v>39339</v>
      </c>
      <c r="E2812" t="s">
        <v>17</v>
      </c>
      <c r="F2812" t="s">
        <v>132</v>
      </c>
      <c r="G2812" t="s">
        <v>56</v>
      </c>
      <c r="H2812">
        <v>10</v>
      </c>
      <c r="I2812">
        <v>11</v>
      </c>
      <c r="J2812">
        <v>79</v>
      </c>
      <c r="K2812">
        <v>1</v>
      </c>
      <c r="L2812" t="s">
        <v>122</v>
      </c>
      <c r="M2812" t="s">
        <v>109</v>
      </c>
      <c r="N2812">
        <v>5</v>
      </c>
      <c r="O2812">
        <v>19.75</v>
      </c>
    </row>
    <row r="2813" spans="1:15">
      <c r="A2813">
        <v>22186</v>
      </c>
      <c r="B2813" s="1">
        <v>20211216153115</v>
      </c>
      <c r="C2813" s="2">
        <v>44545</v>
      </c>
      <c r="D2813">
        <v>39339</v>
      </c>
      <c r="E2813" t="s">
        <v>17</v>
      </c>
      <c r="F2813" t="s">
        <v>132</v>
      </c>
      <c r="G2813" t="s">
        <v>56</v>
      </c>
      <c r="H2813">
        <v>10</v>
      </c>
      <c r="I2813">
        <v>11</v>
      </c>
      <c r="J2813">
        <v>79</v>
      </c>
      <c r="K2813">
        <v>1</v>
      </c>
      <c r="L2813" t="s">
        <v>122</v>
      </c>
      <c r="M2813" t="s">
        <v>109</v>
      </c>
      <c r="N2813">
        <v>6</v>
      </c>
      <c r="O2813">
        <v>19.75</v>
      </c>
    </row>
    <row r="2814" spans="1:15">
      <c r="A2814">
        <v>22187</v>
      </c>
      <c r="B2814" s="1">
        <v>20211216153115</v>
      </c>
      <c r="C2814" s="2">
        <v>44545</v>
      </c>
      <c r="D2814">
        <v>39339</v>
      </c>
      <c r="E2814" t="s">
        <v>17</v>
      </c>
      <c r="F2814" t="s">
        <v>132</v>
      </c>
      <c r="G2814" t="s">
        <v>56</v>
      </c>
      <c r="H2814">
        <v>10</v>
      </c>
      <c r="I2814">
        <v>11</v>
      </c>
      <c r="J2814">
        <v>79</v>
      </c>
      <c r="K2814">
        <v>1</v>
      </c>
      <c r="L2814" t="s">
        <v>122</v>
      </c>
      <c r="M2814" t="s">
        <v>109</v>
      </c>
      <c r="N2814">
        <v>12</v>
      </c>
      <c r="O2814">
        <v>19.75</v>
      </c>
    </row>
    <row r="2815" spans="1:15">
      <c r="A2815">
        <v>22188</v>
      </c>
      <c r="B2815" s="1">
        <v>20211216153130</v>
      </c>
      <c r="C2815" s="2">
        <v>44545</v>
      </c>
      <c r="D2815">
        <v>39278</v>
      </c>
      <c r="E2815" t="s">
        <v>17</v>
      </c>
      <c r="F2815" t="s">
        <v>113</v>
      </c>
      <c r="G2815" t="s">
        <v>24</v>
      </c>
      <c r="H2815">
        <v>10</v>
      </c>
      <c r="I2815">
        <v>10</v>
      </c>
      <c r="J2815">
        <v>197</v>
      </c>
      <c r="K2815">
        <v>1</v>
      </c>
      <c r="L2815" t="s">
        <v>21</v>
      </c>
      <c r="M2815" t="s">
        <v>22</v>
      </c>
      <c r="N2815">
        <v>2</v>
      </c>
      <c r="O2815">
        <v>98.5</v>
      </c>
    </row>
    <row r="2816" spans="1:15">
      <c r="A2816">
        <v>22189</v>
      </c>
      <c r="B2816" s="1">
        <v>20211216153130</v>
      </c>
      <c r="C2816" s="2">
        <v>44545</v>
      </c>
      <c r="D2816">
        <v>39278</v>
      </c>
      <c r="E2816" t="s">
        <v>17</v>
      </c>
      <c r="F2816" t="s">
        <v>113</v>
      </c>
      <c r="G2816" t="s">
        <v>24</v>
      </c>
      <c r="H2816">
        <v>10</v>
      </c>
      <c r="I2816">
        <v>10</v>
      </c>
      <c r="J2816">
        <v>197</v>
      </c>
      <c r="K2816">
        <v>1</v>
      </c>
      <c r="L2816" t="s">
        <v>21</v>
      </c>
      <c r="M2816" t="s">
        <v>22</v>
      </c>
      <c r="N2816">
        <v>6</v>
      </c>
      <c r="O2816">
        <v>98.5</v>
      </c>
    </row>
    <row r="2817" spans="1:15">
      <c r="A2817">
        <v>22190</v>
      </c>
      <c r="B2817" s="1">
        <v>20211216153201</v>
      </c>
      <c r="C2817" s="2">
        <v>44546</v>
      </c>
      <c r="D2817">
        <v>23317</v>
      </c>
      <c r="E2817" t="s">
        <v>29</v>
      </c>
      <c r="F2817" t="s">
        <v>70</v>
      </c>
      <c r="G2817" t="s">
        <v>31</v>
      </c>
      <c r="H2817">
        <v>10</v>
      </c>
      <c r="I2817">
        <v>7</v>
      </c>
      <c r="J2817">
        <v>335</v>
      </c>
      <c r="K2817">
        <v>1</v>
      </c>
      <c r="L2817" t="s">
        <v>243</v>
      </c>
      <c r="M2817" t="s">
        <v>194</v>
      </c>
      <c r="N2817">
        <v>9</v>
      </c>
      <c r="O2817">
        <v>167.5</v>
      </c>
    </row>
    <row r="2818" spans="1:15">
      <c r="A2818">
        <v>22191</v>
      </c>
      <c r="B2818" s="1">
        <v>20211216153201</v>
      </c>
      <c r="C2818" s="2">
        <v>44546</v>
      </c>
      <c r="D2818">
        <v>23317</v>
      </c>
      <c r="E2818" t="s">
        <v>29</v>
      </c>
      <c r="F2818" t="s">
        <v>70</v>
      </c>
      <c r="G2818" t="s">
        <v>31</v>
      </c>
      <c r="H2818">
        <v>10</v>
      </c>
      <c r="I2818">
        <v>7</v>
      </c>
      <c r="J2818">
        <v>335</v>
      </c>
      <c r="K2818">
        <v>1</v>
      </c>
      <c r="L2818" t="s">
        <v>243</v>
      </c>
      <c r="M2818" t="s">
        <v>194</v>
      </c>
      <c r="N2818">
        <v>14</v>
      </c>
      <c r="O2818">
        <v>167.5</v>
      </c>
    </row>
    <row r="2819" spans="1:15">
      <c r="A2819">
        <v>22192</v>
      </c>
      <c r="B2819" s="1">
        <v>20211216153219</v>
      </c>
      <c r="C2819" s="2">
        <v>44546</v>
      </c>
      <c r="D2819">
        <v>23242</v>
      </c>
      <c r="E2819" t="s">
        <v>29</v>
      </c>
      <c r="F2819" t="s">
        <v>30</v>
      </c>
      <c r="G2819" t="s">
        <v>47</v>
      </c>
      <c r="H2819">
        <v>10</v>
      </c>
      <c r="I2819">
        <v>5</v>
      </c>
      <c r="J2819">
        <v>199</v>
      </c>
      <c r="K2819">
        <v>1</v>
      </c>
      <c r="L2819" t="s">
        <v>100</v>
      </c>
      <c r="M2819" t="s">
        <v>167</v>
      </c>
      <c r="N2819">
        <v>1</v>
      </c>
      <c r="O2819">
        <v>66.33</v>
      </c>
    </row>
    <row r="2820" spans="1:15">
      <c r="A2820">
        <v>22124</v>
      </c>
      <c r="B2820" s="1">
        <v>20211214073535</v>
      </c>
      <c r="C2820" s="2">
        <v>44540</v>
      </c>
      <c r="D2820">
        <v>23316</v>
      </c>
      <c r="E2820" t="s">
        <v>29</v>
      </c>
      <c r="F2820" t="s">
        <v>70</v>
      </c>
      <c r="G2820" t="s">
        <v>43</v>
      </c>
      <c r="H2820">
        <v>10</v>
      </c>
      <c r="I2820">
        <v>10</v>
      </c>
      <c r="J2820">
        <v>441</v>
      </c>
      <c r="K2820">
        <v>1</v>
      </c>
      <c r="L2820" t="s">
        <v>71</v>
      </c>
      <c r="M2820">
        <v>15</v>
      </c>
      <c r="N2820">
        <v>15</v>
      </c>
      <c r="O2820">
        <v>441</v>
      </c>
    </row>
    <row r="2821" spans="1:15">
      <c r="A2821">
        <v>22125</v>
      </c>
      <c r="B2821" s="1">
        <v>20211214073549</v>
      </c>
      <c r="C2821" s="2">
        <v>44540</v>
      </c>
      <c r="D2821">
        <v>23250</v>
      </c>
      <c r="E2821" t="s">
        <v>29</v>
      </c>
      <c r="F2821" t="s">
        <v>42</v>
      </c>
      <c r="G2821" t="s">
        <v>68</v>
      </c>
      <c r="H2821">
        <v>10</v>
      </c>
      <c r="I2821">
        <v>5</v>
      </c>
      <c r="J2821">
        <v>295</v>
      </c>
      <c r="K2821">
        <v>1</v>
      </c>
      <c r="L2821" t="s">
        <v>118</v>
      </c>
      <c r="M2821" t="s">
        <v>156</v>
      </c>
      <c r="N2821">
        <v>1</v>
      </c>
      <c r="O2821">
        <v>147.5</v>
      </c>
    </row>
    <row r="2822" spans="1:15">
      <c r="A2822">
        <v>22126</v>
      </c>
      <c r="B2822" s="1">
        <v>20211214073549</v>
      </c>
      <c r="C2822" s="2">
        <v>44540</v>
      </c>
      <c r="D2822">
        <v>23250</v>
      </c>
      <c r="E2822" t="s">
        <v>29</v>
      </c>
      <c r="F2822" t="s">
        <v>42</v>
      </c>
      <c r="G2822" t="s">
        <v>68</v>
      </c>
      <c r="H2822">
        <v>10</v>
      </c>
      <c r="I2822">
        <v>5</v>
      </c>
      <c r="J2822">
        <v>295</v>
      </c>
      <c r="K2822">
        <v>1</v>
      </c>
      <c r="L2822" t="s">
        <v>118</v>
      </c>
      <c r="M2822" t="s">
        <v>156</v>
      </c>
      <c r="N2822">
        <v>14</v>
      </c>
      <c r="O2822">
        <v>147.5</v>
      </c>
    </row>
    <row r="2823" spans="1:15">
      <c r="A2823">
        <v>22127</v>
      </c>
      <c r="B2823" s="1">
        <v>20211214073642</v>
      </c>
      <c r="C2823" s="2">
        <v>44540</v>
      </c>
      <c r="D2823">
        <v>39282</v>
      </c>
      <c r="E2823" t="s">
        <v>17</v>
      </c>
      <c r="F2823" t="s">
        <v>90</v>
      </c>
      <c r="G2823" t="s">
        <v>26</v>
      </c>
      <c r="H2823">
        <v>10</v>
      </c>
      <c r="I2823">
        <v>10</v>
      </c>
      <c r="J2823">
        <v>156</v>
      </c>
      <c r="K2823">
        <v>1</v>
      </c>
      <c r="L2823" t="s">
        <v>94</v>
      </c>
      <c r="M2823" t="s">
        <v>171</v>
      </c>
      <c r="N2823">
        <v>2</v>
      </c>
      <c r="O2823">
        <v>39</v>
      </c>
    </row>
    <row r="2824" spans="1:15">
      <c r="A2824">
        <v>22128</v>
      </c>
      <c r="B2824" s="1">
        <v>20211214073642</v>
      </c>
      <c r="C2824" s="2">
        <v>44540</v>
      </c>
      <c r="D2824">
        <v>39282</v>
      </c>
      <c r="E2824" t="s">
        <v>17</v>
      </c>
      <c r="F2824" t="s">
        <v>90</v>
      </c>
      <c r="G2824" t="s">
        <v>26</v>
      </c>
      <c r="H2824">
        <v>10</v>
      </c>
      <c r="I2824">
        <v>10</v>
      </c>
      <c r="J2824">
        <v>156</v>
      </c>
      <c r="K2824">
        <v>1</v>
      </c>
      <c r="L2824" t="s">
        <v>94</v>
      </c>
      <c r="M2824" t="s">
        <v>171</v>
      </c>
      <c r="N2824">
        <v>4</v>
      </c>
      <c r="O2824">
        <v>39</v>
      </c>
    </row>
    <row r="2825" spans="1:15">
      <c r="A2825">
        <v>22129</v>
      </c>
      <c r="B2825" s="1">
        <v>20211214073642</v>
      </c>
      <c r="C2825" s="2">
        <v>44540</v>
      </c>
      <c r="D2825">
        <v>39282</v>
      </c>
      <c r="E2825" t="s">
        <v>17</v>
      </c>
      <c r="F2825" t="s">
        <v>90</v>
      </c>
      <c r="G2825" t="s">
        <v>26</v>
      </c>
      <c r="H2825">
        <v>10</v>
      </c>
      <c r="I2825">
        <v>10</v>
      </c>
      <c r="J2825">
        <v>156</v>
      </c>
      <c r="K2825">
        <v>1</v>
      </c>
      <c r="L2825" t="s">
        <v>94</v>
      </c>
      <c r="M2825" t="s">
        <v>171</v>
      </c>
      <c r="N2825">
        <v>6</v>
      </c>
      <c r="O2825">
        <v>39</v>
      </c>
    </row>
    <row r="2826" spans="1:15">
      <c r="A2826">
        <v>22130</v>
      </c>
      <c r="B2826" s="1">
        <v>20211214073642</v>
      </c>
      <c r="C2826" s="2">
        <v>44540</v>
      </c>
      <c r="D2826">
        <v>39282</v>
      </c>
      <c r="E2826" t="s">
        <v>17</v>
      </c>
      <c r="F2826" t="s">
        <v>90</v>
      </c>
      <c r="G2826" t="s">
        <v>26</v>
      </c>
      <c r="H2826">
        <v>10</v>
      </c>
      <c r="I2826">
        <v>10</v>
      </c>
      <c r="J2826">
        <v>156</v>
      </c>
      <c r="K2826">
        <v>1</v>
      </c>
      <c r="L2826" t="s">
        <v>94</v>
      </c>
      <c r="M2826" t="s">
        <v>171</v>
      </c>
      <c r="N2826">
        <v>12</v>
      </c>
      <c r="O2826">
        <v>39</v>
      </c>
    </row>
    <row r="2827" spans="1:15">
      <c r="A2827">
        <v>22131</v>
      </c>
      <c r="B2827" s="1">
        <v>20211214073654</v>
      </c>
      <c r="C2827" s="2">
        <v>44540</v>
      </c>
      <c r="D2827">
        <v>23318</v>
      </c>
      <c r="E2827" t="s">
        <v>17</v>
      </c>
      <c r="F2827" t="s">
        <v>50</v>
      </c>
      <c r="G2827" t="s">
        <v>60</v>
      </c>
      <c r="H2827">
        <v>10</v>
      </c>
      <c r="I2827">
        <v>12</v>
      </c>
      <c r="J2827">
        <v>88</v>
      </c>
      <c r="K2827">
        <v>1</v>
      </c>
      <c r="L2827">
        <v>222</v>
      </c>
      <c r="M2827">
        <v>12</v>
      </c>
      <c r="N2827">
        <v>12</v>
      </c>
      <c r="O2827">
        <v>88</v>
      </c>
    </row>
    <row r="2828" spans="1:15">
      <c r="A2828">
        <v>22132</v>
      </c>
      <c r="B2828" s="1">
        <v>20211214073707</v>
      </c>
      <c r="C2828" s="2">
        <v>44540</v>
      </c>
      <c r="D2828">
        <v>39277</v>
      </c>
      <c r="E2828" t="s">
        <v>17</v>
      </c>
      <c r="F2828" t="s">
        <v>18</v>
      </c>
      <c r="G2828" t="s">
        <v>19</v>
      </c>
      <c r="H2828">
        <v>10</v>
      </c>
      <c r="I2828">
        <v>7</v>
      </c>
      <c r="J2828">
        <v>175</v>
      </c>
      <c r="K2828">
        <v>1</v>
      </c>
      <c r="L2828">
        <v>219</v>
      </c>
      <c r="M2828" t="s">
        <v>117</v>
      </c>
      <c r="N2828">
        <v>6</v>
      </c>
      <c r="O2828">
        <v>58.33</v>
      </c>
    </row>
    <row r="2829" spans="1:15">
      <c r="A2829">
        <v>22133</v>
      </c>
      <c r="B2829" s="1">
        <v>20211214073707</v>
      </c>
      <c r="C2829" s="2">
        <v>44540</v>
      </c>
      <c r="D2829">
        <v>39277</v>
      </c>
      <c r="E2829" t="s">
        <v>17</v>
      </c>
      <c r="F2829" t="s">
        <v>18</v>
      </c>
      <c r="G2829" t="s">
        <v>19</v>
      </c>
      <c r="H2829">
        <v>10</v>
      </c>
      <c r="I2829">
        <v>7</v>
      </c>
      <c r="J2829">
        <v>175</v>
      </c>
      <c r="K2829">
        <v>1</v>
      </c>
      <c r="L2829">
        <v>219</v>
      </c>
      <c r="M2829" t="s">
        <v>117</v>
      </c>
      <c r="N2829">
        <v>7</v>
      </c>
      <c r="O2829">
        <v>58.33</v>
      </c>
    </row>
    <row r="2830" spans="1:15">
      <c r="A2830">
        <v>22134</v>
      </c>
      <c r="B2830" s="1">
        <v>20211214073707</v>
      </c>
      <c r="C2830" s="2">
        <v>44540</v>
      </c>
      <c r="D2830">
        <v>39277</v>
      </c>
      <c r="E2830" t="s">
        <v>17</v>
      </c>
      <c r="F2830" t="s">
        <v>18</v>
      </c>
      <c r="G2830" t="s">
        <v>19</v>
      </c>
      <c r="H2830">
        <v>10</v>
      </c>
      <c r="I2830">
        <v>7</v>
      </c>
      <c r="J2830">
        <v>175</v>
      </c>
      <c r="K2830">
        <v>1</v>
      </c>
      <c r="L2830">
        <v>219</v>
      </c>
      <c r="M2830" t="s">
        <v>117</v>
      </c>
      <c r="N2830">
        <v>12</v>
      </c>
      <c r="O2830">
        <v>58.33</v>
      </c>
    </row>
    <row r="2831" spans="1:15">
      <c r="A2831">
        <v>22135</v>
      </c>
      <c r="B2831" s="1">
        <v>20211214073745</v>
      </c>
      <c r="C2831" s="2">
        <v>44541</v>
      </c>
      <c r="D2831">
        <v>39282</v>
      </c>
      <c r="E2831" t="s">
        <v>29</v>
      </c>
      <c r="F2831" t="s">
        <v>90</v>
      </c>
      <c r="G2831" t="s">
        <v>397</v>
      </c>
      <c r="H2831">
        <v>10</v>
      </c>
      <c r="I2831">
        <v>8</v>
      </c>
      <c r="J2831">
        <v>157</v>
      </c>
      <c r="K2831">
        <v>1</v>
      </c>
      <c r="L2831">
        <v>216</v>
      </c>
      <c r="M2831">
        <v>4</v>
      </c>
      <c r="N2831">
        <v>4</v>
      </c>
      <c r="O2831">
        <v>157</v>
      </c>
    </row>
    <row r="2832" spans="1:15">
      <c r="A2832">
        <v>22136</v>
      </c>
      <c r="B2832" s="1">
        <v>20211214073801</v>
      </c>
      <c r="C2832" s="2">
        <v>44541</v>
      </c>
      <c r="D2832">
        <v>23006</v>
      </c>
      <c r="E2832" t="s">
        <v>29</v>
      </c>
      <c r="F2832" t="s">
        <v>361</v>
      </c>
      <c r="G2832" t="s">
        <v>362</v>
      </c>
      <c r="H2832">
        <v>10</v>
      </c>
      <c r="I2832">
        <v>14</v>
      </c>
      <c r="J2832">
        <v>362</v>
      </c>
      <c r="K2832">
        <v>1</v>
      </c>
      <c r="L2832">
        <v>224</v>
      </c>
      <c r="M2832" t="s">
        <v>20</v>
      </c>
      <c r="N2832">
        <v>3</v>
      </c>
      <c r="O2832">
        <v>181</v>
      </c>
    </row>
    <row r="2833" spans="1:15">
      <c r="A2833">
        <v>22137</v>
      </c>
      <c r="B2833" s="1">
        <v>20211214073801</v>
      </c>
      <c r="C2833" s="2">
        <v>44541</v>
      </c>
      <c r="D2833">
        <v>23006</v>
      </c>
      <c r="E2833" t="s">
        <v>29</v>
      </c>
      <c r="F2833" t="s">
        <v>361</v>
      </c>
      <c r="G2833" t="s">
        <v>362</v>
      </c>
      <c r="H2833">
        <v>10</v>
      </c>
      <c r="I2833">
        <v>14</v>
      </c>
      <c r="J2833">
        <v>362</v>
      </c>
      <c r="K2833">
        <v>1</v>
      </c>
      <c r="L2833">
        <v>224</v>
      </c>
      <c r="M2833" t="s">
        <v>20</v>
      </c>
      <c r="N2833">
        <v>12</v>
      </c>
      <c r="O2833">
        <v>181</v>
      </c>
    </row>
    <row r="2834" spans="1:15">
      <c r="A2834">
        <v>22138</v>
      </c>
      <c r="B2834" s="1">
        <v>20211214073816</v>
      </c>
      <c r="C2834" s="2">
        <v>44541</v>
      </c>
      <c r="D2834">
        <v>23319</v>
      </c>
      <c r="E2834" t="s">
        <v>29</v>
      </c>
      <c r="F2834" t="s">
        <v>344</v>
      </c>
      <c r="G2834" t="s">
        <v>345</v>
      </c>
      <c r="H2834">
        <v>10</v>
      </c>
      <c r="I2834">
        <v>14</v>
      </c>
      <c r="J2834">
        <v>148</v>
      </c>
      <c r="K2834">
        <v>1</v>
      </c>
      <c r="L2834">
        <v>222</v>
      </c>
      <c r="M2834">
        <v>12</v>
      </c>
      <c r="N2834">
        <v>12</v>
      </c>
      <c r="O2834">
        <v>148</v>
      </c>
    </row>
    <row r="2835" spans="1:15">
      <c r="A2835">
        <v>22139</v>
      </c>
      <c r="B2835" s="1">
        <v>20211214073837</v>
      </c>
      <c r="C2835" s="2">
        <v>44541</v>
      </c>
      <c r="D2835">
        <v>23318</v>
      </c>
      <c r="E2835" t="s">
        <v>29</v>
      </c>
      <c r="F2835" t="s">
        <v>347</v>
      </c>
      <c r="G2835" t="s">
        <v>398</v>
      </c>
      <c r="H2835">
        <v>10</v>
      </c>
      <c r="I2835">
        <v>15</v>
      </c>
      <c r="J2835">
        <v>249</v>
      </c>
      <c r="K2835">
        <v>1</v>
      </c>
      <c r="L2835">
        <v>224</v>
      </c>
      <c r="M2835" t="s">
        <v>20</v>
      </c>
      <c r="N2835">
        <v>3</v>
      </c>
      <c r="O2835">
        <v>124.5</v>
      </c>
    </row>
    <row r="2836" spans="1:15">
      <c r="A2836">
        <v>22140</v>
      </c>
      <c r="B2836" s="1">
        <v>20211214073837</v>
      </c>
      <c r="C2836" s="2">
        <v>44541</v>
      </c>
      <c r="D2836">
        <v>23318</v>
      </c>
      <c r="E2836" t="s">
        <v>29</v>
      </c>
      <c r="F2836" t="s">
        <v>347</v>
      </c>
      <c r="G2836" t="s">
        <v>398</v>
      </c>
      <c r="H2836">
        <v>10</v>
      </c>
      <c r="I2836">
        <v>15</v>
      </c>
      <c r="J2836">
        <v>249</v>
      </c>
      <c r="K2836">
        <v>1</v>
      </c>
      <c r="L2836">
        <v>224</v>
      </c>
      <c r="M2836" t="s">
        <v>20</v>
      </c>
      <c r="N2836">
        <v>12</v>
      </c>
      <c r="O2836">
        <v>124.5</v>
      </c>
    </row>
    <row r="2837" spans="1:15">
      <c r="A2837">
        <v>22141</v>
      </c>
      <c r="B2837" s="1">
        <v>20211214073852</v>
      </c>
      <c r="C2837" s="2">
        <v>44541</v>
      </c>
      <c r="D2837">
        <v>39339</v>
      </c>
      <c r="E2837" t="s">
        <v>29</v>
      </c>
      <c r="F2837" t="s">
        <v>113</v>
      </c>
      <c r="G2837" t="s">
        <v>60</v>
      </c>
      <c r="H2837">
        <v>10</v>
      </c>
      <c r="I2837">
        <v>9</v>
      </c>
      <c r="J2837">
        <v>112</v>
      </c>
      <c r="K2837">
        <v>1</v>
      </c>
      <c r="L2837">
        <v>217</v>
      </c>
      <c r="M2837" t="s">
        <v>22</v>
      </c>
      <c r="N2837">
        <v>2</v>
      </c>
      <c r="O2837">
        <v>56</v>
      </c>
    </row>
    <row r="2838" spans="1:15">
      <c r="A2838">
        <v>22142</v>
      </c>
      <c r="B2838" s="1">
        <v>20211214073852</v>
      </c>
      <c r="C2838" s="2">
        <v>44541</v>
      </c>
      <c r="D2838">
        <v>39339</v>
      </c>
      <c r="E2838" t="s">
        <v>29</v>
      </c>
      <c r="F2838" t="s">
        <v>113</v>
      </c>
      <c r="G2838" t="s">
        <v>60</v>
      </c>
      <c r="H2838">
        <v>10</v>
      </c>
      <c r="I2838">
        <v>9</v>
      </c>
      <c r="J2838">
        <v>112</v>
      </c>
      <c r="K2838">
        <v>1</v>
      </c>
      <c r="L2838">
        <v>217</v>
      </c>
      <c r="M2838" t="s">
        <v>22</v>
      </c>
      <c r="N2838">
        <v>6</v>
      </c>
      <c r="O2838">
        <v>56</v>
      </c>
    </row>
    <row r="2839" spans="1:15">
      <c r="A2839">
        <v>22143</v>
      </c>
      <c r="B2839" s="1">
        <v>20211214073914</v>
      </c>
      <c r="C2839" s="2">
        <v>44541</v>
      </c>
      <c r="D2839">
        <v>23003</v>
      </c>
      <c r="E2839" t="s">
        <v>29</v>
      </c>
      <c r="F2839" t="s">
        <v>363</v>
      </c>
      <c r="G2839" t="s">
        <v>399</v>
      </c>
      <c r="H2839">
        <v>10</v>
      </c>
      <c r="I2839">
        <v>15</v>
      </c>
      <c r="J2839">
        <v>72</v>
      </c>
      <c r="K2839">
        <v>1</v>
      </c>
      <c r="L2839">
        <v>223</v>
      </c>
      <c r="M2839" t="s">
        <v>20</v>
      </c>
      <c r="N2839">
        <v>3</v>
      </c>
      <c r="O2839">
        <v>36</v>
      </c>
    </row>
    <row r="2840" spans="1:15">
      <c r="A2840">
        <v>22144</v>
      </c>
      <c r="B2840" s="1">
        <v>20211214073914</v>
      </c>
      <c r="C2840" s="2">
        <v>44541</v>
      </c>
      <c r="D2840">
        <v>23003</v>
      </c>
      <c r="E2840" t="s">
        <v>29</v>
      </c>
      <c r="F2840" t="s">
        <v>363</v>
      </c>
      <c r="G2840" t="s">
        <v>399</v>
      </c>
      <c r="H2840">
        <v>10</v>
      </c>
      <c r="I2840">
        <v>15</v>
      </c>
      <c r="J2840">
        <v>72</v>
      </c>
      <c r="K2840">
        <v>1</v>
      </c>
      <c r="L2840">
        <v>223</v>
      </c>
      <c r="M2840" t="s">
        <v>20</v>
      </c>
      <c r="N2840">
        <v>12</v>
      </c>
      <c r="O2840">
        <v>36</v>
      </c>
    </row>
    <row r="2841" spans="1:15">
      <c r="A2841">
        <v>22145</v>
      </c>
      <c r="B2841" s="1">
        <v>20211214073931</v>
      </c>
      <c r="C2841" s="2">
        <v>44541</v>
      </c>
      <c r="D2841">
        <v>39277</v>
      </c>
      <c r="E2841" t="s">
        <v>29</v>
      </c>
      <c r="F2841" t="s">
        <v>18</v>
      </c>
      <c r="G2841" t="s">
        <v>400</v>
      </c>
      <c r="H2841">
        <v>10</v>
      </c>
      <c r="I2841">
        <v>11</v>
      </c>
      <c r="J2841">
        <v>212</v>
      </c>
      <c r="K2841">
        <v>1</v>
      </c>
      <c r="L2841">
        <v>217</v>
      </c>
      <c r="M2841" t="s">
        <v>22</v>
      </c>
      <c r="N2841">
        <v>2</v>
      </c>
      <c r="O2841">
        <v>106</v>
      </c>
    </row>
    <row r="2842" spans="1:15">
      <c r="A2842">
        <v>22146</v>
      </c>
      <c r="B2842" s="1">
        <v>20211214073931</v>
      </c>
      <c r="C2842" s="2">
        <v>44541</v>
      </c>
      <c r="D2842">
        <v>39277</v>
      </c>
      <c r="E2842" t="s">
        <v>29</v>
      </c>
      <c r="F2842" t="s">
        <v>18</v>
      </c>
      <c r="G2842" t="s">
        <v>400</v>
      </c>
      <c r="H2842">
        <v>10</v>
      </c>
      <c r="I2842">
        <v>11</v>
      </c>
      <c r="J2842">
        <v>212</v>
      </c>
      <c r="K2842">
        <v>1</v>
      </c>
      <c r="L2842">
        <v>217</v>
      </c>
      <c r="M2842" t="s">
        <v>22</v>
      </c>
      <c r="N2842">
        <v>6</v>
      </c>
      <c r="O2842">
        <v>106</v>
      </c>
    </row>
    <row r="2843" spans="1:15">
      <c r="A2843">
        <v>22147</v>
      </c>
      <c r="B2843" s="1">
        <v>20211214074005</v>
      </c>
      <c r="C2843" s="2">
        <v>44543</v>
      </c>
      <c r="D2843">
        <v>39277</v>
      </c>
      <c r="E2843" t="s">
        <v>17</v>
      </c>
      <c r="F2843" t="s">
        <v>18</v>
      </c>
      <c r="G2843" t="s">
        <v>19</v>
      </c>
      <c r="H2843">
        <v>10</v>
      </c>
      <c r="I2843">
        <v>9</v>
      </c>
      <c r="J2843">
        <v>241</v>
      </c>
      <c r="K2843">
        <v>1</v>
      </c>
      <c r="L2843" t="s">
        <v>175</v>
      </c>
      <c r="M2843" t="s">
        <v>401</v>
      </c>
      <c r="N2843">
        <v>2</v>
      </c>
      <c r="O2843">
        <v>80.33</v>
      </c>
    </row>
    <row r="2844" spans="1:15">
      <c r="A2844">
        <v>22148</v>
      </c>
      <c r="B2844" s="1">
        <v>20211214074005</v>
      </c>
      <c r="C2844" s="2">
        <v>44543</v>
      </c>
      <c r="D2844">
        <v>39277</v>
      </c>
      <c r="E2844" t="s">
        <v>17</v>
      </c>
      <c r="F2844" t="s">
        <v>18</v>
      </c>
      <c r="G2844" t="s">
        <v>19</v>
      </c>
      <c r="H2844">
        <v>10</v>
      </c>
      <c r="I2844">
        <v>9</v>
      </c>
      <c r="J2844">
        <v>241</v>
      </c>
      <c r="K2844">
        <v>1</v>
      </c>
      <c r="L2844" t="s">
        <v>175</v>
      </c>
      <c r="M2844" t="s">
        <v>401</v>
      </c>
      <c r="N2844">
        <v>3</v>
      </c>
      <c r="O2844">
        <v>80.33</v>
      </c>
    </row>
    <row r="2845" spans="1:15">
      <c r="A2845">
        <v>22149</v>
      </c>
      <c r="B2845" s="1">
        <v>20211214074005</v>
      </c>
      <c r="C2845" s="2">
        <v>44543</v>
      </c>
      <c r="D2845">
        <v>39277</v>
      </c>
      <c r="E2845" t="s">
        <v>17</v>
      </c>
      <c r="F2845" t="s">
        <v>18</v>
      </c>
      <c r="G2845" t="s">
        <v>19</v>
      </c>
      <c r="H2845">
        <v>10</v>
      </c>
      <c r="I2845">
        <v>9</v>
      </c>
      <c r="J2845">
        <v>241</v>
      </c>
      <c r="K2845">
        <v>1</v>
      </c>
      <c r="L2845" t="s">
        <v>175</v>
      </c>
      <c r="M2845" t="s">
        <v>401</v>
      </c>
      <c r="N2845">
        <v>12</v>
      </c>
      <c r="O2845">
        <v>80.33</v>
      </c>
    </row>
    <row r="2846" spans="1:15">
      <c r="A2846">
        <v>22150</v>
      </c>
      <c r="B2846" s="1">
        <v>20211214074020</v>
      </c>
      <c r="C2846" s="2">
        <v>44543</v>
      </c>
      <c r="D2846">
        <v>39282</v>
      </c>
      <c r="E2846" t="s">
        <v>17</v>
      </c>
      <c r="F2846" t="s">
        <v>60</v>
      </c>
      <c r="G2846" t="s">
        <v>26</v>
      </c>
      <c r="H2846">
        <v>10</v>
      </c>
      <c r="I2846">
        <v>8</v>
      </c>
      <c r="J2846">
        <v>174</v>
      </c>
      <c r="K2846">
        <v>1</v>
      </c>
      <c r="L2846">
        <v>221</v>
      </c>
      <c r="M2846" t="s">
        <v>53</v>
      </c>
      <c r="N2846">
        <v>3</v>
      </c>
      <c r="O2846">
        <v>58</v>
      </c>
    </row>
    <row r="2847" spans="1:15">
      <c r="A2847">
        <v>22151</v>
      </c>
      <c r="B2847" s="1">
        <v>20211214074020</v>
      </c>
      <c r="C2847" s="2">
        <v>44543</v>
      </c>
      <c r="D2847">
        <v>39282</v>
      </c>
      <c r="E2847" t="s">
        <v>17</v>
      </c>
      <c r="F2847" t="s">
        <v>60</v>
      </c>
      <c r="G2847" t="s">
        <v>26</v>
      </c>
      <c r="H2847">
        <v>10</v>
      </c>
      <c r="I2847">
        <v>8</v>
      </c>
      <c r="J2847">
        <v>174</v>
      </c>
      <c r="K2847">
        <v>1</v>
      </c>
      <c r="L2847">
        <v>221</v>
      </c>
      <c r="M2847" t="s">
        <v>53</v>
      </c>
      <c r="N2847">
        <v>6</v>
      </c>
      <c r="O2847">
        <v>58</v>
      </c>
    </row>
    <row r="2848" spans="1:15">
      <c r="A2848">
        <v>22152</v>
      </c>
      <c r="B2848" s="1">
        <v>20211214074020</v>
      </c>
      <c r="C2848" s="2">
        <v>44543</v>
      </c>
      <c r="D2848">
        <v>39282</v>
      </c>
      <c r="E2848" t="s">
        <v>17</v>
      </c>
      <c r="F2848" t="s">
        <v>60</v>
      </c>
      <c r="G2848" t="s">
        <v>26</v>
      </c>
      <c r="H2848">
        <v>10</v>
      </c>
      <c r="I2848">
        <v>8</v>
      </c>
      <c r="J2848">
        <v>174</v>
      </c>
      <c r="K2848">
        <v>1</v>
      </c>
      <c r="L2848">
        <v>221</v>
      </c>
      <c r="M2848" t="s">
        <v>53</v>
      </c>
      <c r="N2848">
        <v>12</v>
      </c>
      <c r="O2848">
        <v>58</v>
      </c>
    </row>
    <row r="2849" spans="1:15">
      <c r="A2849">
        <v>22153</v>
      </c>
      <c r="B2849" s="1">
        <v>20211214074039</v>
      </c>
      <c r="C2849" s="2">
        <v>44543</v>
      </c>
      <c r="D2849">
        <v>23318</v>
      </c>
      <c r="E2849" t="s">
        <v>17</v>
      </c>
      <c r="F2849" t="s">
        <v>56</v>
      </c>
      <c r="G2849" t="s">
        <v>24</v>
      </c>
      <c r="H2849">
        <v>10</v>
      </c>
      <c r="I2849">
        <v>8</v>
      </c>
      <c r="J2849">
        <v>161</v>
      </c>
      <c r="K2849">
        <v>1</v>
      </c>
      <c r="L2849" t="s">
        <v>54</v>
      </c>
      <c r="M2849" t="s">
        <v>55</v>
      </c>
      <c r="N2849">
        <v>2</v>
      </c>
      <c r="O2849">
        <v>40.25</v>
      </c>
    </row>
    <row r="2850" spans="1:15">
      <c r="A2850">
        <v>22154</v>
      </c>
      <c r="B2850" s="1">
        <v>20211214074039</v>
      </c>
      <c r="C2850" s="2">
        <v>44543</v>
      </c>
      <c r="D2850">
        <v>23318</v>
      </c>
      <c r="E2850" t="s">
        <v>17</v>
      </c>
      <c r="F2850" t="s">
        <v>56</v>
      </c>
      <c r="G2850" t="s">
        <v>24</v>
      </c>
      <c r="H2850">
        <v>10</v>
      </c>
      <c r="I2850">
        <v>8</v>
      </c>
      <c r="J2850">
        <v>161</v>
      </c>
      <c r="K2850">
        <v>1</v>
      </c>
      <c r="L2850" t="s">
        <v>54</v>
      </c>
      <c r="M2850" t="s">
        <v>55</v>
      </c>
      <c r="N2850">
        <v>6</v>
      </c>
      <c r="O2850">
        <v>40.25</v>
      </c>
    </row>
    <row r="2851" spans="1:15">
      <c r="A2851">
        <v>22155</v>
      </c>
      <c r="B2851" s="1">
        <v>20211214074039</v>
      </c>
      <c r="C2851" s="2">
        <v>44543</v>
      </c>
      <c r="D2851">
        <v>23318</v>
      </c>
      <c r="E2851" t="s">
        <v>17</v>
      </c>
      <c r="F2851" t="s">
        <v>56</v>
      </c>
      <c r="G2851" t="s">
        <v>24</v>
      </c>
      <c r="H2851">
        <v>10</v>
      </c>
      <c r="I2851">
        <v>8</v>
      </c>
      <c r="J2851">
        <v>161</v>
      </c>
      <c r="K2851">
        <v>1</v>
      </c>
      <c r="L2851" t="s">
        <v>54</v>
      </c>
      <c r="M2851" t="s">
        <v>55</v>
      </c>
      <c r="N2851">
        <v>7</v>
      </c>
      <c r="O2851">
        <v>40.25</v>
      </c>
    </row>
    <row r="2852" spans="1:15">
      <c r="A2852">
        <v>22156</v>
      </c>
      <c r="B2852" s="1">
        <v>20211214074039</v>
      </c>
      <c r="C2852" s="2">
        <v>44543</v>
      </c>
      <c r="D2852">
        <v>23318</v>
      </c>
      <c r="E2852" t="s">
        <v>17</v>
      </c>
      <c r="F2852" t="s">
        <v>56</v>
      </c>
      <c r="G2852" t="s">
        <v>24</v>
      </c>
      <c r="H2852">
        <v>10</v>
      </c>
      <c r="I2852">
        <v>8</v>
      </c>
      <c r="J2852">
        <v>161</v>
      </c>
      <c r="K2852">
        <v>1</v>
      </c>
      <c r="L2852" t="s">
        <v>54</v>
      </c>
      <c r="M2852" t="s">
        <v>55</v>
      </c>
      <c r="N2852">
        <v>12</v>
      </c>
      <c r="O2852">
        <v>40.25</v>
      </c>
    </row>
    <row r="2853" spans="1:15">
      <c r="A2853">
        <v>22193</v>
      </c>
      <c r="B2853" s="1">
        <v>20211216153219</v>
      </c>
      <c r="C2853" s="2">
        <v>44546</v>
      </c>
      <c r="D2853">
        <v>23242</v>
      </c>
      <c r="E2853" t="s">
        <v>29</v>
      </c>
      <c r="F2853" t="s">
        <v>30</v>
      </c>
      <c r="G2853" t="s">
        <v>47</v>
      </c>
      <c r="H2853">
        <v>10</v>
      </c>
      <c r="I2853">
        <v>5</v>
      </c>
      <c r="J2853">
        <v>199</v>
      </c>
      <c r="K2853">
        <v>1</v>
      </c>
      <c r="L2853" t="s">
        <v>100</v>
      </c>
      <c r="M2853" t="s">
        <v>167</v>
      </c>
      <c r="N2853">
        <v>4</v>
      </c>
      <c r="O2853">
        <v>66.33</v>
      </c>
    </row>
    <row r="2854" spans="1:15">
      <c r="A2854">
        <v>22194</v>
      </c>
      <c r="B2854" s="1">
        <v>20211216153219</v>
      </c>
      <c r="C2854" s="2">
        <v>44546</v>
      </c>
      <c r="D2854">
        <v>23242</v>
      </c>
      <c r="E2854" t="s">
        <v>29</v>
      </c>
      <c r="F2854" t="s">
        <v>30</v>
      </c>
      <c r="G2854" t="s">
        <v>47</v>
      </c>
      <c r="H2854">
        <v>10</v>
      </c>
      <c r="I2854">
        <v>5</v>
      </c>
      <c r="J2854">
        <v>199</v>
      </c>
      <c r="K2854">
        <v>1</v>
      </c>
      <c r="L2854" t="s">
        <v>100</v>
      </c>
      <c r="M2854" t="s">
        <v>167</v>
      </c>
      <c r="N2854">
        <v>13</v>
      </c>
      <c r="O2854">
        <v>66.33</v>
      </c>
    </row>
    <row r="2855" spans="1:15">
      <c r="A2855">
        <v>22195</v>
      </c>
      <c r="B2855" s="1">
        <v>20211216153232</v>
      </c>
      <c r="C2855" s="2">
        <v>44546</v>
      </c>
      <c r="D2855">
        <v>39280</v>
      </c>
      <c r="E2855" t="s">
        <v>29</v>
      </c>
      <c r="F2855" t="s">
        <v>38</v>
      </c>
      <c r="G2855" t="s">
        <v>39</v>
      </c>
      <c r="H2855">
        <v>10</v>
      </c>
      <c r="I2855">
        <v>8</v>
      </c>
      <c r="J2855">
        <v>169</v>
      </c>
      <c r="K2855">
        <v>1</v>
      </c>
      <c r="L2855">
        <v>109</v>
      </c>
      <c r="M2855" t="s">
        <v>402</v>
      </c>
      <c r="N2855">
        <v>1</v>
      </c>
      <c r="O2855">
        <v>84.5</v>
      </c>
    </row>
    <row r="2856" spans="1:15">
      <c r="A2856">
        <v>22196</v>
      </c>
      <c r="B2856" s="1">
        <v>20211216153232</v>
      </c>
      <c r="C2856" s="2">
        <v>44546</v>
      </c>
      <c r="D2856">
        <v>39280</v>
      </c>
      <c r="E2856" t="s">
        <v>29</v>
      </c>
      <c r="F2856" t="s">
        <v>38</v>
      </c>
      <c r="G2856" t="s">
        <v>39</v>
      </c>
      <c r="H2856">
        <v>10</v>
      </c>
      <c r="I2856">
        <v>8</v>
      </c>
      <c r="J2856">
        <v>169</v>
      </c>
      <c r="K2856">
        <v>1</v>
      </c>
      <c r="L2856">
        <v>109</v>
      </c>
      <c r="M2856" t="s">
        <v>402</v>
      </c>
      <c r="N2856">
        <v>10</v>
      </c>
      <c r="O2856">
        <v>84.5</v>
      </c>
    </row>
    <row r="2857" spans="1:15">
      <c r="A2857">
        <v>22197</v>
      </c>
      <c r="B2857" s="1">
        <v>20211216153259</v>
      </c>
      <c r="C2857" s="2">
        <v>44546</v>
      </c>
      <c r="D2857">
        <v>39277</v>
      </c>
      <c r="E2857" t="s">
        <v>17</v>
      </c>
      <c r="F2857" t="s">
        <v>18</v>
      </c>
      <c r="G2857" t="s">
        <v>26</v>
      </c>
      <c r="H2857">
        <v>10</v>
      </c>
      <c r="I2857">
        <v>9</v>
      </c>
      <c r="J2857">
        <v>412</v>
      </c>
      <c r="K2857">
        <v>1</v>
      </c>
      <c r="L2857" t="s">
        <v>85</v>
      </c>
      <c r="M2857" t="s">
        <v>81</v>
      </c>
      <c r="N2857">
        <v>5</v>
      </c>
      <c r="O2857">
        <v>206</v>
      </c>
    </row>
    <row r="2858" spans="1:15">
      <c r="A2858">
        <v>22198</v>
      </c>
      <c r="B2858" s="1">
        <v>20211216153259</v>
      </c>
      <c r="C2858" s="2">
        <v>44546</v>
      </c>
      <c r="D2858">
        <v>39277</v>
      </c>
      <c r="E2858" t="s">
        <v>17</v>
      </c>
      <c r="F2858" t="s">
        <v>18</v>
      </c>
      <c r="G2858" t="s">
        <v>26</v>
      </c>
      <c r="H2858">
        <v>10</v>
      </c>
      <c r="I2858">
        <v>9</v>
      </c>
      <c r="J2858">
        <v>412</v>
      </c>
      <c r="K2858">
        <v>1</v>
      </c>
      <c r="L2858" t="s">
        <v>85</v>
      </c>
      <c r="M2858" t="s">
        <v>81</v>
      </c>
      <c r="N2858">
        <v>11</v>
      </c>
      <c r="O2858">
        <v>206</v>
      </c>
    </row>
    <row r="2859" spans="1:15">
      <c r="A2859">
        <v>22199</v>
      </c>
      <c r="B2859" s="1">
        <v>20211216153317</v>
      </c>
      <c r="C2859" s="2">
        <v>44546</v>
      </c>
      <c r="D2859">
        <v>23318</v>
      </c>
      <c r="E2859" t="s">
        <v>17</v>
      </c>
      <c r="F2859" t="s">
        <v>347</v>
      </c>
      <c r="G2859" t="s">
        <v>19</v>
      </c>
      <c r="H2859">
        <v>10</v>
      </c>
      <c r="I2859">
        <v>9</v>
      </c>
      <c r="J2859">
        <v>248</v>
      </c>
      <c r="K2859">
        <v>1</v>
      </c>
      <c r="L2859" t="s">
        <v>276</v>
      </c>
      <c r="M2859" t="s">
        <v>53</v>
      </c>
      <c r="N2859">
        <v>3</v>
      </c>
      <c r="O2859">
        <v>82.67</v>
      </c>
    </row>
    <row r="2860" spans="1:15">
      <c r="A2860">
        <v>22200</v>
      </c>
      <c r="B2860" s="1">
        <v>20211216153317</v>
      </c>
      <c r="C2860" s="2">
        <v>44546</v>
      </c>
      <c r="D2860">
        <v>23318</v>
      </c>
      <c r="E2860" t="s">
        <v>17</v>
      </c>
      <c r="F2860" t="s">
        <v>347</v>
      </c>
      <c r="G2860" t="s">
        <v>19</v>
      </c>
      <c r="H2860">
        <v>10</v>
      </c>
      <c r="I2860">
        <v>9</v>
      </c>
      <c r="J2860">
        <v>248</v>
      </c>
      <c r="K2860">
        <v>1</v>
      </c>
      <c r="L2860" t="s">
        <v>276</v>
      </c>
      <c r="M2860" t="s">
        <v>53</v>
      </c>
      <c r="N2860">
        <v>6</v>
      </c>
      <c r="O2860">
        <v>82.67</v>
      </c>
    </row>
    <row r="2861" spans="1:15">
      <c r="A2861">
        <v>22201</v>
      </c>
      <c r="B2861" s="1">
        <v>20211216153317</v>
      </c>
      <c r="C2861" s="2">
        <v>44546</v>
      </c>
      <c r="D2861">
        <v>23318</v>
      </c>
      <c r="E2861" t="s">
        <v>17</v>
      </c>
      <c r="F2861" t="s">
        <v>347</v>
      </c>
      <c r="G2861" t="s">
        <v>19</v>
      </c>
      <c r="H2861">
        <v>10</v>
      </c>
      <c r="I2861">
        <v>9</v>
      </c>
      <c r="J2861">
        <v>248</v>
      </c>
      <c r="K2861">
        <v>1</v>
      </c>
      <c r="L2861" t="s">
        <v>276</v>
      </c>
      <c r="M2861" t="s">
        <v>53</v>
      </c>
      <c r="N2861">
        <v>12</v>
      </c>
      <c r="O2861">
        <v>82.67</v>
      </c>
    </row>
    <row r="2862" spans="1:15">
      <c r="A2862">
        <v>22202</v>
      </c>
      <c r="B2862" s="1">
        <v>20211216153336</v>
      </c>
      <c r="C2862" s="2">
        <v>44546</v>
      </c>
      <c r="D2862">
        <v>39339</v>
      </c>
      <c r="E2862" t="s">
        <v>17</v>
      </c>
      <c r="F2862" t="s">
        <v>132</v>
      </c>
      <c r="G2862" t="s">
        <v>56</v>
      </c>
      <c r="H2862">
        <v>10</v>
      </c>
      <c r="I2862">
        <v>8</v>
      </c>
      <c r="J2862">
        <v>112</v>
      </c>
      <c r="K2862">
        <v>1</v>
      </c>
      <c r="L2862" t="s">
        <v>131</v>
      </c>
      <c r="M2862" t="s">
        <v>314</v>
      </c>
      <c r="N2862">
        <v>2</v>
      </c>
      <c r="O2862">
        <v>22.4</v>
      </c>
    </row>
    <row r="2863" spans="1:15">
      <c r="A2863">
        <v>22203</v>
      </c>
      <c r="B2863" s="1">
        <v>20211216153336</v>
      </c>
      <c r="C2863" s="2">
        <v>44546</v>
      </c>
      <c r="D2863">
        <v>39339</v>
      </c>
      <c r="E2863" t="s">
        <v>17</v>
      </c>
      <c r="F2863" t="s">
        <v>132</v>
      </c>
      <c r="G2863" t="s">
        <v>56</v>
      </c>
      <c r="H2863">
        <v>10</v>
      </c>
      <c r="I2863">
        <v>8</v>
      </c>
      <c r="J2863">
        <v>112</v>
      </c>
      <c r="K2863">
        <v>1</v>
      </c>
      <c r="L2863" t="s">
        <v>131</v>
      </c>
      <c r="M2863" t="s">
        <v>314</v>
      </c>
      <c r="N2863">
        <v>3</v>
      </c>
      <c r="O2863">
        <v>22.4</v>
      </c>
    </row>
    <row r="2864" spans="1:15">
      <c r="A2864">
        <v>22204</v>
      </c>
      <c r="B2864" s="1">
        <v>20211216153336</v>
      </c>
      <c r="C2864" s="2">
        <v>44546</v>
      </c>
      <c r="D2864">
        <v>39339</v>
      </c>
      <c r="E2864" t="s">
        <v>17</v>
      </c>
      <c r="F2864" t="s">
        <v>132</v>
      </c>
      <c r="G2864" t="s">
        <v>56</v>
      </c>
      <c r="H2864">
        <v>10</v>
      </c>
      <c r="I2864">
        <v>8</v>
      </c>
      <c r="J2864">
        <v>112</v>
      </c>
      <c r="K2864">
        <v>1</v>
      </c>
      <c r="L2864" t="s">
        <v>131</v>
      </c>
      <c r="M2864" t="s">
        <v>314</v>
      </c>
      <c r="N2864">
        <v>4</v>
      </c>
      <c r="O2864">
        <v>22.4</v>
      </c>
    </row>
    <row r="2865" spans="1:15">
      <c r="A2865">
        <v>22205</v>
      </c>
      <c r="B2865" s="1">
        <v>20211216153336</v>
      </c>
      <c r="C2865" s="2">
        <v>44546</v>
      </c>
      <c r="D2865">
        <v>39339</v>
      </c>
      <c r="E2865" t="s">
        <v>17</v>
      </c>
      <c r="F2865" t="s">
        <v>132</v>
      </c>
      <c r="G2865" t="s">
        <v>56</v>
      </c>
      <c r="H2865">
        <v>10</v>
      </c>
      <c r="I2865">
        <v>8</v>
      </c>
      <c r="J2865">
        <v>112</v>
      </c>
      <c r="K2865">
        <v>1</v>
      </c>
      <c r="L2865" t="s">
        <v>131</v>
      </c>
      <c r="M2865" t="s">
        <v>314</v>
      </c>
      <c r="N2865">
        <v>6</v>
      </c>
      <c r="O2865">
        <v>22.4</v>
      </c>
    </row>
    <row r="2866" spans="1:15">
      <c r="A2866">
        <v>22206</v>
      </c>
      <c r="B2866" s="1">
        <v>20211216153336</v>
      </c>
      <c r="C2866" s="2">
        <v>44546</v>
      </c>
      <c r="D2866">
        <v>39339</v>
      </c>
      <c r="E2866" t="s">
        <v>17</v>
      </c>
      <c r="F2866" t="s">
        <v>132</v>
      </c>
      <c r="G2866" t="s">
        <v>56</v>
      </c>
      <c r="H2866">
        <v>10</v>
      </c>
      <c r="I2866">
        <v>8</v>
      </c>
      <c r="J2866">
        <v>112</v>
      </c>
      <c r="K2866">
        <v>1</v>
      </c>
      <c r="L2866" t="s">
        <v>131</v>
      </c>
      <c r="M2866" t="s">
        <v>314</v>
      </c>
      <c r="N2866">
        <v>12</v>
      </c>
      <c r="O2866">
        <v>22.4</v>
      </c>
    </row>
    <row r="2867" spans="1:15">
      <c r="A2867">
        <v>22207</v>
      </c>
      <c r="B2867" s="1">
        <v>20211216153349</v>
      </c>
      <c r="C2867" s="2">
        <v>44546</v>
      </c>
      <c r="D2867">
        <v>39278</v>
      </c>
      <c r="E2867" t="s">
        <v>17</v>
      </c>
      <c r="F2867" t="s">
        <v>113</v>
      </c>
      <c r="G2867" t="s">
        <v>24</v>
      </c>
      <c r="H2867">
        <v>10</v>
      </c>
      <c r="I2867">
        <v>9</v>
      </c>
      <c r="J2867">
        <v>206</v>
      </c>
      <c r="K2867">
        <v>1</v>
      </c>
      <c r="L2867" t="s">
        <v>200</v>
      </c>
      <c r="M2867" t="s">
        <v>117</v>
      </c>
      <c r="N2867">
        <v>6</v>
      </c>
      <c r="O2867">
        <v>68.67</v>
      </c>
    </row>
    <row r="2868" spans="1:15">
      <c r="A2868">
        <v>22208</v>
      </c>
      <c r="B2868" s="1">
        <v>20211216153349</v>
      </c>
      <c r="C2868" s="2">
        <v>44546</v>
      </c>
      <c r="D2868">
        <v>39278</v>
      </c>
      <c r="E2868" t="s">
        <v>17</v>
      </c>
      <c r="F2868" t="s">
        <v>113</v>
      </c>
      <c r="G2868" t="s">
        <v>24</v>
      </c>
      <c r="H2868">
        <v>10</v>
      </c>
      <c r="I2868">
        <v>9</v>
      </c>
      <c r="J2868">
        <v>206</v>
      </c>
      <c r="K2868">
        <v>1</v>
      </c>
      <c r="L2868" t="s">
        <v>200</v>
      </c>
      <c r="M2868" t="s">
        <v>117</v>
      </c>
      <c r="N2868">
        <v>7</v>
      </c>
      <c r="O2868">
        <v>68.67</v>
      </c>
    </row>
    <row r="2869" spans="1:15">
      <c r="A2869">
        <v>22209</v>
      </c>
      <c r="B2869" s="1">
        <v>20211216153349</v>
      </c>
      <c r="C2869" s="2">
        <v>44546</v>
      </c>
      <c r="D2869">
        <v>39278</v>
      </c>
      <c r="E2869" t="s">
        <v>17</v>
      </c>
      <c r="F2869" t="s">
        <v>113</v>
      </c>
      <c r="G2869" t="s">
        <v>24</v>
      </c>
      <c r="H2869">
        <v>10</v>
      </c>
      <c r="I2869">
        <v>9</v>
      </c>
      <c r="J2869">
        <v>206</v>
      </c>
      <c r="K2869">
        <v>1</v>
      </c>
      <c r="L2869" t="s">
        <v>200</v>
      </c>
      <c r="M2869" t="s">
        <v>117</v>
      </c>
      <c r="N2869">
        <v>12</v>
      </c>
      <c r="O2869">
        <v>68.67</v>
      </c>
    </row>
    <row r="2870" spans="1:15">
      <c r="A2870">
        <v>22210</v>
      </c>
      <c r="B2870" s="1">
        <v>20211222171854</v>
      </c>
      <c r="C2870" s="2">
        <v>44547</v>
      </c>
      <c r="D2870">
        <v>23317</v>
      </c>
      <c r="E2870" t="s">
        <v>29</v>
      </c>
      <c r="F2870" t="s">
        <v>70</v>
      </c>
      <c r="G2870" t="s">
        <v>31</v>
      </c>
      <c r="H2870">
        <v>10</v>
      </c>
      <c r="I2870">
        <v>9</v>
      </c>
      <c r="J2870">
        <v>327</v>
      </c>
      <c r="K2870">
        <v>1</v>
      </c>
      <c r="L2870" t="s">
        <v>40</v>
      </c>
      <c r="M2870" t="s">
        <v>41</v>
      </c>
      <c r="N2870">
        <v>13</v>
      </c>
      <c r="O2870">
        <v>163.5</v>
      </c>
    </row>
    <row r="2871" spans="1:15">
      <c r="A2871">
        <v>22211</v>
      </c>
      <c r="B2871" s="1">
        <v>20211222171854</v>
      </c>
      <c r="C2871" s="2">
        <v>44547</v>
      </c>
      <c r="D2871">
        <v>23317</v>
      </c>
      <c r="E2871" t="s">
        <v>29</v>
      </c>
      <c r="F2871" t="s">
        <v>70</v>
      </c>
      <c r="G2871" t="s">
        <v>31</v>
      </c>
      <c r="H2871">
        <v>10</v>
      </c>
      <c r="I2871">
        <v>9</v>
      </c>
      <c r="J2871">
        <v>327</v>
      </c>
      <c r="K2871">
        <v>1</v>
      </c>
      <c r="L2871" t="s">
        <v>40</v>
      </c>
      <c r="M2871" t="s">
        <v>41</v>
      </c>
      <c r="N2871">
        <v>14</v>
      </c>
      <c r="O2871">
        <v>163.5</v>
      </c>
    </row>
    <row r="2872" spans="1:15">
      <c r="A2872">
        <v>22212</v>
      </c>
      <c r="B2872" s="1">
        <v>20211222171908</v>
      </c>
      <c r="C2872" s="2">
        <v>44547</v>
      </c>
      <c r="D2872">
        <v>23242</v>
      </c>
      <c r="E2872" t="s">
        <v>29</v>
      </c>
      <c r="F2872" t="s">
        <v>30</v>
      </c>
      <c r="G2872" t="s">
        <v>47</v>
      </c>
      <c r="H2872">
        <v>10</v>
      </c>
      <c r="I2872">
        <v>6</v>
      </c>
      <c r="J2872">
        <v>251</v>
      </c>
      <c r="K2872">
        <v>1</v>
      </c>
      <c r="L2872" t="s">
        <v>333</v>
      </c>
      <c r="M2872" t="s">
        <v>308</v>
      </c>
      <c r="N2872">
        <v>10</v>
      </c>
      <c r="O2872">
        <v>125.5</v>
      </c>
    </row>
    <row r="2873" spans="1:15">
      <c r="A2873">
        <v>22213</v>
      </c>
      <c r="B2873" s="1">
        <v>20211222171908</v>
      </c>
      <c r="C2873" s="2">
        <v>44547</v>
      </c>
      <c r="D2873">
        <v>23242</v>
      </c>
      <c r="E2873" t="s">
        <v>29</v>
      </c>
      <c r="F2873" t="s">
        <v>30</v>
      </c>
      <c r="G2873" t="s">
        <v>47</v>
      </c>
      <c r="H2873">
        <v>10</v>
      </c>
      <c r="I2873">
        <v>6</v>
      </c>
      <c r="J2873">
        <v>251</v>
      </c>
      <c r="K2873">
        <v>1</v>
      </c>
      <c r="L2873" t="s">
        <v>333</v>
      </c>
      <c r="M2873" t="s">
        <v>308</v>
      </c>
      <c r="N2873">
        <v>11</v>
      </c>
      <c r="O2873">
        <v>125.5</v>
      </c>
    </row>
    <row r="2874" spans="1:15">
      <c r="A2874">
        <v>22214</v>
      </c>
      <c r="B2874" s="1">
        <v>20211222171922</v>
      </c>
      <c r="C2874" s="2">
        <v>44547</v>
      </c>
      <c r="D2874">
        <v>39280</v>
      </c>
      <c r="E2874" t="s">
        <v>29</v>
      </c>
      <c r="F2874" t="s">
        <v>38</v>
      </c>
      <c r="G2874" t="s">
        <v>339</v>
      </c>
      <c r="H2874">
        <v>10</v>
      </c>
      <c r="I2874">
        <v>2</v>
      </c>
      <c r="J2874">
        <v>234</v>
      </c>
      <c r="K2874">
        <v>1</v>
      </c>
      <c r="L2874" t="s">
        <v>160</v>
      </c>
      <c r="M2874">
        <v>4</v>
      </c>
      <c r="N2874">
        <v>4</v>
      </c>
      <c r="O2874">
        <v>234</v>
      </c>
    </row>
    <row r="2875" spans="1:15">
      <c r="A2875">
        <v>22215</v>
      </c>
      <c r="B2875" s="1">
        <v>20211222171935</v>
      </c>
      <c r="C2875" s="2">
        <v>44547</v>
      </c>
      <c r="D2875">
        <v>25564</v>
      </c>
      <c r="E2875" t="s">
        <v>29</v>
      </c>
      <c r="F2875" t="s">
        <v>39</v>
      </c>
      <c r="G2875" t="s">
        <v>68</v>
      </c>
      <c r="H2875">
        <v>10</v>
      </c>
      <c r="I2875">
        <v>6</v>
      </c>
      <c r="J2875">
        <v>86</v>
      </c>
      <c r="K2875">
        <v>1</v>
      </c>
      <c r="L2875" t="s">
        <v>102</v>
      </c>
      <c r="M2875" t="s">
        <v>351</v>
      </c>
      <c r="N2875">
        <v>9</v>
      </c>
      <c r="O2875">
        <v>43</v>
      </c>
    </row>
    <row r="2876" spans="1:15">
      <c r="A2876">
        <v>22216</v>
      </c>
      <c r="B2876" s="1">
        <v>20211222171935</v>
      </c>
      <c r="C2876" s="2">
        <v>44547</v>
      </c>
      <c r="D2876">
        <v>25564</v>
      </c>
      <c r="E2876" t="s">
        <v>29</v>
      </c>
      <c r="F2876" t="s">
        <v>39</v>
      </c>
      <c r="G2876" t="s">
        <v>68</v>
      </c>
      <c r="H2876">
        <v>10</v>
      </c>
      <c r="I2876">
        <v>6</v>
      </c>
      <c r="J2876">
        <v>86</v>
      </c>
      <c r="K2876">
        <v>1</v>
      </c>
      <c r="L2876" t="s">
        <v>102</v>
      </c>
      <c r="M2876" t="s">
        <v>351</v>
      </c>
      <c r="N2876">
        <v>10</v>
      </c>
      <c r="O2876">
        <v>43</v>
      </c>
    </row>
    <row r="2877" spans="1:15">
      <c r="A2877">
        <v>22217</v>
      </c>
      <c r="B2877" s="1">
        <v>20211222172001</v>
      </c>
      <c r="C2877" s="2">
        <v>44548</v>
      </c>
      <c r="D2877">
        <v>23317</v>
      </c>
      <c r="E2877" t="s">
        <v>29</v>
      </c>
      <c r="F2877" t="s">
        <v>149</v>
      </c>
      <c r="G2877" t="s">
        <v>150</v>
      </c>
      <c r="H2877">
        <v>10</v>
      </c>
      <c r="I2877">
        <v>11</v>
      </c>
      <c r="J2877">
        <v>155</v>
      </c>
      <c r="K2877">
        <v>1</v>
      </c>
      <c r="L2877">
        <v>110</v>
      </c>
      <c r="M2877" t="s">
        <v>181</v>
      </c>
      <c r="N2877">
        <v>8</v>
      </c>
      <c r="O2877">
        <v>77.5</v>
      </c>
    </row>
    <row r="2878" spans="1:15">
      <c r="A2878">
        <v>22218</v>
      </c>
      <c r="B2878" s="1">
        <v>20211222172001</v>
      </c>
      <c r="C2878" s="2">
        <v>44548</v>
      </c>
      <c r="D2878">
        <v>23317</v>
      </c>
      <c r="E2878" t="s">
        <v>29</v>
      </c>
      <c r="F2878" t="s">
        <v>149</v>
      </c>
      <c r="G2878" t="s">
        <v>150</v>
      </c>
      <c r="H2878">
        <v>10</v>
      </c>
      <c r="I2878">
        <v>11</v>
      </c>
      <c r="J2878">
        <v>155</v>
      </c>
      <c r="K2878">
        <v>1</v>
      </c>
      <c r="L2878">
        <v>110</v>
      </c>
      <c r="M2878" t="s">
        <v>181</v>
      </c>
      <c r="N2878">
        <v>9</v>
      </c>
      <c r="O2878">
        <v>77.5</v>
      </c>
    </row>
    <row r="2879" spans="1:15">
      <c r="A2879">
        <v>22219</v>
      </c>
      <c r="B2879" s="1">
        <v>20211222172026</v>
      </c>
      <c r="C2879" s="2">
        <v>44548</v>
      </c>
      <c r="D2879">
        <v>23245</v>
      </c>
      <c r="E2879" t="s">
        <v>29</v>
      </c>
      <c r="F2879" t="s">
        <v>229</v>
      </c>
      <c r="G2879" t="s">
        <v>233</v>
      </c>
      <c r="H2879">
        <v>10</v>
      </c>
      <c r="I2879">
        <v>12</v>
      </c>
      <c r="J2879">
        <v>171</v>
      </c>
      <c r="K2879">
        <v>1</v>
      </c>
      <c r="L2879">
        <v>102</v>
      </c>
      <c r="M2879" t="s">
        <v>72</v>
      </c>
      <c r="N2879">
        <v>8</v>
      </c>
      <c r="O2879">
        <v>85.5</v>
      </c>
    </row>
    <row r="2880" spans="1:15">
      <c r="A2880">
        <v>22220</v>
      </c>
      <c r="B2880" s="1">
        <v>20211222172026</v>
      </c>
      <c r="C2880" s="2">
        <v>44548</v>
      </c>
      <c r="D2880">
        <v>23245</v>
      </c>
      <c r="E2880" t="s">
        <v>29</v>
      </c>
      <c r="F2880" t="s">
        <v>229</v>
      </c>
      <c r="G2880" t="s">
        <v>233</v>
      </c>
      <c r="H2880">
        <v>10</v>
      </c>
      <c r="I2880">
        <v>12</v>
      </c>
      <c r="J2880">
        <v>171</v>
      </c>
      <c r="K2880">
        <v>1</v>
      </c>
      <c r="L2880">
        <v>102</v>
      </c>
      <c r="M2880" t="s">
        <v>72</v>
      </c>
      <c r="N2880">
        <v>15</v>
      </c>
      <c r="O2880">
        <v>85.5</v>
      </c>
    </row>
    <row r="2881" spans="1:15">
      <c r="A2881">
        <v>22221</v>
      </c>
      <c r="B2881" s="1">
        <v>20211222172045</v>
      </c>
      <c r="C2881" s="2">
        <v>44548</v>
      </c>
      <c r="D2881">
        <v>23242</v>
      </c>
      <c r="E2881" t="s">
        <v>29</v>
      </c>
      <c r="F2881" t="s">
        <v>269</v>
      </c>
      <c r="G2881" t="s">
        <v>39</v>
      </c>
      <c r="H2881">
        <v>10</v>
      </c>
      <c r="I2881">
        <v>11</v>
      </c>
      <c r="J2881">
        <v>151</v>
      </c>
      <c r="K2881">
        <v>1</v>
      </c>
      <c r="L2881">
        <v>103</v>
      </c>
      <c r="M2881">
        <v>9</v>
      </c>
      <c r="N2881">
        <v>9</v>
      </c>
      <c r="O2881">
        <v>151</v>
      </c>
    </row>
    <row r="2882" spans="1:15">
      <c r="A2882">
        <v>22222</v>
      </c>
      <c r="B2882" s="1">
        <v>20211222172059</v>
      </c>
      <c r="C2882" s="2">
        <v>44548</v>
      </c>
      <c r="D2882">
        <v>23250</v>
      </c>
      <c r="E2882" t="s">
        <v>29</v>
      </c>
      <c r="F2882" t="s">
        <v>237</v>
      </c>
      <c r="G2882" t="s">
        <v>68</v>
      </c>
      <c r="H2882">
        <v>10</v>
      </c>
      <c r="I2882">
        <v>6</v>
      </c>
      <c r="J2882">
        <v>170</v>
      </c>
      <c r="K2882">
        <v>1</v>
      </c>
      <c r="L2882">
        <v>111</v>
      </c>
      <c r="M2882">
        <v>8</v>
      </c>
      <c r="N2882">
        <v>8</v>
      </c>
      <c r="O2882">
        <v>170</v>
      </c>
    </row>
    <row r="2883" spans="1:15">
      <c r="A2883">
        <v>22223</v>
      </c>
      <c r="B2883" s="1">
        <v>20211222172118</v>
      </c>
      <c r="C2883" s="2">
        <v>44548</v>
      </c>
      <c r="D2883">
        <v>39280</v>
      </c>
      <c r="E2883" t="s">
        <v>29</v>
      </c>
      <c r="F2883" t="s">
        <v>403</v>
      </c>
      <c r="G2883" t="s">
        <v>339</v>
      </c>
      <c r="H2883">
        <v>10</v>
      </c>
      <c r="I2883">
        <v>12</v>
      </c>
      <c r="J2883">
        <v>179</v>
      </c>
      <c r="K2883">
        <v>1</v>
      </c>
      <c r="L2883">
        <v>104</v>
      </c>
      <c r="M2883">
        <v>1</v>
      </c>
      <c r="N2883">
        <v>1</v>
      </c>
      <c r="O2883">
        <v>179</v>
      </c>
    </row>
    <row r="2884" spans="1:15">
      <c r="A2884">
        <v>22224</v>
      </c>
      <c r="B2884" s="1">
        <v>20211222172140</v>
      </c>
      <c r="C2884" s="2">
        <v>44548</v>
      </c>
      <c r="D2884">
        <v>39277</v>
      </c>
      <c r="E2884" t="s">
        <v>17</v>
      </c>
      <c r="F2884" t="s">
        <v>18</v>
      </c>
      <c r="G2884" t="s">
        <v>60</v>
      </c>
      <c r="H2884">
        <v>10</v>
      </c>
      <c r="I2884">
        <v>13</v>
      </c>
      <c r="J2884">
        <v>118</v>
      </c>
      <c r="K2884">
        <v>1</v>
      </c>
      <c r="L2884">
        <v>220</v>
      </c>
      <c r="M2884" t="s">
        <v>22</v>
      </c>
      <c r="N2884">
        <v>2</v>
      </c>
      <c r="O2884">
        <v>59</v>
      </c>
    </row>
    <row r="2885" spans="1:15">
      <c r="A2885">
        <v>22225</v>
      </c>
      <c r="B2885" s="1">
        <v>20211222172140</v>
      </c>
      <c r="C2885" s="2">
        <v>44548</v>
      </c>
      <c r="D2885">
        <v>39277</v>
      </c>
      <c r="E2885" t="s">
        <v>17</v>
      </c>
      <c r="F2885" t="s">
        <v>18</v>
      </c>
      <c r="G2885" t="s">
        <v>60</v>
      </c>
      <c r="H2885">
        <v>10</v>
      </c>
      <c r="I2885">
        <v>13</v>
      </c>
      <c r="J2885">
        <v>118</v>
      </c>
      <c r="K2885">
        <v>1</v>
      </c>
      <c r="L2885">
        <v>220</v>
      </c>
      <c r="M2885" t="s">
        <v>22</v>
      </c>
      <c r="N2885">
        <v>6</v>
      </c>
      <c r="O2885">
        <v>59</v>
      </c>
    </row>
    <row r="2886" spans="1:15">
      <c r="A2886">
        <v>22226</v>
      </c>
      <c r="B2886" s="1">
        <v>20211222172209</v>
      </c>
      <c r="C2886" s="2">
        <v>44548</v>
      </c>
      <c r="D2886">
        <v>39282</v>
      </c>
      <c r="E2886" t="s">
        <v>17</v>
      </c>
      <c r="F2886" t="s">
        <v>90</v>
      </c>
      <c r="G2886" t="s">
        <v>404</v>
      </c>
      <c r="H2886">
        <v>10</v>
      </c>
      <c r="I2886">
        <v>9</v>
      </c>
      <c r="J2886">
        <v>161</v>
      </c>
      <c r="K2886">
        <v>1</v>
      </c>
      <c r="L2886">
        <v>219</v>
      </c>
      <c r="M2886" t="s">
        <v>117</v>
      </c>
      <c r="N2886">
        <v>6</v>
      </c>
      <c r="O2886">
        <v>53.67</v>
      </c>
    </row>
    <row r="2887" spans="1:15">
      <c r="A2887">
        <v>22227</v>
      </c>
      <c r="B2887" s="1">
        <v>20211222172209</v>
      </c>
      <c r="C2887" s="2">
        <v>44548</v>
      </c>
      <c r="D2887">
        <v>39282</v>
      </c>
      <c r="E2887" t="s">
        <v>17</v>
      </c>
      <c r="F2887" t="s">
        <v>90</v>
      </c>
      <c r="G2887" t="s">
        <v>404</v>
      </c>
      <c r="H2887">
        <v>10</v>
      </c>
      <c r="I2887">
        <v>9</v>
      </c>
      <c r="J2887">
        <v>161</v>
      </c>
      <c r="K2887">
        <v>1</v>
      </c>
      <c r="L2887">
        <v>219</v>
      </c>
      <c r="M2887" t="s">
        <v>117</v>
      </c>
      <c r="N2887">
        <v>7</v>
      </c>
      <c r="O2887">
        <v>53.67</v>
      </c>
    </row>
    <row r="2888" spans="1:15">
      <c r="A2888">
        <v>22228</v>
      </c>
      <c r="B2888" s="1">
        <v>20211222172209</v>
      </c>
      <c r="C2888" s="2">
        <v>44548</v>
      </c>
      <c r="D2888">
        <v>39282</v>
      </c>
      <c r="E2888" t="s">
        <v>17</v>
      </c>
      <c r="F2888" t="s">
        <v>90</v>
      </c>
      <c r="G2888" t="s">
        <v>404</v>
      </c>
      <c r="H2888">
        <v>10</v>
      </c>
      <c r="I2888">
        <v>9</v>
      </c>
      <c r="J2888">
        <v>161</v>
      </c>
      <c r="K2888">
        <v>1</v>
      </c>
      <c r="L2888">
        <v>219</v>
      </c>
      <c r="M2888" t="s">
        <v>117</v>
      </c>
      <c r="N2888">
        <v>12</v>
      </c>
      <c r="O2888">
        <v>53.67</v>
      </c>
    </row>
    <row r="2889" spans="1:15">
      <c r="A2889">
        <v>22229</v>
      </c>
      <c r="B2889" s="1">
        <v>20211222172224</v>
      </c>
      <c r="C2889" s="2">
        <v>44548</v>
      </c>
      <c r="D2889">
        <v>23318</v>
      </c>
      <c r="E2889" t="s">
        <v>17</v>
      </c>
      <c r="F2889" t="s">
        <v>50</v>
      </c>
      <c r="G2889" t="s">
        <v>344</v>
      </c>
      <c r="H2889">
        <v>10</v>
      </c>
      <c r="I2889">
        <v>15</v>
      </c>
      <c r="J2889">
        <v>140</v>
      </c>
      <c r="K2889">
        <v>1</v>
      </c>
      <c r="L2889">
        <v>220</v>
      </c>
      <c r="M2889" t="s">
        <v>22</v>
      </c>
      <c r="N2889">
        <v>2</v>
      </c>
      <c r="O2889">
        <v>70</v>
      </c>
    </row>
    <row r="2890" spans="1:15">
      <c r="A2890">
        <v>22230</v>
      </c>
      <c r="B2890" s="1">
        <v>20211222172224</v>
      </c>
      <c r="C2890" s="2">
        <v>44548</v>
      </c>
      <c r="D2890">
        <v>23318</v>
      </c>
      <c r="E2890" t="s">
        <v>17</v>
      </c>
      <c r="F2890" t="s">
        <v>50</v>
      </c>
      <c r="G2890" t="s">
        <v>344</v>
      </c>
      <c r="H2890">
        <v>10</v>
      </c>
      <c r="I2890">
        <v>15</v>
      </c>
      <c r="J2890">
        <v>140</v>
      </c>
      <c r="K2890">
        <v>1</v>
      </c>
      <c r="L2890">
        <v>220</v>
      </c>
      <c r="M2890" t="s">
        <v>22</v>
      </c>
      <c r="N2890">
        <v>6</v>
      </c>
      <c r="O2890">
        <v>70</v>
      </c>
    </row>
    <row r="2891" spans="1:15">
      <c r="A2891">
        <v>22231</v>
      </c>
      <c r="B2891" s="1">
        <v>20211222172241</v>
      </c>
      <c r="C2891" s="2">
        <v>44548</v>
      </c>
      <c r="D2891">
        <v>23006</v>
      </c>
      <c r="E2891" t="s">
        <v>17</v>
      </c>
      <c r="F2891" t="s">
        <v>400</v>
      </c>
      <c r="G2891" t="s">
        <v>359</v>
      </c>
      <c r="H2891">
        <v>10</v>
      </c>
      <c r="I2891">
        <v>7</v>
      </c>
      <c r="J2891">
        <v>86</v>
      </c>
      <c r="K2891">
        <v>1</v>
      </c>
      <c r="L2891">
        <v>220</v>
      </c>
      <c r="M2891" t="s">
        <v>22</v>
      </c>
      <c r="N2891">
        <v>2</v>
      </c>
      <c r="O2891">
        <v>43</v>
      </c>
    </row>
    <row r="2892" spans="1:15">
      <c r="A2892">
        <v>22232</v>
      </c>
      <c r="B2892" s="1">
        <v>20211222172241</v>
      </c>
      <c r="C2892" s="2">
        <v>44548</v>
      </c>
      <c r="D2892">
        <v>23006</v>
      </c>
      <c r="E2892" t="s">
        <v>17</v>
      </c>
      <c r="F2892" t="s">
        <v>400</v>
      </c>
      <c r="G2892" t="s">
        <v>359</v>
      </c>
      <c r="H2892">
        <v>10</v>
      </c>
      <c r="I2892">
        <v>7</v>
      </c>
      <c r="J2892">
        <v>86</v>
      </c>
      <c r="K2892">
        <v>1</v>
      </c>
      <c r="L2892">
        <v>220</v>
      </c>
      <c r="M2892" t="s">
        <v>22</v>
      </c>
      <c r="N2892">
        <v>6</v>
      </c>
      <c r="O2892">
        <v>43</v>
      </c>
    </row>
    <row r="2893" spans="1:15">
      <c r="A2893">
        <v>22233</v>
      </c>
      <c r="B2893" s="1">
        <v>20211222172306</v>
      </c>
      <c r="C2893" s="2">
        <v>44548</v>
      </c>
      <c r="D2893">
        <v>39278</v>
      </c>
      <c r="E2893" t="s">
        <v>17</v>
      </c>
      <c r="F2893" t="s">
        <v>345</v>
      </c>
      <c r="G2893" t="s">
        <v>360</v>
      </c>
      <c r="H2893">
        <v>10</v>
      </c>
      <c r="I2893">
        <v>14</v>
      </c>
      <c r="J2893">
        <v>163</v>
      </c>
      <c r="K2893">
        <v>1</v>
      </c>
      <c r="L2893">
        <v>217</v>
      </c>
      <c r="M2893" t="s">
        <v>22</v>
      </c>
      <c r="N2893">
        <v>2</v>
      </c>
      <c r="O2893">
        <v>81.5</v>
      </c>
    </row>
    <row r="2894" spans="1:15">
      <c r="A2894">
        <v>22234</v>
      </c>
      <c r="B2894" s="1">
        <v>20211222172306</v>
      </c>
      <c r="C2894" s="2">
        <v>44548</v>
      </c>
      <c r="D2894">
        <v>39278</v>
      </c>
      <c r="E2894" t="s">
        <v>17</v>
      </c>
      <c r="F2894" t="s">
        <v>345</v>
      </c>
      <c r="G2894" t="s">
        <v>360</v>
      </c>
      <c r="H2894">
        <v>10</v>
      </c>
      <c r="I2894">
        <v>14</v>
      </c>
      <c r="J2894">
        <v>163</v>
      </c>
      <c r="K2894">
        <v>1</v>
      </c>
      <c r="L2894">
        <v>217</v>
      </c>
      <c r="M2894" t="s">
        <v>22</v>
      </c>
      <c r="N2894">
        <v>6</v>
      </c>
      <c r="O2894">
        <v>81.5</v>
      </c>
    </row>
    <row r="2895" spans="1:15">
      <c r="A2895">
        <v>22235</v>
      </c>
      <c r="B2895" s="1">
        <v>20211222172321</v>
      </c>
      <c r="C2895" s="2">
        <v>44548</v>
      </c>
      <c r="D2895">
        <v>39339</v>
      </c>
      <c r="E2895" t="s">
        <v>17</v>
      </c>
      <c r="F2895" t="s">
        <v>347</v>
      </c>
      <c r="G2895" t="s">
        <v>121</v>
      </c>
      <c r="H2895">
        <v>10</v>
      </c>
      <c r="I2895">
        <v>14</v>
      </c>
      <c r="J2895">
        <v>138</v>
      </c>
      <c r="K2895">
        <v>1</v>
      </c>
      <c r="L2895">
        <v>219</v>
      </c>
      <c r="M2895" t="s">
        <v>117</v>
      </c>
      <c r="N2895">
        <v>6</v>
      </c>
      <c r="O2895">
        <v>46</v>
      </c>
    </row>
    <row r="2896" spans="1:15">
      <c r="A2896">
        <v>22236</v>
      </c>
      <c r="B2896" s="1">
        <v>20211222172321</v>
      </c>
      <c r="C2896" s="2">
        <v>44548</v>
      </c>
      <c r="D2896">
        <v>39339</v>
      </c>
      <c r="E2896" t="s">
        <v>17</v>
      </c>
      <c r="F2896" t="s">
        <v>347</v>
      </c>
      <c r="G2896" t="s">
        <v>121</v>
      </c>
      <c r="H2896">
        <v>10</v>
      </c>
      <c r="I2896">
        <v>14</v>
      </c>
      <c r="J2896">
        <v>138</v>
      </c>
      <c r="K2896">
        <v>1</v>
      </c>
      <c r="L2896">
        <v>219</v>
      </c>
      <c r="M2896" t="s">
        <v>117</v>
      </c>
      <c r="N2896">
        <v>7</v>
      </c>
      <c r="O2896">
        <v>46</v>
      </c>
    </row>
    <row r="2897" spans="1:15">
      <c r="A2897">
        <v>22237</v>
      </c>
      <c r="B2897" s="1">
        <v>20211222172321</v>
      </c>
      <c r="C2897" s="2">
        <v>44548</v>
      </c>
      <c r="D2897">
        <v>39339</v>
      </c>
      <c r="E2897" t="s">
        <v>17</v>
      </c>
      <c r="F2897" t="s">
        <v>347</v>
      </c>
      <c r="G2897" t="s">
        <v>121</v>
      </c>
      <c r="H2897">
        <v>10</v>
      </c>
      <c r="I2897">
        <v>14</v>
      </c>
      <c r="J2897">
        <v>138</v>
      </c>
      <c r="K2897">
        <v>1</v>
      </c>
      <c r="L2897">
        <v>219</v>
      </c>
      <c r="M2897" t="s">
        <v>117</v>
      </c>
      <c r="N2897">
        <v>12</v>
      </c>
      <c r="O2897">
        <v>46</v>
      </c>
    </row>
    <row r="2898" spans="1:15">
      <c r="A2898">
        <v>22238</v>
      </c>
      <c r="B2898" s="1">
        <v>20211222172335</v>
      </c>
      <c r="C2898" s="2">
        <v>44548</v>
      </c>
      <c r="D2898">
        <v>23003</v>
      </c>
      <c r="E2898" t="s">
        <v>17</v>
      </c>
      <c r="F2898" t="s">
        <v>362</v>
      </c>
      <c r="G2898" t="s">
        <v>361</v>
      </c>
      <c r="H2898">
        <v>10</v>
      </c>
      <c r="I2898">
        <v>15</v>
      </c>
      <c r="J2898">
        <v>371</v>
      </c>
      <c r="K2898">
        <v>1</v>
      </c>
      <c r="L2898">
        <v>218</v>
      </c>
      <c r="M2898" t="s">
        <v>253</v>
      </c>
      <c r="N2898">
        <v>6</v>
      </c>
      <c r="O2898">
        <v>185.5</v>
      </c>
    </row>
    <row r="2899" spans="1:15">
      <c r="A2899">
        <v>22239</v>
      </c>
      <c r="B2899" s="1">
        <v>20211222172335</v>
      </c>
      <c r="C2899" s="2">
        <v>44548</v>
      </c>
      <c r="D2899">
        <v>23003</v>
      </c>
      <c r="E2899" t="s">
        <v>17</v>
      </c>
      <c r="F2899" t="s">
        <v>362</v>
      </c>
      <c r="G2899" t="s">
        <v>361</v>
      </c>
      <c r="H2899">
        <v>10</v>
      </c>
      <c r="I2899">
        <v>15</v>
      </c>
      <c r="J2899">
        <v>371</v>
      </c>
      <c r="K2899">
        <v>1</v>
      </c>
      <c r="L2899">
        <v>218</v>
      </c>
      <c r="M2899" t="s">
        <v>253</v>
      </c>
      <c r="N2899">
        <v>7</v>
      </c>
      <c r="O2899">
        <v>185.5</v>
      </c>
    </row>
    <row r="2900" spans="1:15">
      <c r="A2900">
        <v>22240</v>
      </c>
      <c r="B2900" s="1">
        <v>20211222172353</v>
      </c>
      <c r="C2900" s="2">
        <v>44548</v>
      </c>
      <c r="D2900">
        <v>23319</v>
      </c>
      <c r="E2900" t="s">
        <v>17</v>
      </c>
      <c r="F2900" t="s">
        <v>363</v>
      </c>
      <c r="G2900" t="s">
        <v>405</v>
      </c>
      <c r="H2900">
        <v>10</v>
      </c>
      <c r="I2900">
        <v>15</v>
      </c>
      <c r="J2900">
        <v>135</v>
      </c>
      <c r="K2900">
        <v>1</v>
      </c>
      <c r="L2900">
        <v>220</v>
      </c>
      <c r="M2900" t="s">
        <v>22</v>
      </c>
      <c r="N2900">
        <v>2</v>
      </c>
      <c r="O2900">
        <v>67.5</v>
      </c>
    </row>
    <row r="2901" spans="1:15">
      <c r="A2901">
        <v>22241</v>
      </c>
      <c r="B2901" s="1">
        <v>20211222172353</v>
      </c>
      <c r="C2901" s="2">
        <v>44548</v>
      </c>
      <c r="D2901">
        <v>23319</v>
      </c>
      <c r="E2901" t="s">
        <v>17</v>
      </c>
      <c r="F2901" t="s">
        <v>363</v>
      </c>
      <c r="G2901" t="s">
        <v>405</v>
      </c>
      <c r="H2901">
        <v>10</v>
      </c>
      <c r="I2901">
        <v>15</v>
      </c>
      <c r="J2901">
        <v>135</v>
      </c>
      <c r="K2901">
        <v>1</v>
      </c>
      <c r="L2901">
        <v>220</v>
      </c>
      <c r="M2901" t="s">
        <v>22</v>
      </c>
      <c r="N2901">
        <v>6</v>
      </c>
      <c r="O2901">
        <v>67.5</v>
      </c>
    </row>
    <row r="2902" spans="1:15">
      <c r="A2902">
        <v>22242</v>
      </c>
      <c r="B2902" s="1">
        <v>20211222172420</v>
      </c>
      <c r="C2902" s="2">
        <v>44550</v>
      </c>
      <c r="D2902">
        <v>23317</v>
      </c>
      <c r="E2902" t="s">
        <v>29</v>
      </c>
      <c r="F2902" t="s">
        <v>46</v>
      </c>
      <c r="G2902" t="s">
        <v>31</v>
      </c>
      <c r="H2902">
        <v>10</v>
      </c>
      <c r="I2902">
        <v>8</v>
      </c>
      <c r="J2902">
        <v>178</v>
      </c>
      <c r="K2902">
        <v>1</v>
      </c>
      <c r="L2902" t="s">
        <v>83</v>
      </c>
      <c r="M2902" t="s">
        <v>37</v>
      </c>
      <c r="N2902">
        <v>4</v>
      </c>
      <c r="O2902">
        <v>89</v>
      </c>
    </row>
    <row r="2903" spans="1:15">
      <c r="A2903">
        <v>22243</v>
      </c>
      <c r="B2903" s="1">
        <v>20211222172420</v>
      </c>
      <c r="C2903" s="2">
        <v>44550</v>
      </c>
      <c r="D2903">
        <v>23317</v>
      </c>
      <c r="E2903" t="s">
        <v>29</v>
      </c>
      <c r="F2903" t="s">
        <v>46</v>
      </c>
      <c r="G2903" t="s">
        <v>31</v>
      </c>
      <c r="H2903">
        <v>10</v>
      </c>
      <c r="I2903">
        <v>8</v>
      </c>
      <c r="J2903">
        <v>178</v>
      </c>
      <c r="K2903">
        <v>1</v>
      </c>
      <c r="L2903" t="s">
        <v>83</v>
      </c>
      <c r="M2903" t="s">
        <v>37</v>
      </c>
      <c r="N2903">
        <v>5</v>
      </c>
      <c r="O2903">
        <v>89</v>
      </c>
    </row>
    <row r="2904" spans="1:15">
      <c r="A2904">
        <v>22244</v>
      </c>
      <c r="B2904" s="1">
        <v>20211222172433</v>
      </c>
      <c r="C2904" s="2">
        <v>44550</v>
      </c>
      <c r="D2904">
        <v>23242</v>
      </c>
      <c r="E2904" t="s">
        <v>29</v>
      </c>
      <c r="F2904" t="s">
        <v>30</v>
      </c>
      <c r="G2904" t="s">
        <v>39</v>
      </c>
      <c r="H2904">
        <v>10</v>
      </c>
      <c r="I2904">
        <v>7</v>
      </c>
      <c r="J2904">
        <v>353</v>
      </c>
      <c r="K2904">
        <v>1</v>
      </c>
      <c r="L2904">
        <v>109</v>
      </c>
      <c r="M2904" t="s">
        <v>84</v>
      </c>
      <c r="N2904">
        <v>5</v>
      </c>
      <c r="O2904">
        <v>176.5</v>
      </c>
    </row>
    <row r="2905" spans="1:15">
      <c r="A2905">
        <v>22245</v>
      </c>
      <c r="B2905" s="1">
        <v>20211222172433</v>
      </c>
      <c r="C2905" s="2">
        <v>44550</v>
      </c>
      <c r="D2905">
        <v>23242</v>
      </c>
      <c r="E2905" t="s">
        <v>29</v>
      </c>
      <c r="F2905" t="s">
        <v>30</v>
      </c>
      <c r="G2905" t="s">
        <v>39</v>
      </c>
      <c r="H2905">
        <v>10</v>
      </c>
      <c r="I2905">
        <v>7</v>
      </c>
      <c r="J2905">
        <v>353</v>
      </c>
      <c r="K2905">
        <v>1</v>
      </c>
      <c r="L2905">
        <v>109</v>
      </c>
      <c r="M2905" t="s">
        <v>84</v>
      </c>
      <c r="N2905">
        <v>10</v>
      </c>
      <c r="O2905">
        <v>176.5</v>
      </c>
    </row>
    <row r="2906" spans="1:15">
      <c r="A2906">
        <v>22246</v>
      </c>
      <c r="B2906" s="1">
        <v>20211222172445</v>
      </c>
      <c r="C2906" s="2">
        <v>44550</v>
      </c>
      <c r="D2906">
        <v>23250</v>
      </c>
      <c r="E2906" t="s">
        <v>29</v>
      </c>
      <c r="F2906" t="s">
        <v>42</v>
      </c>
      <c r="G2906" t="s">
        <v>68</v>
      </c>
      <c r="H2906">
        <v>10</v>
      </c>
      <c r="I2906">
        <v>5</v>
      </c>
      <c r="J2906">
        <v>217</v>
      </c>
      <c r="K2906">
        <v>1</v>
      </c>
      <c r="L2906">
        <v>112</v>
      </c>
      <c r="M2906" t="s">
        <v>81</v>
      </c>
      <c r="N2906">
        <v>5</v>
      </c>
      <c r="O2906">
        <v>108.5</v>
      </c>
    </row>
    <row r="2907" spans="1:15">
      <c r="A2907">
        <v>22247</v>
      </c>
      <c r="B2907" s="1">
        <v>20211222172445</v>
      </c>
      <c r="C2907" s="2">
        <v>44550</v>
      </c>
      <c r="D2907">
        <v>23250</v>
      </c>
      <c r="E2907" t="s">
        <v>29</v>
      </c>
      <c r="F2907" t="s">
        <v>42</v>
      </c>
      <c r="G2907" t="s">
        <v>68</v>
      </c>
      <c r="H2907">
        <v>10</v>
      </c>
      <c r="I2907">
        <v>5</v>
      </c>
      <c r="J2907">
        <v>217</v>
      </c>
      <c r="K2907">
        <v>1</v>
      </c>
      <c r="L2907">
        <v>112</v>
      </c>
      <c r="M2907" t="s">
        <v>81</v>
      </c>
      <c r="N2907">
        <v>11</v>
      </c>
      <c r="O2907">
        <v>108.5</v>
      </c>
    </row>
    <row r="2908" spans="1:15">
      <c r="A2908">
        <v>22248</v>
      </c>
      <c r="B2908" s="1">
        <v>20211222172522</v>
      </c>
      <c r="C2908" s="2">
        <v>44550</v>
      </c>
      <c r="D2908">
        <v>39277</v>
      </c>
      <c r="E2908" t="s">
        <v>17</v>
      </c>
      <c r="F2908" t="s">
        <v>18</v>
      </c>
      <c r="G2908" t="s">
        <v>19</v>
      </c>
      <c r="H2908">
        <v>10</v>
      </c>
      <c r="I2908">
        <v>10</v>
      </c>
      <c r="J2908">
        <v>120</v>
      </c>
      <c r="K2908">
        <v>1</v>
      </c>
      <c r="L2908" t="s">
        <v>338</v>
      </c>
      <c r="M2908" t="s">
        <v>53</v>
      </c>
      <c r="N2908">
        <v>3</v>
      </c>
      <c r="O2908">
        <v>40</v>
      </c>
    </row>
    <row r="2909" spans="1:15">
      <c r="A2909">
        <v>22249</v>
      </c>
      <c r="B2909" s="1">
        <v>20211222172522</v>
      </c>
      <c r="C2909" s="2">
        <v>44550</v>
      </c>
      <c r="D2909">
        <v>39277</v>
      </c>
      <c r="E2909" t="s">
        <v>17</v>
      </c>
      <c r="F2909" t="s">
        <v>18</v>
      </c>
      <c r="G2909" t="s">
        <v>19</v>
      </c>
      <c r="H2909">
        <v>10</v>
      </c>
      <c r="I2909">
        <v>10</v>
      </c>
      <c r="J2909">
        <v>120</v>
      </c>
      <c r="K2909">
        <v>1</v>
      </c>
      <c r="L2909" t="s">
        <v>338</v>
      </c>
      <c r="M2909" t="s">
        <v>53</v>
      </c>
      <c r="N2909">
        <v>6</v>
      </c>
      <c r="O2909">
        <v>40</v>
      </c>
    </row>
    <row r="2910" spans="1:15">
      <c r="A2910">
        <v>22250</v>
      </c>
      <c r="B2910" s="1">
        <v>20211222172522</v>
      </c>
      <c r="C2910" s="2">
        <v>44550</v>
      </c>
      <c r="D2910">
        <v>39277</v>
      </c>
      <c r="E2910" t="s">
        <v>17</v>
      </c>
      <c r="F2910" t="s">
        <v>18</v>
      </c>
      <c r="G2910" t="s">
        <v>19</v>
      </c>
      <c r="H2910">
        <v>10</v>
      </c>
      <c r="I2910">
        <v>10</v>
      </c>
      <c r="J2910">
        <v>120</v>
      </c>
      <c r="K2910">
        <v>1</v>
      </c>
      <c r="L2910" t="s">
        <v>338</v>
      </c>
      <c r="M2910" t="s">
        <v>53</v>
      </c>
      <c r="N2910">
        <v>12</v>
      </c>
      <c r="O2910">
        <v>40</v>
      </c>
    </row>
    <row r="2911" spans="1:15">
      <c r="A2911">
        <v>22251</v>
      </c>
      <c r="B2911" s="1">
        <v>20211222172535</v>
      </c>
      <c r="C2911" s="2">
        <v>44550</v>
      </c>
      <c r="D2911">
        <v>39282</v>
      </c>
      <c r="E2911" t="s">
        <v>17</v>
      </c>
      <c r="F2911" t="s">
        <v>60</v>
      </c>
      <c r="G2911" t="s">
        <v>26</v>
      </c>
      <c r="H2911">
        <v>10</v>
      </c>
      <c r="I2911">
        <v>13</v>
      </c>
      <c r="J2911">
        <v>141</v>
      </c>
      <c r="K2911">
        <v>1</v>
      </c>
      <c r="L2911" t="s">
        <v>91</v>
      </c>
      <c r="M2911" t="s">
        <v>92</v>
      </c>
      <c r="N2911">
        <v>2</v>
      </c>
      <c r="O2911">
        <v>47</v>
      </c>
    </row>
    <row r="2912" spans="1:15">
      <c r="A2912">
        <v>22252</v>
      </c>
      <c r="B2912" s="1">
        <v>20211222172535</v>
      </c>
      <c r="C2912" s="2">
        <v>44550</v>
      </c>
      <c r="D2912">
        <v>39282</v>
      </c>
      <c r="E2912" t="s">
        <v>17</v>
      </c>
      <c r="F2912" t="s">
        <v>60</v>
      </c>
      <c r="G2912" t="s">
        <v>26</v>
      </c>
      <c r="H2912">
        <v>10</v>
      </c>
      <c r="I2912">
        <v>13</v>
      </c>
      <c r="J2912">
        <v>141</v>
      </c>
      <c r="K2912">
        <v>1</v>
      </c>
      <c r="L2912" t="s">
        <v>91</v>
      </c>
      <c r="M2912" t="s">
        <v>92</v>
      </c>
      <c r="N2912">
        <v>4</v>
      </c>
      <c r="O2912">
        <v>47</v>
      </c>
    </row>
    <row r="2913" spans="1:15">
      <c r="A2913">
        <v>22253</v>
      </c>
      <c r="B2913" s="1">
        <v>20211222172535</v>
      </c>
      <c r="C2913" s="2">
        <v>44550</v>
      </c>
      <c r="D2913">
        <v>39282</v>
      </c>
      <c r="E2913" t="s">
        <v>17</v>
      </c>
      <c r="F2913" t="s">
        <v>60</v>
      </c>
      <c r="G2913" t="s">
        <v>26</v>
      </c>
      <c r="H2913">
        <v>10</v>
      </c>
      <c r="I2913">
        <v>13</v>
      </c>
      <c r="J2913">
        <v>141</v>
      </c>
      <c r="K2913">
        <v>1</v>
      </c>
      <c r="L2913" t="s">
        <v>91</v>
      </c>
      <c r="M2913" t="s">
        <v>92</v>
      </c>
      <c r="N2913">
        <v>6</v>
      </c>
      <c r="O2913">
        <v>47</v>
      </c>
    </row>
    <row r="2914" spans="1:15">
      <c r="A2914">
        <v>22254</v>
      </c>
      <c r="B2914" s="1">
        <v>20211222172551</v>
      </c>
      <c r="C2914" s="2">
        <v>44550</v>
      </c>
      <c r="D2914">
        <v>39339</v>
      </c>
      <c r="E2914" t="s">
        <v>17</v>
      </c>
      <c r="F2914" t="s">
        <v>132</v>
      </c>
      <c r="G2914" t="s">
        <v>24</v>
      </c>
      <c r="H2914">
        <v>10</v>
      </c>
      <c r="I2914">
        <v>7</v>
      </c>
      <c r="J2914">
        <v>155</v>
      </c>
      <c r="K2914">
        <v>1</v>
      </c>
      <c r="L2914" t="s">
        <v>189</v>
      </c>
      <c r="M2914" t="s">
        <v>190</v>
      </c>
      <c r="N2914">
        <v>3</v>
      </c>
      <c r="O2914">
        <v>51.67</v>
      </c>
    </row>
    <row r="2915" spans="1:15">
      <c r="A2915">
        <v>22255</v>
      </c>
      <c r="B2915" s="1">
        <v>20211222172551</v>
      </c>
      <c r="C2915" s="2">
        <v>44550</v>
      </c>
      <c r="D2915">
        <v>39339</v>
      </c>
      <c r="E2915" t="s">
        <v>17</v>
      </c>
      <c r="F2915" t="s">
        <v>132</v>
      </c>
      <c r="G2915" t="s">
        <v>24</v>
      </c>
      <c r="H2915">
        <v>10</v>
      </c>
      <c r="I2915">
        <v>7</v>
      </c>
      <c r="J2915">
        <v>155</v>
      </c>
      <c r="K2915">
        <v>1</v>
      </c>
      <c r="L2915" t="s">
        <v>189</v>
      </c>
      <c r="M2915" t="s">
        <v>190</v>
      </c>
      <c r="N2915">
        <v>5</v>
      </c>
      <c r="O2915">
        <v>51.67</v>
      </c>
    </row>
    <row r="2916" spans="1:15">
      <c r="A2916">
        <v>22256</v>
      </c>
      <c r="B2916" s="1">
        <v>20211222172551</v>
      </c>
      <c r="C2916" s="2">
        <v>44550</v>
      </c>
      <c r="D2916">
        <v>39339</v>
      </c>
      <c r="E2916" t="s">
        <v>17</v>
      </c>
      <c r="F2916" t="s">
        <v>132</v>
      </c>
      <c r="G2916" t="s">
        <v>24</v>
      </c>
      <c r="H2916">
        <v>10</v>
      </c>
      <c r="I2916">
        <v>7</v>
      </c>
      <c r="J2916">
        <v>155</v>
      </c>
      <c r="K2916">
        <v>1</v>
      </c>
      <c r="L2916" t="s">
        <v>189</v>
      </c>
      <c r="M2916" t="s">
        <v>190</v>
      </c>
      <c r="N2916">
        <v>11</v>
      </c>
      <c r="O2916">
        <v>51.67</v>
      </c>
    </row>
    <row r="2917" spans="1:15">
      <c r="A2917">
        <v>22257</v>
      </c>
      <c r="B2917" s="1">
        <v>20211222172620</v>
      </c>
      <c r="C2917" s="2">
        <v>44551</v>
      </c>
      <c r="D2917">
        <v>23317</v>
      </c>
      <c r="E2917" t="s">
        <v>29</v>
      </c>
      <c r="F2917" t="s">
        <v>46</v>
      </c>
      <c r="G2917" t="s">
        <v>31</v>
      </c>
      <c r="H2917">
        <v>10</v>
      </c>
      <c r="I2917">
        <v>8</v>
      </c>
      <c r="J2917">
        <v>375</v>
      </c>
      <c r="K2917">
        <v>1</v>
      </c>
      <c r="L2917" t="s">
        <v>406</v>
      </c>
      <c r="M2917" t="s">
        <v>181</v>
      </c>
      <c r="N2917">
        <v>8</v>
      </c>
      <c r="O2917">
        <v>187.5</v>
      </c>
    </row>
    <row r="2918" spans="1:15">
      <c r="A2918">
        <v>22258</v>
      </c>
      <c r="B2918" s="1">
        <v>20211222172620</v>
      </c>
      <c r="C2918" s="2">
        <v>44551</v>
      </c>
      <c r="D2918">
        <v>23317</v>
      </c>
      <c r="E2918" t="s">
        <v>29</v>
      </c>
      <c r="F2918" t="s">
        <v>46</v>
      </c>
      <c r="G2918" t="s">
        <v>31</v>
      </c>
      <c r="H2918">
        <v>10</v>
      </c>
      <c r="I2918">
        <v>8</v>
      </c>
      <c r="J2918">
        <v>375</v>
      </c>
      <c r="K2918">
        <v>1</v>
      </c>
      <c r="L2918" t="s">
        <v>406</v>
      </c>
      <c r="M2918" t="s">
        <v>181</v>
      </c>
      <c r="N2918">
        <v>9</v>
      </c>
      <c r="O2918">
        <v>187.5</v>
      </c>
    </row>
    <row r="2919" spans="1:15">
      <c r="A2919">
        <v>22259</v>
      </c>
      <c r="B2919" s="1">
        <v>20211222172637</v>
      </c>
      <c r="C2919" s="2">
        <v>44551</v>
      </c>
      <c r="D2919">
        <v>23242</v>
      </c>
      <c r="E2919" t="s">
        <v>29</v>
      </c>
      <c r="F2919" t="s">
        <v>30</v>
      </c>
      <c r="G2919" t="s">
        <v>47</v>
      </c>
      <c r="H2919">
        <v>10</v>
      </c>
      <c r="I2919">
        <v>7</v>
      </c>
      <c r="J2919">
        <v>101</v>
      </c>
      <c r="K2919">
        <v>1</v>
      </c>
      <c r="L2919" t="s">
        <v>161</v>
      </c>
      <c r="M2919" t="s">
        <v>135</v>
      </c>
      <c r="N2919">
        <v>4</v>
      </c>
      <c r="O2919">
        <v>33.67</v>
      </c>
    </row>
    <row r="2920" spans="1:15">
      <c r="A2920">
        <v>22260</v>
      </c>
      <c r="B2920" s="1">
        <v>20211222172637</v>
      </c>
      <c r="C2920" s="2">
        <v>44551</v>
      </c>
      <c r="D2920">
        <v>23242</v>
      </c>
      <c r="E2920" t="s">
        <v>29</v>
      </c>
      <c r="F2920" t="s">
        <v>30</v>
      </c>
      <c r="G2920" t="s">
        <v>47</v>
      </c>
      <c r="H2920">
        <v>10</v>
      </c>
      <c r="I2920">
        <v>7</v>
      </c>
      <c r="J2920">
        <v>101</v>
      </c>
      <c r="K2920">
        <v>1</v>
      </c>
      <c r="L2920" t="s">
        <v>161</v>
      </c>
      <c r="M2920" t="s">
        <v>135</v>
      </c>
      <c r="N2920">
        <v>13</v>
      </c>
      <c r="O2920">
        <v>33.67</v>
      </c>
    </row>
    <row r="2921" spans="1:15">
      <c r="A2921">
        <v>22261</v>
      </c>
      <c r="B2921" s="1">
        <v>20211222172637</v>
      </c>
      <c r="C2921" s="2">
        <v>44551</v>
      </c>
      <c r="D2921">
        <v>23242</v>
      </c>
      <c r="E2921" t="s">
        <v>29</v>
      </c>
      <c r="F2921" t="s">
        <v>30</v>
      </c>
      <c r="G2921" t="s">
        <v>47</v>
      </c>
      <c r="H2921">
        <v>10</v>
      </c>
      <c r="I2921">
        <v>7</v>
      </c>
      <c r="J2921">
        <v>101</v>
      </c>
      <c r="K2921">
        <v>1</v>
      </c>
      <c r="L2921" t="s">
        <v>161</v>
      </c>
      <c r="M2921" t="s">
        <v>135</v>
      </c>
      <c r="N2921">
        <v>14</v>
      </c>
      <c r="O2921">
        <v>33.67</v>
      </c>
    </row>
    <row r="2922" spans="1:15">
      <c r="A2922">
        <v>22262</v>
      </c>
      <c r="B2922" s="1">
        <v>20211222172653</v>
      </c>
      <c r="C2922" s="2">
        <v>44551</v>
      </c>
      <c r="D2922">
        <v>23250</v>
      </c>
      <c r="E2922" t="s">
        <v>29</v>
      </c>
      <c r="F2922" t="s">
        <v>42</v>
      </c>
      <c r="G2922" t="s">
        <v>68</v>
      </c>
      <c r="H2922">
        <v>10</v>
      </c>
      <c r="I2922">
        <v>6</v>
      </c>
      <c r="J2922">
        <v>120</v>
      </c>
      <c r="K2922">
        <v>1</v>
      </c>
      <c r="L2922">
        <v>120</v>
      </c>
      <c r="M2922">
        <v>15</v>
      </c>
      <c r="N2922">
        <v>15</v>
      </c>
      <c r="O2922">
        <v>120</v>
      </c>
    </row>
    <row r="2923" spans="1:15">
      <c r="A2923">
        <v>22263</v>
      </c>
      <c r="B2923" s="1">
        <v>20211222172723</v>
      </c>
      <c r="C2923" s="2">
        <v>44551</v>
      </c>
      <c r="D2923">
        <v>39277</v>
      </c>
      <c r="E2923" t="s">
        <v>17</v>
      </c>
      <c r="F2923" t="s">
        <v>18</v>
      </c>
      <c r="G2923" t="s">
        <v>19</v>
      </c>
      <c r="H2923">
        <v>10</v>
      </c>
      <c r="I2923">
        <v>5</v>
      </c>
      <c r="J2923">
        <v>338</v>
      </c>
      <c r="K2923">
        <v>1</v>
      </c>
      <c r="L2923">
        <v>218</v>
      </c>
      <c r="M2923" t="s">
        <v>253</v>
      </c>
      <c r="N2923">
        <v>6</v>
      </c>
      <c r="O2923">
        <v>169</v>
      </c>
    </row>
    <row r="2924" spans="1:15">
      <c r="A2924">
        <v>22264</v>
      </c>
      <c r="B2924" s="1">
        <v>20211222172723</v>
      </c>
      <c r="C2924" s="2">
        <v>44551</v>
      </c>
      <c r="D2924">
        <v>39277</v>
      </c>
      <c r="E2924" t="s">
        <v>17</v>
      </c>
      <c r="F2924" t="s">
        <v>18</v>
      </c>
      <c r="G2924" t="s">
        <v>19</v>
      </c>
      <c r="H2924">
        <v>10</v>
      </c>
      <c r="I2924">
        <v>5</v>
      </c>
      <c r="J2924">
        <v>338</v>
      </c>
      <c r="K2924">
        <v>1</v>
      </c>
      <c r="L2924">
        <v>218</v>
      </c>
      <c r="M2924" t="s">
        <v>253</v>
      </c>
      <c r="N2924">
        <v>7</v>
      </c>
      <c r="O2924">
        <v>169</v>
      </c>
    </row>
    <row r="2925" spans="1:15">
      <c r="A2925">
        <v>22265</v>
      </c>
      <c r="B2925" s="1">
        <v>20211222172740</v>
      </c>
      <c r="C2925" s="2">
        <v>44551</v>
      </c>
      <c r="D2925">
        <v>23318</v>
      </c>
      <c r="E2925" t="s">
        <v>17</v>
      </c>
      <c r="F2925" t="s">
        <v>50</v>
      </c>
      <c r="G2925" t="s">
        <v>24</v>
      </c>
      <c r="H2925">
        <v>10</v>
      </c>
      <c r="I2925">
        <v>17</v>
      </c>
      <c r="J2925">
        <v>184</v>
      </c>
      <c r="K2925">
        <v>1</v>
      </c>
      <c r="L2925" t="s">
        <v>338</v>
      </c>
      <c r="M2925" t="s">
        <v>53</v>
      </c>
      <c r="N2925">
        <v>3</v>
      </c>
      <c r="O2925">
        <v>61.33</v>
      </c>
    </row>
    <row r="2926" spans="1:15">
      <c r="A2926">
        <v>22266</v>
      </c>
      <c r="B2926" s="1">
        <v>20211222172740</v>
      </c>
      <c r="C2926" s="2">
        <v>44551</v>
      </c>
      <c r="D2926">
        <v>23318</v>
      </c>
      <c r="E2926" t="s">
        <v>17</v>
      </c>
      <c r="F2926" t="s">
        <v>50</v>
      </c>
      <c r="G2926" t="s">
        <v>24</v>
      </c>
      <c r="H2926">
        <v>10</v>
      </c>
      <c r="I2926">
        <v>17</v>
      </c>
      <c r="J2926">
        <v>184</v>
      </c>
      <c r="K2926">
        <v>1</v>
      </c>
      <c r="L2926" t="s">
        <v>338</v>
      </c>
      <c r="M2926" t="s">
        <v>53</v>
      </c>
      <c r="N2926">
        <v>6</v>
      </c>
      <c r="O2926">
        <v>61.33</v>
      </c>
    </row>
    <row r="2927" spans="1:15">
      <c r="A2927">
        <v>22267</v>
      </c>
      <c r="B2927" s="1">
        <v>20211222172740</v>
      </c>
      <c r="C2927" s="2">
        <v>44551</v>
      </c>
      <c r="D2927">
        <v>23318</v>
      </c>
      <c r="E2927" t="s">
        <v>17</v>
      </c>
      <c r="F2927" t="s">
        <v>50</v>
      </c>
      <c r="G2927" t="s">
        <v>24</v>
      </c>
      <c r="H2927">
        <v>10</v>
      </c>
      <c r="I2927">
        <v>17</v>
      </c>
      <c r="J2927">
        <v>184</v>
      </c>
      <c r="K2927">
        <v>1</v>
      </c>
      <c r="L2927" t="s">
        <v>338</v>
      </c>
      <c r="M2927" t="s">
        <v>53</v>
      </c>
      <c r="N2927">
        <v>12</v>
      </c>
      <c r="O2927">
        <v>61.33</v>
      </c>
    </row>
    <row r="2928" spans="1:15">
      <c r="A2928">
        <v>22268</v>
      </c>
      <c r="B2928" s="1">
        <v>20211222172804</v>
      </c>
      <c r="C2928" s="2">
        <v>44551</v>
      </c>
      <c r="D2928">
        <v>39339</v>
      </c>
      <c r="E2928" t="s">
        <v>17</v>
      </c>
      <c r="F2928" t="s">
        <v>132</v>
      </c>
      <c r="G2928" t="s">
        <v>56</v>
      </c>
      <c r="H2928">
        <v>10</v>
      </c>
      <c r="I2928">
        <v>10</v>
      </c>
      <c r="J2928">
        <v>182</v>
      </c>
      <c r="K2928">
        <v>1</v>
      </c>
      <c r="L2928" t="s">
        <v>86</v>
      </c>
      <c r="M2928" t="s">
        <v>87</v>
      </c>
      <c r="N2928">
        <v>2</v>
      </c>
      <c r="O2928">
        <v>45.5</v>
      </c>
    </row>
    <row r="2929" spans="1:15">
      <c r="A2929">
        <v>22269</v>
      </c>
      <c r="B2929" s="1">
        <v>20211222172804</v>
      </c>
      <c r="C2929" s="2">
        <v>44551</v>
      </c>
      <c r="D2929">
        <v>39339</v>
      </c>
      <c r="E2929" t="s">
        <v>17</v>
      </c>
      <c r="F2929" t="s">
        <v>132</v>
      </c>
      <c r="G2929" t="s">
        <v>56</v>
      </c>
      <c r="H2929">
        <v>10</v>
      </c>
      <c r="I2929">
        <v>10</v>
      </c>
      <c r="J2929">
        <v>182</v>
      </c>
      <c r="K2929">
        <v>1</v>
      </c>
      <c r="L2929" t="s">
        <v>86</v>
      </c>
      <c r="M2929" t="s">
        <v>87</v>
      </c>
      <c r="N2929">
        <v>4</v>
      </c>
      <c r="O2929">
        <v>45.5</v>
      </c>
    </row>
    <row r="2930" spans="1:15">
      <c r="A2930">
        <v>22270</v>
      </c>
      <c r="B2930" s="1">
        <v>20211222172804</v>
      </c>
      <c r="C2930" s="2">
        <v>44551</v>
      </c>
      <c r="D2930">
        <v>39339</v>
      </c>
      <c r="E2930" t="s">
        <v>17</v>
      </c>
      <c r="F2930" t="s">
        <v>132</v>
      </c>
      <c r="G2930" t="s">
        <v>56</v>
      </c>
      <c r="H2930">
        <v>10</v>
      </c>
      <c r="I2930">
        <v>10</v>
      </c>
      <c r="J2930">
        <v>182</v>
      </c>
      <c r="K2930">
        <v>1</v>
      </c>
      <c r="L2930" t="s">
        <v>86</v>
      </c>
      <c r="M2930" t="s">
        <v>87</v>
      </c>
      <c r="N2930">
        <v>6</v>
      </c>
      <c r="O2930">
        <v>45.5</v>
      </c>
    </row>
    <row r="2931" spans="1:15">
      <c r="A2931">
        <v>22271</v>
      </c>
      <c r="B2931" s="1">
        <v>20211222172804</v>
      </c>
      <c r="C2931" s="2">
        <v>44551</v>
      </c>
      <c r="D2931">
        <v>39339</v>
      </c>
      <c r="E2931" t="s">
        <v>17</v>
      </c>
      <c r="F2931" t="s">
        <v>132</v>
      </c>
      <c r="G2931" t="s">
        <v>56</v>
      </c>
      <c r="H2931">
        <v>10</v>
      </c>
      <c r="I2931">
        <v>10</v>
      </c>
      <c r="J2931">
        <v>182</v>
      </c>
      <c r="K2931">
        <v>1</v>
      </c>
      <c r="L2931" t="s">
        <v>86</v>
      </c>
      <c r="M2931" t="s">
        <v>87</v>
      </c>
      <c r="N2931">
        <v>7</v>
      </c>
      <c r="O2931">
        <v>45.5</v>
      </c>
    </row>
    <row r="2932" spans="1:15">
      <c r="A2932">
        <v>22272</v>
      </c>
      <c r="B2932" s="1">
        <v>20211222172817</v>
      </c>
      <c r="C2932" s="2">
        <v>44551</v>
      </c>
      <c r="D2932">
        <v>39282</v>
      </c>
      <c r="E2932" t="s">
        <v>17</v>
      </c>
      <c r="F2932" t="s">
        <v>90</v>
      </c>
      <c r="G2932" t="s">
        <v>26</v>
      </c>
      <c r="H2932">
        <v>10</v>
      </c>
      <c r="I2932">
        <v>11</v>
      </c>
      <c r="J2932">
        <v>163</v>
      </c>
      <c r="K2932">
        <v>1</v>
      </c>
      <c r="L2932">
        <v>219</v>
      </c>
      <c r="M2932" t="s">
        <v>117</v>
      </c>
      <c r="N2932">
        <v>6</v>
      </c>
      <c r="O2932">
        <v>54.33</v>
      </c>
    </row>
    <row r="2933" spans="1:15">
      <c r="A2933">
        <v>22273</v>
      </c>
      <c r="B2933" s="1">
        <v>20211222172817</v>
      </c>
      <c r="C2933" s="2">
        <v>44551</v>
      </c>
      <c r="D2933">
        <v>39282</v>
      </c>
      <c r="E2933" t="s">
        <v>17</v>
      </c>
      <c r="F2933" t="s">
        <v>90</v>
      </c>
      <c r="G2933" t="s">
        <v>26</v>
      </c>
      <c r="H2933">
        <v>10</v>
      </c>
      <c r="I2933">
        <v>11</v>
      </c>
      <c r="J2933">
        <v>163</v>
      </c>
      <c r="K2933">
        <v>1</v>
      </c>
      <c r="L2933">
        <v>219</v>
      </c>
      <c r="M2933" t="s">
        <v>117</v>
      </c>
      <c r="N2933">
        <v>7</v>
      </c>
      <c r="O2933">
        <v>54.33</v>
      </c>
    </row>
    <row r="2934" spans="1:15">
      <c r="A2934">
        <v>22274</v>
      </c>
      <c r="B2934" s="1">
        <v>20211222172817</v>
      </c>
      <c r="C2934" s="2">
        <v>44551</v>
      </c>
      <c r="D2934">
        <v>39282</v>
      </c>
      <c r="E2934" t="s">
        <v>17</v>
      </c>
      <c r="F2934" t="s">
        <v>90</v>
      </c>
      <c r="G2934" t="s">
        <v>26</v>
      </c>
      <c r="H2934">
        <v>10</v>
      </c>
      <c r="I2934">
        <v>11</v>
      </c>
      <c r="J2934">
        <v>163</v>
      </c>
      <c r="K2934">
        <v>1</v>
      </c>
      <c r="L2934">
        <v>219</v>
      </c>
      <c r="M2934" t="s">
        <v>117</v>
      </c>
      <c r="N2934">
        <v>12</v>
      </c>
      <c r="O2934">
        <v>54.33</v>
      </c>
    </row>
    <row r="2935" spans="1:15">
      <c r="A2935">
        <v>22275</v>
      </c>
      <c r="B2935" s="1">
        <v>20211222172845</v>
      </c>
      <c r="C2935" s="2">
        <v>44552</v>
      </c>
      <c r="D2935">
        <v>23317</v>
      </c>
      <c r="E2935" t="s">
        <v>29</v>
      </c>
      <c r="F2935" t="s">
        <v>46</v>
      </c>
      <c r="G2935" t="s">
        <v>31</v>
      </c>
      <c r="H2935">
        <v>10</v>
      </c>
      <c r="I2935">
        <v>9</v>
      </c>
      <c r="J2935">
        <v>248</v>
      </c>
      <c r="K2935">
        <v>1</v>
      </c>
      <c r="L2935" t="s">
        <v>407</v>
      </c>
      <c r="M2935" t="s">
        <v>408</v>
      </c>
      <c r="N2935">
        <v>9</v>
      </c>
      <c r="O2935">
        <v>124</v>
      </c>
    </row>
    <row r="2936" spans="1:15">
      <c r="A2936">
        <v>22276</v>
      </c>
      <c r="B2936" s="1">
        <v>20211222172845</v>
      </c>
      <c r="C2936" s="2">
        <v>44552</v>
      </c>
      <c r="D2936">
        <v>23317</v>
      </c>
      <c r="E2936" t="s">
        <v>29</v>
      </c>
      <c r="F2936" t="s">
        <v>46</v>
      </c>
      <c r="G2936" t="s">
        <v>31</v>
      </c>
      <c r="H2936">
        <v>10</v>
      </c>
      <c r="I2936">
        <v>9</v>
      </c>
      <c r="J2936">
        <v>248</v>
      </c>
      <c r="K2936">
        <v>1</v>
      </c>
      <c r="L2936" t="s">
        <v>407</v>
      </c>
      <c r="M2936" t="s">
        <v>408</v>
      </c>
      <c r="N2936">
        <v>13</v>
      </c>
      <c r="O2936">
        <v>124</v>
      </c>
    </row>
    <row r="2937" spans="1:15">
      <c r="A2937">
        <v>22277</v>
      </c>
      <c r="B2937" s="1">
        <v>20211222172859</v>
      </c>
      <c r="C2937" s="2">
        <v>44552</v>
      </c>
      <c r="D2937">
        <v>39280</v>
      </c>
      <c r="E2937" t="s">
        <v>29</v>
      </c>
      <c r="F2937" t="s">
        <v>39</v>
      </c>
      <c r="G2937" t="s">
        <v>47</v>
      </c>
      <c r="H2937">
        <v>10</v>
      </c>
      <c r="I2937">
        <v>8</v>
      </c>
      <c r="J2937">
        <v>119</v>
      </c>
      <c r="K2937">
        <v>1</v>
      </c>
      <c r="L2937" t="s">
        <v>343</v>
      </c>
      <c r="M2937" t="s">
        <v>78</v>
      </c>
      <c r="N2937">
        <v>4</v>
      </c>
      <c r="O2937">
        <v>59.5</v>
      </c>
    </row>
    <row r="2938" spans="1:15">
      <c r="A2938">
        <v>22278</v>
      </c>
      <c r="B2938" s="1">
        <v>20211222172859</v>
      </c>
      <c r="C2938" s="2">
        <v>44552</v>
      </c>
      <c r="D2938">
        <v>39280</v>
      </c>
      <c r="E2938" t="s">
        <v>29</v>
      </c>
      <c r="F2938" t="s">
        <v>39</v>
      </c>
      <c r="G2938" t="s">
        <v>47</v>
      </c>
      <c r="H2938">
        <v>10</v>
      </c>
      <c r="I2938">
        <v>8</v>
      </c>
      <c r="J2938">
        <v>119</v>
      </c>
      <c r="K2938">
        <v>1</v>
      </c>
      <c r="L2938" t="s">
        <v>343</v>
      </c>
      <c r="M2938" t="s">
        <v>78</v>
      </c>
      <c r="N2938">
        <v>13</v>
      </c>
      <c r="O2938">
        <v>59.5</v>
      </c>
    </row>
    <row r="2939" spans="1:15">
      <c r="A2939">
        <v>22279</v>
      </c>
      <c r="B2939" s="1">
        <v>20211222172923</v>
      </c>
      <c r="C2939" s="2">
        <v>44552</v>
      </c>
      <c r="D2939">
        <v>39277</v>
      </c>
      <c r="E2939" t="s">
        <v>17</v>
      </c>
      <c r="F2939" t="s">
        <v>18</v>
      </c>
      <c r="G2939" t="s">
        <v>19</v>
      </c>
      <c r="H2939">
        <v>10</v>
      </c>
      <c r="I2939">
        <v>10</v>
      </c>
      <c r="J2939">
        <v>185</v>
      </c>
      <c r="K2939">
        <v>1</v>
      </c>
      <c r="L2939">
        <v>223</v>
      </c>
      <c r="M2939" t="s">
        <v>20</v>
      </c>
      <c r="N2939">
        <v>3</v>
      </c>
      <c r="O2939">
        <v>92.5</v>
      </c>
    </row>
    <row r="2940" spans="1:15">
      <c r="A2940">
        <v>22280</v>
      </c>
      <c r="B2940" s="1">
        <v>20211222172923</v>
      </c>
      <c r="C2940" s="2">
        <v>44552</v>
      </c>
      <c r="D2940">
        <v>39277</v>
      </c>
      <c r="E2940" t="s">
        <v>17</v>
      </c>
      <c r="F2940" t="s">
        <v>18</v>
      </c>
      <c r="G2940" t="s">
        <v>19</v>
      </c>
      <c r="H2940">
        <v>10</v>
      </c>
      <c r="I2940">
        <v>10</v>
      </c>
      <c r="J2940">
        <v>185</v>
      </c>
      <c r="K2940">
        <v>1</v>
      </c>
      <c r="L2940">
        <v>223</v>
      </c>
      <c r="M2940" t="s">
        <v>20</v>
      </c>
      <c r="N2940">
        <v>12</v>
      </c>
      <c r="O2940">
        <v>92.5</v>
      </c>
    </row>
    <row r="2941" spans="1:15">
      <c r="A2941">
        <v>22281</v>
      </c>
      <c r="B2941" s="1">
        <v>20211222172937</v>
      </c>
      <c r="C2941" s="2">
        <v>44552</v>
      </c>
      <c r="D2941">
        <v>23318</v>
      </c>
      <c r="E2941" t="s">
        <v>17</v>
      </c>
      <c r="F2941" t="s">
        <v>50</v>
      </c>
      <c r="G2941" t="s">
        <v>24</v>
      </c>
      <c r="H2941">
        <v>10</v>
      </c>
      <c r="I2941">
        <v>15</v>
      </c>
      <c r="J2941">
        <v>292</v>
      </c>
      <c r="K2941">
        <v>1</v>
      </c>
      <c r="L2941">
        <v>219</v>
      </c>
      <c r="M2941" t="s">
        <v>117</v>
      </c>
      <c r="N2941">
        <v>6</v>
      </c>
      <c r="O2941">
        <v>97.33</v>
      </c>
    </row>
    <row r="2942" spans="1:15">
      <c r="A2942">
        <v>22282</v>
      </c>
      <c r="B2942" s="1">
        <v>20211222172937</v>
      </c>
      <c r="C2942" s="2">
        <v>44552</v>
      </c>
      <c r="D2942">
        <v>23318</v>
      </c>
      <c r="E2942" t="s">
        <v>17</v>
      </c>
      <c r="F2942" t="s">
        <v>50</v>
      </c>
      <c r="G2942" t="s">
        <v>24</v>
      </c>
      <c r="H2942">
        <v>10</v>
      </c>
      <c r="I2942">
        <v>15</v>
      </c>
      <c r="J2942">
        <v>292</v>
      </c>
      <c r="K2942">
        <v>1</v>
      </c>
      <c r="L2942">
        <v>219</v>
      </c>
      <c r="M2942" t="s">
        <v>117</v>
      </c>
      <c r="N2942">
        <v>7</v>
      </c>
      <c r="O2942">
        <v>97.33</v>
      </c>
    </row>
    <row r="2943" spans="1:15">
      <c r="A2943">
        <v>22283</v>
      </c>
      <c r="B2943" s="1">
        <v>20211222172937</v>
      </c>
      <c r="C2943" s="2">
        <v>44552</v>
      </c>
      <c r="D2943">
        <v>23318</v>
      </c>
      <c r="E2943" t="s">
        <v>17</v>
      </c>
      <c r="F2943" t="s">
        <v>50</v>
      </c>
      <c r="G2943" t="s">
        <v>24</v>
      </c>
      <c r="H2943">
        <v>10</v>
      </c>
      <c r="I2943">
        <v>15</v>
      </c>
      <c r="J2943">
        <v>292</v>
      </c>
      <c r="K2943">
        <v>1</v>
      </c>
      <c r="L2943">
        <v>219</v>
      </c>
      <c r="M2943" t="s">
        <v>117</v>
      </c>
      <c r="N2943">
        <v>12</v>
      </c>
      <c r="O2943">
        <v>97.33</v>
      </c>
    </row>
    <row r="2944" spans="1:15">
      <c r="A2944">
        <v>22284</v>
      </c>
      <c r="B2944" s="1">
        <v>20211222172956</v>
      </c>
      <c r="C2944" s="2">
        <v>44552</v>
      </c>
      <c r="D2944">
        <v>39339</v>
      </c>
      <c r="E2944" t="s">
        <v>17</v>
      </c>
      <c r="F2944" t="s">
        <v>132</v>
      </c>
      <c r="G2944" t="s">
        <v>56</v>
      </c>
      <c r="H2944">
        <v>10</v>
      </c>
      <c r="I2944">
        <v>14</v>
      </c>
      <c r="J2944">
        <v>130</v>
      </c>
      <c r="K2944">
        <v>1</v>
      </c>
      <c r="L2944" t="s">
        <v>208</v>
      </c>
      <c r="M2944" t="s">
        <v>109</v>
      </c>
      <c r="N2944">
        <v>3</v>
      </c>
      <c r="O2944">
        <v>32.5</v>
      </c>
    </row>
    <row r="2945" spans="1:15">
      <c r="A2945">
        <v>22285</v>
      </c>
      <c r="B2945" s="1">
        <v>20211222172956</v>
      </c>
      <c r="C2945" s="2">
        <v>44552</v>
      </c>
      <c r="D2945">
        <v>39339</v>
      </c>
      <c r="E2945" t="s">
        <v>17</v>
      </c>
      <c r="F2945" t="s">
        <v>132</v>
      </c>
      <c r="G2945" t="s">
        <v>56</v>
      </c>
      <c r="H2945">
        <v>10</v>
      </c>
      <c r="I2945">
        <v>14</v>
      </c>
      <c r="J2945">
        <v>130</v>
      </c>
      <c r="K2945">
        <v>1</v>
      </c>
      <c r="L2945" t="s">
        <v>208</v>
      </c>
      <c r="M2945" t="s">
        <v>109</v>
      </c>
      <c r="N2945">
        <v>5</v>
      </c>
      <c r="O2945">
        <v>32.5</v>
      </c>
    </row>
    <row r="2946" spans="1:15">
      <c r="A2946">
        <v>22286</v>
      </c>
      <c r="B2946" s="1">
        <v>20211222172956</v>
      </c>
      <c r="C2946" s="2">
        <v>44552</v>
      </c>
      <c r="D2946">
        <v>39339</v>
      </c>
      <c r="E2946" t="s">
        <v>17</v>
      </c>
      <c r="F2946" t="s">
        <v>132</v>
      </c>
      <c r="G2946" t="s">
        <v>56</v>
      </c>
      <c r="H2946">
        <v>10</v>
      </c>
      <c r="I2946">
        <v>14</v>
      </c>
      <c r="J2946">
        <v>130</v>
      </c>
      <c r="K2946">
        <v>1</v>
      </c>
      <c r="L2946" t="s">
        <v>208</v>
      </c>
      <c r="M2946" t="s">
        <v>109</v>
      </c>
      <c r="N2946">
        <v>6</v>
      </c>
      <c r="O2946">
        <v>32.5</v>
      </c>
    </row>
    <row r="2947" spans="1:15">
      <c r="A2947">
        <v>22287</v>
      </c>
      <c r="B2947" s="1">
        <v>20211222172956</v>
      </c>
      <c r="C2947" s="2">
        <v>44552</v>
      </c>
      <c r="D2947">
        <v>39339</v>
      </c>
      <c r="E2947" t="s">
        <v>17</v>
      </c>
      <c r="F2947" t="s">
        <v>132</v>
      </c>
      <c r="G2947" t="s">
        <v>56</v>
      </c>
      <c r="H2947">
        <v>10</v>
      </c>
      <c r="I2947">
        <v>14</v>
      </c>
      <c r="J2947">
        <v>130</v>
      </c>
      <c r="K2947">
        <v>1</v>
      </c>
      <c r="L2947" t="s">
        <v>208</v>
      </c>
      <c r="M2947" t="s">
        <v>109</v>
      </c>
      <c r="N2947">
        <v>12</v>
      </c>
      <c r="O2947">
        <v>32.5</v>
      </c>
    </row>
    <row r="2948" spans="1:15">
      <c r="A2948">
        <v>22288</v>
      </c>
      <c r="B2948" s="1">
        <v>20211222173016</v>
      </c>
      <c r="C2948" s="2">
        <v>44552</v>
      </c>
      <c r="D2948">
        <v>39278</v>
      </c>
      <c r="E2948" t="s">
        <v>17</v>
      </c>
      <c r="F2948" t="s">
        <v>113</v>
      </c>
      <c r="G2948" t="s">
        <v>26</v>
      </c>
      <c r="H2948">
        <v>10</v>
      </c>
      <c r="I2948">
        <v>10</v>
      </c>
      <c r="J2948">
        <v>380</v>
      </c>
      <c r="K2948">
        <v>1</v>
      </c>
      <c r="L2948" t="s">
        <v>86</v>
      </c>
      <c r="M2948" t="s">
        <v>87</v>
      </c>
      <c r="N2948">
        <v>2</v>
      </c>
      <c r="O2948">
        <v>95</v>
      </c>
    </row>
    <row r="2949" spans="1:15">
      <c r="A2949">
        <v>22289</v>
      </c>
      <c r="B2949" s="1">
        <v>20211222173016</v>
      </c>
      <c r="C2949" s="2">
        <v>44552</v>
      </c>
      <c r="D2949">
        <v>39278</v>
      </c>
      <c r="E2949" t="s">
        <v>17</v>
      </c>
      <c r="F2949" t="s">
        <v>113</v>
      </c>
      <c r="G2949" t="s">
        <v>26</v>
      </c>
      <c r="H2949">
        <v>10</v>
      </c>
      <c r="I2949">
        <v>10</v>
      </c>
      <c r="J2949">
        <v>380</v>
      </c>
      <c r="K2949">
        <v>1</v>
      </c>
      <c r="L2949" t="s">
        <v>86</v>
      </c>
      <c r="M2949" t="s">
        <v>87</v>
      </c>
      <c r="N2949">
        <v>4</v>
      </c>
      <c r="O2949">
        <v>95</v>
      </c>
    </row>
    <row r="2950" spans="1:15">
      <c r="A2950">
        <v>22290</v>
      </c>
      <c r="B2950" s="1">
        <v>20211222173016</v>
      </c>
      <c r="C2950" s="2">
        <v>44552</v>
      </c>
      <c r="D2950">
        <v>39278</v>
      </c>
      <c r="E2950" t="s">
        <v>17</v>
      </c>
      <c r="F2950" t="s">
        <v>113</v>
      </c>
      <c r="G2950" t="s">
        <v>26</v>
      </c>
      <c r="H2950">
        <v>10</v>
      </c>
      <c r="I2950">
        <v>10</v>
      </c>
      <c r="J2950">
        <v>380</v>
      </c>
      <c r="K2950">
        <v>1</v>
      </c>
      <c r="L2950" t="s">
        <v>86</v>
      </c>
      <c r="M2950" t="s">
        <v>87</v>
      </c>
      <c r="N2950">
        <v>6</v>
      </c>
      <c r="O2950">
        <v>95</v>
      </c>
    </row>
    <row r="2951" spans="1:15">
      <c r="A2951">
        <v>22291</v>
      </c>
      <c r="B2951" s="1">
        <v>20211222173016</v>
      </c>
      <c r="C2951" s="2">
        <v>44552</v>
      </c>
      <c r="D2951">
        <v>39278</v>
      </c>
      <c r="E2951" t="s">
        <v>17</v>
      </c>
      <c r="F2951" t="s">
        <v>113</v>
      </c>
      <c r="G2951" t="s">
        <v>26</v>
      </c>
      <c r="H2951">
        <v>10</v>
      </c>
      <c r="I2951">
        <v>10</v>
      </c>
      <c r="J2951">
        <v>380</v>
      </c>
      <c r="K2951">
        <v>1</v>
      </c>
      <c r="L2951" t="s">
        <v>86</v>
      </c>
      <c r="M2951" t="s">
        <v>87</v>
      </c>
      <c r="N2951">
        <v>7</v>
      </c>
      <c r="O2951">
        <v>95</v>
      </c>
    </row>
    <row r="2952" spans="1:15">
      <c r="A2952">
        <v>22308</v>
      </c>
      <c r="B2952" s="1">
        <v>20211228071256</v>
      </c>
      <c r="C2952" s="2">
        <v>44557</v>
      </c>
      <c r="D2952">
        <v>39280</v>
      </c>
      <c r="E2952" t="s">
        <v>29</v>
      </c>
      <c r="F2952" t="s">
        <v>39</v>
      </c>
      <c r="G2952" t="s">
        <v>35</v>
      </c>
      <c r="H2952">
        <v>10</v>
      </c>
      <c r="I2952">
        <v>2</v>
      </c>
      <c r="J2952">
        <v>10</v>
      </c>
      <c r="K2952">
        <v>1</v>
      </c>
      <c r="L2952">
        <v>106</v>
      </c>
      <c r="M2952" t="s">
        <v>186</v>
      </c>
      <c r="N2952">
        <v>8</v>
      </c>
      <c r="O2952">
        <v>5</v>
      </c>
    </row>
    <row r="2953" spans="1:15">
      <c r="A2953">
        <v>22309</v>
      </c>
      <c r="B2953" s="1">
        <v>20211228071256</v>
      </c>
      <c r="C2953" s="2">
        <v>44557</v>
      </c>
      <c r="D2953">
        <v>39280</v>
      </c>
      <c r="E2953" t="s">
        <v>29</v>
      </c>
      <c r="F2953" t="s">
        <v>39</v>
      </c>
      <c r="G2953" t="s">
        <v>35</v>
      </c>
      <c r="H2953">
        <v>10</v>
      </c>
      <c r="I2953">
        <v>2</v>
      </c>
      <c r="J2953">
        <v>10</v>
      </c>
      <c r="K2953">
        <v>1</v>
      </c>
      <c r="L2953">
        <v>106</v>
      </c>
      <c r="M2953" t="s">
        <v>186</v>
      </c>
      <c r="N2953">
        <v>14</v>
      </c>
      <c r="O2953">
        <v>5</v>
      </c>
    </row>
    <row r="2954" spans="1:15">
      <c r="A2954">
        <v>22310</v>
      </c>
      <c r="B2954" s="1">
        <v>20211228071321</v>
      </c>
      <c r="C2954" s="2">
        <v>44557</v>
      </c>
      <c r="D2954">
        <v>23242</v>
      </c>
      <c r="E2954" t="s">
        <v>29</v>
      </c>
      <c r="F2954" t="s">
        <v>30</v>
      </c>
      <c r="G2954" t="s">
        <v>107</v>
      </c>
      <c r="H2954">
        <v>10</v>
      </c>
      <c r="I2954">
        <v>8</v>
      </c>
      <c r="J2954">
        <v>148</v>
      </c>
      <c r="K2954">
        <v>1</v>
      </c>
      <c r="L2954">
        <v>103</v>
      </c>
      <c r="M2954" t="s">
        <v>181</v>
      </c>
      <c r="N2954">
        <v>8</v>
      </c>
      <c r="O2954">
        <v>74</v>
      </c>
    </row>
    <row r="2955" spans="1:15">
      <c r="A2955">
        <v>22311</v>
      </c>
      <c r="B2955" s="1">
        <v>20211228071321</v>
      </c>
      <c r="C2955" s="2">
        <v>44557</v>
      </c>
      <c r="D2955">
        <v>23242</v>
      </c>
      <c r="E2955" t="s">
        <v>29</v>
      </c>
      <c r="F2955" t="s">
        <v>30</v>
      </c>
      <c r="G2955" t="s">
        <v>107</v>
      </c>
      <c r="H2955">
        <v>10</v>
      </c>
      <c r="I2955">
        <v>8</v>
      </c>
      <c r="J2955">
        <v>148</v>
      </c>
      <c r="K2955">
        <v>1</v>
      </c>
      <c r="L2955">
        <v>103</v>
      </c>
      <c r="M2955" t="s">
        <v>181</v>
      </c>
      <c r="N2955">
        <v>9</v>
      </c>
      <c r="O2955">
        <v>74</v>
      </c>
    </row>
    <row r="2956" spans="1:15">
      <c r="A2956">
        <v>22312</v>
      </c>
      <c r="B2956" s="1">
        <v>20220103185833</v>
      </c>
      <c r="C2956" s="2">
        <v>44557</v>
      </c>
      <c r="D2956">
        <v>25159</v>
      </c>
      <c r="E2956" t="s">
        <v>17</v>
      </c>
      <c r="F2956" t="s">
        <v>409</v>
      </c>
      <c r="G2956" t="s">
        <v>410</v>
      </c>
      <c r="H2956">
        <v>10</v>
      </c>
      <c r="I2956">
        <v>3</v>
      </c>
      <c r="J2956">
        <v>11</v>
      </c>
      <c r="K2956">
        <v>1</v>
      </c>
      <c r="L2956" t="s">
        <v>208</v>
      </c>
      <c r="M2956" t="s">
        <v>109</v>
      </c>
      <c r="N2956">
        <v>3</v>
      </c>
      <c r="O2956">
        <v>2.75</v>
      </c>
    </row>
    <row r="2957" spans="1:15">
      <c r="A2957">
        <v>22313</v>
      </c>
      <c r="B2957" s="1">
        <v>20220103185833</v>
      </c>
      <c r="C2957" s="2">
        <v>44557</v>
      </c>
      <c r="D2957">
        <v>25159</v>
      </c>
      <c r="E2957" t="s">
        <v>17</v>
      </c>
      <c r="F2957" t="s">
        <v>409</v>
      </c>
      <c r="G2957" t="s">
        <v>410</v>
      </c>
      <c r="H2957">
        <v>10</v>
      </c>
      <c r="I2957">
        <v>3</v>
      </c>
      <c r="J2957">
        <v>11</v>
      </c>
      <c r="K2957">
        <v>1</v>
      </c>
      <c r="L2957" t="s">
        <v>208</v>
      </c>
      <c r="M2957" t="s">
        <v>109</v>
      </c>
      <c r="N2957">
        <v>5</v>
      </c>
      <c r="O2957">
        <v>2.75</v>
      </c>
    </row>
    <row r="2958" spans="1:15">
      <c r="A2958">
        <v>22292</v>
      </c>
      <c r="B2958" s="1">
        <v>20211228071036</v>
      </c>
      <c r="C2958" s="2">
        <v>44553</v>
      </c>
      <c r="D2958">
        <v>23317</v>
      </c>
      <c r="E2958" t="s">
        <v>29</v>
      </c>
      <c r="F2958" t="s">
        <v>46</v>
      </c>
      <c r="G2958" t="s">
        <v>31</v>
      </c>
      <c r="H2958">
        <v>10</v>
      </c>
      <c r="I2958">
        <v>7</v>
      </c>
      <c r="J2958">
        <v>175</v>
      </c>
      <c r="K2958">
        <v>1</v>
      </c>
      <c r="L2958" t="s">
        <v>411</v>
      </c>
      <c r="M2958" t="s">
        <v>412</v>
      </c>
      <c r="N2958">
        <v>5</v>
      </c>
      <c r="O2958">
        <v>43.75</v>
      </c>
    </row>
    <row r="2959" spans="1:15">
      <c r="A2959">
        <v>22293</v>
      </c>
      <c r="B2959" s="1">
        <v>20211228071036</v>
      </c>
      <c r="C2959" s="2">
        <v>44553</v>
      </c>
      <c r="D2959">
        <v>23317</v>
      </c>
      <c r="E2959" t="s">
        <v>29</v>
      </c>
      <c r="F2959" t="s">
        <v>46</v>
      </c>
      <c r="G2959" t="s">
        <v>31</v>
      </c>
      <c r="H2959">
        <v>10</v>
      </c>
      <c r="I2959">
        <v>7</v>
      </c>
      <c r="J2959">
        <v>175</v>
      </c>
      <c r="K2959">
        <v>1</v>
      </c>
      <c r="L2959" t="s">
        <v>411</v>
      </c>
      <c r="M2959" t="s">
        <v>412</v>
      </c>
      <c r="N2959">
        <v>9</v>
      </c>
      <c r="O2959">
        <v>43.75</v>
      </c>
    </row>
    <row r="2960" spans="1:15">
      <c r="A2960">
        <v>22294</v>
      </c>
      <c r="B2960" s="1">
        <v>20211228071036</v>
      </c>
      <c r="C2960" s="2">
        <v>44553</v>
      </c>
      <c r="D2960">
        <v>23317</v>
      </c>
      <c r="E2960" t="s">
        <v>29</v>
      </c>
      <c r="F2960" t="s">
        <v>46</v>
      </c>
      <c r="G2960" t="s">
        <v>31</v>
      </c>
      <c r="H2960">
        <v>10</v>
      </c>
      <c r="I2960">
        <v>7</v>
      </c>
      <c r="J2960">
        <v>175</v>
      </c>
      <c r="K2960">
        <v>1</v>
      </c>
      <c r="L2960" t="s">
        <v>411</v>
      </c>
      <c r="M2960" t="s">
        <v>412</v>
      </c>
      <c r="N2960">
        <v>10</v>
      </c>
      <c r="O2960">
        <v>43.75</v>
      </c>
    </row>
    <row r="2961" spans="1:15">
      <c r="A2961">
        <v>22295</v>
      </c>
      <c r="B2961" s="1">
        <v>20211228071036</v>
      </c>
      <c r="C2961" s="2">
        <v>44553</v>
      </c>
      <c r="D2961">
        <v>23317</v>
      </c>
      <c r="E2961" t="s">
        <v>29</v>
      </c>
      <c r="F2961" t="s">
        <v>46</v>
      </c>
      <c r="G2961" t="s">
        <v>31</v>
      </c>
      <c r="H2961">
        <v>10</v>
      </c>
      <c r="I2961">
        <v>7</v>
      </c>
      <c r="J2961">
        <v>175</v>
      </c>
      <c r="K2961">
        <v>1</v>
      </c>
      <c r="L2961" t="s">
        <v>411</v>
      </c>
      <c r="M2961" t="s">
        <v>412</v>
      </c>
      <c r="N2961">
        <v>13</v>
      </c>
      <c r="O2961">
        <v>43.75</v>
      </c>
    </row>
    <row r="2962" spans="1:15">
      <c r="A2962">
        <v>22296</v>
      </c>
      <c r="B2962" s="1">
        <v>20211228071055</v>
      </c>
      <c r="C2962" s="2">
        <v>44553</v>
      </c>
      <c r="D2962">
        <v>23242</v>
      </c>
      <c r="E2962" t="s">
        <v>29</v>
      </c>
      <c r="F2962" t="s">
        <v>30</v>
      </c>
      <c r="G2962" t="s">
        <v>47</v>
      </c>
      <c r="H2962">
        <v>10</v>
      </c>
      <c r="I2962">
        <v>6</v>
      </c>
      <c r="J2962">
        <v>109</v>
      </c>
      <c r="K2962">
        <v>1</v>
      </c>
      <c r="L2962" t="s">
        <v>413</v>
      </c>
      <c r="M2962" t="s">
        <v>414</v>
      </c>
      <c r="N2962">
        <v>1</v>
      </c>
      <c r="O2962">
        <v>27.25</v>
      </c>
    </row>
    <row r="2963" spans="1:15">
      <c r="A2963">
        <v>22297</v>
      </c>
      <c r="B2963" s="1">
        <v>20211228071055</v>
      </c>
      <c r="C2963" s="2">
        <v>44553</v>
      </c>
      <c r="D2963">
        <v>23242</v>
      </c>
      <c r="E2963" t="s">
        <v>29</v>
      </c>
      <c r="F2963" t="s">
        <v>30</v>
      </c>
      <c r="G2963" t="s">
        <v>47</v>
      </c>
      <c r="H2963">
        <v>10</v>
      </c>
      <c r="I2963">
        <v>6</v>
      </c>
      <c r="J2963">
        <v>109</v>
      </c>
      <c r="K2963">
        <v>1</v>
      </c>
      <c r="L2963" t="s">
        <v>413</v>
      </c>
      <c r="M2963" t="s">
        <v>414</v>
      </c>
      <c r="N2963">
        <v>9</v>
      </c>
      <c r="O2963">
        <v>27.25</v>
      </c>
    </row>
    <row r="2964" spans="1:15">
      <c r="A2964">
        <v>22298</v>
      </c>
      <c r="B2964" s="1">
        <v>20211228071055</v>
      </c>
      <c r="C2964" s="2">
        <v>44553</v>
      </c>
      <c r="D2964">
        <v>23242</v>
      </c>
      <c r="E2964" t="s">
        <v>29</v>
      </c>
      <c r="F2964" t="s">
        <v>30</v>
      </c>
      <c r="G2964" t="s">
        <v>47</v>
      </c>
      <c r="H2964">
        <v>10</v>
      </c>
      <c r="I2964">
        <v>6</v>
      </c>
      <c r="J2964">
        <v>109</v>
      </c>
      <c r="K2964">
        <v>1</v>
      </c>
      <c r="L2964" t="s">
        <v>413</v>
      </c>
      <c r="M2964" t="s">
        <v>414</v>
      </c>
      <c r="N2964">
        <v>13</v>
      </c>
      <c r="O2964">
        <v>27.25</v>
      </c>
    </row>
    <row r="2965" spans="1:15">
      <c r="A2965">
        <v>22299</v>
      </c>
      <c r="B2965" s="1">
        <v>20211228071055</v>
      </c>
      <c r="C2965" s="2">
        <v>44553</v>
      </c>
      <c r="D2965">
        <v>23242</v>
      </c>
      <c r="E2965" t="s">
        <v>29</v>
      </c>
      <c r="F2965" t="s">
        <v>30</v>
      </c>
      <c r="G2965" t="s">
        <v>47</v>
      </c>
      <c r="H2965">
        <v>10</v>
      </c>
      <c r="I2965">
        <v>6</v>
      </c>
      <c r="J2965">
        <v>109</v>
      </c>
      <c r="K2965">
        <v>1</v>
      </c>
      <c r="L2965" t="s">
        <v>413</v>
      </c>
      <c r="M2965" t="s">
        <v>414</v>
      </c>
      <c r="N2965">
        <v>14</v>
      </c>
      <c r="O2965">
        <v>27.25</v>
      </c>
    </row>
    <row r="2966" spans="1:15">
      <c r="A2966">
        <v>22300</v>
      </c>
      <c r="B2966" s="1">
        <v>20211228071133</v>
      </c>
      <c r="C2966" s="2">
        <v>44553</v>
      </c>
      <c r="D2966">
        <v>23318</v>
      </c>
      <c r="E2966" t="s">
        <v>17</v>
      </c>
      <c r="F2966" t="s">
        <v>50</v>
      </c>
      <c r="G2966" t="s">
        <v>19</v>
      </c>
      <c r="H2966">
        <v>10</v>
      </c>
      <c r="I2966">
        <v>9</v>
      </c>
      <c r="J2966">
        <v>31</v>
      </c>
      <c r="K2966">
        <v>1</v>
      </c>
      <c r="L2966" t="s">
        <v>52</v>
      </c>
      <c r="M2966" t="s">
        <v>53</v>
      </c>
      <c r="N2966">
        <v>3</v>
      </c>
      <c r="O2966">
        <v>10.33</v>
      </c>
    </row>
    <row r="2967" spans="1:15">
      <c r="A2967">
        <v>22301</v>
      </c>
      <c r="B2967" s="1">
        <v>20211228071133</v>
      </c>
      <c r="C2967" s="2">
        <v>44553</v>
      </c>
      <c r="D2967">
        <v>23318</v>
      </c>
      <c r="E2967" t="s">
        <v>17</v>
      </c>
      <c r="F2967" t="s">
        <v>50</v>
      </c>
      <c r="G2967" t="s">
        <v>19</v>
      </c>
      <c r="H2967">
        <v>10</v>
      </c>
      <c r="I2967">
        <v>9</v>
      </c>
      <c r="J2967">
        <v>31</v>
      </c>
      <c r="K2967">
        <v>1</v>
      </c>
      <c r="L2967" t="s">
        <v>52</v>
      </c>
      <c r="M2967" t="s">
        <v>53</v>
      </c>
      <c r="N2967">
        <v>6</v>
      </c>
      <c r="O2967">
        <v>10.33</v>
      </c>
    </row>
    <row r="2968" spans="1:15">
      <c r="A2968">
        <v>22302</v>
      </c>
      <c r="B2968" s="1">
        <v>20211228071133</v>
      </c>
      <c r="C2968" s="2">
        <v>44553</v>
      </c>
      <c r="D2968">
        <v>23318</v>
      </c>
      <c r="E2968" t="s">
        <v>17</v>
      </c>
      <c r="F2968" t="s">
        <v>50</v>
      </c>
      <c r="G2968" t="s">
        <v>19</v>
      </c>
      <c r="H2968">
        <v>10</v>
      </c>
      <c r="I2968">
        <v>9</v>
      </c>
      <c r="J2968">
        <v>31</v>
      </c>
      <c r="K2968">
        <v>1</v>
      </c>
      <c r="L2968" t="s">
        <v>52</v>
      </c>
      <c r="M2968" t="s">
        <v>53</v>
      </c>
      <c r="N2968">
        <v>12</v>
      </c>
      <c r="O2968">
        <v>10.33</v>
      </c>
    </row>
    <row r="2969" spans="1:15">
      <c r="A2969">
        <v>22303</v>
      </c>
      <c r="B2969" s="1">
        <v>20211228071200</v>
      </c>
      <c r="C2969" s="2">
        <v>44553</v>
      </c>
      <c r="D2969">
        <v>39282</v>
      </c>
      <c r="E2969" t="s">
        <v>17</v>
      </c>
      <c r="F2969" t="s">
        <v>90</v>
      </c>
      <c r="G2969" t="s">
        <v>26</v>
      </c>
      <c r="H2969">
        <v>10</v>
      </c>
      <c r="I2969">
        <v>15</v>
      </c>
      <c r="J2969">
        <v>96</v>
      </c>
      <c r="K2969">
        <v>1</v>
      </c>
      <c r="L2969">
        <v>222</v>
      </c>
      <c r="M2969" t="s">
        <v>20</v>
      </c>
      <c r="N2969">
        <v>3</v>
      </c>
      <c r="O2969">
        <v>48</v>
      </c>
    </row>
    <row r="2970" spans="1:15">
      <c r="A2970">
        <v>22304</v>
      </c>
      <c r="B2970" s="1">
        <v>20211228071200</v>
      </c>
      <c r="C2970" s="2">
        <v>44553</v>
      </c>
      <c r="D2970">
        <v>39282</v>
      </c>
      <c r="E2970" t="s">
        <v>17</v>
      </c>
      <c r="F2970" t="s">
        <v>90</v>
      </c>
      <c r="G2970" t="s">
        <v>26</v>
      </c>
      <c r="H2970">
        <v>10</v>
      </c>
      <c r="I2970">
        <v>15</v>
      </c>
      <c r="J2970">
        <v>96</v>
      </c>
      <c r="K2970">
        <v>1</v>
      </c>
      <c r="L2970">
        <v>222</v>
      </c>
      <c r="M2970" t="s">
        <v>20</v>
      </c>
      <c r="N2970">
        <v>12</v>
      </c>
      <c r="O2970">
        <v>48</v>
      </c>
    </row>
    <row r="2971" spans="1:15">
      <c r="A2971">
        <v>22305</v>
      </c>
      <c r="B2971" s="1">
        <v>20211228071233</v>
      </c>
      <c r="C2971" s="2">
        <v>44557</v>
      </c>
      <c r="D2971">
        <v>23317</v>
      </c>
      <c r="E2971" t="s">
        <v>29</v>
      </c>
      <c r="F2971" t="s">
        <v>46</v>
      </c>
      <c r="G2971" t="s">
        <v>31</v>
      </c>
      <c r="H2971">
        <v>10</v>
      </c>
      <c r="I2971">
        <v>5</v>
      </c>
      <c r="J2971">
        <v>82</v>
      </c>
      <c r="K2971">
        <v>1</v>
      </c>
      <c r="L2971" t="s">
        <v>415</v>
      </c>
      <c r="M2971" t="s">
        <v>390</v>
      </c>
      <c r="N2971">
        <v>1</v>
      </c>
      <c r="O2971">
        <v>27.33</v>
      </c>
    </row>
    <row r="2972" spans="1:15">
      <c r="A2972">
        <v>22306</v>
      </c>
      <c r="B2972" s="1">
        <v>20211228071233</v>
      </c>
      <c r="C2972" s="2">
        <v>44557</v>
      </c>
      <c r="D2972">
        <v>23317</v>
      </c>
      <c r="E2972" t="s">
        <v>29</v>
      </c>
      <c r="F2972" t="s">
        <v>46</v>
      </c>
      <c r="G2972" t="s">
        <v>31</v>
      </c>
      <c r="H2972">
        <v>10</v>
      </c>
      <c r="I2972">
        <v>5</v>
      </c>
      <c r="J2972">
        <v>82</v>
      </c>
      <c r="K2972">
        <v>1</v>
      </c>
      <c r="L2972" t="s">
        <v>415</v>
      </c>
      <c r="M2972" t="s">
        <v>390</v>
      </c>
      <c r="N2972">
        <v>10</v>
      </c>
      <c r="O2972">
        <v>27.33</v>
      </c>
    </row>
    <row r="2973" spans="1:15">
      <c r="A2973">
        <v>22307</v>
      </c>
      <c r="B2973" s="1">
        <v>20211228071233</v>
      </c>
      <c r="C2973" s="2">
        <v>44557</v>
      </c>
      <c r="D2973">
        <v>23317</v>
      </c>
      <c r="E2973" t="s">
        <v>29</v>
      </c>
      <c r="F2973" t="s">
        <v>46</v>
      </c>
      <c r="G2973" t="s">
        <v>31</v>
      </c>
      <c r="H2973">
        <v>10</v>
      </c>
      <c r="I2973">
        <v>5</v>
      </c>
      <c r="J2973">
        <v>82</v>
      </c>
      <c r="K2973">
        <v>1</v>
      </c>
      <c r="L2973" t="s">
        <v>415</v>
      </c>
      <c r="M2973" t="s">
        <v>390</v>
      </c>
      <c r="N2973">
        <v>11</v>
      </c>
      <c r="O2973">
        <v>27.33</v>
      </c>
    </row>
    <row r="2974" spans="1:15">
      <c r="A2974">
        <v>22314</v>
      </c>
      <c r="B2974" s="1">
        <v>20220103185833</v>
      </c>
      <c r="C2974" s="2">
        <v>44557</v>
      </c>
      <c r="D2974">
        <v>25159</v>
      </c>
      <c r="E2974" t="s">
        <v>17</v>
      </c>
      <c r="F2974" t="s">
        <v>409</v>
      </c>
      <c r="G2974" t="s">
        <v>410</v>
      </c>
      <c r="H2974">
        <v>10</v>
      </c>
      <c r="I2974">
        <v>3</v>
      </c>
      <c r="J2974">
        <v>11</v>
      </c>
      <c r="K2974">
        <v>1</v>
      </c>
      <c r="L2974" t="s">
        <v>208</v>
      </c>
      <c r="M2974" t="s">
        <v>109</v>
      </c>
      <c r="N2974">
        <v>6</v>
      </c>
      <c r="O2974">
        <v>2.75</v>
      </c>
    </row>
    <row r="2975" spans="1:15">
      <c r="A2975">
        <v>22315</v>
      </c>
      <c r="B2975" s="1">
        <v>20220103185833</v>
      </c>
      <c r="C2975" s="2">
        <v>44557</v>
      </c>
      <c r="D2975">
        <v>25159</v>
      </c>
      <c r="E2975" t="s">
        <v>17</v>
      </c>
      <c r="F2975" t="s">
        <v>409</v>
      </c>
      <c r="G2975" t="s">
        <v>410</v>
      </c>
      <c r="H2975">
        <v>10</v>
      </c>
      <c r="I2975">
        <v>3</v>
      </c>
      <c r="J2975">
        <v>11</v>
      </c>
      <c r="K2975">
        <v>1</v>
      </c>
      <c r="L2975" t="s">
        <v>208</v>
      </c>
      <c r="M2975" t="s">
        <v>109</v>
      </c>
      <c r="N2975">
        <v>12</v>
      </c>
      <c r="O2975">
        <v>2.75</v>
      </c>
    </row>
    <row r="2976" spans="1:15">
      <c r="A2976">
        <v>22316</v>
      </c>
      <c r="B2976" s="1">
        <v>20220103185903</v>
      </c>
      <c r="C2976" s="2">
        <v>44557</v>
      </c>
      <c r="D2976">
        <v>39282</v>
      </c>
      <c r="E2976" t="s">
        <v>17</v>
      </c>
      <c r="F2976" t="s">
        <v>113</v>
      </c>
      <c r="G2976" t="s">
        <v>416</v>
      </c>
      <c r="H2976">
        <v>10</v>
      </c>
      <c r="I2976">
        <v>9</v>
      </c>
      <c r="J2976">
        <v>119</v>
      </c>
      <c r="K2976">
        <v>1</v>
      </c>
      <c r="L2976" t="s">
        <v>131</v>
      </c>
      <c r="M2976" t="s">
        <v>92</v>
      </c>
      <c r="N2976">
        <v>2</v>
      </c>
      <c r="O2976">
        <v>39.67</v>
      </c>
    </row>
    <row r="2977" spans="1:15">
      <c r="A2977">
        <v>22317</v>
      </c>
      <c r="B2977" s="1">
        <v>20220103185903</v>
      </c>
      <c r="C2977" s="2">
        <v>44557</v>
      </c>
      <c r="D2977">
        <v>39282</v>
      </c>
      <c r="E2977" t="s">
        <v>17</v>
      </c>
      <c r="F2977" t="s">
        <v>113</v>
      </c>
      <c r="G2977" t="s">
        <v>416</v>
      </c>
      <c r="H2977">
        <v>10</v>
      </c>
      <c r="I2977">
        <v>9</v>
      </c>
      <c r="J2977">
        <v>119</v>
      </c>
      <c r="K2977">
        <v>1</v>
      </c>
      <c r="L2977" t="s">
        <v>131</v>
      </c>
      <c r="M2977" t="s">
        <v>92</v>
      </c>
      <c r="N2977">
        <v>4</v>
      </c>
      <c r="O2977">
        <v>39.67</v>
      </c>
    </row>
    <row r="2978" spans="1:15">
      <c r="A2978">
        <v>22318</v>
      </c>
      <c r="B2978" s="1">
        <v>20220103185903</v>
      </c>
      <c r="C2978" s="2">
        <v>44557</v>
      </c>
      <c r="D2978">
        <v>39282</v>
      </c>
      <c r="E2978" t="s">
        <v>17</v>
      </c>
      <c r="F2978" t="s">
        <v>113</v>
      </c>
      <c r="G2978" t="s">
        <v>416</v>
      </c>
      <c r="H2978">
        <v>10</v>
      </c>
      <c r="I2978">
        <v>9</v>
      </c>
      <c r="J2978">
        <v>119</v>
      </c>
      <c r="K2978">
        <v>1</v>
      </c>
      <c r="L2978" t="s">
        <v>131</v>
      </c>
      <c r="M2978" t="s">
        <v>92</v>
      </c>
      <c r="N2978">
        <v>6</v>
      </c>
      <c r="O2978">
        <v>39.67</v>
      </c>
    </row>
    <row r="2979" spans="1:15">
      <c r="A2979">
        <v>22319</v>
      </c>
      <c r="B2979" s="1">
        <v>20220103185919</v>
      </c>
      <c r="C2979" s="2">
        <v>44557</v>
      </c>
      <c r="D2979">
        <v>23318</v>
      </c>
      <c r="E2979" t="s">
        <v>17</v>
      </c>
      <c r="F2979" t="s">
        <v>50</v>
      </c>
      <c r="G2979" t="s">
        <v>19</v>
      </c>
      <c r="H2979">
        <v>10</v>
      </c>
      <c r="I2979">
        <v>15</v>
      </c>
      <c r="J2979">
        <v>78</v>
      </c>
      <c r="K2979">
        <v>1</v>
      </c>
      <c r="L2979" t="s">
        <v>174</v>
      </c>
      <c r="M2979" t="s">
        <v>20</v>
      </c>
      <c r="N2979">
        <v>3</v>
      </c>
      <c r="O2979">
        <v>39</v>
      </c>
    </row>
    <row r="2980" spans="1:15">
      <c r="A2980">
        <v>22320</v>
      </c>
      <c r="B2980" s="1">
        <v>20220103185919</v>
      </c>
      <c r="C2980" s="2">
        <v>44557</v>
      </c>
      <c r="D2980">
        <v>23318</v>
      </c>
      <c r="E2980" t="s">
        <v>17</v>
      </c>
      <c r="F2980" t="s">
        <v>50</v>
      </c>
      <c r="G2980" t="s">
        <v>19</v>
      </c>
      <c r="H2980">
        <v>10</v>
      </c>
      <c r="I2980">
        <v>15</v>
      </c>
      <c r="J2980">
        <v>78</v>
      </c>
      <c r="K2980">
        <v>1</v>
      </c>
      <c r="L2980" t="s">
        <v>174</v>
      </c>
      <c r="M2980" t="s">
        <v>20</v>
      </c>
      <c r="N2980">
        <v>12</v>
      </c>
      <c r="O2980">
        <v>39</v>
      </c>
    </row>
    <row r="2981" spans="1:15">
      <c r="A2981">
        <v>22321</v>
      </c>
      <c r="B2981" s="1">
        <v>20220103185939</v>
      </c>
      <c r="C2981" s="2">
        <v>44557</v>
      </c>
      <c r="D2981">
        <v>39339</v>
      </c>
      <c r="E2981" t="s">
        <v>17</v>
      </c>
      <c r="F2981" t="s">
        <v>132</v>
      </c>
      <c r="G2981" t="s">
        <v>417</v>
      </c>
      <c r="H2981">
        <v>10</v>
      </c>
      <c r="I2981">
        <v>10</v>
      </c>
      <c r="J2981">
        <v>97</v>
      </c>
      <c r="K2981">
        <v>1</v>
      </c>
      <c r="L2981">
        <v>213</v>
      </c>
      <c r="M2981">
        <v>11</v>
      </c>
      <c r="N2981">
        <v>11</v>
      </c>
      <c r="O2981">
        <v>97</v>
      </c>
    </row>
    <row r="2982" spans="1:15">
      <c r="A2982">
        <v>22322</v>
      </c>
      <c r="B2982" s="1">
        <v>20220103190016</v>
      </c>
      <c r="C2982" s="2">
        <v>44558</v>
      </c>
      <c r="D2982">
        <v>23317</v>
      </c>
      <c r="E2982" t="s">
        <v>29</v>
      </c>
      <c r="F2982" t="s">
        <v>46</v>
      </c>
      <c r="G2982" t="s">
        <v>31</v>
      </c>
      <c r="H2982">
        <v>10</v>
      </c>
      <c r="I2982">
        <v>7</v>
      </c>
      <c r="J2982">
        <v>10</v>
      </c>
      <c r="K2982">
        <v>1</v>
      </c>
      <c r="L2982" t="s">
        <v>155</v>
      </c>
      <c r="M2982" t="s">
        <v>194</v>
      </c>
      <c r="N2982">
        <v>9</v>
      </c>
      <c r="O2982">
        <v>5</v>
      </c>
    </row>
    <row r="2983" spans="1:15">
      <c r="A2983">
        <v>22323</v>
      </c>
      <c r="B2983" s="1">
        <v>20220103190016</v>
      </c>
      <c r="C2983" s="2">
        <v>44558</v>
      </c>
      <c r="D2983">
        <v>23317</v>
      </c>
      <c r="E2983" t="s">
        <v>29</v>
      </c>
      <c r="F2983" t="s">
        <v>46</v>
      </c>
      <c r="G2983" t="s">
        <v>31</v>
      </c>
      <c r="H2983">
        <v>10</v>
      </c>
      <c r="I2983">
        <v>7</v>
      </c>
      <c r="J2983">
        <v>10</v>
      </c>
      <c r="K2983">
        <v>1</v>
      </c>
      <c r="L2983" t="s">
        <v>155</v>
      </c>
      <c r="M2983" t="s">
        <v>194</v>
      </c>
      <c r="N2983">
        <v>14</v>
      </c>
      <c r="O2983">
        <v>5</v>
      </c>
    </row>
    <row r="2984" spans="1:15">
      <c r="A2984">
        <v>22324</v>
      </c>
      <c r="B2984" s="1">
        <v>20220103190043</v>
      </c>
      <c r="C2984" s="2">
        <v>44558</v>
      </c>
      <c r="D2984">
        <v>39280</v>
      </c>
      <c r="E2984" t="s">
        <v>29</v>
      </c>
      <c r="F2984" t="s">
        <v>39</v>
      </c>
      <c r="G2984" t="s">
        <v>35</v>
      </c>
      <c r="H2984">
        <v>10</v>
      </c>
      <c r="I2984">
        <v>8</v>
      </c>
      <c r="J2984">
        <v>60</v>
      </c>
      <c r="K2984">
        <v>1</v>
      </c>
      <c r="L2984">
        <v>111</v>
      </c>
      <c r="M2984" t="s">
        <v>64</v>
      </c>
      <c r="N2984">
        <v>8</v>
      </c>
      <c r="O2984">
        <v>30</v>
      </c>
    </row>
    <row r="2985" spans="1:15">
      <c r="A2985">
        <v>22325</v>
      </c>
      <c r="B2985" s="1">
        <v>20220103190043</v>
      </c>
      <c r="C2985" s="2">
        <v>44558</v>
      </c>
      <c r="D2985">
        <v>39280</v>
      </c>
      <c r="E2985" t="s">
        <v>29</v>
      </c>
      <c r="F2985" t="s">
        <v>39</v>
      </c>
      <c r="G2985" t="s">
        <v>35</v>
      </c>
      <c r="H2985">
        <v>10</v>
      </c>
      <c r="I2985">
        <v>8</v>
      </c>
      <c r="J2985">
        <v>60</v>
      </c>
      <c r="K2985">
        <v>1</v>
      </c>
      <c r="L2985">
        <v>111</v>
      </c>
      <c r="M2985" t="s">
        <v>64</v>
      </c>
      <c r="N2985">
        <v>11</v>
      </c>
      <c r="O2985">
        <v>30</v>
      </c>
    </row>
    <row r="2986" spans="1:15">
      <c r="A2986">
        <v>22326</v>
      </c>
      <c r="B2986" s="1">
        <v>20220103190111</v>
      </c>
      <c r="C2986" s="2">
        <v>44558</v>
      </c>
      <c r="D2986">
        <v>25283</v>
      </c>
      <c r="E2986" t="s">
        <v>29</v>
      </c>
      <c r="F2986" t="s">
        <v>339</v>
      </c>
      <c r="H2986">
        <v>10</v>
      </c>
      <c r="I2986">
        <v>6</v>
      </c>
      <c r="J2986">
        <v>35</v>
      </c>
      <c r="K2986">
        <v>1</v>
      </c>
      <c r="L2986" t="s">
        <v>418</v>
      </c>
      <c r="M2986" t="s">
        <v>156</v>
      </c>
      <c r="N2986">
        <v>1</v>
      </c>
      <c r="O2986">
        <v>17.5</v>
      </c>
    </row>
    <row r="2987" spans="1:15">
      <c r="A2987">
        <v>22327</v>
      </c>
      <c r="B2987" s="1">
        <v>20220103190111</v>
      </c>
      <c r="C2987" s="2">
        <v>44558</v>
      </c>
      <c r="D2987">
        <v>25283</v>
      </c>
      <c r="E2987" t="s">
        <v>29</v>
      </c>
      <c r="F2987" t="s">
        <v>339</v>
      </c>
      <c r="H2987">
        <v>10</v>
      </c>
      <c r="I2987">
        <v>6</v>
      </c>
      <c r="J2987">
        <v>35</v>
      </c>
      <c r="K2987">
        <v>1</v>
      </c>
      <c r="L2987" t="s">
        <v>418</v>
      </c>
      <c r="M2987" t="s">
        <v>156</v>
      </c>
      <c r="N2987">
        <v>14</v>
      </c>
      <c r="O2987">
        <v>17.5</v>
      </c>
    </row>
    <row r="2988" spans="1:15">
      <c r="A2988">
        <v>22328</v>
      </c>
      <c r="B2988" s="1">
        <v>20220103190128</v>
      </c>
      <c r="C2988" s="2">
        <v>44558</v>
      </c>
      <c r="D2988">
        <v>23250</v>
      </c>
      <c r="E2988" t="s">
        <v>29</v>
      </c>
      <c r="F2988" t="s">
        <v>42</v>
      </c>
      <c r="G2988" t="s">
        <v>68</v>
      </c>
      <c r="H2988">
        <v>10</v>
      </c>
      <c r="I2988">
        <v>5</v>
      </c>
      <c r="J2988">
        <v>43</v>
      </c>
      <c r="K2988">
        <v>1</v>
      </c>
      <c r="L2988" t="s">
        <v>242</v>
      </c>
      <c r="M2988">
        <v>4</v>
      </c>
      <c r="N2988">
        <v>4</v>
      </c>
      <c r="O2988">
        <v>43</v>
      </c>
    </row>
    <row r="2989" spans="1:15">
      <c r="A2989">
        <v>22329</v>
      </c>
      <c r="B2989" s="1">
        <v>20220103190146</v>
      </c>
      <c r="C2989" s="2">
        <v>44558</v>
      </c>
      <c r="D2989">
        <v>23316</v>
      </c>
      <c r="E2989" t="s">
        <v>29</v>
      </c>
      <c r="F2989" t="s">
        <v>30</v>
      </c>
      <c r="G2989" t="s">
        <v>107</v>
      </c>
      <c r="H2989">
        <v>10</v>
      </c>
      <c r="I2989">
        <v>4</v>
      </c>
      <c r="J2989">
        <v>91</v>
      </c>
      <c r="K2989">
        <v>1</v>
      </c>
      <c r="L2989" t="s">
        <v>80</v>
      </c>
      <c r="M2989">
        <v>8</v>
      </c>
      <c r="N2989">
        <v>8</v>
      </c>
      <c r="O2989">
        <v>91</v>
      </c>
    </row>
    <row r="2990" spans="1:15">
      <c r="A2990">
        <v>22330</v>
      </c>
      <c r="B2990" s="1">
        <v>20220103190221</v>
      </c>
      <c r="C2990" s="2">
        <v>44558</v>
      </c>
      <c r="D2990">
        <v>39282</v>
      </c>
      <c r="E2990" t="s">
        <v>17</v>
      </c>
      <c r="F2990" t="s">
        <v>50</v>
      </c>
      <c r="G2990" t="s">
        <v>24</v>
      </c>
      <c r="H2990">
        <v>10</v>
      </c>
      <c r="I2990">
        <v>8</v>
      </c>
      <c r="J2990">
        <v>83</v>
      </c>
      <c r="K2990">
        <v>1</v>
      </c>
      <c r="L2990" t="s">
        <v>286</v>
      </c>
      <c r="M2990" t="s">
        <v>20</v>
      </c>
      <c r="N2990">
        <v>3</v>
      </c>
      <c r="O2990">
        <v>41.5</v>
      </c>
    </row>
    <row r="2991" spans="1:15">
      <c r="A2991">
        <v>22331</v>
      </c>
      <c r="B2991" s="1">
        <v>20220103190221</v>
      </c>
      <c r="C2991" s="2">
        <v>44558</v>
      </c>
      <c r="D2991">
        <v>39282</v>
      </c>
      <c r="E2991" t="s">
        <v>17</v>
      </c>
      <c r="F2991" t="s">
        <v>50</v>
      </c>
      <c r="G2991" t="s">
        <v>24</v>
      </c>
      <c r="H2991">
        <v>10</v>
      </c>
      <c r="I2991">
        <v>8</v>
      </c>
      <c r="J2991">
        <v>83</v>
      </c>
      <c r="K2991">
        <v>1</v>
      </c>
      <c r="L2991" t="s">
        <v>286</v>
      </c>
      <c r="M2991" t="s">
        <v>20</v>
      </c>
      <c r="N2991">
        <v>12</v>
      </c>
      <c r="O2991">
        <v>41.5</v>
      </c>
    </row>
    <row r="2992" spans="1:15">
      <c r="A2992">
        <v>22332</v>
      </c>
      <c r="B2992" s="1">
        <v>20220103190236</v>
      </c>
      <c r="C2992" s="2">
        <v>44558</v>
      </c>
      <c r="D2992">
        <v>39277</v>
      </c>
      <c r="E2992" t="s">
        <v>17</v>
      </c>
      <c r="F2992" t="s">
        <v>18</v>
      </c>
      <c r="G2992" t="s">
        <v>19</v>
      </c>
      <c r="H2992">
        <v>10</v>
      </c>
      <c r="I2992">
        <v>10</v>
      </c>
      <c r="J2992">
        <v>102</v>
      </c>
      <c r="K2992">
        <v>1</v>
      </c>
      <c r="L2992">
        <v>222</v>
      </c>
      <c r="M2992">
        <v>12</v>
      </c>
      <c r="N2992">
        <v>12</v>
      </c>
      <c r="O2992">
        <v>102</v>
      </c>
    </row>
    <row r="2993" spans="1:15">
      <c r="A2993">
        <v>22333</v>
      </c>
      <c r="B2993" s="1">
        <v>20220103190255</v>
      </c>
      <c r="C2993" s="2">
        <v>44558</v>
      </c>
      <c r="D2993">
        <v>39339</v>
      </c>
      <c r="E2993" t="s">
        <v>17</v>
      </c>
      <c r="F2993" t="s">
        <v>132</v>
      </c>
      <c r="G2993" t="s">
        <v>416</v>
      </c>
      <c r="H2993">
        <v>10</v>
      </c>
      <c r="I2993">
        <v>10</v>
      </c>
      <c r="J2993">
        <v>101</v>
      </c>
      <c r="K2993">
        <v>1</v>
      </c>
      <c r="L2993">
        <v>214</v>
      </c>
      <c r="M2993">
        <v>5</v>
      </c>
      <c r="N2993">
        <v>5</v>
      </c>
      <c r="O2993">
        <v>101</v>
      </c>
    </row>
    <row r="2994" spans="1:15">
      <c r="A2994">
        <v>22334</v>
      </c>
      <c r="B2994" s="1">
        <v>20220103190309</v>
      </c>
      <c r="C2994" s="2">
        <v>44558</v>
      </c>
      <c r="D2994">
        <v>25159</v>
      </c>
      <c r="E2994" t="s">
        <v>17</v>
      </c>
      <c r="F2994" t="s">
        <v>25</v>
      </c>
      <c r="G2994" t="s">
        <v>410</v>
      </c>
      <c r="H2994">
        <v>10</v>
      </c>
      <c r="I2994">
        <v>16</v>
      </c>
      <c r="J2994">
        <v>74</v>
      </c>
      <c r="K2994">
        <v>1</v>
      </c>
      <c r="L2994">
        <v>222</v>
      </c>
      <c r="M2994">
        <v>12</v>
      </c>
      <c r="N2994">
        <v>12</v>
      </c>
      <c r="O2994">
        <v>74</v>
      </c>
    </row>
    <row r="2995" spans="1:15">
      <c r="A2995">
        <v>22335</v>
      </c>
      <c r="B2995" s="1">
        <v>20220103190413</v>
      </c>
      <c r="C2995" s="2">
        <v>44559</v>
      </c>
      <c r="D2995">
        <v>23317</v>
      </c>
      <c r="E2995" t="s">
        <v>29</v>
      </c>
      <c r="F2995" t="s">
        <v>46</v>
      </c>
      <c r="G2995" t="s">
        <v>31</v>
      </c>
      <c r="H2995">
        <v>10</v>
      </c>
      <c r="I2995">
        <v>5</v>
      </c>
      <c r="J2995">
        <v>71</v>
      </c>
      <c r="K2995">
        <v>1</v>
      </c>
      <c r="L2995" t="s">
        <v>63</v>
      </c>
      <c r="M2995" t="s">
        <v>81</v>
      </c>
      <c r="N2995">
        <v>5</v>
      </c>
      <c r="O2995">
        <v>35.5</v>
      </c>
    </row>
    <row r="2996" spans="1:15">
      <c r="A2996">
        <v>22336</v>
      </c>
      <c r="B2996" s="1">
        <v>20220103190413</v>
      </c>
      <c r="C2996" s="2">
        <v>44559</v>
      </c>
      <c r="D2996">
        <v>23317</v>
      </c>
      <c r="E2996" t="s">
        <v>29</v>
      </c>
      <c r="F2996" t="s">
        <v>46</v>
      </c>
      <c r="G2996" t="s">
        <v>31</v>
      </c>
      <c r="H2996">
        <v>10</v>
      </c>
      <c r="I2996">
        <v>5</v>
      </c>
      <c r="J2996">
        <v>71</v>
      </c>
      <c r="K2996">
        <v>1</v>
      </c>
      <c r="L2996" t="s">
        <v>63</v>
      </c>
      <c r="M2996" t="s">
        <v>81</v>
      </c>
      <c r="N2996">
        <v>11</v>
      </c>
      <c r="O2996">
        <v>35.5</v>
      </c>
    </row>
    <row r="2997" spans="1:15">
      <c r="A2997">
        <v>22337</v>
      </c>
      <c r="B2997" s="1">
        <v>20220103190426</v>
      </c>
      <c r="C2997" s="2">
        <v>44559</v>
      </c>
      <c r="D2997">
        <v>39280</v>
      </c>
      <c r="E2997" t="s">
        <v>29</v>
      </c>
      <c r="F2997" t="s">
        <v>39</v>
      </c>
      <c r="G2997" t="s">
        <v>35</v>
      </c>
      <c r="H2997">
        <v>10</v>
      </c>
      <c r="I2997">
        <v>4</v>
      </c>
      <c r="J2997">
        <v>20</v>
      </c>
      <c r="K2997">
        <v>1</v>
      </c>
      <c r="L2997" t="s">
        <v>161</v>
      </c>
      <c r="M2997" t="s">
        <v>78</v>
      </c>
      <c r="N2997">
        <v>4</v>
      </c>
      <c r="O2997">
        <v>10</v>
      </c>
    </row>
    <row r="2998" spans="1:15">
      <c r="A2998">
        <v>22338</v>
      </c>
      <c r="B2998" s="1">
        <v>20220103190426</v>
      </c>
      <c r="C2998" s="2">
        <v>44559</v>
      </c>
      <c r="D2998">
        <v>39280</v>
      </c>
      <c r="E2998" t="s">
        <v>29</v>
      </c>
      <c r="F2998" t="s">
        <v>39</v>
      </c>
      <c r="G2998" t="s">
        <v>35</v>
      </c>
      <c r="H2998">
        <v>10</v>
      </c>
      <c r="I2998">
        <v>4</v>
      </c>
      <c r="J2998">
        <v>20</v>
      </c>
      <c r="K2998">
        <v>1</v>
      </c>
      <c r="L2998" t="s">
        <v>161</v>
      </c>
      <c r="M2998" t="s">
        <v>78</v>
      </c>
      <c r="N2998">
        <v>13</v>
      </c>
      <c r="O2998">
        <v>10</v>
      </c>
    </row>
    <row r="2999" spans="1:15">
      <c r="A2999">
        <v>22339</v>
      </c>
      <c r="B2999" s="1">
        <v>20220103190442</v>
      </c>
      <c r="C2999" s="2">
        <v>44559</v>
      </c>
      <c r="D2999">
        <v>25283</v>
      </c>
      <c r="E2999" t="s">
        <v>29</v>
      </c>
      <c r="F2999" t="s">
        <v>339</v>
      </c>
      <c r="G2999" t="s">
        <v>30</v>
      </c>
      <c r="H2999">
        <v>10</v>
      </c>
      <c r="I2999">
        <v>6</v>
      </c>
      <c r="J2999">
        <v>20</v>
      </c>
      <c r="K2999">
        <v>1</v>
      </c>
      <c r="L2999" t="s">
        <v>160</v>
      </c>
      <c r="M2999">
        <v>5</v>
      </c>
      <c r="N2999">
        <v>5</v>
      </c>
      <c r="O2999">
        <v>20</v>
      </c>
    </row>
    <row r="3000" spans="1:15">
      <c r="A3000">
        <v>22340</v>
      </c>
      <c r="B3000" s="1">
        <v>20220103190504</v>
      </c>
      <c r="C3000" s="2">
        <v>44559</v>
      </c>
      <c r="D3000">
        <v>23250</v>
      </c>
      <c r="E3000" t="s">
        <v>29</v>
      </c>
      <c r="F3000" t="s">
        <v>42</v>
      </c>
      <c r="G3000" t="s">
        <v>68</v>
      </c>
      <c r="H3000">
        <v>10</v>
      </c>
      <c r="I3000">
        <v>5</v>
      </c>
      <c r="J3000">
        <v>31</v>
      </c>
      <c r="K3000">
        <v>1</v>
      </c>
      <c r="L3000" t="s">
        <v>419</v>
      </c>
      <c r="M3000" t="s">
        <v>181</v>
      </c>
      <c r="N3000">
        <v>8</v>
      </c>
      <c r="O3000">
        <v>15.5</v>
      </c>
    </row>
    <row r="3001" spans="1:15">
      <c r="A3001">
        <v>22341</v>
      </c>
      <c r="B3001" s="1">
        <v>20220103190504</v>
      </c>
      <c r="C3001" s="2">
        <v>44559</v>
      </c>
      <c r="D3001">
        <v>23250</v>
      </c>
      <c r="E3001" t="s">
        <v>29</v>
      </c>
      <c r="F3001" t="s">
        <v>42</v>
      </c>
      <c r="G3001" t="s">
        <v>68</v>
      </c>
      <c r="H3001">
        <v>10</v>
      </c>
      <c r="I3001">
        <v>5</v>
      </c>
      <c r="J3001">
        <v>31</v>
      </c>
      <c r="K3001">
        <v>1</v>
      </c>
      <c r="L3001" t="s">
        <v>419</v>
      </c>
      <c r="M3001" t="s">
        <v>181</v>
      </c>
      <c r="N3001">
        <v>9</v>
      </c>
      <c r="O3001">
        <v>15.5</v>
      </c>
    </row>
    <row r="3002" spans="1:15">
      <c r="A3002">
        <v>22342</v>
      </c>
      <c r="B3002" s="1">
        <v>20220103190542</v>
      </c>
      <c r="C3002" s="2">
        <v>44559</v>
      </c>
      <c r="D3002">
        <v>39278</v>
      </c>
      <c r="E3002" t="s">
        <v>17</v>
      </c>
      <c r="F3002" t="s">
        <v>113</v>
      </c>
      <c r="G3002" t="s">
        <v>24</v>
      </c>
      <c r="H3002">
        <v>10</v>
      </c>
      <c r="I3002">
        <v>9</v>
      </c>
      <c r="J3002">
        <v>237</v>
      </c>
      <c r="K3002">
        <v>1</v>
      </c>
      <c r="L3002" t="s">
        <v>381</v>
      </c>
      <c r="M3002" t="s">
        <v>55</v>
      </c>
      <c r="N3002">
        <v>2</v>
      </c>
      <c r="O3002">
        <v>59.25</v>
      </c>
    </row>
    <row r="3003" spans="1:15">
      <c r="A3003">
        <v>22343</v>
      </c>
      <c r="B3003" s="1">
        <v>20220103190542</v>
      </c>
      <c r="C3003" s="2">
        <v>44559</v>
      </c>
      <c r="D3003">
        <v>39278</v>
      </c>
      <c r="E3003" t="s">
        <v>17</v>
      </c>
      <c r="F3003" t="s">
        <v>113</v>
      </c>
      <c r="G3003" t="s">
        <v>24</v>
      </c>
      <c r="H3003">
        <v>10</v>
      </c>
      <c r="I3003">
        <v>9</v>
      </c>
      <c r="J3003">
        <v>237</v>
      </c>
      <c r="K3003">
        <v>1</v>
      </c>
      <c r="L3003" t="s">
        <v>381</v>
      </c>
      <c r="M3003" t="s">
        <v>55</v>
      </c>
      <c r="N3003">
        <v>6</v>
      </c>
      <c r="O3003">
        <v>59.25</v>
      </c>
    </row>
    <row r="3004" spans="1:15">
      <c r="A3004">
        <v>22344</v>
      </c>
      <c r="B3004" s="1">
        <v>20220103190542</v>
      </c>
      <c r="C3004" s="2">
        <v>44559</v>
      </c>
      <c r="D3004">
        <v>39278</v>
      </c>
      <c r="E3004" t="s">
        <v>17</v>
      </c>
      <c r="F3004" t="s">
        <v>113</v>
      </c>
      <c r="G3004" t="s">
        <v>24</v>
      </c>
      <c r="H3004">
        <v>10</v>
      </c>
      <c r="I3004">
        <v>9</v>
      </c>
      <c r="J3004">
        <v>237</v>
      </c>
      <c r="K3004">
        <v>1</v>
      </c>
      <c r="L3004" t="s">
        <v>381</v>
      </c>
      <c r="M3004" t="s">
        <v>55</v>
      </c>
      <c r="N3004">
        <v>7</v>
      </c>
      <c r="O3004">
        <v>59.25</v>
      </c>
    </row>
    <row r="3005" spans="1:15">
      <c r="A3005">
        <v>22345</v>
      </c>
      <c r="B3005" s="1">
        <v>20220103190542</v>
      </c>
      <c r="C3005" s="2">
        <v>44559</v>
      </c>
      <c r="D3005">
        <v>39278</v>
      </c>
      <c r="E3005" t="s">
        <v>17</v>
      </c>
      <c r="F3005" t="s">
        <v>113</v>
      </c>
      <c r="G3005" t="s">
        <v>24</v>
      </c>
      <c r="H3005">
        <v>10</v>
      </c>
      <c r="I3005">
        <v>9</v>
      </c>
      <c r="J3005">
        <v>237</v>
      </c>
      <c r="K3005">
        <v>1</v>
      </c>
      <c r="L3005" t="s">
        <v>381</v>
      </c>
      <c r="M3005" t="s">
        <v>55</v>
      </c>
      <c r="N3005">
        <v>12</v>
      </c>
      <c r="O3005">
        <v>59.25</v>
      </c>
    </row>
    <row r="3006" spans="1:15">
      <c r="A3006">
        <v>22346</v>
      </c>
      <c r="B3006" s="1">
        <v>20220103190608</v>
      </c>
      <c r="C3006" s="2">
        <v>44559</v>
      </c>
      <c r="D3006">
        <v>23006</v>
      </c>
      <c r="E3006" t="s">
        <v>17</v>
      </c>
      <c r="F3006" t="s">
        <v>50</v>
      </c>
      <c r="G3006" t="s">
        <v>420</v>
      </c>
      <c r="H3006">
        <v>10</v>
      </c>
      <c r="I3006">
        <v>7</v>
      </c>
      <c r="J3006">
        <v>103</v>
      </c>
      <c r="K3006">
        <v>1</v>
      </c>
      <c r="L3006">
        <v>224</v>
      </c>
      <c r="M3006" t="s">
        <v>20</v>
      </c>
      <c r="N3006">
        <v>3</v>
      </c>
      <c r="O3006">
        <v>51.5</v>
      </c>
    </row>
    <row r="3007" spans="1:15">
      <c r="A3007">
        <v>22347</v>
      </c>
      <c r="B3007" s="1">
        <v>20220103190608</v>
      </c>
      <c r="C3007" s="2">
        <v>44559</v>
      </c>
      <c r="D3007">
        <v>23006</v>
      </c>
      <c r="E3007" t="s">
        <v>17</v>
      </c>
      <c r="F3007" t="s">
        <v>50</v>
      </c>
      <c r="G3007" t="s">
        <v>420</v>
      </c>
      <c r="H3007">
        <v>10</v>
      </c>
      <c r="I3007">
        <v>7</v>
      </c>
      <c r="J3007">
        <v>103</v>
      </c>
      <c r="K3007">
        <v>1</v>
      </c>
      <c r="L3007">
        <v>224</v>
      </c>
      <c r="M3007" t="s">
        <v>20</v>
      </c>
      <c r="N3007">
        <v>12</v>
      </c>
      <c r="O3007">
        <v>51.5</v>
      </c>
    </row>
    <row r="3008" spans="1:15">
      <c r="A3008">
        <v>22348</v>
      </c>
      <c r="B3008" s="1">
        <v>20220103190625</v>
      </c>
      <c r="C3008" s="2">
        <v>44559</v>
      </c>
      <c r="D3008">
        <v>39277</v>
      </c>
      <c r="E3008" t="s">
        <v>17</v>
      </c>
      <c r="F3008" t="s">
        <v>18</v>
      </c>
      <c r="G3008" t="s">
        <v>19</v>
      </c>
      <c r="H3008">
        <v>10</v>
      </c>
      <c r="I3008">
        <v>7</v>
      </c>
      <c r="J3008">
        <v>59</v>
      </c>
      <c r="K3008">
        <v>1</v>
      </c>
      <c r="L3008">
        <v>221</v>
      </c>
      <c r="M3008" t="s">
        <v>53</v>
      </c>
      <c r="N3008">
        <v>3</v>
      </c>
      <c r="O3008">
        <v>19.670000000000002</v>
      </c>
    </row>
    <row r="3009" spans="1:15">
      <c r="A3009">
        <v>22349</v>
      </c>
      <c r="B3009" s="1">
        <v>20220103190625</v>
      </c>
      <c r="C3009" s="2">
        <v>44559</v>
      </c>
      <c r="D3009">
        <v>39277</v>
      </c>
      <c r="E3009" t="s">
        <v>17</v>
      </c>
      <c r="F3009" t="s">
        <v>18</v>
      </c>
      <c r="G3009" t="s">
        <v>19</v>
      </c>
      <c r="H3009">
        <v>10</v>
      </c>
      <c r="I3009">
        <v>7</v>
      </c>
      <c r="J3009">
        <v>59</v>
      </c>
      <c r="K3009">
        <v>1</v>
      </c>
      <c r="L3009">
        <v>221</v>
      </c>
      <c r="M3009" t="s">
        <v>53</v>
      </c>
      <c r="N3009">
        <v>6</v>
      </c>
      <c r="O3009">
        <v>19.670000000000002</v>
      </c>
    </row>
    <row r="3010" spans="1:15">
      <c r="A3010">
        <v>22350</v>
      </c>
      <c r="B3010" s="1">
        <v>20220103190625</v>
      </c>
      <c r="C3010" s="2">
        <v>44559</v>
      </c>
      <c r="D3010">
        <v>39277</v>
      </c>
      <c r="E3010" t="s">
        <v>17</v>
      </c>
      <c r="F3010" t="s">
        <v>18</v>
      </c>
      <c r="G3010" t="s">
        <v>19</v>
      </c>
      <c r="H3010">
        <v>10</v>
      </c>
      <c r="I3010">
        <v>7</v>
      </c>
      <c r="J3010">
        <v>59</v>
      </c>
      <c r="K3010">
        <v>1</v>
      </c>
      <c r="L3010">
        <v>221</v>
      </c>
      <c r="M3010" t="s">
        <v>53</v>
      </c>
      <c r="N3010">
        <v>12</v>
      </c>
      <c r="O3010">
        <v>19.670000000000002</v>
      </c>
    </row>
    <row r="3011" spans="1:15">
      <c r="A3011">
        <v>22351</v>
      </c>
      <c r="B3011" s="1">
        <v>20220103190648</v>
      </c>
      <c r="C3011" s="2">
        <v>44559</v>
      </c>
      <c r="D3011">
        <v>39339</v>
      </c>
      <c r="E3011" t="s">
        <v>17</v>
      </c>
      <c r="F3011" t="s">
        <v>132</v>
      </c>
      <c r="G3011" t="s">
        <v>26</v>
      </c>
      <c r="H3011">
        <v>10</v>
      </c>
      <c r="I3011">
        <v>14</v>
      </c>
      <c r="J3011">
        <v>63</v>
      </c>
      <c r="K3011">
        <v>1</v>
      </c>
      <c r="L3011" t="s">
        <v>421</v>
      </c>
      <c r="M3011" t="s">
        <v>89</v>
      </c>
      <c r="N3011">
        <v>3</v>
      </c>
      <c r="O3011">
        <v>21</v>
      </c>
    </row>
    <row r="3012" spans="1:15">
      <c r="A3012">
        <v>22352</v>
      </c>
      <c r="B3012" s="1">
        <v>20220103190648</v>
      </c>
      <c r="C3012" s="2">
        <v>44559</v>
      </c>
      <c r="D3012">
        <v>39339</v>
      </c>
      <c r="E3012" t="s">
        <v>17</v>
      </c>
      <c r="F3012" t="s">
        <v>132</v>
      </c>
      <c r="G3012" t="s">
        <v>26</v>
      </c>
      <c r="H3012">
        <v>10</v>
      </c>
      <c r="I3012">
        <v>14</v>
      </c>
      <c r="J3012">
        <v>63</v>
      </c>
      <c r="K3012">
        <v>1</v>
      </c>
      <c r="L3012" t="s">
        <v>421</v>
      </c>
      <c r="M3012" t="s">
        <v>89</v>
      </c>
      <c r="N3012">
        <v>5</v>
      </c>
      <c r="O3012">
        <v>21</v>
      </c>
    </row>
    <row r="3013" spans="1:15">
      <c r="A3013">
        <v>22353</v>
      </c>
      <c r="B3013" s="1">
        <v>20220103190648</v>
      </c>
      <c r="C3013" s="2">
        <v>44559</v>
      </c>
      <c r="D3013">
        <v>39339</v>
      </c>
      <c r="E3013" t="s">
        <v>17</v>
      </c>
      <c r="F3013" t="s">
        <v>132</v>
      </c>
      <c r="G3013" t="s">
        <v>26</v>
      </c>
      <c r="H3013">
        <v>10</v>
      </c>
      <c r="I3013">
        <v>14</v>
      </c>
      <c r="J3013">
        <v>63</v>
      </c>
      <c r="K3013">
        <v>1</v>
      </c>
      <c r="L3013" t="s">
        <v>421</v>
      </c>
      <c r="M3013" t="s">
        <v>89</v>
      </c>
      <c r="N3013">
        <v>12</v>
      </c>
      <c r="O3013">
        <v>21</v>
      </c>
    </row>
    <row r="3014" spans="1:15">
      <c r="A3014">
        <v>22354</v>
      </c>
      <c r="B3014" s="1">
        <v>20220103190714</v>
      </c>
      <c r="C3014" s="2">
        <v>44559</v>
      </c>
      <c r="D3014">
        <v>39282</v>
      </c>
      <c r="E3014" t="s">
        <v>17</v>
      </c>
      <c r="F3014" t="s">
        <v>90</v>
      </c>
      <c r="G3014" t="s">
        <v>422</v>
      </c>
      <c r="H3014">
        <v>10</v>
      </c>
      <c r="I3014">
        <v>9</v>
      </c>
      <c r="J3014">
        <v>94</v>
      </c>
      <c r="K3014">
        <v>1</v>
      </c>
      <c r="L3014" t="s">
        <v>91</v>
      </c>
      <c r="M3014" t="s">
        <v>92</v>
      </c>
      <c r="N3014">
        <v>2</v>
      </c>
      <c r="O3014">
        <v>31.33</v>
      </c>
    </row>
    <row r="3015" spans="1:15">
      <c r="A3015">
        <v>22355</v>
      </c>
      <c r="B3015" s="1">
        <v>20220103190714</v>
      </c>
      <c r="C3015" s="2">
        <v>44559</v>
      </c>
      <c r="D3015">
        <v>39282</v>
      </c>
      <c r="E3015" t="s">
        <v>17</v>
      </c>
      <c r="F3015" t="s">
        <v>90</v>
      </c>
      <c r="G3015" t="s">
        <v>422</v>
      </c>
      <c r="H3015">
        <v>10</v>
      </c>
      <c r="I3015">
        <v>9</v>
      </c>
      <c r="J3015">
        <v>94</v>
      </c>
      <c r="K3015">
        <v>1</v>
      </c>
      <c r="L3015" t="s">
        <v>91</v>
      </c>
      <c r="M3015" t="s">
        <v>92</v>
      </c>
      <c r="N3015">
        <v>4</v>
      </c>
      <c r="O3015">
        <v>31.33</v>
      </c>
    </row>
    <row r="3016" spans="1:15">
      <c r="A3016">
        <v>22356</v>
      </c>
      <c r="B3016" s="1">
        <v>20220103190714</v>
      </c>
      <c r="C3016" s="2">
        <v>44559</v>
      </c>
      <c r="D3016">
        <v>39282</v>
      </c>
      <c r="E3016" t="s">
        <v>17</v>
      </c>
      <c r="F3016" t="s">
        <v>90</v>
      </c>
      <c r="G3016" t="s">
        <v>422</v>
      </c>
      <c r="H3016">
        <v>10</v>
      </c>
      <c r="I3016">
        <v>9</v>
      </c>
      <c r="J3016">
        <v>94</v>
      </c>
      <c r="K3016">
        <v>1</v>
      </c>
      <c r="L3016" t="s">
        <v>91</v>
      </c>
      <c r="M3016" t="s">
        <v>92</v>
      </c>
      <c r="N3016">
        <v>6</v>
      </c>
      <c r="O3016">
        <v>31.33</v>
      </c>
    </row>
    <row r="3017" spans="1:15">
      <c r="A3017">
        <v>22357</v>
      </c>
      <c r="B3017" s="1">
        <v>20220103190754</v>
      </c>
      <c r="C3017" s="2">
        <v>44560</v>
      </c>
      <c r="D3017">
        <v>39282</v>
      </c>
      <c r="E3017" t="s">
        <v>17</v>
      </c>
      <c r="F3017" t="s">
        <v>90</v>
      </c>
      <c r="G3017" t="s">
        <v>26</v>
      </c>
      <c r="H3017">
        <v>10</v>
      </c>
      <c r="I3017">
        <v>2</v>
      </c>
      <c r="J3017">
        <v>43</v>
      </c>
      <c r="K3017">
        <v>1</v>
      </c>
      <c r="L3017" t="s">
        <v>91</v>
      </c>
      <c r="M3017" t="s">
        <v>92</v>
      </c>
      <c r="N3017">
        <v>2</v>
      </c>
      <c r="O3017">
        <v>14.33</v>
      </c>
    </row>
    <row r="3018" spans="1:15">
      <c r="A3018">
        <v>22358</v>
      </c>
      <c r="B3018" s="1">
        <v>20220103190754</v>
      </c>
      <c r="C3018" s="2">
        <v>44560</v>
      </c>
      <c r="D3018">
        <v>39282</v>
      </c>
      <c r="E3018" t="s">
        <v>17</v>
      </c>
      <c r="F3018" t="s">
        <v>90</v>
      </c>
      <c r="G3018" t="s">
        <v>26</v>
      </c>
      <c r="H3018">
        <v>10</v>
      </c>
      <c r="I3018">
        <v>2</v>
      </c>
      <c r="J3018">
        <v>43</v>
      </c>
      <c r="K3018">
        <v>1</v>
      </c>
      <c r="L3018" t="s">
        <v>91</v>
      </c>
      <c r="M3018" t="s">
        <v>92</v>
      </c>
      <c r="N3018">
        <v>4</v>
      </c>
      <c r="O3018">
        <v>14.33</v>
      </c>
    </row>
    <row r="3019" spans="1:15">
      <c r="A3019">
        <v>22359</v>
      </c>
      <c r="B3019" s="1">
        <v>20220103190754</v>
      </c>
      <c r="C3019" s="2">
        <v>44560</v>
      </c>
      <c r="D3019">
        <v>39282</v>
      </c>
      <c r="E3019" t="s">
        <v>17</v>
      </c>
      <c r="F3019" t="s">
        <v>90</v>
      </c>
      <c r="G3019" t="s">
        <v>26</v>
      </c>
      <c r="H3019">
        <v>10</v>
      </c>
      <c r="I3019">
        <v>2</v>
      </c>
      <c r="J3019">
        <v>43</v>
      </c>
      <c r="K3019">
        <v>1</v>
      </c>
      <c r="L3019" t="s">
        <v>91</v>
      </c>
      <c r="M3019" t="s">
        <v>92</v>
      </c>
      <c r="N3019">
        <v>6</v>
      </c>
      <c r="O3019">
        <v>14.33</v>
      </c>
    </row>
    <row r="3020" spans="1:15">
      <c r="A3020">
        <v>22360</v>
      </c>
      <c r="B3020" s="1">
        <v>20220103190811</v>
      </c>
      <c r="C3020" s="2">
        <v>44560</v>
      </c>
      <c r="D3020">
        <v>39277</v>
      </c>
      <c r="E3020" t="s">
        <v>17</v>
      </c>
      <c r="F3020" t="s">
        <v>18</v>
      </c>
      <c r="G3020" t="s">
        <v>19</v>
      </c>
      <c r="H3020">
        <v>10</v>
      </c>
      <c r="I3020">
        <v>6</v>
      </c>
      <c r="J3020">
        <v>7</v>
      </c>
      <c r="K3020">
        <v>1</v>
      </c>
      <c r="L3020" t="s">
        <v>276</v>
      </c>
      <c r="M3020" t="s">
        <v>53</v>
      </c>
      <c r="N3020">
        <v>3</v>
      </c>
      <c r="O3020">
        <v>2.33</v>
      </c>
    </row>
    <row r="3021" spans="1:15">
      <c r="A3021">
        <v>22361</v>
      </c>
      <c r="B3021" s="1">
        <v>20220103190811</v>
      </c>
      <c r="C3021" s="2">
        <v>44560</v>
      </c>
      <c r="D3021">
        <v>39277</v>
      </c>
      <c r="E3021" t="s">
        <v>17</v>
      </c>
      <c r="F3021" t="s">
        <v>18</v>
      </c>
      <c r="G3021" t="s">
        <v>19</v>
      </c>
      <c r="H3021">
        <v>10</v>
      </c>
      <c r="I3021">
        <v>6</v>
      </c>
      <c r="J3021">
        <v>7</v>
      </c>
      <c r="K3021">
        <v>1</v>
      </c>
      <c r="L3021" t="s">
        <v>276</v>
      </c>
      <c r="M3021" t="s">
        <v>53</v>
      </c>
      <c r="N3021">
        <v>6</v>
      </c>
      <c r="O3021">
        <v>2.33</v>
      </c>
    </row>
    <row r="3022" spans="1:15">
      <c r="A3022">
        <v>22362</v>
      </c>
      <c r="B3022" s="1">
        <v>20220103190811</v>
      </c>
      <c r="C3022" s="2">
        <v>44560</v>
      </c>
      <c r="D3022">
        <v>39277</v>
      </c>
      <c r="E3022" t="s">
        <v>17</v>
      </c>
      <c r="F3022" t="s">
        <v>18</v>
      </c>
      <c r="G3022" t="s">
        <v>19</v>
      </c>
      <c r="H3022">
        <v>10</v>
      </c>
      <c r="I3022">
        <v>6</v>
      </c>
      <c r="J3022">
        <v>7</v>
      </c>
      <c r="K3022">
        <v>1</v>
      </c>
      <c r="L3022" t="s">
        <v>276</v>
      </c>
      <c r="M3022" t="s">
        <v>53</v>
      </c>
      <c r="N3022">
        <v>12</v>
      </c>
      <c r="O3022">
        <v>2.33</v>
      </c>
    </row>
    <row r="3023" spans="1:15">
      <c r="A3023">
        <v>22367</v>
      </c>
      <c r="B3023" s="1">
        <v>20220106090950</v>
      </c>
      <c r="C3023" s="2">
        <v>44564</v>
      </c>
      <c r="D3023">
        <v>39278</v>
      </c>
      <c r="E3023" t="s">
        <v>17</v>
      </c>
      <c r="F3023" t="s">
        <v>372</v>
      </c>
      <c r="G3023" t="s">
        <v>26</v>
      </c>
      <c r="H3023">
        <v>10</v>
      </c>
      <c r="I3023">
        <v>9</v>
      </c>
      <c r="J3023">
        <v>285</v>
      </c>
      <c r="K3023">
        <v>1</v>
      </c>
      <c r="L3023" t="s">
        <v>91</v>
      </c>
      <c r="M3023" t="s">
        <v>92</v>
      </c>
      <c r="N3023">
        <v>2</v>
      </c>
      <c r="O3023">
        <v>95</v>
      </c>
    </row>
    <row r="3024" spans="1:15">
      <c r="A3024">
        <v>22368</v>
      </c>
      <c r="B3024" s="1">
        <v>20220106090950</v>
      </c>
      <c r="C3024" s="2">
        <v>44564</v>
      </c>
      <c r="D3024">
        <v>39278</v>
      </c>
      <c r="E3024" t="s">
        <v>17</v>
      </c>
      <c r="F3024" t="s">
        <v>372</v>
      </c>
      <c r="G3024" t="s">
        <v>26</v>
      </c>
      <c r="H3024">
        <v>10</v>
      </c>
      <c r="I3024">
        <v>9</v>
      </c>
      <c r="J3024">
        <v>285</v>
      </c>
      <c r="K3024">
        <v>1</v>
      </c>
      <c r="L3024" t="s">
        <v>91</v>
      </c>
      <c r="M3024" t="s">
        <v>92</v>
      </c>
      <c r="N3024">
        <v>4</v>
      </c>
      <c r="O3024">
        <v>95</v>
      </c>
    </row>
    <row r="3025" spans="1:15">
      <c r="A3025">
        <v>22369</v>
      </c>
      <c r="B3025" s="1">
        <v>20220106090950</v>
      </c>
      <c r="C3025" s="2">
        <v>44564</v>
      </c>
      <c r="D3025">
        <v>39278</v>
      </c>
      <c r="E3025" t="s">
        <v>17</v>
      </c>
      <c r="F3025" t="s">
        <v>372</v>
      </c>
      <c r="G3025" t="s">
        <v>26</v>
      </c>
      <c r="H3025">
        <v>10</v>
      </c>
      <c r="I3025">
        <v>9</v>
      </c>
      <c r="J3025">
        <v>285</v>
      </c>
      <c r="K3025">
        <v>1</v>
      </c>
      <c r="L3025" t="s">
        <v>91</v>
      </c>
      <c r="M3025" t="s">
        <v>92</v>
      </c>
      <c r="N3025">
        <v>6</v>
      </c>
      <c r="O3025">
        <v>95</v>
      </c>
    </row>
    <row r="3026" spans="1:15">
      <c r="A3026">
        <v>22370</v>
      </c>
      <c r="B3026" s="1">
        <v>20220106091017</v>
      </c>
      <c r="C3026" s="2">
        <v>44565</v>
      </c>
      <c r="D3026">
        <v>23250</v>
      </c>
      <c r="E3026" t="s">
        <v>29</v>
      </c>
      <c r="F3026" t="s">
        <v>42</v>
      </c>
      <c r="G3026" t="s">
        <v>68</v>
      </c>
      <c r="H3026">
        <v>10</v>
      </c>
      <c r="I3026">
        <v>5</v>
      </c>
      <c r="J3026">
        <v>221</v>
      </c>
      <c r="K3026">
        <v>1</v>
      </c>
      <c r="L3026">
        <v>108</v>
      </c>
      <c r="M3026" t="s">
        <v>78</v>
      </c>
      <c r="N3026">
        <v>4</v>
      </c>
      <c r="O3026">
        <v>110.5</v>
      </c>
    </row>
    <row r="3027" spans="1:15">
      <c r="A3027">
        <v>22371</v>
      </c>
      <c r="B3027" s="1">
        <v>20220106091017</v>
      </c>
      <c r="C3027" s="2">
        <v>44565</v>
      </c>
      <c r="D3027">
        <v>23250</v>
      </c>
      <c r="E3027" t="s">
        <v>29</v>
      </c>
      <c r="F3027" t="s">
        <v>42</v>
      </c>
      <c r="G3027" t="s">
        <v>68</v>
      </c>
      <c r="H3027">
        <v>10</v>
      </c>
      <c r="I3027">
        <v>5</v>
      </c>
      <c r="J3027">
        <v>221</v>
      </c>
      <c r="K3027">
        <v>1</v>
      </c>
      <c r="L3027">
        <v>108</v>
      </c>
      <c r="M3027" t="s">
        <v>78</v>
      </c>
      <c r="N3027">
        <v>13</v>
      </c>
      <c r="O3027">
        <v>110.5</v>
      </c>
    </row>
    <row r="3028" spans="1:15">
      <c r="A3028">
        <v>22372</v>
      </c>
      <c r="B3028" s="1">
        <v>20220106091200</v>
      </c>
      <c r="C3028" s="2">
        <v>44565</v>
      </c>
      <c r="D3028">
        <v>23245</v>
      </c>
      <c r="E3028" t="s">
        <v>29</v>
      </c>
      <c r="F3028" t="s">
        <v>423</v>
      </c>
      <c r="G3028" t="s">
        <v>424</v>
      </c>
      <c r="H3028">
        <v>10</v>
      </c>
      <c r="I3028">
        <v>4</v>
      </c>
      <c r="J3028">
        <v>69</v>
      </c>
      <c r="K3028">
        <v>1</v>
      </c>
      <c r="L3028" t="s">
        <v>214</v>
      </c>
      <c r="M3028" t="s">
        <v>84</v>
      </c>
      <c r="N3028">
        <v>5</v>
      </c>
      <c r="O3028">
        <v>34.5</v>
      </c>
    </row>
    <row r="3029" spans="1:15">
      <c r="A3029">
        <v>22373</v>
      </c>
      <c r="B3029" s="1">
        <v>20220106091200</v>
      </c>
      <c r="C3029" s="2">
        <v>44565</v>
      </c>
      <c r="D3029">
        <v>23245</v>
      </c>
      <c r="E3029" t="s">
        <v>29</v>
      </c>
      <c r="F3029" t="s">
        <v>423</v>
      </c>
      <c r="G3029" t="s">
        <v>424</v>
      </c>
      <c r="H3029">
        <v>10</v>
      </c>
      <c r="I3029">
        <v>4</v>
      </c>
      <c r="J3029">
        <v>69</v>
      </c>
      <c r="K3029">
        <v>1</v>
      </c>
      <c r="L3029" t="s">
        <v>214</v>
      </c>
      <c r="M3029" t="s">
        <v>84</v>
      </c>
      <c r="N3029">
        <v>10</v>
      </c>
      <c r="O3029">
        <v>34.5</v>
      </c>
    </row>
    <row r="3030" spans="1:15">
      <c r="A3030">
        <v>22374</v>
      </c>
      <c r="B3030" s="1">
        <v>20220106091258</v>
      </c>
      <c r="C3030" s="2">
        <v>44565</v>
      </c>
      <c r="D3030">
        <v>23316</v>
      </c>
      <c r="E3030" t="s">
        <v>29</v>
      </c>
      <c r="F3030" t="s">
        <v>425</v>
      </c>
      <c r="G3030" t="s">
        <v>339</v>
      </c>
      <c r="H3030">
        <v>10</v>
      </c>
      <c r="I3030">
        <v>7</v>
      </c>
      <c r="J3030">
        <v>181</v>
      </c>
      <c r="K3030">
        <v>1</v>
      </c>
      <c r="L3030" t="s">
        <v>426</v>
      </c>
      <c r="M3030" t="s">
        <v>84</v>
      </c>
      <c r="N3030">
        <v>5</v>
      </c>
      <c r="O3030">
        <v>90.5</v>
      </c>
    </row>
    <row r="3031" spans="1:15">
      <c r="A3031">
        <v>22375</v>
      </c>
      <c r="B3031" s="1">
        <v>20220106091258</v>
      </c>
      <c r="C3031" s="2">
        <v>44565</v>
      </c>
      <c r="D3031">
        <v>23316</v>
      </c>
      <c r="E3031" t="s">
        <v>29</v>
      </c>
      <c r="F3031" t="s">
        <v>425</v>
      </c>
      <c r="G3031" t="s">
        <v>339</v>
      </c>
      <c r="H3031">
        <v>10</v>
      </c>
      <c r="I3031">
        <v>7</v>
      </c>
      <c r="J3031">
        <v>181</v>
      </c>
      <c r="K3031">
        <v>1</v>
      </c>
      <c r="L3031" t="s">
        <v>426</v>
      </c>
      <c r="M3031" t="s">
        <v>84</v>
      </c>
      <c r="N3031">
        <v>10</v>
      </c>
      <c r="O3031">
        <v>90.5</v>
      </c>
    </row>
    <row r="3032" spans="1:15">
      <c r="A3032">
        <v>22376</v>
      </c>
      <c r="B3032" s="1">
        <v>20220106091312</v>
      </c>
      <c r="C3032" s="2">
        <v>44565</v>
      </c>
      <c r="D3032">
        <v>25159</v>
      </c>
      <c r="E3032" t="s">
        <v>29</v>
      </c>
      <c r="F3032" t="s">
        <v>25</v>
      </c>
      <c r="G3032" t="s">
        <v>427</v>
      </c>
      <c r="H3032">
        <v>10</v>
      </c>
      <c r="I3032">
        <v>5</v>
      </c>
      <c r="J3032">
        <v>78</v>
      </c>
      <c r="K3032">
        <v>1</v>
      </c>
      <c r="L3032">
        <v>110</v>
      </c>
      <c r="M3032" t="s">
        <v>67</v>
      </c>
      <c r="N3032">
        <v>8</v>
      </c>
      <c r="O3032">
        <v>39</v>
      </c>
    </row>
    <row r="3033" spans="1:15">
      <c r="A3033">
        <v>22377</v>
      </c>
      <c r="B3033" s="1">
        <v>20220106091312</v>
      </c>
      <c r="C3033" s="2">
        <v>44565</v>
      </c>
      <c r="D3033">
        <v>25159</v>
      </c>
      <c r="E3033" t="s">
        <v>29</v>
      </c>
      <c r="F3033" t="s">
        <v>25</v>
      </c>
      <c r="G3033" t="s">
        <v>427</v>
      </c>
      <c r="H3033">
        <v>10</v>
      </c>
      <c r="I3033">
        <v>5</v>
      </c>
      <c r="J3033">
        <v>78</v>
      </c>
      <c r="K3033">
        <v>1</v>
      </c>
      <c r="L3033">
        <v>110</v>
      </c>
      <c r="M3033" t="s">
        <v>67</v>
      </c>
      <c r="N3033">
        <v>10</v>
      </c>
      <c r="O3033">
        <v>39</v>
      </c>
    </row>
    <row r="3034" spans="1:15">
      <c r="A3034">
        <v>22378</v>
      </c>
      <c r="B3034" s="1">
        <v>20220106091341</v>
      </c>
      <c r="C3034" s="2">
        <v>44565</v>
      </c>
      <c r="D3034">
        <v>39277</v>
      </c>
      <c r="E3034" t="s">
        <v>17</v>
      </c>
      <c r="F3034" t="s">
        <v>18</v>
      </c>
      <c r="G3034" t="s">
        <v>19</v>
      </c>
      <c r="H3034">
        <v>10</v>
      </c>
      <c r="I3034">
        <v>10</v>
      </c>
      <c r="J3034">
        <v>340</v>
      </c>
      <c r="K3034">
        <v>1</v>
      </c>
      <c r="L3034">
        <v>217</v>
      </c>
      <c r="M3034" t="s">
        <v>22</v>
      </c>
      <c r="N3034">
        <v>2</v>
      </c>
      <c r="O3034">
        <v>170</v>
      </c>
    </row>
    <row r="3035" spans="1:15">
      <c r="A3035">
        <v>22379</v>
      </c>
      <c r="B3035" s="1">
        <v>20220106091341</v>
      </c>
      <c r="C3035" s="2">
        <v>44565</v>
      </c>
      <c r="D3035">
        <v>39277</v>
      </c>
      <c r="E3035" t="s">
        <v>17</v>
      </c>
      <c r="F3035" t="s">
        <v>18</v>
      </c>
      <c r="G3035" t="s">
        <v>19</v>
      </c>
      <c r="H3035">
        <v>10</v>
      </c>
      <c r="I3035">
        <v>10</v>
      </c>
      <c r="J3035">
        <v>340</v>
      </c>
      <c r="K3035">
        <v>1</v>
      </c>
      <c r="L3035">
        <v>217</v>
      </c>
      <c r="M3035" t="s">
        <v>22</v>
      </c>
      <c r="N3035">
        <v>6</v>
      </c>
      <c r="O3035">
        <v>170</v>
      </c>
    </row>
    <row r="3036" spans="1:15">
      <c r="A3036">
        <v>22380</v>
      </c>
      <c r="B3036" s="1">
        <v>20220106091734</v>
      </c>
      <c r="C3036" s="2">
        <v>44566</v>
      </c>
      <c r="D3036">
        <v>23250</v>
      </c>
      <c r="E3036" t="s">
        <v>29</v>
      </c>
      <c r="F3036" t="s">
        <v>42</v>
      </c>
      <c r="G3036" t="s">
        <v>68</v>
      </c>
      <c r="H3036">
        <v>10</v>
      </c>
      <c r="I3036">
        <v>7</v>
      </c>
      <c r="J3036">
        <v>434</v>
      </c>
      <c r="K3036">
        <v>1</v>
      </c>
      <c r="L3036">
        <v>104</v>
      </c>
      <c r="M3036" t="s">
        <v>119</v>
      </c>
      <c r="N3036">
        <v>1</v>
      </c>
      <c r="O3036">
        <v>144.66999999999999</v>
      </c>
    </row>
    <row r="3037" spans="1:15">
      <c r="A3037">
        <v>22381</v>
      </c>
      <c r="B3037" s="1">
        <v>20220106091734</v>
      </c>
      <c r="C3037" s="2">
        <v>44566</v>
      </c>
      <c r="D3037">
        <v>23250</v>
      </c>
      <c r="E3037" t="s">
        <v>29</v>
      </c>
      <c r="F3037" t="s">
        <v>42</v>
      </c>
      <c r="G3037" t="s">
        <v>68</v>
      </c>
      <c r="H3037">
        <v>10</v>
      </c>
      <c r="I3037">
        <v>7</v>
      </c>
      <c r="J3037">
        <v>434</v>
      </c>
      <c r="K3037">
        <v>1</v>
      </c>
      <c r="L3037">
        <v>104</v>
      </c>
      <c r="M3037" t="s">
        <v>119</v>
      </c>
      <c r="N3037">
        <v>13</v>
      </c>
      <c r="O3037">
        <v>144.66999999999999</v>
      </c>
    </row>
    <row r="3038" spans="1:15">
      <c r="A3038">
        <v>22382</v>
      </c>
      <c r="B3038" s="1">
        <v>20220106091734</v>
      </c>
      <c r="C3038" s="2">
        <v>44566</v>
      </c>
      <c r="D3038">
        <v>23250</v>
      </c>
      <c r="E3038" t="s">
        <v>29</v>
      </c>
      <c r="F3038" t="s">
        <v>42</v>
      </c>
      <c r="G3038" t="s">
        <v>68</v>
      </c>
      <c r="H3038">
        <v>10</v>
      </c>
      <c r="I3038">
        <v>7</v>
      </c>
      <c r="J3038">
        <v>434</v>
      </c>
      <c r="K3038">
        <v>1</v>
      </c>
      <c r="L3038">
        <v>104</v>
      </c>
      <c r="M3038" t="s">
        <v>119</v>
      </c>
      <c r="N3038">
        <v>14</v>
      </c>
      <c r="O3038">
        <v>144.66999999999999</v>
      </c>
    </row>
    <row r="3039" spans="1:15">
      <c r="A3039">
        <v>22383</v>
      </c>
      <c r="B3039" s="1">
        <v>20220106091756</v>
      </c>
      <c r="C3039" s="2">
        <v>44566</v>
      </c>
      <c r="D3039">
        <v>23245</v>
      </c>
      <c r="E3039" t="s">
        <v>29</v>
      </c>
      <c r="F3039" t="s">
        <v>271</v>
      </c>
      <c r="G3039" t="s">
        <v>107</v>
      </c>
      <c r="H3039">
        <v>10</v>
      </c>
      <c r="I3039">
        <v>5</v>
      </c>
      <c r="J3039">
        <v>75</v>
      </c>
      <c r="K3039">
        <v>1</v>
      </c>
      <c r="L3039" t="s">
        <v>44</v>
      </c>
      <c r="M3039" t="s">
        <v>226</v>
      </c>
      <c r="N3039">
        <v>8</v>
      </c>
      <c r="O3039">
        <v>25</v>
      </c>
    </row>
    <row r="3040" spans="1:15">
      <c r="A3040">
        <v>22384</v>
      </c>
      <c r="B3040" s="1">
        <v>20220106091756</v>
      </c>
      <c r="C3040" s="2">
        <v>44566</v>
      </c>
      <c r="D3040">
        <v>23245</v>
      </c>
      <c r="E3040" t="s">
        <v>29</v>
      </c>
      <c r="F3040" t="s">
        <v>271</v>
      </c>
      <c r="G3040" t="s">
        <v>107</v>
      </c>
      <c r="H3040">
        <v>10</v>
      </c>
      <c r="I3040">
        <v>5</v>
      </c>
      <c r="J3040">
        <v>75</v>
      </c>
      <c r="K3040">
        <v>1</v>
      </c>
      <c r="L3040" t="s">
        <v>44</v>
      </c>
      <c r="M3040" t="s">
        <v>226</v>
      </c>
      <c r="N3040">
        <v>10</v>
      </c>
      <c r="O3040">
        <v>25</v>
      </c>
    </row>
    <row r="3041" spans="1:15">
      <c r="A3041">
        <v>22385</v>
      </c>
      <c r="B3041" s="1">
        <v>20220106091756</v>
      </c>
      <c r="C3041" s="2">
        <v>44566</v>
      </c>
      <c r="D3041">
        <v>23245</v>
      </c>
      <c r="E3041" t="s">
        <v>29</v>
      </c>
      <c r="F3041" t="s">
        <v>271</v>
      </c>
      <c r="G3041" t="s">
        <v>107</v>
      </c>
      <c r="H3041">
        <v>10</v>
      </c>
      <c r="I3041">
        <v>5</v>
      </c>
      <c r="J3041">
        <v>75</v>
      </c>
      <c r="K3041">
        <v>1</v>
      </c>
      <c r="L3041" t="s">
        <v>44</v>
      </c>
      <c r="M3041" t="s">
        <v>226</v>
      </c>
      <c r="N3041">
        <v>15</v>
      </c>
      <c r="O3041">
        <v>25</v>
      </c>
    </row>
    <row r="3042" spans="1:15">
      <c r="A3042">
        <v>22386</v>
      </c>
      <c r="B3042" s="1">
        <v>20220106091821</v>
      </c>
      <c r="C3042" s="2">
        <v>44566</v>
      </c>
      <c r="D3042">
        <v>23242</v>
      </c>
      <c r="E3042" t="s">
        <v>29</v>
      </c>
      <c r="F3042" t="s">
        <v>274</v>
      </c>
      <c r="G3042" t="s">
        <v>270</v>
      </c>
      <c r="H3042">
        <v>10</v>
      </c>
      <c r="I3042">
        <v>15</v>
      </c>
      <c r="J3042">
        <v>61</v>
      </c>
      <c r="K3042">
        <v>1</v>
      </c>
      <c r="L3042">
        <v>108</v>
      </c>
      <c r="M3042" t="s">
        <v>69</v>
      </c>
      <c r="N3042">
        <v>5</v>
      </c>
      <c r="O3042">
        <v>30.5</v>
      </c>
    </row>
    <row r="3043" spans="1:15">
      <c r="A3043">
        <v>22387</v>
      </c>
      <c r="B3043" s="1">
        <v>20220106091821</v>
      </c>
      <c r="C3043" s="2">
        <v>44566</v>
      </c>
      <c r="D3043">
        <v>23242</v>
      </c>
      <c r="E3043" t="s">
        <v>29</v>
      </c>
      <c r="F3043" t="s">
        <v>274</v>
      </c>
      <c r="G3043" t="s">
        <v>270</v>
      </c>
      <c r="H3043">
        <v>10</v>
      </c>
      <c r="I3043">
        <v>15</v>
      </c>
      <c r="J3043">
        <v>61</v>
      </c>
      <c r="K3043">
        <v>1</v>
      </c>
      <c r="L3043">
        <v>108</v>
      </c>
      <c r="M3043" t="s">
        <v>69</v>
      </c>
      <c r="N3043">
        <v>13</v>
      </c>
      <c r="O3043">
        <v>30.5</v>
      </c>
    </row>
    <row r="3044" spans="1:15">
      <c r="A3044">
        <v>22388</v>
      </c>
      <c r="B3044" s="1">
        <v>20220106091904</v>
      </c>
      <c r="C3044" s="2">
        <v>44566</v>
      </c>
      <c r="D3044">
        <v>23317</v>
      </c>
      <c r="E3044" t="s">
        <v>29</v>
      </c>
      <c r="F3044" t="s">
        <v>428</v>
      </c>
      <c r="G3044" t="s">
        <v>377</v>
      </c>
      <c r="H3044">
        <v>10</v>
      </c>
      <c r="I3044">
        <v>10</v>
      </c>
      <c r="J3044">
        <v>70</v>
      </c>
      <c r="K3044">
        <v>1</v>
      </c>
      <c r="L3044" t="s">
        <v>118</v>
      </c>
      <c r="M3044" t="s">
        <v>140</v>
      </c>
      <c r="N3044">
        <v>1</v>
      </c>
      <c r="O3044">
        <v>17.5</v>
      </c>
    </row>
    <row r="3045" spans="1:15">
      <c r="A3045">
        <v>22389</v>
      </c>
      <c r="B3045" s="1">
        <v>20220106091904</v>
      </c>
      <c r="C3045" s="2">
        <v>44566</v>
      </c>
      <c r="D3045">
        <v>23317</v>
      </c>
      <c r="E3045" t="s">
        <v>29</v>
      </c>
      <c r="F3045" t="s">
        <v>428</v>
      </c>
      <c r="G3045" t="s">
        <v>377</v>
      </c>
      <c r="H3045">
        <v>10</v>
      </c>
      <c r="I3045">
        <v>10</v>
      </c>
      <c r="J3045">
        <v>70</v>
      </c>
      <c r="K3045">
        <v>1</v>
      </c>
      <c r="L3045" t="s">
        <v>118</v>
      </c>
      <c r="M3045" t="s">
        <v>140</v>
      </c>
      <c r="N3045">
        <v>4</v>
      </c>
      <c r="O3045">
        <v>17.5</v>
      </c>
    </row>
    <row r="3046" spans="1:15">
      <c r="A3046">
        <v>22390</v>
      </c>
      <c r="B3046" s="1">
        <v>20220106091904</v>
      </c>
      <c r="C3046" s="2">
        <v>44566</v>
      </c>
      <c r="D3046">
        <v>23317</v>
      </c>
      <c r="E3046" t="s">
        <v>29</v>
      </c>
      <c r="F3046" t="s">
        <v>428</v>
      </c>
      <c r="G3046" t="s">
        <v>377</v>
      </c>
      <c r="H3046">
        <v>10</v>
      </c>
      <c r="I3046">
        <v>10</v>
      </c>
      <c r="J3046">
        <v>70</v>
      </c>
      <c r="K3046">
        <v>1</v>
      </c>
      <c r="L3046" t="s">
        <v>118</v>
      </c>
      <c r="M3046" t="s">
        <v>140</v>
      </c>
      <c r="N3046">
        <v>13</v>
      </c>
      <c r="O3046">
        <v>17.5</v>
      </c>
    </row>
    <row r="3047" spans="1:15">
      <c r="A3047">
        <v>22391</v>
      </c>
      <c r="B3047" s="1">
        <v>20220106091904</v>
      </c>
      <c r="C3047" s="2">
        <v>44566</v>
      </c>
      <c r="D3047">
        <v>23317</v>
      </c>
      <c r="E3047" t="s">
        <v>29</v>
      </c>
      <c r="F3047" t="s">
        <v>428</v>
      </c>
      <c r="G3047" t="s">
        <v>377</v>
      </c>
      <c r="H3047">
        <v>10</v>
      </c>
      <c r="I3047">
        <v>10</v>
      </c>
      <c r="J3047">
        <v>70</v>
      </c>
      <c r="K3047">
        <v>1</v>
      </c>
      <c r="L3047" t="s">
        <v>118</v>
      </c>
      <c r="M3047" t="s">
        <v>140</v>
      </c>
      <c r="N3047">
        <v>14</v>
      </c>
      <c r="O3047">
        <v>17.5</v>
      </c>
    </row>
    <row r="3048" spans="1:15">
      <c r="A3048">
        <v>22392</v>
      </c>
      <c r="B3048" s="1">
        <v>20220106153247</v>
      </c>
      <c r="C3048" s="2">
        <v>44566</v>
      </c>
      <c r="D3048">
        <v>39277</v>
      </c>
      <c r="E3048" t="s">
        <v>17</v>
      </c>
      <c r="F3048" t="s">
        <v>50</v>
      </c>
      <c r="G3048" t="s">
        <v>24</v>
      </c>
      <c r="H3048">
        <v>10</v>
      </c>
      <c r="I3048">
        <v>7</v>
      </c>
      <c r="J3048">
        <v>995</v>
      </c>
      <c r="K3048">
        <v>1</v>
      </c>
      <c r="L3048">
        <v>216</v>
      </c>
      <c r="M3048">
        <v>4</v>
      </c>
      <c r="N3048">
        <v>4</v>
      </c>
      <c r="O3048">
        <v>995</v>
      </c>
    </row>
    <row r="3049" spans="1:15">
      <c r="A3049">
        <v>22393</v>
      </c>
      <c r="B3049" s="1">
        <v>20220106153305</v>
      </c>
      <c r="C3049" s="2">
        <v>44566</v>
      </c>
      <c r="D3049">
        <v>39278</v>
      </c>
      <c r="E3049" t="s">
        <v>17</v>
      </c>
      <c r="F3049" t="s">
        <v>372</v>
      </c>
      <c r="G3049" t="s">
        <v>26</v>
      </c>
      <c r="H3049">
        <v>10</v>
      </c>
      <c r="I3049">
        <v>9</v>
      </c>
      <c r="J3049">
        <v>251</v>
      </c>
      <c r="K3049">
        <v>1</v>
      </c>
      <c r="L3049" t="s">
        <v>27</v>
      </c>
      <c r="M3049" t="s">
        <v>28</v>
      </c>
      <c r="N3049">
        <v>2</v>
      </c>
      <c r="O3049">
        <v>83.67</v>
      </c>
    </row>
    <row r="3050" spans="1:15">
      <c r="A3050">
        <v>22363</v>
      </c>
      <c r="B3050" s="1">
        <v>20220106090842</v>
      </c>
      <c r="C3050" s="2">
        <v>44564</v>
      </c>
      <c r="D3050">
        <v>23242</v>
      </c>
      <c r="E3050" t="s">
        <v>29</v>
      </c>
      <c r="F3050" t="s">
        <v>39</v>
      </c>
      <c r="G3050" t="s">
        <v>68</v>
      </c>
      <c r="H3050">
        <v>10</v>
      </c>
      <c r="I3050">
        <v>3</v>
      </c>
      <c r="J3050">
        <v>467</v>
      </c>
      <c r="K3050">
        <v>1</v>
      </c>
      <c r="L3050" t="s">
        <v>429</v>
      </c>
      <c r="M3050" t="s">
        <v>45</v>
      </c>
      <c r="N3050">
        <v>8</v>
      </c>
      <c r="O3050">
        <v>155.66999999999999</v>
      </c>
    </row>
    <row r="3051" spans="1:15">
      <c r="A3051">
        <v>22364</v>
      </c>
      <c r="B3051" s="1">
        <v>20220106090842</v>
      </c>
      <c r="C3051" s="2">
        <v>44564</v>
      </c>
      <c r="D3051">
        <v>23242</v>
      </c>
      <c r="E3051" t="s">
        <v>29</v>
      </c>
      <c r="F3051" t="s">
        <v>39</v>
      </c>
      <c r="G3051" t="s">
        <v>68</v>
      </c>
      <c r="H3051">
        <v>10</v>
      </c>
      <c r="I3051">
        <v>3</v>
      </c>
      <c r="J3051">
        <v>467</v>
      </c>
      <c r="K3051">
        <v>1</v>
      </c>
      <c r="L3051" t="s">
        <v>429</v>
      </c>
      <c r="M3051" t="s">
        <v>45</v>
      </c>
      <c r="N3051">
        <v>9</v>
      </c>
      <c r="O3051">
        <v>155.66999999999999</v>
      </c>
    </row>
    <row r="3052" spans="1:15">
      <c r="A3052">
        <v>22365</v>
      </c>
      <c r="B3052" s="1">
        <v>20220106090842</v>
      </c>
      <c r="C3052" s="2">
        <v>44564</v>
      </c>
      <c r="D3052">
        <v>23242</v>
      </c>
      <c r="E3052" t="s">
        <v>29</v>
      </c>
      <c r="F3052" t="s">
        <v>39</v>
      </c>
      <c r="G3052" t="s">
        <v>68</v>
      </c>
      <c r="H3052">
        <v>10</v>
      </c>
      <c r="I3052">
        <v>3</v>
      </c>
      <c r="J3052">
        <v>467</v>
      </c>
      <c r="K3052">
        <v>1</v>
      </c>
      <c r="L3052" t="s">
        <v>429</v>
      </c>
      <c r="M3052" t="s">
        <v>45</v>
      </c>
      <c r="N3052">
        <v>15</v>
      </c>
      <c r="O3052">
        <v>155.66999999999999</v>
      </c>
    </row>
    <row r="3053" spans="1:15">
      <c r="A3053">
        <v>22366</v>
      </c>
      <c r="B3053" s="1">
        <v>20220106090936</v>
      </c>
      <c r="C3053" s="2">
        <v>44564</v>
      </c>
      <c r="D3053">
        <v>39277</v>
      </c>
      <c r="E3053" t="s">
        <v>17</v>
      </c>
      <c r="F3053" t="s">
        <v>18</v>
      </c>
      <c r="G3053" t="s">
        <v>19</v>
      </c>
      <c r="H3053">
        <v>10</v>
      </c>
      <c r="I3053">
        <v>15</v>
      </c>
      <c r="J3053">
        <v>168</v>
      </c>
      <c r="K3053">
        <v>1</v>
      </c>
      <c r="L3053">
        <v>222</v>
      </c>
      <c r="M3053">
        <v>12</v>
      </c>
      <c r="N3053">
        <v>12</v>
      </c>
      <c r="O3053">
        <v>168</v>
      </c>
    </row>
    <row r="3054" spans="1:15">
      <c r="A3054">
        <v>22394</v>
      </c>
      <c r="B3054" s="1">
        <v>20220106153305</v>
      </c>
      <c r="C3054" s="2">
        <v>44566</v>
      </c>
      <c r="D3054">
        <v>39278</v>
      </c>
      <c r="E3054" t="s">
        <v>17</v>
      </c>
      <c r="F3054" t="s">
        <v>372</v>
      </c>
      <c r="G3054" t="s">
        <v>26</v>
      </c>
      <c r="H3054">
        <v>10</v>
      </c>
      <c r="I3054">
        <v>9</v>
      </c>
      <c r="J3054">
        <v>251</v>
      </c>
      <c r="K3054">
        <v>1</v>
      </c>
      <c r="L3054" t="s">
        <v>27</v>
      </c>
      <c r="M3054" t="s">
        <v>28</v>
      </c>
      <c r="N3054">
        <v>6</v>
      </c>
      <c r="O3054">
        <v>83.67</v>
      </c>
    </row>
    <row r="3055" spans="1:15">
      <c r="A3055">
        <v>22395</v>
      </c>
      <c r="B3055" s="1">
        <v>20220106153305</v>
      </c>
      <c r="C3055" s="2">
        <v>44566</v>
      </c>
      <c r="D3055">
        <v>39278</v>
      </c>
      <c r="E3055" t="s">
        <v>17</v>
      </c>
      <c r="F3055" t="s">
        <v>372</v>
      </c>
      <c r="G3055" t="s">
        <v>26</v>
      </c>
      <c r="H3055">
        <v>10</v>
      </c>
      <c r="I3055">
        <v>9</v>
      </c>
      <c r="J3055">
        <v>251</v>
      </c>
      <c r="K3055">
        <v>1</v>
      </c>
      <c r="L3055" t="s">
        <v>27</v>
      </c>
      <c r="M3055" t="s">
        <v>28</v>
      </c>
      <c r="N3055">
        <v>7</v>
      </c>
      <c r="O3055">
        <v>83.67</v>
      </c>
    </row>
    <row r="3056" spans="1:15">
      <c r="A3056">
        <v>22396</v>
      </c>
      <c r="B3056" s="1">
        <v>20220106153331</v>
      </c>
      <c r="C3056" s="2">
        <v>44566</v>
      </c>
      <c r="D3056">
        <v>39282</v>
      </c>
      <c r="E3056" t="s">
        <v>17</v>
      </c>
      <c r="F3056" t="s">
        <v>90</v>
      </c>
      <c r="G3056" t="s">
        <v>26</v>
      </c>
      <c r="H3056">
        <v>10</v>
      </c>
      <c r="I3056">
        <v>11</v>
      </c>
      <c r="J3056">
        <v>194</v>
      </c>
      <c r="K3056">
        <v>1</v>
      </c>
      <c r="L3056">
        <v>214</v>
      </c>
      <c r="M3056">
        <v>5</v>
      </c>
      <c r="N3056">
        <v>5</v>
      </c>
      <c r="O3056">
        <v>194</v>
      </c>
    </row>
    <row r="3057" spans="1:15">
      <c r="A3057">
        <v>22397</v>
      </c>
      <c r="B3057" s="1">
        <v>20220109230148</v>
      </c>
      <c r="C3057" s="2">
        <v>44567</v>
      </c>
      <c r="D3057">
        <v>23250</v>
      </c>
      <c r="E3057" t="s">
        <v>29</v>
      </c>
      <c r="F3057" t="s">
        <v>42</v>
      </c>
      <c r="G3057" t="s">
        <v>68</v>
      </c>
      <c r="H3057">
        <v>10</v>
      </c>
      <c r="I3057">
        <v>7</v>
      </c>
      <c r="J3057">
        <v>302</v>
      </c>
      <c r="K3057">
        <v>1</v>
      </c>
      <c r="L3057" t="s">
        <v>297</v>
      </c>
      <c r="M3057" t="s">
        <v>141</v>
      </c>
      <c r="N3057">
        <v>9</v>
      </c>
      <c r="O3057">
        <v>151</v>
      </c>
    </row>
    <row r="3058" spans="1:15">
      <c r="A3058">
        <v>22398</v>
      </c>
      <c r="B3058" s="1">
        <v>20220109230148</v>
      </c>
      <c r="C3058" s="2">
        <v>44567</v>
      </c>
      <c r="D3058">
        <v>23250</v>
      </c>
      <c r="E3058" t="s">
        <v>29</v>
      </c>
      <c r="F3058" t="s">
        <v>42</v>
      </c>
      <c r="G3058" t="s">
        <v>68</v>
      </c>
      <c r="H3058">
        <v>10</v>
      </c>
      <c r="I3058">
        <v>7</v>
      </c>
      <c r="J3058">
        <v>302</v>
      </c>
      <c r="K3058">
        <v>1</v>
      </c>
      <c r="L3058" t="s">
        <v>297</v>
      </c>
      <c r="M3058" t="s">
        <v>141</v>
      </c>
      <c r="N3058">
        <v>15</v>
      </c>
      <c r="O3058">
        <v>151</v>
      </c>
    </row>
    <row r="3059" spans="1:15">
      <c r="A3059">
        <v>22399</v>
      </c>
      <c r="B3059" s="1">
        <v>20220109230202</v>
      </c>
      <c r="C3059" s="2">
        <v>44567</v>
      </c>
      <c r="D3059">
        <v>23245</v>
      </c>
      <c r="E3059" t="s">
        <v>29</v>
      </c>
      <c r="F3059" t="s">
        <v>271</v>
      </c>
      <c r="G3059" t="s">
        <v>39</v>
      </c>
      <c r="H3059">
        <v>10</v>
      </c>
      <c r="I3059">
        <v>12</v>
      </c>
      <c r="J3059">
        <v>380</v>
      </c>
      <c r="K3059">
        <v>1</v>
      </c>
      <c r="L3059">
        <v>112</v>
      </c>
      <c r="M3059" t="s">
        <v>81</v>
      </c>
      <c r="N3059">
        <v>5</v>
      </c>
      <c r="O3059">
        <v>190</v>
      </c>
    </row>
    <row r="3060" spans="1:15">
      <c r="A3060">
        <v>22400</v>
      </c>
      <c r="B3060" s="1">
        <v>20220109230202</v>
      </c>
      <c r="C3060" s="2">
        <v>44567</v>
      </c>
      <c r="D3060">
        <v>23245</v>
      </c>
      <c r="E3060" t="s">
        <v>29</v>
      </c>
      <c r="F3060" t="s">
        <v>271</v>
      </c>
      <c r="G3060" t="s">
        <v>39</v>
      </c>
      <c r="H3060">
        <v>10</v>
      </c>
      <c r="I3060">
        <v>12</v>
      </c>
      <c r="J3060">
        <v>380</v>
      </c>
      <c r="K3060">
        <v>1</v>
      </c>
      <c r="L3060">
        <v>112</v>
      </c>
      <c r="M3060" t="s">
        <v>81</v>
      </c>
      <c r="N3060">
        <v>11</v>
      </c>
      <c r="O3060">
        <v>190</v>
      </c>
    </row>
    <row r="3061" spans="1:15">
      <c r="A3061">
        <v>22401</v>
      </c>
      <c r="B3061" s="1">
        <v>20220109230222</v>
      </c>
      <c r="C3061" s="2">
        <v>44567</v>
      </c>
      <c r="D3061">
        <v>23317</v>
      </c>
      <c r="E3061" t="s">
        <v>29</v>
      </c>
      <c r="F3061" t="s">
        <v>428</v>
      </c>
      <c r="G3061" t="s">
        <v>377</v>
      </c>
      <c r="H3061">
        <v>10</v>
      </c>
      <c r="I3061">
        <v>7</v>
      </c>
      <c r="J3061">
        <v>115</v>
      </c>
      <c r="K3061">
        <v>1</v>
      </c>
      <c r="L3061" t="s">
        <v>79</v>
      </c>
      <c r="M3061" t="s">
        <v>64</v>
      </c>
      <c r="N3061">
        <v>8</v>
      </c>
      <c r="O3061">
        <v>57.5</v>
      </c>
    </row>
    <row r="3062" spans="1:15">
      <c r="A3062">
        <v>22402</v>
      </c>
      <c r="B3062" s="1">
        <v>20220109230222</v>
      </c>
      <c r="C3062" s="2">
        <v>44567</v>
      </c>
      <c r="D3062">
        <v>23317</v>
      </c>
      <c r="E3062" t="s">
        <v>29</v>
      </c>
      <c r="F3062" t="s">
        <v>428</v>
      </c>
      <c r="G3062" t="s">
        <v>377</v>
      </c>
      <c r="H3062">
        <v>10</v>
      </c>
      <c r="I3062">
        <v>7</v>
      </c>
      <c r="J3062">
        <v>115</v>
      </c>
      <c r="K3062">
        <v>1</v>
      </c>
      <c r="L3062" t="s">
        <v>79</v>
      </c>
      <c r="M3062" t="s">
        <v>64</v>
      </c>
      <c r="N3062">
        <v>11</v>
      </c>
      <c r="O3062">
        <v>57.5</v>
      </c>
    </row>
    <row r="3063" spans="1:15">
      <c r="A3063">
        <v>22403</v>
      </c>
      <c r="B3063" s="1">
        <v>20220109230246</v>
      </c>
      <c r="C3063" s="2">
        <v>44567</v>
      </c>
      <c r="D3063">
        <v>39282</v>
      </c>
      <c r="E3063" t="s">
        <v>17</v>
      </c>
      <c r="F3063" t="s">
        <v>90</v>
      </c>
      <c r="G3063" t="s">
        <v>26</v>
      </c>
      <c r="H3063">
        <v>10</v>
      </c>
      <c r="I3063">
        <v>11</v>
      </c>
      <c r="J3063">
        <v>163</v>
      </c>
      <c r="K3063">
        <v>1</v>
      </c>
      <c r="L3063">
        <v>220</v>
      </c>
      <c r="M3063" t="s">
        <v>22</v>
      </c>
      <c r="N3063">
        <v>2</v>
      </c>
      <c r="O3063">
        <v>81.5</v>
      </c>
    </row>
    <row r="3064" spans="1:15">
      <c r="A3064">
        <v>22404</v>
      </c>
      <c r="B3064" s="1">
        <v>20220109230246</v>
      </c>
      <c r="C3064" s="2">
        <v>44567</v>
      </c>
      <c r="D3064">
        <v>39282</v>
      </c>
      <c r="E3064" t="s">
        <v>17</v>
      </c>
      <c r="F3064" t="s">
        <v>90</v>
      </c>
      <c r="G3064" t="s">
        <v>26</v>
      </c>
      <c r="H3064">
        <v>10</v>
      </c>
      <c r="I3064">
        <v>11</v>
      </c>
      <c r="J3064">
        <v>163</v>
      </c>
      <c r="K3064">
        <v>1</v>
      </c>
      <c r="L3064">
        <v>220</v>
      </c>
      <c r="M3064" t="s">
        <v>22</v>
      </c>
      <c r="N3064">
        <v>6</v>
      </c>
      <c r="O3064">
        <v>81.5</v>
      </c>
    </row>
    <row r="3065" spans="1:15">
      <c r="A3065">
        <v>22405</v>
      </c>
      <c r="B3065" s="1">
        <v>20220109230259</v>
      </c>
      <c r="C3065" s="2">
        <v>44567</v>
      </c>
      <c r="D3065">
        <v>39277</v>
      </c>
      <c r="E3065" t="s">
        <v>17</v>
      </c>
      <c r="F3065" t="s">
        <v>50</v>
      </c>
      <c r="G3065" t="s">
        <v>24</v>
      </c>
      <c r="H3065">
        <v>10</v>
      </c>
      <c r="I3065">
        <v>8</v>
      </c>
      <c r="J3065">
        <v>391</v>
      </c>
      <c r="K3065">
        <v>1</v>
      </c>
      <c r="L3065">
        <v>220</v>
      </c>
      <c r="M3065" t="s">
        <v>22</v>
      </c>
      <c r="N3065">
        <v>2</v>
      </c>
      <c r="O3065">
        <v>195.5</v>
      </c>
    </row>
    <row r="3066" spans="1:15">
      <c r="A3066">
        <v>22406</v>
      </c>
      <c r="B3066" s="1">
        <v>20220109230259</v>
      </c>
      <c r="C3066" s="2">
        <v>44567</v>
      </c>
      <c r="D3066">
        <v>39277</v>
      </c>
      <c r="E3066" t="s">
        <v>17</v>
      </c>
      <c r="F3066" t="s">
        <v>50</v>
      </c>
      <c r="G3066" t="s">
        <v>24</v>
      </c>
      <c r="H3066">
        <v>10</v>
      </c>
      <c r="I3066">
        <v>8</v>
      </c>
      <c r="J3066">
        <v>391</v>
      </c>
      <c r="K3066">
        <v>1</v>
      </c>
      <c r="L3066">
        <v>220</v>
      </c>
      <c r="M3066" t="s">
        <v>22</v>
      </c>
      <c r="N3066">
        <v>6</v>
      </c>
      <c r="O3066">
        <v>195.5</v>
      </c>
    </row>
    <row r="3067" spans="1:15">
      <c r="A3067">
        <v>22407</v>
      </c>
      <c r="B3067" s="1">
        <v>20220110111722</v>
      </c>
      <c r="C3067" s="2">
        <v>44568</v>
      </c>
      <c r="D3067">
        <v>23250</v>
      </c>
      <c r="E3067" t="s">
        <v>29</v>
      </c>
      <c r="F3067" t="s">
        <v>42</v>
      </c>
      <c r="G3067" t="s">
        <v>68</v>
      </c>
      <c r="H3067">
        <v>10</v>
      </c>
      <c r="I3067">
        <v>9</v>
      </c>
      <c r="J3067">
        <v>158</v>
      </c>
      <c r="K3067">
        <v>1</v>
      </c>
      <c r="L3067">
        <v>102</v>
      </c>
      <c r="M3067" t="s">
        <v>72</v>
      </c>
      <c r="N3067">
        <v>8</v>
      </c>
      <c r="O3067">
        <v>79</v>
      </c>
    </row>
    <row r="3068" spans="1:15">
      <c r="A3068">
        <v>22408</v>
      </c>
      <c r="B3068" s="1">
        <v>20220110111722</v>
      </c>
      <c r="C3068" s="2">
        <v>44568</v>
      </c>
      <c r="D3068">
        <v>23250</v>
      </c>
      <c r="E3068" t="s">
        <v>29</v>
      </c>
      <c r="F3068" t="s">
        <v>42</v>
      </c>
      <c r="G3068" t="s">
        <v>68</v>
      </c>
      <c r="H3068">
        <v>10</v>
      </c>
      <c r="I3068">
        <v>9</v>
      </c>
      <c r="J3068">
        <v>158</v>
      </c>
      <c r="K3068">
        <v>1</v>
      </c>
      <c r="L3068">
        <v>102</v>
      </c>
      <c r="M3068" t="s">
        <v>72</v>
      </c>
      <c r="N3068">
        <v>15</v>
      </c>
      <c r="O3068">
        <v>79</v>
      </c>
    </row>
    <row r="3069" spans="1:15">
      <c r="A3069">
        <v>22409</v>
      </c>
      <c r="B3069" s="1">
        <v>20220110111733</v>
      </c>
      <c r="C3069" s="2">
        <v>44568</v>
      </c>
      <c r="D3069">
        <v>23245</v>
      </c>
      <c r="E3069" t="s">
        <v>29</v>
      </c>
      <c r="F3069" t="s">
        <v>39</v>
      </c>
      <c r="G3069" t="s">
        <v>107</v>
      </c>
      <c r="H3069">
        <v>10</v>
      </c>
      <c r="I3069">
        <v>7</v>
      </c>
      <c r="J3069">
        <v>281</v>
      </c>
      <c r="K3069">
        <v>1</v>
      </c>
      <c r="L3069">
        <v>111</v>
      </c>
      <c r="M3069">
        <v>11</v>
      </c>
      <c r="N3069">
        <v>11</v>
      </c>
      <c r="O3069">
        <v>281</v>
      </c>
    </row>
    <row r="3070" spans="1:15">
      <c r="A3070">
        <v>22410</v>
      </c>
      <c r="B3070" s="1">
        <v>20220110111746</v>
      </c>
      <c r="C3070" s="2">
        <v>44568</v>
      </c>
      <c r="D3070">
        <v>23317</v>
      </c>
      <c r="E3070" t="s">
        <v>29</v>
      </c>
      <c r="F3070" t="s">
        <v>428</v>
      </c>
      <c r="G3070" t="s">
        <v>377</v>
      </c>
      <c r="H3070">
        <v>10</v>
      </c>
      <c r="I3070">
        <v>8</v>
      </c>
      <c r="J3070">
        <v>156</v>
      </c>
      <c r="K3070">
        <v>1</v>
      </c>
      <c r="L3070">
        <v>109</v>
      </c>
      <c r="M3070">
        <v>10</v>
      </c>
      <c r="N3070">
        <v>10</v>
      </c>
      <c r="O3070">
        <v>156</v>
      </c>
    </row>
    <row r="3071" spans="1:15">
      <c r="A3071">
        <v>22411</v>
      </c>
      <c r="B3071" s="1">
        <v>20220110111837</v>
      </c>
      <c r="C3071" s="2">
        <v>44569</v>
      </c>
      <c r="D3071">
        <v>23316</v>
      </c>
      <c r="E3071" t="s">
        <v>29</v>
      </c>
      <c r="F3071" t="s">
        <v>149</v>
      </c>
      <c r="G3071" t="s">
        <v>270</v>
      </c>
      <c r="H3071">
        <v>10</v>
      </c>
      <c r="I3071">
        <v>9</v>
      </c>
      <c r="J3071">
        <v>34</v>
      </c>
      <c r="K3071">
        <v>1</v>
      </c>
      <c r="L3071">
        <v>103</v>
      </c>
      <c r="M3071" t="s">
        <v>194</v>
      </c>
      <c r="N3071">
        <v>9</v>
      </c>
      <c r="O3071">
        <v>17</v>
      </c>
    </row>
    <row r="3072" spans="1:15">
      <c r="A3072">
        <v>22412</v>
      </c>
      <c r="B3072" s="1">
        <v>20220110111837</v>
      </c>
      <c r="C3072" s="2">
        <v>44569</v>
      </c>
      <c r="D3072">
        <v>23316</v>
      </c>
      <c r="E3072" t="s">
        <v>29</v>
      </c>
      <c r="F3072" t="s">
        <v>149</v>
      </c>
      <c r="G3072" t="s">
        <v>270</v>
      </c>
      <c r="H3072">
        <v>10</v>
      </c>
      <c r="I3072">
        <v>9</v>
      </c>
      <c r="J3072">
        <v>34</v>
      </c>
      <c r="K3072">
        <v>1</v>
      </c>
      <c r="L3072">
        <v>103</v>
      </c>
      <c r="M3072" t="s">
        <v>194</v>
      </c>
      <c r="N3072">
        <v>14</v>
      </c>
      <c r="O3072">
        <v>17</v>
      </c>
    </row>
    <row r="3073" spans="1:15">
      <c r="A3073">
        <v>22413</v>
      </c>
      <c r="B3073" s="1">
        <v>20220110111855</v>
      </c>
      <c r="C3073" s="2">
        <v>44569</v>
      </c>
      <c r="D3073">
        <v>23317</v>
      </c>
      <c r="E3073" t="s">
        <v>29</v>
      </c>
      <c r="F3073" t="s">
        <v>68</v>
      </c>
      <c r="G3073" t="s">
        <v>428</v>
      </c>
      <c r="H3073">
        <v>10</v>
      </c>
      <c r="I3073">
        <v>11</v>
      </c>
      <c r="J3073">
        <v>41</v>
      </c>
      <c r="K3073">
        <v>1</v>
      </c>
      <c r="L3073">
        <v>111</v>
      </c>
      <c r="M3073">
        <v>8</v>
      </c>
      <c r="N3073">
        <v>8</v>
      </c>
      <c r="O3073">
        <v>41</v>
      </c>
    </row>
    <row r="3074" spans="1:15">
      <c r="A3074">
        <v>22414</v>
      </c>
      <c r="B3074" s="1">
        <v>20220110111910</v>
      </c>
      <c r="C3074" s="2">
        <v>44569</v>
      </c>
      <c r="D3074">
        <v>23250</v>
      </c>
      <c r="E3074" t="s">
        <v>29</v>
      </c>
      <c r="F3074" t="s">
        <v>147</v>
      </c>
      <c r="G3074" t="s">
        <v>68</v>
      </c>
      <c r="H3074">
        <v>10</v>
      </c>
      <c r="I3074">
        <v>6</v>
      </c>
      <c r="J3074">
        <v>284</v>
      </c>
      <c r="K3074">
        <v>1</v>
      </c>
      <c r="L3074" t="s">
        <v>80</v>
      </c>
      <c r="M3074">
        <v>15</v>
      </c>
      <c r="N3074">
        <v>15</v>
      </c>
      <c r="O3074">
        <v>284</v>
      </c>
    </row>
    <row r="3075" spans="1:15">
      <c r="A3075">
        <v>22470</v>
      </c>
      <c r="B3075" s="1">
        <v>20220116223445</v>
      </c>
      <c r="C3075" s="2">
        <v>44574</v>
      </c>
      <c r="D3075">
        <v>23242</v>
      </c>
      <c r="E3075" t="s">
        <v>29</v>
      </c>
      <c r="F3075" t="s">
        <v>39</v>
      </c>
      <c r="G3075" t="s">
        <v>430</v>
      </c>
      <c r="H3075">
        <v>10</v>
      </c>
      <c r="I3075">
        <v>7</v>
      </c>
      <c r="J3075">
        <v>264</v>
      </c>
      <c r="K3075">
        <v>1</v>
      </c>
      <c r="L3075">
        <v>112</v>
      </c>
      <c r="M3075" t="s">
        <v>81</v>
      </c>
      <c r="N3075">
        <v>5</v>
      </c>
      <c r="O3075">
        <v>132</v>
      </c>
    </row>
    <row r="3076" spans="1:15">
      <c r="A3076">
        <v>22471</v>
      </c>
      <c r="B3076" s="1">
        <v>20220116223445</v>
      </c>
      <c r="C3076" s="2">
        <v>44574</v>
      </c>
      <c r="D3076">
        <v>23242</v>
      </c>
      <c r="E3076" t="s">
        <v>29</v>
      </c>
      <c r="F3076" t="s">
        <v>39</v>
      </c>
      <c r="G3076" t="s">
        <v>430</v>
      </c>
      <c r="H3076">
        <v>10</v>
      </c>
      <c r="I3076">
        <v>7</v>
      </c>
      <c r="J3076">
        <v>264</v>
      </c>
      <c r="K3076">
        <v>1</v>
      </c>
      <c r="L3076">
        <v>112</v>
      </c>
      <c r="M3076" t="s">
        <v>81</v>
      </c>
      <c r="N3076">
        <v>11</v>
      </c>
      <c r="O3076">
        <v>132</v>
      </c>
    </row>
    <row r="3077" spans="1:15">
      <c r="A3077">
        <v>22472</v>
      </c>
      <c r="B3077" s="1">
        <v>20220116223502</v>
      </c>
      <c r="C3077" s="2">
        <v>44574</v>
      </c>
      <c r="D3077">
        <v>39279</v>
      </c>
      <c r="E3077" t="s">
        <v>29</v>
      </c>
      <c r="F3077" t="s">
        <v>428</v>
      </c>
      <c r="G3077" t="s">
        <v>107</v>
      </c>
      <c r="H3077">
        <v>10</v>
      </c>
      <c r="I3077">
        <v>8</v>
      </c>
      <c r="J3077">
        <v>109</v>
      </c>
      <c r="K3077">
        <v>1</v>
      </c>
      <c r="L3077">
        <v>104</v>
      </c>
      <c r="M3077" t="s">
        <v>389</v>
      </c>
      <c r="N3077">
        <v>1</v>
      </c>
      <c r="O3077">
        <v>54.5</v>
      </c>
    </row>
    <row r="3078" spans="1:15">
      <c r="A3078">
        <v>22473</v>
      </c>
      <c r="B3078" s="1">
        <v>20220116223502</v>
      </c>
      <c r="C3078" s="2">
        <v>44574</v>
      </c>
      <c r="D3078">
        <v>39279</v>
      </c>
      <c r="E3078" t="s">
        <v>29</v>
      </c>
      <c r="F3078" t="s">
        <v>428</v>
      </c>
      <c r="G3078" t="s">
        <v>107</v>
      </c>
      <c r="H3078">
        <v>10</v>
      </c>
      <c r="I3078">
        <v>8</v>
      </c>
      <c r="J3078">
        <v>109</v>
      </c>
      <c r="K3078">
        <v>1</v>
      </c>
      <c r="L3078">
        <v>104</v>
      </c>
      <c r="M3078" t="s">
        <v>389</v>
      </c>
      <c r="N3078">
        <v>13</v>
      </c>
      <c r="O3078">
        <v>54.5</v>
      </c>
    </row>
    <row r="3079" spans="1:15">
      <c r="A3079">
        <v>22415</v>
      </c>
      <c r="B3079" s="1">
        <v>20220110111925</v>
      </c>
      <c r="C3079" s="2">
        <v>44569</v>
      </c>
      <c r="D3079">
        <v>23242</v>
      </c>
      <c r="E3079" t="s">
        <v>29</v>
      </c>
      <c r="F3079" t="s">
        <v>357</v>
      </c>
      <c r="G3079" t="s">
        <v>339</v>
      </c>
      <c r="H3079">
        <v>10</v>
      </c>
      <c r="I3079">
        <v>6</v>
      </c>
      <c r="J3079">
        <v>321</v>
      </c>
      <c r="K3079">
        <v>1</v>
      </c>
      <c r="L3079">
        <v>111</v>
      </c>
      <c r="M3079">
        <v>11</v>
      </c>
      <c r="N3079">
        <v>11</v>
      </c>
      <c r="O3079">
        <v>321</v>
      </c>
    </row>
    <row r="3080" spans="1:15">
      <c r="A3080">
        <v>22416</v>
      </c>
      <c r="B3080" s="1">
        <v>20220110111939</v>
      </c>
      <c r="C3080" s="2">
        <v>44569</v>
      </c>
      <c r="D3080">
        <v>23245</v>
      </c>
      <c r="E3080" t="s">
        <v>29</v>
      </c>
      <c r="F3080" t="s">
        <v>271</v>
      </c>
      <c r="G3080" t="s">
        <v>39</v>
      </c>
      <c r="H3080">
        <v>10</v>
      </c>
      <c r="I3080">
        <v>12</v>
      </c>
      <c r="J3080">
        <v>131</v>
      </c>
      <c r="K3080">
        <v>1</v>
      </c>
      <c r="L3080">
        <v>112</v>
      </c>
      <c r="M3080">
        <v>11</v>
      </c>
      <c r="N3080">
        <v>11</v>
      </c>
      <c r="O3080">
        <v>131</v>
      </c>
    </row>
    <row r="3081" spans="1:15">
      <c r="A3081">
        <v>22417</v>
      </c>
      <c r="B3081" s="1">
        <v>20220110112008</v>
      </c>
      <c r="C3081" s="2">
        <v>44569</v>
      </c>
      <c r="D3081">
        <v>39278</v>
      </c>
      <c r="E3081" t="s">
        <v>17</v>
      </c>
      <c r="F3081" t="s">
        <v>431</v>
      </c>
      <c r="G3081" t="s">
        <v>405</v>
      </c>
      <c r="H3081">
        <v>10</v>
      </c>
      <c r="I3081">
        <v>15</v>
      </c>
      <c r="J3081">
        <v>292</v>
      </c>
      <c r="K3081">
        <v>1</v>
      </c>
      <c r="L3081">
        <v>221</v>
      </c>
      <c r="M3081" t="s">
        <v>263</v>
      </c>
      <c r="N3081">
        <v>3</v>
      </c>
      <c r="O3081">
        <v>146</v>
      </c>
    </row>
    <row r="3082" spans="1:15">
      <c r="A3082">
        <v>22418</v>
      </c>
      <c r="B3082" s="1">
        <v>20220110112008</v>
      </c>
      <c r="C3082" s="2">
        <v>44569</v>
      </c>
      <c r="D3082">
        <v>39278</v>
      </c>
      <c r="E3082" t="s">
        <v>17</v>
      </c>
      <c r="F3082" t="s">
        <v>431</v>
      </c>
      <c r="G3082" t="s">
        <v>405</v>
      </c>
      <c r="H3082">
        <v>10</v>
      </c>
      <c r="I3082">
        <v>15</v>
      </c>
      <c r="J3082">
        <v>292</v>
      </c>
      <c r="K3082">
        <v>1</v>
      </c>
      <c r="L3082">
        <v>221</v>
      </c>
      <c r="M3082" t="s">
        <v>263</v>
      </c>
      <c r="N3082">
        <v>6</v>
      </c>
      <c r="O3082">
        <v>146</v>
      </c>
    </row>
    <row r="3083" spans="1:15">
      <c r="A3083">
        <v>22419</v>
      </c>
      <c r="B3083" s="1">
        <v>20220110112032</v>
      </c>
      <c r="C3083" s="2">
        <v>44569</v>
      </c>
      <c r="D3083">
        <v>23248</v>
      </c>
      <c r="E3083" t="s">
        <v>17</v>
      </c>
      <c r="F3083" t="s">
        <v>358</v>
      </c>
      <c r="G3083" t="s">
        <v>377</v>
      </c>
      <c r="H3083">
        <v>10</v>
      </c>
      <c r="I3083">
        <v>14</v>
      </c>
      <c r="J3083">
        <v>253</v>
      </c>
      <c r="K3083">
        <v>1</v>
      </c>
      <c r="L3083">
        <v>220</v>
      </c>
      <c r="M3083" t="s">
        <v>432</v>
      </c>
      <c r="N3083">
        <v>4</v>
      </c>
      <c r="O3083">
        <v>126.5</v>
      </c>
    </row>
    <row r="3084" spans="1:15">
      <c r="A3084">
        <v>22420</v>
      </c>
      <c r="B3084" s="1">
        <v>20220110112032</v>
      </c>
      <c r="C3084" s="2">
        <v>44569</v>
      </c>
      <c r="D3084">
        <v>23248</v>
      </c>
      <c r="E3084" t="s">
        <v>17</v>
      </c>
      <c r="F3084" t="s">
        <v>358</v>
      </c>
      <c r="G3084" t="s">
        <v>377</v>
      </c>
      <c r="H3084">
        <v>10</v>
      </c>
      <c r="I3084">
        <v>14</v>
      </c>
      <c r="J3084">
        <v>253</v>
      </c>
      <c r="K3084">
        <v>1</v>
      </c>
      <c r="L3084">
        <v>220</v>
      </c>
      <c r="M3084" t="s">
        <v>432</v>
      </c>
      <c r="N3084">
        <v>6</v>
      </c>
      <c r="O3084">
        <v>126.5</v>
      </c>
    </row>
    <row r="3085" spans="1:15">
      <c r="A3085">
        <v>22421</v>
      </c>
      <c r="B3085" s="1">
        <v>20220110112052</v>
      </c>
      <c r="C3085" s="2">
        <v>44569</v>
      </c>
      <c r="D3085">
        <v>23003</v>
      </c>
      <c r="E3085" t="s">
        <v>17</v>
      </c>
      <c r="F3085" t="s">
        <v>50</v>
      </c>
      <c r="G3085" t="s">
        <v>433</v>
      </c>
      <c r="H3085">
        <v>10</v>
      </c>
      <c r="I3085">
        <v>16</v>
      </c>
      <c r="J3085">
        <v>328</v>
      </c>
      <c r="K3085">
        <v>1</v>
      </c>
      <c r="L3085" t="s">
        <v>434</v>
      </c>
      <c r="M3085" t="s">
        <v>117</v>
      </c>
      <c r="N3085">
        <v>6</v>
      </c>
      <c r="O3085">
        <v>109.33</v>
      </c>
    </row>
    <row r="3086" spans="1:15">
      <c r="A3086">
        <v>22422</v>
      </c>
      <c r="B3086" s="1">
        <v>20220110112052</v>
      </c>
      <c r="C3086" s="2">
        <v>44569</v>
      </c>
      <c r="D3086">
        <v>23003</v>
      </c>
      <c r="E3086" t="s">
        <v>17</v>
      </c>
      <c r="F3086" t="s">
        <v>50</v>
      </c>
      <c r="G3086" t="s">
        <v>433</v>
      </c>
      <c r="H3086">
        <v>10</v>
      </c>
      <c r="I3086">
        <v>16</v>
      </c>
      <c r="J3086">
        <v>328</v>
      </c>
      <c r="K3086">
        <v>1</v>
      </c>
      <c r="L3086" t="s">
        <v>434</v>
      </c>
      <c r="M3086" t="s">
        <v>117</v>
      </c>
      <c r="N3086">
        <v>7</v>
      </c>
      <c r="O3086">
        <v>109.33</v>
      </c>
    </row>
    <row r="3087" spans="1:15">
      <c r="A3087">
        <v>22423</v>
      </c>
      <c r="B3087" s="1">
        <v>20220110112052</v>
      </c>
      <c r="C3087" s="2">
        <v>44569</v>
      </c>
      <c r="D3087">
        <v>23003</v>
      </c>
      <c r="E3087" t="s">
        <v>17</v>
      </c>
      <c r="F3087" t="s">
        <v>50</v>
      </c>
      <c r="G3087" t="s">
        <v>433</v>
      </c>
      <c r="H3087">
        <v>10</v>
      </c>
      <c r="I3087">
        <v>16</v>
      </c>
      <c r="J3087">
        <v>328</v>
      </c>
      <c r="K3087">
        <v>1</v>
      </c>
      <c r="L3087" t="s">
        <v>434</v>
      </c>
      <c r="M3087" t="s">
        <v>117</v>
      </c>
      <c r="N3087">
        <v>12</v>
      </c>
      <c r="O3087">
        <v>109.33</v>
      </c>
    </row>
    <row r="3088" spans="1:15">
      <c r="A3088">
        <v>22424</v>
      </c>
      <c r="B3088" s="1">
        <v>20220110112109</v>
      </c>
      <c r="C3088" s="2">
        <v>44569</v>
      </c>
      <c r="D3088">
        <v>39282</v>
      </c>
      <c r="E3088" t="s">
        <v>17</v>
      </c>
      <c r="F3088" t="s">
        <v>345</v>
      </c>
      <c r="G3088" t="s">
        <v>435</v>
      </c>
      <c r="H3088">
        <v>10</v>
      </c>
      <c r="I3088">
        <v>11</v>
      </c>
      <c r="J3088">
        <v>487</v>
      </c>
      <c r="K3088">
        <v>1</v>
      </c>
      <c r="L3088">
        <v>219</v>
      </c>
      <c r="M3088">
        <v>7</v>
      </c>
      <c r="N3088">
        <v>7</v>
      </c>
      <c r="O3088">
        <v>487</v>
      </c>
    </row>
    <row r="3089" spans="1:15">
      <c r="A3089">
        <v>22425</v>
      </c>
      <c r="B3089" s="1">
        <v>20220113103229</v>
      </c>
      <c r="C3089" s="2">
        <v>44570</v>
      </c>
      <c r="D3089">
        <v>23245</v>
      </c>
      <c r="E3089" t="s">
        <v>29</v>
      </c>
      <c r="F3089" t="s">
        <v>149</v>
      </c>
      <c r="G3089" t="s">
        <v>270</v>
      </c>
      <c r="H3089">
        <v>10</v>
      </c>
      <c r="I3089">
        <v>11</v>
      </c>
      <c r="J3089">
        <v>57</v>
      </c>
      <c r="K3089">
        <v>1</v>
      </c>
      <c r="L3089">
        <v>108</v>
      </c>
      <c r="M3089">
        <v>13</v>
      </c>
      <c r="N3089">
        <v>13</v>
      </c>
      <c r="O3089">
        <v>57</v>
      </c>
    </row>
    <row r="3090" spans="1:15">
      <c r="A3090">
        <v>22426</v>
      </c>
      <c r="B3090" s="1">
        <v>20220113103244</v>
      </c>
      <c r="C3090" s="2">
        <v>44570</v>
      </c>
      <c r="D3090">
        <v>23317</v>
      </c>
      <c r="E3090" t="s">
        <v>29</v>
      </c>
      <c r="F3090" t="s">
        <v>68</v>
      </c>
      <c r="G3090" t="s">
        <v>428</v>
      </c>
      <c r="H3090">
        <v>10</v>
      </c>
      <c r="I3090">
        <v>8</v>
      </c>
      <c r="J3090">
        <v>42</v>
      </c>
      <c r="K3090">
        <v>1</v>
      </c>
      <c r="L3090" t="s">
        <v>166</v>
      </c>
      <c r="M3090" t="s">
        <v>78</v>
      </c>
      <c r="N3090">
        <v>4</v>
      </c>
      <c r="O3090">
        <v>21</v>
      </c>
    </row>
    <row r="3091" spans="1:15">
      <c r="A3091">
        <v>22427</v>
      </c>
      <c r="B3091" s="1">
        <v>20220113103244</v>
      </c>
      <c r="C3091" s="2">
        <v>44570</v>
      </c>
      <c r="D3091">
        <v>23317</v>
      </c>
      <c r="E3091" t="s">
        <v>29</v>
      </c>
      <c r="F3091" t="s">
        <v>68</v>
      </c>
      <c r="G3091" t="s">
        <v>428</v>
      </c>
      <c r="H3091">
        <v>10</v>
      </c>
      <c r="I3091">
        <v>8</v>
      </c>
      <c r="J3091">
        <v>42</v>
      </c>
      <c r="K3091">
        <v>1</v>
      </c>
      <c r="L3091" t="s">
        <v>166</v>
      </c>
      <c r="M3091" t="s">
        <v>78</v>
      </c>
      <c r="N3091">
        <v>13</v>
      </c>
      <c r="O3091">
        <v>21</v>
      </c>
    </row>
    <row r="3092" spans="1:15">
      <c r="A3092">
        <v>22428</v>
      </c>
      <c r="B3092" s="1">
        <v>20220113103305</v>
      </c>
      <c r="C3092" s="2">
        <v>44570</v>
      </c>
      <c r="D3092">
        <v>23280</v>
      </c>
      <c r="E3092" t="s">
        <v>29</v>
      </c>
      <c r="F3092" t="s">
        <v>237</v>
      </c>
      <c r="G3092" t="s">
        <v>274</v>
      </c>
      <c r="H3092">
        <v>10</v>
      </c>
      <c r="I3092">
        <v>9</v>
      </c>
      <c r="J3092">
        <v>163</v>
      </c>
      <c r="K3092">
        <v>1</v>
      </c>
      <c r="L3092">
        <v>109</v>
      </c>
      <c r="M3092">
        <v>10</v>
      </c>
      <c r="N3092">
        <v>10</v>
      </c>
      <c r="O3092">
        <v>163</v>
      </c>
    </row>
    <row r="3093" spans="1:15">
      <c r="A3093">
        <v>22429</v>
      </c>
      <c r="B3093" s="1">
        <v>20220113103322</v>
      </c>
      <c r="C3093" s="2">
        <v>44570</v>
      </c>
      <c r="D3093">
        <v>23316</v>
      </c>
      <c r="E3093" t="s">
        <v>29</v>
      </c>
      <c r="F3093" t="s">
        <v>357</v>
      </c>
      <c r="G3093" t="s">
        <v>274</v>
      </c>
      <c r="H3093">
        <v>10</v>
      </c>
      <c r="I3093">
        <v>8</v>
      </c>
      <c r="J3093">
        <v>97</v>
      </c>
      <c r="K3093">
        <v>1</v>
      </c>
      <c r="L3093">
        <v>105</v>
      </c>
      <c r="M3093">
        <v>14</v>
      </c>
      <c r="N3093">
        <v>14</v>
      </c>
      <c r="O3093">
        <v>97</v>
      </c>
    </row>
    <row r="3094" spans="1:15">
      <c r="A3094">
        <v>22430</v>
      </c>
      <c r="B3094" s="1">
        <v>20220113103334</v>
      </c>
      <c r="C3094" s="2">
        <v>44570</v>
      </c>
      <c r="D3094">
        <v>23242</v>
      </c>
      <c r="E3094" t="s">
        <v>29</v>
      </c>
      <c r="F3094" t="s">
        <v>271</v>
      </c>
      <c r="G3094" t="s">
        <v>39</v>
      </c>
      <c r="H3094">
        <v>10</v>
      </c>
      <c r="I3094">
        <v>10</v>
      </c>
      <c r="J3094">
        <v>162</v>
      </c>
      <c r="K3094">
        <v>1</v>
      </c>
      <c r="L3094">
        <v>109</v>
      </c>
      <c r="M3094">
        <v>5</v>
      </c>
      <c r="N3094">
        <v>5</v>
      </c>
      <c r="O3094">
        <v>162</v>
      </c>
    </row>
    <row r="3095" spans="1:15">
      <c r="A3095">
        <v>22431</v>
      </c>
      <c r="B3095" s="1">
        <v>20220113103419</v>
      </c>
      <c r="C3095" s="2">
        <v>44571</v>
      </c>
      <c r="D3095">
        <v>23250</v>
      </c>
      <c r="E3095" t="s">
        <v>29</v>
      </c>
      <c r="F3095" t="s">
        <v>42</v>
      </c>
      <c r="G3095" t="s">
        <v>68</v>
      </c>
      <c r="H3095">
        <v>10</v>
      </c>
      <c r="I3095">
        <v>7</v>
      </c>
      <c r="J3095">
        <v>291</v>
      </c>
      <c r="K3095">
        <v>1</v>
      </c>
      <c r="L3095">
        <v>104</v>
      </c>
      <c r="M3095" t="s">
        <v>156</v>
      </c>
      <c r="N3095">
        <v>1</v>
      </c>
      <c r="O3095">
        <v>145.5</v>
      </c>
    </row>
    <row r="3096" spans="1:15">
      <c r="A3096">
        <v>22432</v>
      </c>
      <c r="B3096" s="1">
        <v>20220113103419</v>
      </c>
      <c r="C3096" s="2">
        <v>44571</v>
      </c>
      <c r="D3096">
        <v>23250</v>
      </c>
      <c r="E3096" t="s">
        <v>29</v>
      </c>
      <c r="F3096" t="s">
        <v>42</v>
      </c>
      <c r="G3096" t="s">
        <v>68</v>
      </c>
      <c r="H3096">
        <v>10</v>
      </c>
      <c r="I3096">
        <v>7</v>
      </c>
      <c r="J3096">
        <v>291</v>
      </c>
      <c r="K3096">
        <v>1</v>
      </c>
      <c r="L3096">
        <v>104</v>
      </c>
      <c r="M3096" t="s">
        <v>156</v>
      </c>
      <c r="N3096">
        <v>14</v>
      </c>
      <c r="O3096">
        <v>145.5</v>
      </c>
    </row>
    <row r="3097" spans="1:15">
      <c r="A3097">
        <v>22433</v>
      </c>
      <c r="B3097" s="1">
        <v>20220113103433</v>
      </c>
      <c r="C3097" s="2">
        <v>44571</v>
      </c>
      <c r="D3097">
        <v>23245</v>
      </c>
      <c r="E3097" t="s">
        <v>29</v>
      </c>
      <c r="F3097" t="s">
        <v>70</v>
      </c>
      <c r="G3097" t="s">
        <v>107</v>
      </c>
      <c r="H3097">
        <v>10</v>
      </c>
      <c r="I3097">
        <v>4</v>
      </c>
      <c r="J3097">
        <v>270</v>
      </c>
      <c r="K3097">
        <v>1</v>
      </c>
      <c r="L3097" t="s">
        <v>255</v>
      </c>
      <c r="M3097">
        <v>15</v>
      </c>
      <c r="N3097">
        <v>15</v>
      </c>
      <c r="O3097">
        <v>270</v>
      </c>
    </row>
    <row r="3098" spans="1:15">
      <c r="A3098">
        <v>22434</v>
      </c>
      <c r="B3098" s="1">
        <v>20220113103459</v>
      </c>
      <c r="C3098" s="2">
        <v>44571</v>
      </c>
      <c r="D3098">
        <v>23242</v>
      </c>
      <c r="E3098" t="s">
        <v>29</v>
      </c>
      <c r="F3098" t="s">
        <v>274</v>
      </c>
      <c r="G3098" t="s">
        <v>430</v>
      </c>
      <c r="H3098">
        <v>10</v>
      </c>
      <c r="I3098">
        <v>10</v>
      </c>
      <c r="J3098">
        <v>322</v>
      </c>
      <c r="K3098">
        <v>1</v>
      </c>
      <c r="L3098">
        <v>103</v>
      </c>
      <c r="M3098" t="s">
        <v>194</v>
      </c>
      <c r="N3098">
        <v>9</v>
      </c>
      <c r="O3098">
        <v>161</v>
      </c>
    </row>
    <row r="3099" spans="1:15">
      <c r="A3099">
        <v>22435</v>
      </c>
      <c r="B3099" s="1">
        <v>20220113103459</v>
      </c>
      <c r="C3099" s="2">
        <v>44571</v>
      </c>
      <c r="D3099">
        <v>23242</v>
      </c>
      <c r="E3099" t="s">
        <v>29</v>
      </c>
      <c r="F3099" t="s">
        <v>274</v>
      </c>
      <c r="G3099" t="s">
        <v>430</v>
      </c>
      <c r="H3099">
        <v>10</v>
      </c>
      <c r="I3099">
        <v>10</v>
      </c>
      <c r="J3099">
        <v>322</v>
      </c>
      <c r="K3099">
        <v>1</v>
      </c>
      <c r="L3099">
        <v>103</v>
      </c>
      <c r="M3099" t="s">
        <v>194</v>
      </c>
      <c r="N3099">
        <v>14</v>
      </c>
      <c r="O3099">
        <v>161</v>
      </c>
    </row>
    <row r="3100" spans="1:15">
      <c r="A3100">
        <v>22436</v>
      </c>
      <c r="B3100" s="1">
        <v>20220113103521</v>
      </c>
      <c r="C3100" s="2">
        <v>44571</v>
      </c>
      <c r="D3100">
        <v>23317</v>
      </c>
      <c r="E3100" t="s">
        <v>29</v>
      </c>
      <c r="F3100" t="s">
        <v>436</v>
      </c>
      <c r="G3100" t="s">
        <v>31</v>
      </c>
      <c r="H3100">
        <v>10</v>
      </c>
      <c r="I3100">
        <v>10</v>
      </c>
      <c r="J3100">
        <v>348</v>
      </c>
      <c r="K3100">
        <v>1</v>
      </c>
      <c r="L3100" t="s">
        <v>79</v>
      </c>
      <c r="M3100">
        <v>8</v>
      </c>
      <c r="N3100">
        <v>8</v>
      </c>
      <c r="O3100">
        <v>348</v>
      </c>
    </row>
    <row r="3101" spans="1:15">
      <c r="A3101">
        <v>22437</v>
      </c>
      <c r="B3101" s="1">
        <v>20220113103545</v>
      </c>
      <c r="C3101" s="2">
        <v>44571</v>
      </c>
      <c r="D3101">
        <v>39277</v>
      </c>
      <c r="E3101" t="s">
        <v>17</v>
      </c>
      <c r="F3101" t="s">
        <v>90</v>
      </c>
      <c r="G3101" t="s">
        <v>50</v>
      </c>
      <c r="H3101">
        <v>10</v>
      </c>
      <c r="I3101">
        <v>14</v>
      </c>
      <c r="J3101">
        <v>274</v>
      </c>
      <c r="K3101">
        <v>1</v>
      </c>
      <c r="L3101">
        <v>220</v>
      </c>
      <c r="M3101" t="s">
        <v>22</v>
      </c>
      <c r="N3101">
        <v>2</v>
      </c>
      <c r="O3101">
        <v>137</v>
      </c>
    </row>
    <row r="3102" spans="1:15">
      <c r="A3102">
        <v>22438</v>
      </c>
      <c r="B3102" s="1">
        <v>20220113103545</v>
      </c>
      <c r="C3102" s="2">
        <v>44571</v>
      </c>
      <c r="D3102">
        <v>39277</v>
      </c>
      <c r="E3102" t="s">
        <v>17</v>
      </c>
      <c r="F3102" t="s">
        <v>90</v>
      </c>
      <c r="G3102" t="s">
        <v>50</v>
      </c>
      <c r="H3102">
        <v>10</v>
      </c>
      <c r="I3102">
        <v>14</v>
      </c>
      <c r="J3102">
        <v>274</v>
      </c>
      <c r="K3102">
        <v>1</v>
      </c>
      <c r="L3102">
        <v>220</v>
      </c>
      <c r="M3102" t="s">
        <v>22</v>
      </c>
      <c r="N3102">
        <v>6</v>
      </c>
      <c r="O3102">
        <v>137</v>
      </c>
    </row>
    <row r="3103" spans="1:15">
      <c r="A3103">
        <v>22439</v>
      </c>
      <c r="B3103" s="1">
        <v>20220113103600</v>
      </c>
      <c r="C3103" s="2">
        <v>44571</v>
      </c>
      <c r="D3103">
        <v>39282</v>
      </c>
      <c r="E3103" t="s">
        <v>17</v>
      </c>
      <c r="F3103" t="s">
        <v>18</v>
      </c>
      <c r="G3103" t="s">
        <v>19</v>
      </c>
      <c r="H3103">
        <v>10</v>
      </c>
      <c r="I3103">
        <v>7</v>
      </c>
      <c r="J3103">
        <v>450</v>
      </c>
      <c r="K3103">
        <v>1</v>
      </c>
      <c r="L3103">
        <v>224</v>
      </c>
      <c r="M3103" t="s">
        <v>20</v>
      </c>
      <c r="N3103">
        <v>3</v>
      </c>
      <c r="O3103">
        <v>225</v>
      </c>
    </row>
    <row r="3104" spans="1:15">
      <c r="A3104">
        <v>22440</v>
      </c>
      <c r="B3104" s="1">
        <v>20220113103600</v>
      </c>
      <c r="C3104" s="2">
        <v>44571</v>
      </c>
      <c r="D3104">
        <v>39282</v>
      </c>
      <c r="E3104" t="s">
        <v>17</v>
      </c>
      <c r="F3104" t="s">
        <v>18</v>
      </c>
      <c r="G3104" t="s">
        <v>19</v>
      </c>
      <c r="H3104">
        <v>10</v>
      </c>
      <c r="I3104">
        <v>7</v>
      </c>
      <c r="J3104">
        <v>450</v>
      </c>
      <c r="K3104">
        <v>1</v>
      </c>
      <c r="L3104">
        <v>224</v>
      </c>
      <c r="M3104" t="s">
        <v>20</v>
      </c>
      <c r="N3104">
        <v>12</v>
      </c>
      <c r="O3104">
        <v>225</v>
      </c>
    </row>
    <row r="3105" spans="1:15">
      <c r="A3105">
        <v>22441</v>
      </c>
      <c r="B3105" s="1">
        <v>20220113103634</v>
      </c>
      <c r="C3105" s="2">
        <v>44572</v>
      </c>
      <c r="D3105">
        <v>23250</v>
      </c>
      <c r="E3105" t="s">
        <v>29</v>
      </c>
      <c r="F3105" t="s">
        <v>437</v>
      </c>
      <c r="G3105" t="s">
        <v>68</v>
      </c>
      <c r="H3105">
        <v>10</v>
      </c>
      <c r="I3105">
        <v>7</v>
      </c>
      <c r="J3105">
        <v>193</v>
      </c>
      <c r="K3105">
        <v>1</v>
      </c>
      <c r="L3105">
        <v>111</v>
      </c>
      <c r="M3105">
        <v>11</v>
      </c>
      <c r="N3105">
        <v>11</v>
      </c>
      <c r="O3105">
        <v>193</v>
      </c>
    </row>
    <row r="3106" spans="1:15">
      <c r="A3106">
        <v>22442</v>
      </c>
      <c r="B3106" s="1">
        <v>20220113103649</v>
      </c>
      <c r="C3106" s="2">
        <v>44572</v>
      </c>
      <c r="D3106">
        <v>39279</v>
      </c>
      <c r="E3106" t="s">
        <v>29</v>
      </c>
      <c r="F3106" t="s">
        <v>70</v>
      </c>
      <c r="G3106" t="s">
        <v>107</v>
      </c>
      <c r="H3106">
        <v>10</v>
      </c>
      <c r="I3106">
        <v>9</v>
      </c>
      <c r="J3106">
        <v>77</v>
      </c>
      <c r="K3106">
        <v>1</v>
      </c>
      <c r="L3106">
        <v>102</v>
      </c>
      <c r="M3106" t="s">
        <v>45</v>
      </c>
      <c r="N3106">
        <v>8</v>
      </c>
      <c r="O3106">
        <v>25.67</v>
      </c>
    </row>
    <row r="3107" spans="1:15">
      <c r="A3107">
        <v>22443</v>
      </c>
      <c r="B3107" s="1">
        <v>20220113103649</v>
      </c>
      <c r="C3107" s="2">
        <v>44572</v>
      </c>
      <c r="D3107">
        <v>39279</v>
      </c>
      <c r="E3107" t="s">
        <v>29</v>
      </c>
      <c r="F3107" t="s">
        <v>70</v>
      </c>
      <c r="G3107" t="s">
        <v>107</v>
      </c>
      <c r="H3107">
        <v>10</v>
      </c>
      <c r="I3107">
        <v>9</v>
      </c>
      <c r="J3107">
        <v>77</v>
      </c>
      <c r="K3107">
        <v>1</v>
      </c>
      <c r="L3107">
        <v>102</v>
      </c>
      <c r="M3107" t="s">
        <v>45</v>
      </c>
      <c r="N3107">
        <v>9</v>
      </c>
      <c r="O3107">
        <v>25.67</v>
      </c>
    </row>
    <row r="3108" spans="1:15">
      <c r="A3108">
        <v>22444</v>
      </c>
      <c r="B3108" s="1">
        <v>20220113103649</v>
      </c>
      <c r="C3108" s="2">
        <v>44572</v>
      </c>
      <c r="D3108">
        <v>39279</v>
      </c>
      <c r="E3108" t="s">
        <v>29</v>
      </c>
      <c r="F3108" t="s">
        <v>70</v>
      </c>
      <c r="G3108" t="s">
        <v>107</v>
      </c>
      <c r="H3108">
        <v>10</v>
      </c>
      <c r="I3108">
        <v>9</v>
      </c>
      <c r="J3108">
        <v>77</v>
      </c>
      <c r="K3108">
        <v>1</v>
      </c>
      <c r="L3108">
        <v>102</v>
      </c>
      <c r="M3108" t="s">
        <v>45</v>
      </c>
      <c r="N3108">
        <v>15</v>
      </c>
      <c r="O3108">
        <v>25.67</v>
      </c>
    </row>
    <row r="3109" spans="1:15">
      <c r="A3109">
        <v>22445</v>
      </c>
      <c r="B3109" s="1">
        <v>20220113103703</v>
      </c>
      <c r="C3109" s="2">
        <v>44572</v>
      </c>
      <c r="D3109">
        <v>23317</v>
      </c>
      <c r="E3109" t="s">
        <v>29</v>
      </c>
      <c r="F3109" t="s">
        <v>274</v>
      </c>
      <c r="G3109" t="s">
        <v>31</v>
      </c>
      <c r="H3109">
        <v>10</v>
      </c>
      <c r="I3109">
        <v>5</v>
      </c>
      <c r="J3109">
        <v>183</v>
      </c>
      <c r="K3109">
        <v>1</v>
      </c>
      <c r="L3109">
        <v>110</v>
      </c>
      <c r="M3109" t="s">
        <v>67</v>
      </c>
      <c r="N3109">
        <v>8</v>
      </c>
      <c r="O3109">
        <v>91.5</v>
      </c>
    </row>
    <row r="3110" spans="1:15">
      <c r="A3110">
        <v>22446</v>
      </c>
      <c r="B3110" s="1">
        <v>20220113103703</v>
      </c>
      <c r="C3110" s="2">
        <v>44572</v>
      </c>
      <c r="D3110">
        <v>23317</v>
      </c>
      <c r="E3110" t="s">
        <v>29</v>
      </c>
      <c r="F3110" t="s">
        <v>274</v>
      </c>
      <c r="G3110" t="s">
        <v>31</v>
      </c>
      <c r="H3110">
        <v>10</v>
      </c>
      <c r="I3110">
        <v>5</v>
      </c>
      <c r="J3110">
        <v>183</v>
      </c>
      <c r="K3110">
        <v>1</v>
      </c>
      <c r="L3110">
        <v>110</v>
      </c>
      <c r="M3110" t="s">
        <v>67</v>
      </c>
      <c r="N3110">
        <v>10</v>
      </c>
      <c r="O3110">
        <v>91.5</v>
      </c>
    </row>
    <row r="3111" spans="1:15">
      <c r="A3111">
        <v>22447</v>
      </c>
      <c r="B3111" s="1">
        <v>20220113103720</v>
      </c>
      <c r="C3111" s="2">
        <v>44572</v>
      </c>
      <c r="D3111">
        <v>23242</v>
      </c>
      <c r="E3111" t="s">
        <v>29</v>
      </c>
      <c r="F3111" t="s">
        <v>428</v>
      </c>
      <c r="G3111" t="s">
        <v>425</v>
      </c>
      <c r="H3111">
        <v>10</v>
      </c>
      <c r="I3111">
        <v>9</v>
      </c>
      <c r="J3111">
        <v>99</v>
      </c>
      <c r="K3111">
        <v>1</v>
      </c>
      <c r="L3111">
        <v>108</v>
      </c>
      <c r="M3111" t="s">
        <v>127</v>
      </c>
      <c r="N3111">
        <v>4</v>
      </c>
      <c r="O3111">
        <v>33</v>
      </c>
    </row>
    <row r="3112" spans="1:15">
      <c r="A3112">
        <v>22448</v>
      </c>
      <c r="B3112" s="1">
        <v>20220113103720</v>
      </c>
      <c r="C3112" s="2">
        <v>44572</v>
      </c>
      <c r="D3112">
        <v>23242</v>
      </c>
      <c r="E3112" t="s">
        <v>29</v>
      </c>
      <c r="F3112" t="s">
        <v>428</v>
      </c>
      <c r="G3112" t="s">
        <v>425</v>
      </c>
      <c r="H3112">
        <v>10</v>
      </c>
      <c r="I3112">
        <v>9</v>
      </c>
      <c r="J3112">
        <v>99</v>
      </c>
      <c r="K3112">
        <v>1</v>
      </c>
      <c r="L3112">
        <v>108</v>
      </c>
      <c r="M3112" t="s">
        <v>127</v>
      </c>
      <c r="N3112">
        <v>5</v>
      </c>
      <c r="O3112">
        <v>33</v>
      </c>
    </row>
    <row r="3113" spans="1:15">
      <c r="A3113">
        <v>22449</v>
      </c>
      <c r="B3113" s="1">
        <v>20220113103720</v>
      </c>
      <c r="C3113" s="2">
        <v>44572</v>
      </c>
      <c r="D3113">
        <v>23242</v>
      </c>
      <c r="E3113" t="s">
        <v>29</v>
      </c>
      <c r="F3113" t="s">
        <v>428</v>
      </c>
      <c r="G3113" t="s">
        <v>425</v>
      </c>
      <c r="H3113">
        <v>10</v>
      </c>
      <c r="I3113">
        <v>9</v>
      </c>
      <c r="J3113">
        <v>99</v>
      </c>
      <c r="K3113">
        <v>1</v>
      </c>
      <c r="L3113">
        <v>108</v>
      </c>
      <c r="M3113" t="s">
        <v>127</v>
      </c>
      <c r="N3113">
        <v>13</v>
      </c>
      <c r="O3113">
        <v>33</v>
      </c>
    </row>
    <row r="3114" spans="1:15">
      <c r="A3114">
        <v>22450</v>
      </c>
      <c r="B3114" s="1">
        <v>20220113103743</v>
      </c>
      <c r="C3114" s="2">
        <v>44572</v>
      </c>
      <c r="D3114">
        <v>39277</v>
      </c>
      <c r="E3114" t="s">
        <v>17</v>
      </c>
      <c r="F3114" t="s">
        <v>90</v>
      </c>
      <c r="G3114" t="s">
        <v>26</v>
      </c>
      <c r="H3114">
        <v>10</v>
      </c>
      <c r="I3114">
        <v>14</v>
      </c>
      <c r="J3114">
        <v>176</v>
      </c>
      <c r="K3114">
        <v>1</v>
      </c>
      <c r="L3114">
        <v>222</v>
      </c>
      <c r="M3114">
        <v>12</v>
      </c>
      <c r="N3114">
        <v>12</v>
      </c>
      <c r="O3114">
        <v>176</v>
      </c>
    </row>
    <row r="3115" spans="1:15">
      <c r="A3115">
        <v>22451</v>
      </c>
      <c r="B3115" s="1">
        <v>20220113103758</v>
      </c>
      <c r="C3115" s="2">
        <v>44572</v>
      </c>
      <c r="D3115">
        <v>39282</v>
      </c>
      <c r="E3115" t="s">
        <v>17</v>
      </c>
      <c r="F3115" t="s">
        <v>18</v>
      </c>
      <c r="G3115" t="s">
        <v>19</v>
      </c>
      <c r="H3115">
        <v>10</v>
      </c>
      <c r="I3115">
        <v>10</v>
      </c>
      <c r="J3115">
        <v>208</v>
      </c>
      <c r="K3115">
        <v>1</v>
      </c>
      <c r="L3115">
        <v>218</v>
      </c>
      <c r="M3115" t="s">
        <v>253</v>
      </c>
      <c r="N3115">
        <v>6</v>
      </c>
      <c r="O3115">
        <v>104</v>
      </c>
    </row>
    <row r="3116" spans="1:15">
      <c r="A3116">
        <v>22452</v>
      </c>
      <c r="B3116" s="1">
        <v>20220113103758</v>
      </c>
      <c r="C3116" s="2">
        <v>44572</v>
      </c>
      <c r="D3116">
        <v>39282</v>
      </c>
      <c r="E3116" t="s">
        <v>17</v>
      </c>
      <c r="F3116" t="s">
        <v>18</v>
      </c>
      <c r="G3116" t="s">
        <v>19</v>
      </c>
      <c r="H3116">
        <v>10</v>
      </c>
      <c r="I3116">
        <v>10</v>
      </c>
      <c r="J3116">
        <v>208</v>
      </c>
      <c r="K3116">
        <v>1</v>
      </c>
      <c r="L3116">
        <v>218</v>
      </c>
      <c r="M3116" t="s">
        <v>253</v>
      </c>
      <c r="N3116">
        <v>7</v>
      </c>
      <c r="O3116">
        <v>104</v>
      </c>
    </row>
    <row r="3117" spans="1:15">
      <c r="A3117">
        <v>22453</v>
      </c>
      <c r="B3117" s="1">
        <v>20220113105527</v>
      </c>
      <c r="C3117" s="2">
        <v>44573</v>
      </c>
      <c r="D3117">
        <v>23245</v>
      </c>
      <c r="E3117" t="s">
        <v>29</v>
      </c>
      <c r="F3117" t="s">
        <v>39</v>
      </c>
      <c r="G3117" t="s">
        <v>430</v>
      </c>
      <c r="H3117">
        <v>10</v>
      </c>
      <c r="I3117">
        <v>7</v>
      </c>
      <c r="J3117">
        <v>423</v>
      </c>
      <c r="K3117">
        <v>1</v>
      </c>
      <c r="L3117">
        <v>105</v>
      </c>
      <c r="M3117">
        <v>14</v>
      </c>
      <c r="N3117">
        <v>14</v>
      </c>
      <c r="O3117">
        <v>423</v>
      </c>
    </row>
    <row r="3118" spans="1:15">
      <c r="A3118">
        <v>22454</v>
      </c>
      <c r="B3118" s="1">
        <v>20220113105541</v>
      </c>
      <c r="C3118" s="2">
        <v>44573</v>
      </c>
      <c r="D3118">
        <v>39279</v>
      </c>
      <c r="E3118" t="s">
        <v>29</v>
      </c>
      <c r="F3118" t="s">
        <v>70</v>
      </c>
      <c r="G3118" t="s">
        <v>107</v>
      </c>
      <c r="H3118">
        <v>10</v>
      </c>
      <c r="I3118">
        <v>8</v>
      </c>
      <c r="J3118">
        <v>411</v>
      </c>
      <c r="K3118">
        <v>1</v>
      </c>
      <c r="L3118">
        <v>109</v>
      </c>
      <c r="M3118">
        <v>14</v>
      </c>
      <c r="N3118">
        <v>14</v>
      </c>
      <c r="O3118">
        <v>411</v>
      </c>
    </row>
    <row r="3119" spans="1:15">
      <c r="A3119">
        <v>22455</v>
      </c>
      <c r="B3119" s="1">
        <v>20220113105556</v>
      </c>
      <c r="C3119" s="2">
        <v>44573</v>
      </c>
      <c r="D3119">
        <v>23317</v>
      </c>
      <c r="E3119" t="s">
        <v>29</v>
      </c>
      <c r="F3119" t="s">
        <v>46</v>
      </c>
      <c r="G3119" t="s">
        <v>31</v>
      </c>
      <c r="H3119">
        <v>10</v>
      </c>
      <c r="I3119">
        <v>10</v>
      </c>
      <c r="J3119">
        <v>267</v>
      </c>
      <c r="K3119">
        <v>1</v>
      </c>
      <c r="L3119">
        <v>112</v>
      </c>
      <c r="M3119" t="s">
        <v>81</v>
      </c>
      <c r="N3119">
        <v>5</v>
      </c>
      <c r="O3119">
        <v>133.5</v>
      </c>
    </row>
    <row r="3120" spans="1:15">
      <c r="A3120">
        <v>22456</v>
      </c>
      <c r="B3120" s="1">
        <v>20220113105556</v>
      </c>
      <c r="C3120" s="2">
        <v>44573</v>
      </c>
      <c r="D3120">
        <v>23317</v>
      </c>
      <c r="E3120" t="s">
        <v>29</v>
      </c>
      <c r="F3120" t="s">
        <v>46</v>
      </c>
      <c r="G3120" t="s">
        <v>31</v>
      </c>
      <c r="H3120">
        <v>10</v>
      </c>
      <c r="I3120">
        <v>10</v>
      </c>
      <c r="J3120">
        <v>267</v>
      </c>
      <c r="K3120">
        <v>1</v>
      </c>
      <c r="L3120">
        <v>112</v>
      </c>
      <c r="M3120" t="s">
        <v>81</v>
      </c>
      <c r="N3120">
        <v>11</v>
      </c>
      <c r="O3120">
        <v>133.5</v>
      </c>
    </row>
    <row r="3121" spans="1:15">
      <c r="A3121">
        <v>22457</v>
      </c>
      <c r="B3121" s="1">
        <v>20220113105614</v>
      </c>
      <c r="C3121" s="2">
        <v>44573</v>
      </c>
      <c r="D3121">
        <v>23242</v>
      </c>
      <c r="E3121" t="s">
        <v>29</v>
      </c>
      <c r="F3121" t="s">
        <v>428</v>
      </c>
      <c r="G3121" t="s">
        <v>425</v>
      </c>
      <c r="H3121">
        <v>10</v>
      </c>
      <c r="I3121">
        <v>9</v>
      </c>
      <c r="J3121">
        <v>52</v>
      </c>
      <c r="K3121">
        <v>1</v>
      </c>
      <c r="L3121">
        <v>107</v>
      </c>
      <c r="M3121" t="s">
        <v>78</v>
      </c>
      <c r="N3121">
        <v>4</v>
      </c>
      <c r="O3121">
        <v>26</v>
      </c>
    </row>
    <row r="3122" spans="1:15">
      <c r="A3122">
        <v>22458</v>
      </c>
      <c r="B3122" s="1">
        <v>20220113105614</v>
      </c>
      <c r="C3122" s="2">
        <v>44573</v>
      </c>
      <c r="D3122">
        <v>23242</v>
      </c>
      <c r="E3122" t="s">
        <v>29</v>
      </c>
      <c r="F3122" t="s">
        <v>428</v>
      </c>
      <c r="G3122" t="s">
        <v>425</v>
      </c>
      <c r="H3122">
        <v>10</v>
      </c>
      <c r="I3122">
        <v>9</v>
      </c>
      <c r="J3122">
        <v>52</v>
      </c>
      <c r="K3122">
        <v>1</v>
      </c>
      <c r="L3122">
        <v>107</v>
      </c>
      <c r="M3122" t="s">
        <v>78</v>
      </c>
      <c r="N3122">
        <v>13</v>
      </c>
      <c r="O3122">
        <v>26</v>
      </c>
    </row>
    <row r="3123" spans="1:15">
      <c r="A3123">
        <v>22459</v>
      </c>
      <c r="B3123" s="1">
        <v>20220113105732</v>
      </c>
      <c r="C3123" s="2">
        <v>44573</v>
      </c>
      <c r="D3123">
        <v>23245</v>
      </c>
      <c r="E3123" t="s">
        <v>29</v>
      </c>
      <c r="F3123" t="s">
        <v>147</v>
      </c>
      <c r="G3123" t="s">
        <v>152</v>
      </c>
      <c r="H3123">
        <v>10</v>
      </c>
      <c r="I3123">
        <v>8</v>
      </c>
      <c r="J3123">
        <v>198</v>
      </c>
      <c r="K3123">
        <v>1</v>
      </c>
      <c r="L3123">
        <v>110</v>
      </c>
      <c r="M3123">
        <v>8</v>
      </c>
      <c r="N3123">
        <v>8</v>
      </c>
      <c r="O3123">
        <v>198</v>
      </c>
    </row>
    <row r="3124" spans="1:15">
      <c r="A3124">
        <v>22460</v>
      </c>
      <c r="B3124" s="1">
        <v>20220113105751</v>
      </c>
      <c r="C3124" s="2">
        <v>44573</v>
      </c>
      <c r="D3124">
        <v>39279</v>
      </c>
      <c r="E3124" t="s">
        <v>29</v>
      </c>
      <c r="F3124" t="s">
        <v>438</v>
      </c>
      <c r="G3124" t="s">
        <v>49</v>
      </c>
      <c r="H3124">
        <v>10</v>
      </c>
      <c r="I3124">
        <v>7</v>
      </c>
      <c r="J3124">
        <v>75</v>
      </c>
      <c r="K3124">
        <v>1</v>
      </c>
      <c r="L3124">
        <v>103</v>
      </c>
      <c r="M3124" t="s">
        <v>181</v>
      </c>
      <c r="N3124">
        <v>8</v>
      </c>
      <c r="O3124">
        <v>37.5</v>
      </c>
    </row>
    <row r="3125" spans="1:15">
      <c r="A3125">
        <v>22461</v>
      </c>
      <c r="B3125" s="1">
        <v>20220113105751</v>
      </c>
      <c r="C3125" s="2">
        <v>44573</v>
      </c>
      <c r="D3125">
        <v>39279</v>
      </c>
      <c r="E3125" t="s">
        <v>29</v>
      </c>
      <c r="F3125" t="s">
        <v>438</v>
      </c>
      <c r="G3125" t="s">
        <v>49</v>
      </c>
      <c r="H3125">
        <v>10</v>
      </c>
      <c r="I3125">
        <v>7</v>
      </c>
      <c r="J3125">
        <v>75</v>
      </c>
      <c r="K3125">
        <v>1</v>
      </c>
      <c r="L3125">
        <v>103</v>
      </c>
      <c r="M3125" t="s">
        <v>181</v>
      </c>
      <c r="N3125">
        <v>9</v>
      </c>
      <c r="O3125">
        <v>37.5</v>
      </c>
    </row>
    <row r="3126" spans="1:15">
      <c r="A3126">
        <v>22462</v>
      </c>
      <c r="B3126" s="1">
        <v>20220113105804</v>
      </c>
      <c r="C3126" s="2">
        <v>44573</v>
      </c>
      <c r="D3126">
        <v>23242</v>
      </c>
      <c r="E3126" t="s">
        <v>29</v>
      </c>
      <c r="F3126" t="s">
        <v>39</v>
      </c>
      <c r="G3126" t="s">
        <v>271</v>
      </c>
      <c r="H3126">
        <v>10</v>
      </c>
      <c r="I3126">
        <v>8</v>
      </c>
      <c r="J3126">
        <v>138</v>
      </c>
      <c r="K3126">
        <v>1</v>
      </c>
      <c r="L3126">
        <v>111</v>
      </c>
      <c r="M3126">
        <v>8</v>
      </c>
      <c r="N3126">
        <v>8</v>
      </c>
      <c r="O3126">
        <v>138</v>
      </c>
    </row>
    <row r="3127" spans="1:15">
      <c r="A3127">
        <v>22463</v>
      </c>
      <c r="B3127" s="1">
        <v>20220113105825</v>
      </c>
      <c r="C3127" s="2">
        <v>44573</v>
      </c>
      <c r="D3127">
        <v>39278</v>
      </c>
      <c r="E3127" t="s">
        <v>29</v>
      </c>
      <c r="F3127" t="s">
        <v>121</v>
      </c>
      <c r="G3127" t="s">
        <v>24</v>
      </c>
      <c r="H3127">
        <v>10</v>
      </c>
      <c r="I3127">
        <v>11</v>
      </c>
      <c r="J3127">
        <v>526</v>
      </c>
      <c r="K3127">
        <v>1</v>
      </c>
      <c r="L3127">
        <v>222</v>
      </c>
      <c r="M3127">
        <v>12</v>
      </c>
      <c r="N3127">
        <v>12</v>
      </c>
      <c r="O3127">
        <v>526</v>
      </c>
    </row>
    <row r="3128" spans="1:15">
      <c r="A3128">
        <v>22464</v>
      </c>
      <c r="B3128" s="1">
        <v>20220113105842</v>
      </c>
      <c r="C3128" s="2">
        <v>44573</v>
      </c>
      <c r="D3128">
        <v>23006</v>
      </c>
      <c r="E3128" t="s">
        <v>29</v>
      </c>
      <c r="F3128" t="s">
        <v>439</v>
      </c>
      <c r="G3128" t="s">
        <v>377</v>
      </c>
      <c r="H3128">
        <v>10</v>
      </c>
      <c r="I3128">
        <v>16</v>
      </c>
      <c r="J3128">
        <v>163</v>
      </c>
      <c r="K3128">
        <v>1</v>
      </c>
      <c r="L3128">
        <v>224</v>
      </c>
      <c r="M3128" t="s">
        <v>20</v>
      </c>
      <c r="N3128">
        <v>3</v>
      </c>
      <c r="O3128">
        <v>81.5</v>
      </c>
    </row>
    <row r="3129" spans="1:15">
      <c r="A3129">
        <v>22465</v>
      </c>
      <c r="B3129" s="1">
        <v>20220113105842</v>
      </c>
      <c r="C3129" s="2">
        <v>44573</v>
      </c>
      <c r="D3129">
        <v>23006</v>
      </c>
      <c r="E3129" t="s">
        <v>29</v>
      </c>
      <c r="F3129" t="s">
        <v>439</v>
      </c>
      <c r="G3129" t="s">
        <v>377</v>
      </c>
      <c r="H3129">
        <v>10</v>
      </c>
      <c r="I3129">
        <v>16</v>
      </c>
      <c r="J3129">
        <v>163</v>
      </c>
      <c r="K3129">
        <v>1</v>
      </c>
      <c r="L3129">
        <v>224</v>
      </c>
      <c r="M3129" t="s">
        <v>20</v>
      </c>
      <c r="N3129">
        <v>12</v>
      </c>
      <c r="O3129">
        <v>81.5</v>
      </c>
    </row>
    <row r="3130" spans="1:15">
      <c r="A3130">
        <v>22466</v>
      </c>
      <c r="B3130" s="1">
        <v>20220113105856</v>
      </c>
      <c r="C3130" s="2">
        <v>44573</v>
      </c>
      <c r="D3130">
        <v>23003</v>
      </c>
      <c r="E3130" t="s">
        <v>29</v>
      </c>
      <c r="F3130" t="s">
        <v>433</v>
      </c>
      <c r="G3130" t="s">
        <v>50</v>
      </c>
      <c r="H3130">
        <v>10</v>
      </c>
      <c r="I3130">
        <v>16</v>
      </c>
      <c r="J3130">
        <v>454</v>
      </c>
      <c r="K3130">
        <v>1</v>
      </c>
      <c r="L3130">
        <v>224</v>
      </c>
      <c r="M3130" t="s">
        <v>20</v>
      </c>
      <c r="N3130">
        <v>3</v>
      </c>
      <c r="O3130">
        <v>227</v>
      </c>
    </row>
    <row r="3131" spans="1:15">
      <c r="A3131">
        <v>22467</v>
      </c>
      <c r="B3131" s="1">
        <v>20220113105856</v>
      </c>
      <c r="C3131" s="2">
        <v>44573</v>
      </c>
      <c r="D3131">
        <v>23003</v>
      </c>
      <c r="E3131" t="s">
        <v>29</v>
      </c>
      <c r="F3131" t="s">
        <v>433</v>
      </c>
      <c r="G3131" t="s">
        <v>50</v>
      </c>
      <c r="H3131">
        <v>10</v>
      </c>
      <c r="I3131">
        <v>16</v>
      </c>
      <c r="J3131">
        <v>454</v>
      </c>
      <c r="K3131">
        <v>1</v>
      </c>
      <c r="L3131">
        <v>224</v>
      </c>
      <c r="M3131" t="s">
        <v>20</v>
      </c>
      <c r="N3131">
        <v>12</v>
      </c>
      <c r="O3131">
        <v>227</v>
      </c>
    </row>
    <row r="3132" spans="1:15">
      <c r="A3132">
        <v>22468</v>
      </c>
      <c r="B3132" s="1">
        <v>20220113105912</v>
      </c>
      <c r="C3132" s="2">
        <v>44573</v>
      </c>
      <c r="D3132">
        <v>39277</v>
      </c>
      <c r="E3132" t="s">
        <v>29</v>
      </c>
      <c r="F3132" t="s">
        <v>18</v>
      </c>
      <c r="G3132" t="s">
        <v>19</v>
      </c>
      <c r="H3132">
        <v>10</v>
      </c>
      <c r="I3132">
        <v>12</v>
      </c>
      <c r="J3132">
        <v>189</v>
      </c>
      <c r="K3132">
        <v>1</v>
      </c>
      <c r="L3132">
        <v>222</v>
      </c>
      <c r="M3132">
        <v>12</v>
      </c>
      <c r="N3132">
        <v>12</v>
      </c>
      <c r="O3132">
        <v>189</v>
      </c>
    </row>
    <row r="3133" spans="1:15">
      <c r="A3133">
        <v>22469</v>
      </c>
      <c r="B3133" s="1">
        <v>20220113105937</v>
      </c>
      <c r="C3133" s="2">
        <v>44573</v>
      </c>
      <c r="D3133">
        <v>39282</v>
      </c>
      <c r="E3133" t="s">
        <v>29</v>
      </c>
      <c r="F3133" t="s">
        <v>90</v>
      </c>
      <c r="G3133" t="s">
        <v>26</v>
      </c>
      <c r="H3133">
        <v>10</v>
      </c>
      <c r="I3133">
        <v>14</v>
      </c>
      <c r="J3133">
        <v>142</v>
      </c>
      <c r="K3133">
        <v>1</v>
      </c>
      <c r="L3133">
        <v>224</v>
      </c>
      <c r="M3133">
        <v>12</v>
      </c>
      <c r="N3133">
        <v>12</v>
      </c>
      <c r="O3133">
        <v>142</v>
      </c>
    </row>
    <row r="3134" spans="1:15">
      <c r="A3134">
        <v>22474</v>
      </c>
      <c r="B3134" s="1">
        <v>20220116223514</v>
      </c>
      <c r="C3134" s="2">
        <v>44574</v>
      </c>
      <c r="D3134">
        <v>23317</v>
      </c>
      <c r="E3134" t="s">
        <v>29</v>
      </c>
      <c r="F3134" t="s">
        <v>46</v>
      </c>
      <c r="G3134" t="s">
        <v>31</v>
      </c>
      <c r="H3134">
        <v>10</v>
      </c>
      <c r="I3134">
        <v>9</v>
      </c>
      <c r="J3134">
        <v>224</v>
      </c>
      <c r="K3134">
        <v>1</v>
      </c>
      <c r="L3134">
        <v>108</v>
      </c>
      <c r="M3134" t="s">
        <v>69</v>
      </c>
      <c r="N3134">
        <v>5</v>
      </c>
      <c r="O3134">
        <v>112</v>
      </c>
    </row>
    <row r="3135" spans="1:15">
      <c r="A3135">
        <v>22475</v>
      </c>
      <c r="B3135" s="1">
        <v>20220116223514</v>
      </c>
      <c r="C3135" s="2">
        <v>44574</v>
      </c>
      <c r="D3135">
        <v>23317</v>
      </c>
      <c r="E3135" t="s">
        <v>29</v>
      </c>
      <c r="F3135" t="s">
        <v>46</v>
      </c>
      <c r="G3135" t="s">
        <v>31</v>
      </c>
      <c r="H3135">
        <v>10</v>
      </c>
      <c r="I3135">
        <v>9</v>
      </c>
      <c r="J3135">
        <v>224</v>
      </c>
      <c r="K3135">
        <v>1</v>
      </c>
      <c r="L3135">
        <v>108</v>
      </c>
      <c r="M3135" t="s">
        <v>69</v>
      </c>
      <c r="N3135">
        <v>13</v>
      </c>
      <c r="O3135">
        <v>112</v>
      </c>
    </row>
    <row r="3136" spans="1:15">
      <c r="A3136">
        <v>22476</v>
      </c>
      <c r="B3136" s="1">
        <v>20220116223529</v>
      </c>
      <c r="C3136" s="2">
        <v>44574</v>
      </c>
      <c r="D3136">
        <v>23316</v>
      </c>
      <c r="E3136" t="s">
        <v>29</v>
      </c>
      <c r="F3136" t="s">
        <v>42</v>
      </c>
      <c r="G3136" t="s">
        <v>68</v>
      </c>
      <c r="H3136">
        <v>10</v>
      </c>
      <c r="I3136">
        <v>6</v>
      </c>
      <c r="J3136">
        <v>104</v>
      </c>
      <c r="K3136">
        <v>1</v>
      </c>
      <c r="L3136">
        <v>109</v>
      </c>
      <c r="M3136">
        <v>10</v>
      </c>
      <c r="N3136">
        <v>10</v>
      </c>
      <c r="O3136">
        <v>104</v>
      </c>
    </row>
    <row r="3137" spans="1:15">
      <c r="A3137">
        <v>22477</v>
      </c>
      <c r="B3137" s="1">
        <v>20220116223559</v>
      </c>
      <c r="C3137" s="2">
        <v>44574</v>
      </c>
      <c r="D3137">
        <v>23245</v>
      </c>
      <c r="E3137" t="s">
        <v>29</v>
      </c>
      <c r="F3137" t="s">
        <v>147</v>
      </c>
      <c r="G3137" t="s">
        <v>440</v>
      </c>
      <c r="H3137">
        <v>10</v>
      </c>
      <c r="I3137">
        <v>7</v>
      </c>
      <c r="J3137">
        <v>109</v>
      </c>
      <c r="K3137">
        <v>1</v>
      </c>
      <c r="L3137">
        <v>104</v>
      </c>
      <c r="M3137" t="s">
        <v>156</v>
      </c>
      <c r="N3137">
        <v>1</v>
      </c>
      <c r="O3137">
        <v>54.5</v>
      </c>
    </row>
    <row r="3138" spans="1:15">
      <c r="A3138">
        <v>22478</v>
      </c>
      <c r="B3138" s="1">
        <v>20220116223559</v>
      </c>
      <c r="C3138" s="2">
        <v>44574</v>
      </c>
      <c r="D3138">
        <v>23245</v>
      </c>
      <c r="E3138" t="s">
        <v>29</v>
      </c>
      <c r="F3138" t="s">
        <v>147</v>
      </c>
      <c r="G3138" t="s">
        <v>440</v>
      </c>
      <c r="H3138">
        <v>10</v>
      </c>
      <c r="I3138">
        <v>7</v>
      </c>
      <c r="J3138">
        <v>109</v>
      </c>
      <c r="K3138">
        <v>1</v>
      </c>
      <c r="L3138">
        <v>104</v>
      </c>
      <c r="M3138" t="s">
        <v>156</v>
      </c>
      <c r="N3138">
        <v>14</v>
      </c>
      <c r="O3138">
        <v>54.5</v>
      </c>
    </row>
    <row r="3139" spans="1:15">
      <c r="A3139">
        <v>22479</v>
      </c>
      <c r="B3139" s="1">
        <v>20220116223613</v>
      </c>
      <c r="C3139" s="2">
        <v>44574</v>
      </c>
      <c r="D3139">
        <v>39279</v>
      </c>
      <c r="E3139" t="s">
        <v>29</v>
      </c>
      <c r="F3139" t="s">
        <v>438</v>
      </c>
      <c r="G3139" t="s">
        <v>49</v>
      </c>
      <c r="H3139">
        <v>10</v>
      </c>
      <c r="I3139">
        <v>7</v>
      </c>
      <c r="J3139">
        <v>199</v>
      </c>
      <c r="K3139">
        <v>1</v>
      </c>
      <c r="L3139">
        <v>104</v>
      </c>
      <c r="M3139" t="s">
        <v>156</v>
      </c>
      <c r="N3139">
        <v>1</v>
      </c>
      <c r="O3139">
        <v>99.5</v>
      </c>
    </row>
    <row r="3140" spans="1:15">
      <c r="A3140">
        <v>22480</v>
      </c>
      <c r="B3140" s="1">
        <v>20220116223613</v>
      </c>
      <c r="C3140" s="2">
        <v>44574</v>
      </c>
      <c r="D3140">
        <v>39279</v>
      </c>
      <c r="E3140" t="s">
        <v>29</v>
      </c>
      <c r="F3140" t="s">
        <v>438</v>
      </c>
      <c r="G3140" t="s">
        <v>49</v>
      </c>
      <c r="H3140">
        <v>10</v>
      </c>
      <c r="I3140">
        <v>7</v>
      </c>
      <c r="J3140">
        <v>199</v>
      </c>
      <c r="K3140">
        <v>1</v>
      </c>
      <c r="L3140">
        <v>104</v>
      </c>
      <c r="M3140" t="s">
        <v>156</v>
      </c>
      <c r="N3140">
        <v>14</v>
      </c>
      <c r="O3140">
        <v>99.5</v>
      </c>
    </row>
    <row r="3141" spans="1:15">
      <c r="A3141">
        <v>22481</v>
      </c>
      <c r="B3141" s="1">
        <v>20220116223632</v>
      </c>
      <c r="C3141" s="2">
        <v>44574</v>
      </c>
      <c r="D3141">
        <v>23242</v>
      </c>
      <c r="E3141" t="s">
        <v>29</v>
      </c>
      <c r="F3141" t="s">
        <v>39</v>
      </c>
      <c r="G3141" t="s">
        <v>271</v>
      </c>
      <c r="H3141">
        <v>10</v>
      </c>
      <c r="I3141">
        <v>9</v>
      </c>
      <c r="J3141">
        <v>151</v>
      </c>
      <c r="K3141">
        <v>1</v>
      </c>
      <c r="L3141">
        <v>104</v>
      </c>
      <c r="M3141" t="s">
        <v>156</v>
      </c>
      <c r="N3141">
        <v>1</v>
      </c>
      <c r="O3141">
        <v>75.5</v>
      </c>
    </row>
    <row r="3142" spans="1:15">
      <c r="A3142">
        <v>22482</v>
      </c>
      <c r="B3142" s="1">
        <v>20220116223632</v>
      </c>
      <c r="C3142" s="2">
        <v>44574</v>
      </c>
      <c r="D3142">
        <v>23242</v>
      </c>
      <c r="E3142" t="s">
        <v>29</v>
      </c>
      <c r="F3142" t="s">
        <v>39</v>
      </c>
      <c r="G3142" t="s">
        <v>271</v>
      </c>
      <c r="H3142">
        <v>10</v>
      </c>
      <c r="I3142">
        <v>9</v>
      </c>
      <c r="J3142">
        <v>151</v>
      </c>
      <c r="K3142">
        <v>1</v>
      </c>
      <c r="L3142">
        <v>104</v>
      </c>
      <c r="M3142" t="s">
        <v>156</v>
      </c>
      <c r="N3142">
        <v>14</v>
      </c>
      <c r="O3142">
        <v>75.5</v>
      </c>
    </row>
    <row r="3143" spans="1:15">
      <c r="A3143">
        <v>22483</v>
      </c>
      <c r="B3143" s="1">
        <v>20220116223659</v>
      </c>
      <c r="C3143" s="2">
        <v>44574</v>
      </c>
      <c r="D3143">
        <v>39278</v>
      </c>
      <c r="E3143" t="s">
        <v>17</v>
      </c>
      <c r="F3143" t="s">
        <v>121</v>
      </c>
      <c r="G3143" t="s">
        <v>24</v>
      </c>
      <c r="H3143">
        <v>10</v>
      </c>
      <c r="I3143">
        <v>10</v>
      </c>
      <c r="J3143">
        <v>456</v>
      </c>
      <c r="K3143">
        <v>1</v>
      </c>
      <c r="L3143">
        <v>218</v>
      </c>
      <c r="M3143" t="s">
        <v>253</v>
      </c>
      <c r="N3143">
        <v>6</v>
      </c>
      <c r="O3143">
        <v>228</v>
      </c>
    </row>
    <row r="3144" spans="1:15">
      <c r="A3144">
        <v>22484</v>
      </c>
      <c r="B3144" s="1">
        <v>20220116223659</v>
      </c>
      <c r="C3144" s="2">
        <v>44574</v>
      </c>
      <c r="D3144">
        <v>39278</v>
      </c>
      <c r="E3144" t="s">
        <v>17</v>
      </c>
      <c r="F3144" t="s">
        <v>121</v>
      </c>
      <c r="G3144" t="s">
        <v>24</v>
      </c>
      <c r="H3144">
        <v>10</v>
      </c>
      <c r="I3144">
        <v>10</v>
      </c>
      <c r="J3144">
        <v>456</v>
      </c>
      <c r="K3144">
        <v>1</v>
      </c>
      <c r="L3144">
        <v>218</v>
      </c>
      <c r="M3144" t="s">
        <v>253</v>
      </c>
      <c r="N3144">
        <v>7</v>
      </c>
      <c r="O3144">
        <v>228</v>
      </c>
    </row>
    <row r="3145" spans="1:15">
      <c r="A3145">
        <v>22485</v>
      </c>
      <c r="B3145" s="1">
        <v>20220116223716</v>
      </c>
      <c r="C3145" s="2">
        <v>44574</v>
      </c>
      <c r="D3145">
        <v>23006</v>
      </c>
      <c r="E3145" t="s">
        <v>17</v>
      </c>
      <c r="F3145" t="s">
        <v>439</v>
      </c>
      <c r="G3145" t="s">
        <v>49</v>
      </c>
      <c r="H3145">
        <v>10</v>
      </c>
      <c r="I3145">
        <v>16</v>
      </c>
      <c r="J3145">
        <v>189</v>
      </c>
      <c r="K3145">
        <v>1</v>
      </c>
      <c r="L3145">
        <v>221</v>
      </c>
      <c r="M3145" t="s">
        <v>53</v>
      </c>
      <c r="N3145">
        <v>3</v>
      </c>
      <c r="O3145">
        <v>63</v>
      </c>
    </row>
    <row r="3146" spans="1:15">
      <c r="A3146">
        <v>22486</v>
      </c>
      <c r="B3146" s="1">
        <v>20220116223716</v>
      </c>
      <c r="C3146" s="2">
        <v>44574</v>
      </c>
      <c r="D3146">
        <v>23006</v>
      </c>
      <c r="E3146" t="s">
        <v>17</v>
      </c>
      <c r="F3146" t="s">
        <v>439</v>
      </c>
      <c r="G3146" t="s">
        <v>49</v>
      </c>
      <c r="H3146">
        <v>10</v>
      </c>
      <c r="I3146">
        <v>16</v>
      </c>
      <c r="J3146">
        <v>189</v>
      </c>
      <c r="K3146">
        <v>1</v>
      </c>
      <c r="L3146">
        <v>221</v>
      </c>
      <c r="M3146" t="s">
        <v>53</v>
      </c>
      <c r="N3146">
        <v>6</v>
      </c>
      <c r="O3146">
        <v>63</v>
      </c>
    </row>
    <row r="3147" spans="1:15">
      <c r="A3147">
        <v>22487</v>
      </c>
      <c r="B3147" s="1">
        <v>20220116223716</v>
      </c>
      <c r="C3147" s="2">
        <v>44574</v>
      </c>
      <c r="D3147">
        <v>23006</v>
      </c>
      <c r="E3147" t="s">
        <v>17</v>
      </c>
      <c r="F3147" t="s">
        <v>439</v>
      </c>
      <c r="G3147" t="s">
        <v>49</v>
      </c>
      <c r="H3147">
        <v>10</v>
      </c>
      <c r="I3147">
        <v>16</v>
      </c>
      <c r="J3147">
        <v>189</v>
      </c>
      <c r="K3147">
        <v>1</v>
      </c>
      <c r="L3147">
        <v>221</v>
      </c>
      <c r="M3147" t="s">
        <v>53</v>
      </c>
      <c r="N3147">
        <v>12</v>
      </c>
      <c r="O3147">
        <v>63</v>
      </c>
    </row>
    <row r="3148" spans="1:15">
      <c r="A3148">
        <v>22488</v>
      </c>
      <c r="B3148" s="1">
        <v>20220116223740</v>
      </c>
      <c r="C3148" s="2">
        <v>44574</v>
      </c>
      <c r="D3148">
        <v>23003</v>
      </c>
      <c r="E3148" t="s">
        <v>17</v>
      </c>
      <c r="F3148" t="s">
        <v>433</v>
      </c>
      <c r="G3148" t="s">
        <v>50</v>
      </c>
      <c r="H3148">
        <v>10</v>
      </c>
      <c r="I3148">
        <v>1</v>
      </c>
      <c r="J3148">
        <v>284</v>
      </c>
      <c r="K3148">
        <v>1</v>
      </c>
      <c r="L3148">
        <v>224</v>
      </c>
      <c r="M3148" t="s">
        <v>20</v>
      </c>
      <c r="N3148">
        <v>3</v>
      </c>
      <c r="O3148">
        <v>142</v>
      </c>
    </row>
    <row r="3149" spans="1:15">
      <c r="A3149">
        <v>22489</v>
      </c>
      <c r="B3149" s="1">
        <v>20220116223740</v>
      </c>
      <c r="C3149" s="2">
        <v>44574</v>
      </c>
      <c r="D3149">
        <v>23003</v>
      </c>
      <c r="E3149" t="s">
        <v>17</v>
      </c>
      <c r="F3149" t="s">
        <v>433</v>
      </c>
      <c r="G3149" t="s">
        <v>50</v>
      </c>
      <c r="H3149">
        <v>10</v>
      </c>
      <c r="I3149">
        <v>1</v>
      </c>
      <c r="J3149">
        <v>284</v>
      </c>
      <c r="K3149">
        <v>1</v>
      </c>
      <c r="L3149">
        <v>224</v>
      </c>
      <c r="M3149" t="s">
        <v>20</v>
      </c>
      <c r="N3149">
        <v>12</v>
      </c>
      <c r="O3149">
        <v>142</v>
      </c>
    </row>
    <row r="3150" spans="1:15">
      <c r="A3150">
        <v>22490</v>
      </c>
      <c r="B3150" s="1">
        <v>20220116223756</v>
      </c>
      <c r="C3150" s="2">
        <v>44574</v>
      </c>
      <c r="D3150">
        <v>39277</v>
      </c>
      <c r="E3150" t="s">
        <v>17</v>
      </c>
      <c r="F3150" t="s">
        <v>18</v>
      </c>
      <c r="G3150" t="s">
        <v>19</v>
      </c>
      <c r="H3150">
        <v>10</v>
      </c>
      <c r="I3150">
        <v>15</v>
      </c>
      <c r="J3150">
        <v>272</v>
      </c>
      <c r="K3150">
        <v>1</v>
      </c>
      <c r="L3150">
        <v>221</v>
      </c>
      <c r="M3150" t="s">
        <v>53</v>
      </c>
      <c r="N3150">
        <v>3</v>
      </c>
      <c r="O3150">
        <v>90.67</v>
      </c>
    </row>
    <row r="3151" spans="1:15">
      <c r="A3151">
        <v>22491</v>
      </c>
      <c r="B3151" s="1">
        <v>20220116223756</v>
      </c>
      <c r="C3151" s="2">
        <v>44574</v>
      </c>
      <c r="D3151">
        <v>39277</v>
      </c>
      <c r="E3151" t="s">
        <v>17</v>
      </c>
      <c r="F3151" t="s">
        <v>18</v>
      </c>
      <c r="G3151" t="s">
        <v>19</v>
      </c>
      <c r="H3151">
        <v>10</v>
      </c>
      <c r="I3151">
        <v>15</v>
      </c>
      <c r="J3151">
        <v>272</v>
      </c>
      <c r="K3151">
        <v>1</v>
      </c>
      <c r="L3151">
        <v>221</v>
      </c>
      <c r="M3151" t="s">
        <v>53</v>
      </c>
      <c r="N3151">
        <v>6</v>
      </c>
      <c r="O3151">
        <v>90.67</v>
      </c>
    </row>
    <row r="3152" spans="1:15">
      <c r="A3152">
        <v>22492</v>
      </c>
      <c r="B3152" s="1">
        <v>20220116223756</v>
      </c>
      <c r="C3152" s="2">
        <v>44574</v>
      </c>
      <c r="D3152">
        <v>39277</v>
      </c>
      <c r="E3152" t="s">
        <v>17</v>
      </c>
      <c r="F3152" t="s">
        <v>18</v>
      </c>
      <c r="G3152" t="s">
        <v>19</v>
      </c>
      <c r="H3152">
        <v>10</v>
      </c>
      <c r="I3152">
        <v>15</v>
      </c>
      <c r="J3152">
        <v>272</v>
      </c>
      <c r="K3152">
        <v>1</v>
      </c>
      <c r="L3152">
        <v>221</v>
      </c>
      <c r="M3152" t="s">
        <v>53</v>
      </c>
      <c r="N3152">
        <v>12</v>
      </c>
      <c r="O3152">
        <v>90.67</v>
      </c>
    </row>
    <row r="3153" spans="1:15">
      <c r="A3153">
        <v>22493</v>
      </c>
      <c r="B3153" s="1">
        <v>20220116223813</v>
      </c>
      <c r="C3153" s="2">
        <v>44574</v>
      </c>
      <c r="D3153">
        <v>39282</v>
      </c>
      <c r="E3153" t="s">
        <v>17</v>
      </c>
      <c r="F3153" t="s">
        <v>372</v>
      </c>
      <c r="G3153" t="s">
        <v>26</v>
      </c>
      <c r="H3153">
        <v>10</v>
      </c>
      <c r="I3153">
        <v>13</v>
      </c>
      <c r="J3153">
        <v>255</v>
      </c>
      <c r="K3153">
        <v>1</v>
      </c>
      <c r="L3153">
        <v>221</v>
      </c>
      <c r="M3153" t="s">
        <v>53</v>
      </c>
      <c r="N3153">
        <v>3</v>
      </c>
      <c r="O3153">
        <v>85</v>
      </c>
    </row>
    <row r="3154" spans="1:15">
      <c r="A3154">
        <v>22494</v>
      </c>
      <c r="B3154" s="1">
        <v>20220116223813</v>
      </c>
      <c r="C3154" s="2">
        <v>44574</v>
      </c>
      <c r="D3154">
        <v>39282</v>
      </c>
      <c r="E3154" t="s">
        <v>17</v>
      </c>
      <c r="F3154" t="s">
        <v>372</v>
      </c>
      <c r="G3154" t="s">
        <v>26</v>
      </c>
      <c r="H3154">
        <v>10</v>
      </c>
      <c r="I3154">
        <v>13</v>
      </c>
      <c r="J3154">
        <v>255</v>
      </c>
      <c r="K3154">
        <v>1</v>
      </c>
      <c r="L3154">
        <v>221</v>
      </c>
      <c r="M3154" t="s">
        <v>53</v>
      </c>
      <c r="N3154">
        <v>6</v>
      </c>
      <c r="O3154">
        <v>85</v>
      </c>
    </row>
    <row r="3155" spans="1:15">
      <c r="A3155">
        <v>22495</v>
      </c>
      <c r="B3155" s="1">
        <v>20220116223813</v>
      </c>
      <c r="C3155" s="2">
        <v>44574</v>
      </c>
      <c r="D3155">
        <v>39282</v>
      </c>
      <c r="E3155" t="s">
        <v>17</v>
      </c>
      <c r="F3155" t="s">
        <v>372</v>
      </c>
      <c r="G3155" t="s">
        <v>26</v>
      </c>
      <c r="H3155">
        <v>10</v>
      </c>
      <c r="I3155">
        <v>13</v>
      </c>
      <c r="J3155">
        <v>255</v>
      </c>
      <c r="K3155">
        <v>1</v>
      </c>
      <c r="L3155">
        <v>221</v>
      </c>
      <c r="M3155" t="s">
        <v>53</v>
      </c>
      <c r="N3155">
        <v>12</v>
      </c>
      <c r="O3155">
        <v>85</v>
      </c>
    </row>
    <row r="3156" spans="1:15">
      <c r="A3156">
        <v>22496</v>
      </c>
      <c r="B3156" s="1">
        <v>20220116223839</v>
      </c>
      <c r="C3156" s="2">
        <v>44575</v>
      </c>
      <c r="D3156">
        <v>23242</v>
      </c>
      <c r="E3156" t="s">
        <v>29</v>
      </c>
      <c r="F3156" t="s">
        <v>39</v>
      </c>
      <c r="G3156" t="s">
        <v>430</v>
      </c>
      <c r="H3156">
        <v>10</v>
      </c>
      <c r="I3156">
        <v>9</v>
      </c>
      <c r="J3156">
        <v>218</v>
      </c>
      <c r="K3156">
        <v>1</v>
      </c>
      <c r="L3156">
        <v>111</v>
      </c>
      <c r="M3156">
        <v>11</v>
      </c>
      <c r="N3156">
        <v>11</v>
      </c>
      <c r="O3156">
        <v>218</v>
      </c>
    </row>
    <row r="3157" spans="1:15">
      <c r="A3157">
        <v>22497</v>
      </c>
      <c r="B3157" s="1">
        <v>20220116223852</v>
      </c>
      <c r="C3157" s="2">
        <v>44575</v>
      </c>
      <c r="D3157">
        <v>23317</v>
      </c>
      <c r="E3157" t="s">
        <v>29</v>
      </c>
      <c r="F3157" t="s">
        <v>46</v>
      </c>
      <c r="G3157" t="s">
        <v>107</v>
      </c>
      <c r="H3157">
        <v>10</v>
      </c>
      <c r="I3157">
        <v>13</v>
      </c>
      <c r="J3157">
        <v>399</v>
      </c>
      <c r="K3157">
        <v>1</v>
      </c>
      <c r="L3157">
        <v>103</v>
      </c>
      <c r="M3157">
        <v>9</v>
      </c>
      <c r="N3157">
        <v>9</v>
      </c>
      <c r="O3157">
        <v>399</v>
      </c>
    </row>
    <row r="3158" spans="1:15">
      <c r="A3158">
        <v>22498</v>
      </c>
      <c r="B3158" s="1">
        <v>20220116223903</v>
      </c>
      <c r="C3158" s="2">
        <v>44575</v>
      </c>
      <c r="D3158">
        <v>23245</v>
      </c>
      <c r="E3158" t="s">
        <v>29</v>
      </c>
      <c r="F3158" t="s">
        <v>42</v>
      </c>
      <c r="G3158" t="s">
        <v>68</v>
      </c>
      <c r="H3158">
        <v>10</v>
      </c>
      <c r="I3158">
        <v>10</v>
      </c>
      <c r="J3158">
        <v>329</v>
      </c>
      <c r="K3158">
        <v>1</v>
      </c>
      <c r="L3158">
        <v>110</v>
      </c>
      <c r="M3158">
        <v>8</v>
      </c>
      <c r="N3158">
        <v>8</v>
      </c>
      <c r="O3158">
        <v>329</v>
      </c>
    </row>
    <row r="3159" spans="1:15">
      <c r="A3159">
        <v>22499</v>
      </c>
      <c r="B3159" s="1">
        <v>20220116223937</v>
      </c>
      <c r="C3159" s="2">
        <v>44575</v>
      </c>
      <c r="D3159">
        <v>39278</v>
      </c>
      <c r="E3159" t="s">
        <v>17</v>
      </c>
      <c r="F3159" t="s">
        <v>90</v>
      </c>
      <c r="G3159" t="s">
        <v>24</v>
      </c>
      <c r="H3159">
        <v>10</v>
      </c>
      <c r="I3159">
        <v>16</v>
      </c>
      <c r="J3159">
        <v>16</v>
      </c>
      <c r="K3159">
        <v>1</v>
      </c>
      <c r="L3159">
        <v>263</v>
      </c>
      <c r="M3159" t="s">
        <v>117</v>
      </c>
      <c r="N3159">
        <v>6</v>
      </c>
      <c r="O3159">
        <v>5.33</v>
      </c>
    </row>
    <row r="3160" spans="1:15">
      <c r="A3160">
        <v>22500</v>
      </c>
      <c r="B3160" s="1">
        <v>20220116223937</v>
      </c>
      <c r="C3160" s="2">
        <v>44575</v>
      </c>
      <c r="D3160">
        <v>39278</v>
      </c>
      <c r="E3160" t="s">
        <v>17</v>
      </c>
      <c r="F3160" t="s">
        <v>90</v>
      </c>
      <c r="G3160" t="s">
        <v>24</v>
      </c>
      <c r="H3160">
        <v>10</v>
      </c>
      <c r="I3160">
        <v>16</v>
      </c>
      <c r="J3160">
        <v>16</v>
      </c>
      <c r="K3160">
        <v>1</v>
      </c>
      <c r="L3160">
        <v>263</v>
      </c>
      <c r="M3160" t="s">
        <v>117</v>
      </c>
      <c r="N3160">
        <v>7</v>
      </c>
      <c r="O3160">
        <v>5.33</v>
      </c>
    </row>
    <row r="3161" spans="1:15">
      <c r="A3161">
        <v>22501</v>
      </c>
      <c r="B3161" s="1">
        <v>20220116223937</v>
      </c>
      <c r="C3161" s="2">
        <v>44575</v>
      </c>
      <c r="D3161">
        <v>39278</v>
      </c>
      <c r="E3161" t="s">
        <v>17</v>
      </c>
      <c r="F3161" t="s">
        <v>90</v>
      </c>
      <c r="G3161" t="s">
        <v>24</v>
      </c>
      <c r="H3161">
        <v>10</v>
      </c>
      <c r="I3161">
        <v>16</v>
      </c>
      <c r="J3161">
        <v>16</v>
      </c>
      <c r="K3161">
        <v>1</v>
      </c>
      <c r="L3161">
        <v>263</v>
      </c>
      <c r="M3161" t="s">
        <v>117</v>
      </c>
      <c r="N3161">
        <v>12</v>
      </c>
      <c r="O3161">
        <v>5.33</v>
      </c>
    </row>
    <row r="3162" spans="1:15">
      <c r="A3162">
        <v>22502</v>
      </c>
      <c r="B3162" s="1">
        <v>20220116223952</v>
      </c>
      <c r="C3162" s="2">
        <v>44575</v>
      </c>
      <c r="D3162">
        <v>23006</v>
      </c>
      <c r="E3162" t="s">
        <v>17</v>
      </c>
      <c r="F3162" t="s">
        <v>439</v>
      </c>
      <c r="G3162" t="s">
        <v>377</v>
      </c>
      <c r="H3162">
        <v>10</v>
      </c>
      <c r="I3162">
        <v>15</v>
      </c>
      <c r="J3162">
        <v>150</v>
      </c>
      <c r="K3162">
        <v>1</v>
      </c>
      <c r="L3162">
        <v>221</v>
      </c>
      <c r="M3162" t="s">
        <v>53</v>
      </c>
      <c r="N3162">
        <v>3</v>
      </c>
      <c r="O3162">
        <v>50</v>
      </c>
    </row>
    <row r="3163" spans="1:15">
      <c r="A3163">
        <v>22503</v>
      </c>
      <c r="B3163" s="1">
        <v>20220116223952</v>
      </c>
      <c r="C3163" s="2">
        <v>44575</v>
      </c>
      <c r="D3163">
        <v>23006</v>
      </c>
      <c r="E3163" t="s">
        <v>17</v>
      </c>
      <c r="F3163" t="s">
        <v>439</v>
      </c>
      <c r="G3163" t="s">
        <v>377</v>
      </c>
      <c r="H3163">
        <v>10</v>
      </c>
      <c r="I3163">
        <v>15</v>
      </c>
      <c r="J3163">
        <v>150</v>
      </c>
      <c r="K3163">
        <v>1</v>
      </c>
      <c r="L3163">
        <v>221</v>
      </c>
      <c r="M3163" t="s">
        <v>53</v>
      </c>
      <c r="N3163">
        <v>6</v>
      </c>
      <c r="O3163">
        <v>50</v>
      </c>
    </row>
    <row r="3164" spans="1:15">
      <c r="A3164">
        <v>22504</v>
      </c>
      <c r="B3164" s="1">
        <v>20220116223952</v>
      </c>
      <c r="C3164" s="2">
        <v>44575</v>
      </c>
      <c r="D3164">
        <v>23006</v>
      </c>
      <c r="E3164" t="s">
        <v>17</v>
      </c>
      <c r="F3164" t="s">
        <v>439</v>
      </c>
      <c r="G3164" t="s">
        <v>377</v>
      </c>
      <c r="H3164">
        <v>10</v>
      </c>
      <c r="I3164">
        <v>15</v>
      </c>
      <c r="J3164">
        <v>150</v>
      </c>
      <c r="K3164">
        <v>1</v>
      </c>
      <c r="L3164">
        <v>221</v>
      </c>
      <c r="M3164" t="s">
        <v>53</v>
      </c>
      <c r="N3164">
        <v>12</v>
      </c>
      <c r="O3164">
        <v>50</v>
      </c>
    </row>
    <row r="3165" spans="1:15">
      <c r="A3165">
        <v>22505</v>
      </c>
      <c r="B3165" s="1">
        <v>20220116224005</v>
      </c>
      <c r="C3165" s="2">
        <v>44575</v>
      </c>
      <c r="D3165">
        <v>23003</v>
      </c>
      <c r="E3165" t="s">
        <v>17</v>
      </c>
      <c r="F3165" t="s">
        <v>433</v>
      </c>
      <c r="G3165" t="s">
        <v>50</v>
      </c>
      <c r="H3165">
        <v>10</v>
      </c>
      <c r="I3165">
        <v>16</v>
      </c>
      <c r="J3165">
        <v>428</v>
      </c>
      <c r="K3165">
        <v>1</v>
      </c>
      <c r="L3165">
        <v>223</v>
      </c>
      <c r="M3165" t="s">
        <v>20</v>
      </c>
      <c r="N3165">
        <v>3</v>
      </c>
      <c r="O3165">
        <v>214</v>
      </c>
    </row>
    <row r="3166" spans="1:15">
      <c r="A3166">
        <v>22506</v>
      </c>
      <c r="B3166" s="1">
        <v>20220116224005</v>
      </c>
      <c r="C3166" s="2">
        <v>44575</v>
      </c>
      <c r="D3166">
        <v>23003</v>
      </c>
      <c r="E3166" t="s">
        <v>17</v>
      </c>
      <c r="F3166" t="s">
        <v>433</v>
      </c>
      <c r="G3166" t="s">
        <v>50</v>
      </c>
      <c r="H3166">
        <v>10</v>
      </c>
      <c r="I3166">
        <v>16</v>
      </c>
      <c r="J3166">
        <v>428</v>
      </c>
      <c r="K3166">
        <v>1</v>
      </c>
      <c r="L3166">
        <v>223</v>
      </c>
      <c r="M3166" t="s">
        <v>20</v>
      </c>
      <c r="N3166">
        <v>12</v>
      </c>
      <c r="O3166">
        <v>214</v>
      </c>
    </row>
    <row r="3167" spans="1:15">
      <c r="A3167">
        <v>22507</v>
      </c>
      <c r="B3167" s="1">
        <v>20220116224019</v>
      </c>
      <c r="C3167" s="2">
        <v>44575</v>
      </c>
      <c r="D3167">
        <v>39277</v>
      </c>
      <c r="E3167" t="s">
        <v>17</v>
      </c>
      <c r="F3167" t="s">
        <v>18</v>
      </c>
      <c r="G3167" t="s">
        <v>19</v>
      </c>
      <c r="H3167">
        <v>10</v>
      </c>
      <c r="I3167">
        <v>11</v>
      </c>
      <c r="J3167">
        <v>203</v>
      </c>
      <c r="K3167">
        <v>1</v>
      </c>
      <c r="L3167">
        <v>223</v>
      </c>
      <c r="M3167" t="s">
        <v>20</v>
      </c>
      <c r="N3167">
        <v>3</v>
      </c>
      <c r="O3167">
        <v>101.5</v>
      </c>
    </row>
    <row r="3168" spans="1:15">
      <c r="A3168">
        <v>22508</v>
      </c>
      <c r="B3168" s="1">
        <v>20220116224019</v>
      </c>
      <c r="C3168" s="2">
        <v>44575</v>
      </c>
      <c r="D3168">
        <v>39277</v>
      </c>
      <c r="E3168" t="s">
        <v>17</v>
      </c>
      <c r="F3168" t="s">
        <v>18</v>
      </c>
      <c r="G3168" t="s">
        <v>19</v>
      </c>
      <c r="H3168">
        <v>10</v>
      </c>
      <c r="I3168">
        <v>11</v>
      </c>
      <c r="J3168">
        <v>203</v>
      </c>
      <c r="K3168">
        <v>1</v>
      </c>
      <c r="L3168">
        <v>223</v>
      </c>
      <c r="M3168" t="s">
        <v>20</v>
      </c>
      <c r="N3168">
        <v>12</v>
      </c>
      <c r="O3168">
        <v>101.5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SIR Potholes Crews FY 21-22</vt:lpstr>
      <vt:lpstr>SQL_Server_PotholeDB_FY21-22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 Cruz</dc:creator>
  <cp:lastModifiedBy>Renwell Queyquep</cp:lastModifiedBy>
  <dcterms:created xsi:type="dcterms:W3CDTF">2022-09-28T17:20:04Z</dcterms:created>
  <dcterms:modified xsi:type="dcterms:W3CDTF">2022-10-04T17:35:54Z</dcterms:modified>
</cp:coreProperties>
</file>