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hilesh\Desktop\Course Materials\ISEN 613\Final Project\2.Excel Data\Results\Report\"/>
    </mc:Choice>
  </mc:AlternateContent>
  <bookViews>
    <workbookView xWindow="0" yWindow="0" windowWidth="20490" windowHeight="7800"/>
  </bookViews>
  <sheets>
    <sheet name="VAR.Predict(2)" sheetId="1" r:id="rId1"/>
  </sheets>
  <calcPr calcId="152511"/>
</workbook>
</file>

<file path=xl/calcChain.xml><?xml version="1.0" encoding="utf-8"?>
<calcChain xmlns="http://schemas.openxmlformats.org/spreadsheetml/2006/main">
  <c r="C23" i="1" l="1"/>
  <c r="C24" i="1"/>
  <c r="C26" i="1"/>
  <c r="C27" i="1"/>
  <c r="C29" i="1"/>
  <c r="C30" i="1"/>
  <c r="C32" i="1"/>
  <c r="C33" i="1"/>
  <c r="C35" i="1"/>
  <c r="C36" i="1"/>
  <c r="C38" i="1"/>
  <c r="C39" i="1"/>
  <c r="R39" i="1" l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38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32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29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R24" i="1"/>
  <c r="R42" i="1" s="1"/>
  <c r="Q24" i="1"/>
  <c r="P24" i="1"/>
  <c r="O24" i="1"/>
  <c r="O42" i="1" s="1"/>
  <c r="N24" i="1"/>
  <c r="N42" i="1" s="1"/>
  <c r="M24" i="1"/>
  <c r="L24" i="1"/>
  <c r="K24" i="1"/>
  <c r="K42" i="1" s="1"/>
  <c r="J24" i="1"/>
  <c r="J42" i="1" s="1"/>
  <c r="I24" i="1"/>
  <c r="H24" i="1"/>
  <c r="G24" i="1"/>
  <c r="G42" i="1" s="1"/>
  <c r="F24" i="1"/>
  <c r="F42" i="1" s="1"/>
  <c r="E24" i="1"/>
  <c r="D24" i="1"/>
  <c r="C42" i="1"/>
  <c r="B24" i="1"/>
  <c r="B42" i="1" s="1"/>
  <c r="R23" i="1"/>
  <c r="Q23" i="1"/>
  <c r="P23" i="1"/>
  <c r="P41" i="1" s="1"/>
  <c r="O23" i="1"/>
  <c r="O41" i="1" s="1"/>
  <c r="N23" i="1"/>
  <c r="M23" i="1"/>
  <c r="L23" i="1"/>
  <c r="L41" i="1" s="1"/>
  <c r="K23" i="1"/>
  <c r="K41" i="1" s="1"/>
  <c r="J23" i="1"/>
  <c r="I23" i="1"/>
  <c r="H23" i="1"/>
  <c r="H41" i="1" s="1"/>
  <c r="G23" i="1"/>
  <c r="G41" i="1" s="1"/>
  <c r="F23" i="1"/>
  <c r="E23" i="1"/>
  <c r="D23" i="1"/>
  <c r="D41" i="1" s="1"/>
  <c r="C41" i="1"/>
  <c r="B23" i="1"/>
  <c r="B41" i="1" l="1"/>
  <c r="F41" i="1"/>
  <c r="J41" i="1"/>
  <c r="N41" i="1"/>
  <c r="R41" i="1"/>
  <c r="E42" i="1"/>
  <c r="I42" i="1"/>
  <c r="M42" i="1"/>
  <c r="Q42" i="1"/>
  <c r="E41" i="1"/>
  <c r="I41" i="1"/>
  <c r="M41" i="1"/>
  <c r="Q41" i="1"/>
  <c r="D42" i="1"/>
  <c r="H42" i="1"/>
  <c r="L42" i="1"/>
  <c r="P42" i="1"/>
</calcChain>
</file>

<file path=xl/sharedStrings.xml><?xml version="1.0" encoding="utf-8"?>
<sst xmlns="http://schemas.openxmlformats.org/spreadsheetml/2006/main" count="132" uniqueCount="30">
  <si>
    <t>Date</t>
  </si>
  <si>
    <t>BlackRock</t>
  </si>
  <si>
    <t>Delta.Air.Lines</t>
  </si>
  <si>
    <t>Expedia.Inc.</t>
  </si>
  <si>
    <t>Lockheed.Martin.Corp.</t>
  </si>
  <si>
    <t>Nvidia.Corporation</t>
  </si>
  <si>
    <t>CBS.Corp.</t>
  </si>
  <si>
    <t>Hasbro.Inc.</t>
  </si>
  <si>
    <t>Macy.s.Inc.</t>
  </si>
  <si>
    <t>CVS.Caremark.Corp.</t>
  </si>
  <si>
    <t>Halliburton.Co.</t>
  </si>
  <si>
    <t>Moody.s.Corp</t>
  </si>
  <si>
    <t>CIGNA.Corp.</t>
  </si>
  <si>
    <t>Honeywell.Int.l.Inc.</t>
  </si>
  <si>
    <t>Adobe.Systems.Inc</t>
  </si>
  <si>
    <t>Texas.Instruments</t>
  </si>
  <si>
    <t>FMC.Corporation</t>
  </si>
  <si>
    <t>Entergy.Corp.</t>
  </si>
  <si>
    <t>Cluster-1</t>
  </si>
  <si>
    <t>Cluster-2</t>
  </si>
  <si>
    <t>Cluster-3</t>
  </si>
  <si>
    <t>Cluster-4</t>
  </si>
  <si>
    <t>Cluster-5</t>
  </si>
  <si>
    <t>Cluster-6</t>
  </si>
  <si>
    <t>cluster-1</t>
  </si>
  <si>
    <t>cluster-2</t>
  </si>
  <si>
    <t>cluster-3</t>
  </si>
  <si>
    <t>cluster-4</t>
  </si>
  <si>
    <t>cluster-5</t>
  </si>
  <si>
    <t>cluster-6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</si>
</sst>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17" workbookViewId="0">
      <selection activeCell="P35" sqref="P35"/>
    </sheetView>
  </sheetViews>
  <sheetFormatPr defaultRowHeight="12.75" x14ac:dyDescent="0.2"/>
  <cols>
    <col min="1" max="1" width="10.1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>
        <v>41698</v>
      </c>
      <c r="B2">
        <v>-0.31820254453237001</v>
      </c>
      <c r="C2">
        <v>-0.331227765083912</v>
      </c>
      <c r="D2">
        <v>-0.114602557840587</v>
      </c>
      <c r="E2">
        <v>0.52988409913569501</v>
      </c>
      <c r="F2">
        <v>-0.65289266260884604</v>
      </c>
      <c r="G2">
        <v>1.01370661279293</v>
      </c>
      <c r="H2">
        <v>0.235670872021781</v>
      </c>
      <c r="I2">
        <v>0</v>
      </c>
      <c r="J2">
        <v>1.33988995540381</v>
      </c>
      <c r="K2">
        <v>2.29824966984908</v>
      </c>
      <c r="L2">
        <v>0.13923792748833599</v>
      </c>
      <c r="M2">
        <v>2.2490041954819899</v>
      </c>
      <c r="N2">
        <v>7.4116908539553897E-2</v>
      </c>
      <c r="O2">
        <v>-1.87964447034825</v>
      </c>
      <c r="P2">
        <v>0.40035917241494801</v>
      </c>
      <c r="Q2">
        <v>1.20497775945219</v>
      </c>
      <c r="R2">
        <v>9.4014174595793296E-2</v>
      </c>
    </row>
    <row r="3" spans="1:18" x14ac:dyDescent="0.2">
      <c r="A3" s="1">
        <v>41701</v>
      </c>
      <c r="B3">
        <v>-1.4949158259573401</v>
      </c>
      <c r="C3">
        <v>-1.90241418377051</v>
      </c>
      <c r="D3">
        <v>-2.38593369102056</v>
      </c>
      <c r="E3">
        <v>0.76429014994324695</v>
      </c>
      <c r="F3">
        <v>-0.49209303049885</v>
      </c>
      <c r="G3">
        <v>-1.71340741803144</v>
      </c>
      <c r="H3">
        <v>-0.93321521236401095</v>
      </c>
      <c r="I3">
        <v>-0.41653047145755001</v>
      </c>
      <c r="J3">
        <v>-0.75769334907696895</v>
      </c>
      <c r="K3">
        <v>-0.83361925228763301</v>
      </c>
      <c r="L3">
        <v>-0.432228453346583</v>
      </c>
      <c r="M3">
        <v>-1.24665698892067</v>
      </c>
      <c r="N3">
        <v>-0.90822885780066898</v>
      </c>
      <c r="O3">
        <v>-1.13468906572354</v>
      </c>
      <c r="P3">
        <v>-0.85239428645165805</v>
      </c>
      <c r="Q3">
        <v>-0.41634720156473298</v>
      </c>
      <c r="R3">
        <v>-0.85336462314953798</v>
      </c>
    </row>
    <row r="4" spans="1:18" x14ac:dyDescent="0.2">
      <c r="A4" t="s">
        <v>18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</row>
    <row r="5" spans="1:18" x14ac:dyDescent="0.2">
      <c r="A5" s="1">
        <v>41698</v>
      </c>
      <c r="B5">
        <v>5.2069025577083997E-2</v>
      </c>
      <c r="C5">
        <v>-2.0127266958238801E-3</v>
      </c>
      <c r="D5">
        <v>1.1797207185477099E-2</v>
      </c>
      <c r="E5">
        <v>4.0101054138934403E-2</v>
      </c>
      <c r="F5">
        <v>-0.136949669540603</v>
      </c>
      <c r="G5">
        <v>8.2717833639694996E-2</v>
      </c>
      <c r="H5">
        <v>5.9133116190557201E-2</v>
      </c>
      <c r="I5">
        <v>-5.9532076454814703E-2</v>
      </c>
      <c r="J5">
        <v>9.9500105125863395E-2</v>
      </c>
      <c r="K5">
        <v>6.3071589630724401E-2</v>
      </c>
      <c r="L5">
        <v>7.0168252235344702E-2</v>
      </c>
      <c r="M5">
        <v>6.6453795191911899E-2</v>
      </c>
      <c r="N5">
        <v>8.7617892823707105E-2</v>
      </c>
      <c r="O5">
        <v>-0.18715628475649301</v>
      </c>
      <c r="P5">
        <v>2.0982974071634498E-2</v>
      </c>
      <c r="Q5">
        <v>0.43936491216416801</v>
      </c>
      <c r="R5">
        <v>-3.8302972203899999E-2</v>
      </c>
    </row>
    <row r="6" spans="1:18" x14ac:dyDescent="0.2">
      <c r="A6" s="1">
        <v>41701</v>
      </c>
      <c r="B6">
        <v>-5.45360632599972E-2</v>
      </c>
      <c r="C6">
        <v>0.14871228585797799</v>
      </c>
      <c r="D6">
        <v>6.9833774225328493E-2</v>
      </c>
      <c r="E6">
        <v>0.10556530759734301</v>
      </c>
      <c r="F6">
        <v>7.0593800442503799E-3</v>
      </c>
      <c r="G6">
        <v>0.149426406895287</v>
      </c>
      <c r="H6">
        <v>6.3898643233090899E-2</v>
      </c>
      <c r="I6">
        <v>0.16565354519381301</v>
      </c>
      <c r="J6">
        <v>9.1938793253944495E-2</v>
      </c>
      <c r="K6">
        <v>3.9068040014260903E-2</v>
      </c>
      <c r="L6">
        <v>0.15298292779457301</v>
      </c>
      <c r="M6">
        <v>0.110528267313909</v>
      </c>
      <c r="N6">
        <v>0.101998775898802</v>
      </c>
      <c r="O6">
        <v>7.8504632059081703E-2</v>
      </c>
      <c r="P6">
        <v>6.9838489653343799E-2</v>
      </c>
      <c r="Q6">
        <v>0.16023109329185201</v>
      </c>
      <c r="R6">
        <v>-2.1161517169524E-2</v>
      </c>
    </row>
    <row r="7" spans="1:18" x14ac:dyDescent="0.2">
      <c r="A7" t="s">
        <v>19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</row>
    <row r="8" spans="1:18" x14ac:dyDescent="0.2">
      <c r="A8" s="1">
        <v>41698</v>
      </c>
      <c r="B8">
        <v>-0.10070699434536701</v>
      </c>
      <c r="C8">
        <v>-2.6571247095538601E-2</v>
      </c>
      <c r="D8">
        <v>-2.91100687029512E-2</v>
      </c>
      <c r="E8">
        <v>-1.3275714653870299E-2</v>
      </c>
      <c r="F8">
        <v>-0.20845642992559801</v>
      </c>
      <c r="G8">
        <v>3.2071088934386302E-2</v>
      </c>
      <c r="H8">
        <v>7.2973957089919606E-2</v>
      </c>
      <c r="I8">
        <v>-2.9930913995716998E-2</v>
      </c>
      <c r="J8">
        <v>7.6663151476523805E-2</v>
      </c>
      <c r="K8">
        <v>2.93910048023064E-2</v>
      </c>
      <c r="L8">
        <v>6.2850148466364594E-2</v>
      </c>
      <c r="M8">
        <v>3.0074550077165699E-2</v>
      </c>
      <c r="N8">
        <v>5.34066957281666E-2</v>
      </c>
      <c r="O8">
        <v>-0.17563792279458301</v>
      </c>
      <c r="P8">
        <v>-8.1007110360157199E-3</v>
      </c>
      <c r="Q8">
        <v>0.23528061348520901</v>
      </c>
      <c r="R8">
        <v>-3.4697706080089402E-2</v>
      </c>
    </row>
    <row r="9" spans="1:18" x14ac:dyDescent="0.2">
      <c r="A9" s="1">
        <v>41701</v>
      </c>
      <c r="B9">
        <v>3.7426940713998401E-2</v>
      </c>
      <c r="C9">
        <v>0.20409719354821801</v>
      </c>
      <c r="D9">
        <v>5.6396170873040503E-2</v>
      </c>
      <c r="E9">
        <v>0.12075653876235699</v>
      </c>
      <c r="F9">
        <v>7.0968096338365497E-2</v>
      </c>
      <c r="G9">
        <v>0.138549405876918</v>
      </c>
      <c r="H9">
        <v>2.5029598985063801E-2</v>
      </c>
      <c r="I9">
        <v>0.158595945068292</v>
      </c>
      <c r="J9">
        <v>7.4201017738887098E-2</v>
      </c>
      <c r="K9">
        <v>5.5710989555318099E-2</v>
      </c>
      <c r="L9">
        <v>0.18511386893823401</v>
      </c>
      <c r="M9">
        <v>9.4395325388704196E-2</v>
      </c>
      <c r="N9">
        <v>7.5300404524666506E-2</v>
      </c>
      <c r="O9">
        <v>9.2133707539954396E-2</v>
      </c>
      <c r="P9">
        <v>2.5557908862354001E-2</v>
      </c>
      <c r="Q9">
        <v>0.13624670477738299</v>
      </c>
      <c r="R9">
        <v>-2.83658250157343E-2</v>
      </c>
    </row>
    <row r="10" spans="1:18" x14ac:dyDescent="0.2">
      <c r="A10" t="s">
        <v>20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</row>
    <row r="11" spans="1:18" x14ac:dyDescent="0.2">
      <c r="A11" s="1">
        <v>41698</v>
      </c>
      <c r="B11">
        <v>-1.12026213832733E-2</v>
      </c>
      <c r="C11">
        <v>-1.1128597464294201E-2</v>
      </c>
      <c r="D11">
        <v>8.5813017168745995E-2</v>
      </c>
      <c r="E11">
        <v>5.9260479668716101E-2</v>
      </c>
      <c r="F11">
        <v>-0.18215411299978501</v>
      </c>
      <c r="G11">
        <v>2.52824110583145E-2</v>
      </c>
      <c r="H11">
        <v>5.4020400727696899E-2</v>
      </c>
      <c r="I11">
        <v>-3.2421233124386703E-2</v>
      </c>
      <c r="J11">
        <v>5.72220082144533E-2</v>
      </c>
      <c r="K11">
        <v>0.101275010268897</v>
      </c>
      <c r="L11">
        <v>0.164610961223911</v>
      </c>
      <c r="M11">
        <v>7.5506083980767594E-2</v>
      </c>
      <c r="N11">
        <v>4.72565859140043E-2</v>
      </c>
      <c r="O11">
        <v>-0.12293962978588301</v>
      </c>
      <c r="P11">
        <v>4.0758505574844298E-2</v>
      </c>
      <c r="Q11">
        <v>0.22828643395634299</v>
      </c>
      <c r="R11">
        <v>-6.6187917463108601E-3</v>
      </c>
    </row>
    <row r="12" spans="1:18" x14ac:dyDescent="0.2">
      <c r="A12" s="1">
        <v>41701</v>
      </c>
      <c r="B12">
        <v>1.4023710880688199E-2</v>
      </c>
      <c r="C12">
        <v>0.15364143498270799</v>
      </c>
      <c r="D12">
        <v>0.14563611772568599</v>
      </c>
      <c r="E12">
        <v>0.122176235390272</v>
      </c>
      <c r="F12">
        <v>-7.9752988772685395E-3</v>
      </c>
      <c r="G12">
        <v>0.14532586432529501</v>
      </c>
      <c r="H12">
        <v>4.1761936183540301E-2</v>
      </c>
      <c r="I12">
        <v>0.16062878831354799</v>
      </c>
      <c r="J12">
        <v>6.0426382200643898E-2</v>
      </c>
      <c r="K12">
        <v>9.1506062715125999E-2</v>
      </c>
      <c r="L12">
        <v>0.222679728545359</v>
      </c>
      <c r="M12">
        <v>7.1621179557602901E-2</v>
      </c>
      <c r="N12">
        <v>8.7828926836302598E-2</v>
      </c>
      <c r="O12">
        <v>8.6471850285024202E-2</v>
      </c>
      <c r="P12">
        <v>6.2626971202506806E-2</v>
      </c>
      <c r="Q12">
        <v>0.13208038450087201</v>
      </c>
      <c r="R12">
        <v>9.0298198086316301E-3</v>
      </c>
    </row>
    <row r="13" spans="1:18" x14ac:dyDescent="0.2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</row>
    <row r="14" spans="1:18" x14ac:dyDescent="0.2">
      <c r="A14" s="1">
        <v>41698</v>
      </c>
      <c r="B14">
        <v>-2.8862224371440599E-2</v>
      </c>
      <c r="C14">
        <v>5.5898877305904197E-2</v>
      </c>
      <c r="D14">
        <v>-2.70339103339991E-2</v>
      </c>
      <c r="E14">
        <v>8.2940711456425099E-4</v>
      </c>
      <c r="F14">
        <v>-0.13253067286401499</v>
      </c>
      <c r="G14">
        <v>5.9560448291760902E-2</v>
      </c>
      <c r="H14">
        <v>2.951975867369E-2</v>
      </c>
      <c r="I14">
        <v>4.9802089293444303E-3</v>
      </c>
      <c r="J14">
        <v>4.2139089891624397E-2</v>
      </c>
      <c r="K14">
        <v>1.4337086216313801E-2</v>
      </c>
      <c r="L14">
        <v>4.8081402280320998E-2</v>
      </c>
      <c r="M14">
        <v>6.6807767114894098E-2</v>
      </c>
      <c r="N14">
        <v>5.5813324292089399E-2</v>
      </c>
      <c r="O14">
        <v>-0.179782427699721</v>
      </c>
      <c r="P14">
        <v>-6.5928281221128704E-3</v>
      </c>
      <c r="Q14">
        <v>0.24214724590238301</v>
      </c>
      <c r="R14">
        <v>-4.3441102234367299E-2</v>
      </c>
    </row>
    <row r="15" spans="1:18" x14ac:dyDescent="0.2">
      <c r="A15" s="1">
        <v>41701</v>
      </c>
      <c r="B15">
        <v>9.6136199458740097E-3</v>
      </c>
      <c r="C15">
        <v>0.13948456721028499</v>
      </c>
      <c r="D15">
        <v>0.122788593558464</v>
      </c>
      <c r="E15">
        <v>0.120177163629741</v>
      </c>
      <c r="F15">
        <v>4.2605679446264998E-2</v>
      </c>
      <c r="G15">
        <v>0.168244144739502</v>
      </c>
      <c r="H15">
        <v>7.0500990796730598E-2</v>
      </c>
      <c r="I15">
        <v>0.13794501633459799</v>
      </c>
      <c r="J15">
        <v>7.4828580975524195E-2</v>
      </c>
      <c r="K15">
        <v>2.4903476953613699E-2</v>
      </c>
      <c r="L15">
        <v>0.116082502097361</v>
      </c>
      <c r="M15">
        <v>0.10484685173496899</v>
      </c>
      <c r="N15">
        <v>9.6038247946882094E-2</v>
      </c>
      <c r="O15">
        <v>8.99652034214245E-2</v>
      </c>
      <c r="P15">
        <v>7.6567212456664896E-2</v>
      </c>
      <c r="Q15">
        <v>0.14046745213377099</v>
      </c>
      <c r="R15">
        <v>-3.2363325724709902E-2</v>
      </c>
    </row>
    <row r="16" spans="1:18" x14ac:dyDescent="0.2">
      <c r="A16" t="s">
        <v>22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</row>
    <row r="17" spans="1:18" x14ac:dyDescent="0.2">
      <c r="A17" s="1">
        <v>41698</v>
      </c>
      <c r="B17">
        <v>6.8002726441871705E-2</v>
      </c>
      <c r="C17">
        <v>3.2250652225799301E-2</v>
      </c>
      <c r="D17">
        <v>7.8123813512369897E-2</v>
      </c>
      <c r="E17">
        <v>2.9037398794095299E-2</v>
      </c>
      <c r="F17">
        <v>-5.8117565388561603E-2</v>
      </c>
      <c r="G17">
        <v>0.107049887656402</v>
      </c>
      <c r="H17">
        <v>4.2993504220544099E-2</v>
      </c>
      <c r="I17">
        <v>-0.16147350076532599</v>
      </c>
      <c r="J17">
        <v>7.4251921317212602E-2</v>
      </c>
      <c r="K17">
        <v>7.1883962743538005E-2</v>
      </c>
      <c r="L17">
        <v>9.3774041611616704E-2</v>
      </c>
      <c r="M17">
        <v>9.0858915733001505E-2</v>
      </c>
      <c r="N17">
        <v>6.9698185216126807E-2</v>
      </c>
      <c r="O17">
        <v>-0.185633967417559</v>
      </c>
      <c r="P17">
        <v>1.948794395204E-2</v>
      </c>
      <c r="Q17">
        <v>0.29098784999044403</v>
      </c>
      <c r="R17">
        <v>-1.46310454573824E-2</v>
      </c>
    </row>
    <row r="18" spans="1:18" x14ac:dyDescent="0.2">
      <c r="A18" s="1">
        <v>41701</v>
      </c>
      <c r="B18">
        <v>-7.7946084358672396E-2</v>
      </c>
      <c r="C18">
        <v>8.9025930995518296E-2</v>
      </c>
      <c r="D18">
        <v>2.5764096808332498E-2</v>
      </c>
      <c r="E18">
        <v>9.3121427577934401E-2</v>
      </c>
      <c r="F18">
        <v>-5.1547545904750601E-2</v>
      </c>
      <c r="G18">
        <v>0.157800253479386</v>
      </c>
      <c r="H18">
        <v>5.2719528127844403E-2</v>
      </c>
      <c r="I18">
        <v>0.133634764431072</v>
      </c>
      <c r="J18">
        <v>7.2636032076131798E-2</v>
      </c>
      <c r="K18">
        <v>2.8732188240705898E-2</v>
      </c>
      <c r="L18">
        <v>8.7641651862462006E-2</v>
      </c>
      <c r="M18">
        <v>6.16503803694161E-2</v>
      </c>
      <c r="N18">
        <v>8.9078619536353099E-2</v>
      </c>
      <c r="O18">
        <v>6.6241937445857005E-2</v>
      </c>
      <c r="P18">
        <v>4.3647543747763098E-2</v>
      </c>
      <c r="Q18">
        <v>0.174767575369117</v>
      </c>
      <c r="R18">
        <v>-2.1768808500420699E-2</v>
      </c>
    </row>
    <row r="19" spans="1:18" x14ac:dyDescent="0.2">
      <c r="A19" t="s">
        <v>23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</row>
    <row r="20" spans="1:18" x14ac:dyDescent="0.2">
      <c r="A20" s="1">
        <v>41698</v>
      </c>
      <c r="B20">
        <v>0.12371065567232099</v>
      </c>
      <c r="C20">
        <v>9.1113752463017797E-2</v>
      </c>
      <c r="D20">
        <v>5.2300394006307399E-2</v>
      </c>
      <c r="E20">
        <v>0.11207126813759299</v>
      </c>
      <c r="F20">
        <v>2.06499299500887E-2</v>
      </c>
      <c r="G20">
        <v>7.4191456708596101E-2</v>
      </c>
      <c r="H20">
        <v>1.52633568456725E-2</v>
      </c>
      <c r="I20">
        <v>2.3827125935403402E-2</v>
      </c>
      <c r="J20">
        <v>5.20490494954398E-2</v>
      </c>
      <c r="K20">
        <v>5.6536168154958703E-2</v>
      </c>
      <c r="L20">
        <v>0.16615836003495901</v>
      </c>
      <c r="M20">
        <v>0.15031602664596</v>
      </c>
      <c r="N20">
        <v>8.5821766458249293E-2</v>
      </c>
      <c r="O20">
        <v>-7.4573295514146307E-2</v>
      </c>
      <c r="P20">
        <v>2.7913114352023601E-2</v>
      </c>
      <c r="Q20">
        <v>0.26947790202375599</v>
      </c>
      <c r="R20">
        <v>1.4918596092921101E-2</v>
      </c>
    </row>
    <row r="21" spans="1:18" x14ac:dyDescent="0.2">
      <c r="A21" s="1">
        <v>41701</v>
      </c>
      <c r="B21">
        <v>-2.2016055004512501E-2</v>
      </c>
      <c r="C21">
        <v>0.13528201106062601</v>
      </c>
      <c r="D21">
        <v>3.8734631412328697E-2</v>
      </c>
      <c r="E21">
        <v>0.101469759664101</v>
      </c>
      <c r="F21">
        <v>1.2852100382129E-2</v>
      </c>
      <c r="G21">
        <v>0.145358825547315</v>
      </c>
      <c r="H21">
        <v>4.0274485547594198E-2</v>
      </c>
      <c r="I21">
        <v>0.142074251635667</v>
      </c>
      <c r="J21">
        <v>7.0432700647978894E-2</v>
      </c>
      <c r="K21">
        <v>2.9121284341622301E-2</v>
      </c>
      <c r="L21">
        <v>0.14405675159545001</v>
      </c>
      <c r="M21">
        <v>8.1860931796872302E-2</v>
      </c>
      <c r="N21">
        <v>8.3303562833965505E-2</v>
      </c>
      <c r="O21">
        <v>4.9880636309617601E-2</v>
      </c>
      <c r="P21">
        <v>5.14110039218523E-2</v>
      </c>
      <c r="Q21">
        <v>0.16266703500152799</v>
      </c>
      <c r="R21">
        <v>7.5108019887161004E-3</v>
      </c>
    </row>
    <row r="23" spans="1:18" x14ac:dyDescent="0.2">
      <c r="A23" s="1" t="s">
        <v>24</v>
      </c>
      <c r="B23">
        <f>(B$2-B5)^2</f>
        <v>0.13710103563132031</v>
      </c>
      <c r="C23">
        <f t="shared" ref="C23:R23" si="0">(C$2-C5)^2</f>
        <v>0.10838254150087034</v>
      </c>
      <c r="D23">
        <f t="shared" si="0"/>
        <v>1.5976900598644216E-2</v>
      </c>
      <c r="E23">
        <f t="shared" si="0"/>
        <v>0.23988743116629885</v>
      </c>
      <c r="F23">
        <f t="shared" si="0"/>
        <v>0.26619717209621713</v>
      </c>
      <c r="G23">
        <f t="shared" si="0"/>
        <v>0.86674010690923087</v>
      </c>
      <c r="H23">
        <f t="shared" si="0"/>
        <v>3.1165579233924795E-2</v>
      </c>
      <c r="I23">
        <f t="shared" si="0"/>
        <v>3.544068127021903E-3</v>
      </c>
      <c r="J23" s="3">
        <f t="shared" si="0"/>
        <v>1.5385669806725464</v>
      </c>
      <c r="K23">
        <f t="shared" si="0"/>
        <v>4.9960210502886131</v>
      </c>
      <c r="L23">
        <f t="shared" si="0"/>
        <v>4.7706200395536778E-3</v>
      </c>
      <c r="M23">
        <f t="shared" si="0"/>
        <v>4.7635262498063797</v>
      </c>
      <c r="N23">
        <f t="shared" si="0"/>
        <v>1.8227657664095194E-4</v>
      </c>
      <c r="O23" s="3">
        <f t="shared" si="0"/>
        <v>2.864516258367678</v>
      </c>
      <c r="P23">
        <f t="shared" si="0"/>
        <v>0.14392629986942512</v>
      </c>
      <c r="Q23" s="3">
        <f t="shared" si="0"/>
        <v>0.58616303193247199</v>
      </c>
      <c r="R23">
        <f t="shared" si="0"/>
        <v>1.7507827337211589E-2</v>
      </c>
    </row>
    <row r="24" spans="1:18" x14ac:dyDescent="0.2">
      <c r="B24">
        <f>(B$3-B6)^2</f>
        <v>2.0746938607880541</v>
      </c>
      <c r="C24">
        <f t="shared" ref="C24:R24" si="1">(C$3-C6)^2</f>
        <v>4.2071197944106249</v>
      </c>
      <c r="D24">
        <f t="shared" si="1"/>
        <v>6.0307938433602155</v>
      </c>
      <c r="E24">
        <f t="shared" si="1"/>
        <v>0.43391841792363611</v>
      </c>
      <c r="F24">
        <f t="shared" si="1"/>
        <v>0.24915312895098785</v>
      </c>
      <c r="G24">
        <f t="shared" si="1"/>
        <v>3.4701498592911402</v>
      </c>
      <c r="H24">
        <f t="shared" si="1"/>
        <v>0.9942360410237181</v>
      </c>
      <c r="I24">
        <f t="shared" si="1"/>
        <v>0.33893822924431449</v>
      </c>
      <c r="J24">
        <f t="shared" si="1"/>
        <v>0.72187477728181759</v>
      </c>
      <c r="K24">
        <f t="shared" si="1"/>
        <v>0.76158311014521118</v>
      </c>
      <c r="L24">
        <f t="shared" si="1"/>
        <v>0.34247236061713937</v>
      </c>
      <c r="M24">
        <f t="shared" si="1"/>
        <v>1.8419518197405198</v>
      </c>
      <c r="N24">
        <f t="shared" si="1"/>
        <v>1.0205598718900324</v>
      </c>
      <c r="O24">
        <f t="shared" si="1"/>
        <v>1.4718389483394712</v>
      </c>
      <c r="P24">
        <f t="shared" si="1"/>
        <v>0.85051329332233849</v>
      </c>
      <c r="Q24">
        <f t="shared" si="1"/>
        <v>0.33244253009972702</v>
      </c>
      <c r="R24">
        <f t="shared" si="1"/>
        <v>0.69256200960278247</v>
      </c>
    </row>
    <row r="26" spans="1:18" x14ac:dyDescent="0.2">
      <c r="A26" s="1" t="s">
        <v>25</v>
      </c>
      <c r="B26" s="3">
        <f>(B$2-B8)^2</f>
        <v>4.7304314351147146E-2</v>
      </c>
      <c r="C26" s="3">
        <f t="shared" ref="C26:R26" si="2">(C$2-C8)^2</f>
        <v>9.2815593952800091E-2</v>
      </c>
      <c r="D26" s="3">
        <f t="shared" si="2"/>
        <v>7.3089656989487745E-3</v>
      </c>
      <c r="E26">
        <f t="shared" si="2"/>
        <v>0.2950225833159153</v>
      </c>
      <c r="F26" s="3">
        <f t="shared" si="2"/>
        <v>0.19752356492167822</v>
      </c>
      <c r="G26">
        <f t="shared" si="2"/>
        <v>0.96360830170103751</v>
      </c>
      <c r="H26" s="3">
        <f t="shared" si="2"/>
        <v>2.6470286128345344E-2</v>
      </c>
      <c r="I26">
        <f t="shared" si="2"/>
        <v>8.9585961261900765E-4</v>
      </c>
      <c r="J26">
        <f t="shared" si="2"/>
        <v>1.595741958160346</v>
      </c>
      <c r="K26">
        <f t="shared" si="2"/>
        <v>5.1477196419578268</v>
      </c>
      <c r="L26">
        <f t="shared" si="2"/>
        <v>5.8350927839095337E-3</v>
      </c>
      <c r="M26">
        <f t="shared" si="2"/>
        <v>4.9236487712563797</v>
      </c>
      <c r="N26">
        <f t="shared" si="2"/>
        <v>4.2891291469295049E-4</v>
      </c>
      <c r="O26">
        <f t="shared" si="2"/>
        <v>2.9036383141057676</v>
      </c>
      <c r="P26">
        <f t="shared" si="2"/>
        <v>0.16683947638877489</v>
      </c>
      <c r="Q26">
        <f t="shared" si="2"/>
        <v>0.94031255489650845</v>
      </c>
      <c r="R26">
        <f t="shared" si="2"/>
        <v>1.6566748227122664E-2</v>
      </c>
    </row>
    <row r="27" spans="1:18" x14ac:dyDescent="0.2">
      <c r="B27">
        <f>(B$3-B9)^2</f>
        <v>2.348074354569972</v>
      </c>
      <c r="C27">
        <f t="shared" ref="C27:R27" si="3">(C$3-C9)^2</f>
        <v>4.4373901827732452</v>
      </c>
      <c r="D27">
        <f t="shared" si="3"/>
        <v>5.9649751542972131</v>
      </c>
      <c r="E27">
        <f t="shared" si="3"/>
        <v>0.41413550871951682</v>
      </c>
      <c r="F27">
        <f t="shared" si="3"/>
        <v>0.31703783255519491</v>
      </c>
      <c r="G27" s="4">
        <f t="shared" si="3"/>
        <v>3.4297440776207324</v>
      </c>
      <c r="H27" s="4">
        <f t="shared" si="3"/>
        <v>0.91823311847742395</v>
      </c>
      <c r="I27">
        <f t="shared" si="3"/>
        <v>0.33077039498585636</v>
      </c>
      <c r="J27">
        <f t="shared" si="3"/>
        <v>0.69204823753995404</v>
      </c>
      <c r="K27">
        <f t="shared" si="3"/>
        <v>0.79090827905644179</v>
      </c>
      <c r="L27">
        <f t="shared" si="3"/>
        <v>0.38111154288401089</v>
      </c>
      <c r="M27">
        <f t="shared" si="3"/>
        <v>1.7984213097145285</v>
      </c>
      <c r="N27" s="4">
        <f t="shared" si="3"/>
        <v>0.96732980985021855</v>
      </c>
      <c r="O27">
        <f t="shared" si="3"/>
        <v>1.5050941169979315</v>
      </c>
      <c r="P27" s="4">
        <f t="shared" si="3"/>
        <v>0.77080005725669309</v>
      </c>
      <c r="Q27">
        <f t="shared" si="3"/>
        <v>0.30536002532643919</v>
      </c>
      <c r="R27">
        <f t="shared" si="3"/>
        <v>0.6806230169222206</v>
      </c>
    </row>
    <row r="29" spans="1:18" x14ac:dyDescent="0.2">
      <c r="A29" t="s">
        <v>26</v>
      </c>
      <c r="B29">
        <f>(B$2-B11)^2</f>
        <v>9.4248952813551279E-2</v>
      </c>
      <c r="C29">
        <f t="shared" ref="C29:R29" si="4">(C$2-C11)^2</f>
        <v>0.10246347711077218</v>
      </c>
      <c r="D29">
        <f t="shared" si="4"/>
        <v>4.0166402706321581E-2</v>
      </c>
      <c r="E29">
        <f t="shared" si="4"/>
        <v>0.22148659120019976</v>
      </c>
      <c r="F29">
        <f t="shared" si="4"/>
        <v>0.22159478208804242</v>
      </c>
      <c r="G29">
        <f t="shared" si="4"/>
        <v>0.97698240257471169</v>
      </c>
      <c r="H29">
        <f t="shared" si="4"/>
        <v>3.2996893721362872E-2</v>
      </c>
      <c r="I29">
        <f t="shared" si="4"/>
        <v>1.0511363573058295E-3</v>
      </c>
      <c r="J29">
        <f t="shared" si="4"/>
        <v>1.6452370627469584</v>
      </c>
      <c r="K29" s="3">
        <f t="shared" si="4"/>
        <v>4.8266976548374609</v>
      </c>
      <c r="L29" s="3">
        <f t="shared" si="4"/>
        <v>6.4379084094662743E-4</v>
      </c>
      <c r="M29">
        <f t="shared" si="4"/>
        <v>4.7240940406993799</v>
      </c>
      <c r="N29">
        <f t="shared" si="4"/>
        <v>7.2147693154861166E-4</v>
      </c>
      <c r="O29">
        <f t="shared" si="4"/>
        <v>3.0860118968552515</v>
      </c>
      <c r="P29" s="3">
        <f t="shared" si="4"/>
        <v>0.12931263959184727</v>
      </c>
      <c r="Q29">
        <f t="shared" si="4"/>
        <v>0.95392594529883457</v>
      </c>
      <c r="R29">
        <f t="shared" si="4"/>
        <v>1.0126993914811068E-2</v>
      </c>
    </row>
    <row r="30" spans="1:18" x14ac:dyDescent="0.2">
      <c r="B30">
        <f>(B$3-B12)^2</f>
        <v>2.2768985258329635</v>
      </c>
      <c r="C30">
        <f t="shared" ref="C30:R30" si="5">(C$3-C12)^2</f>
        <v>4.2273647074066787</v>
      </c>
      <c r="D30">
        <f t="shared" si="5"/>
        <v>6.4088456965555052</v>
      </c>
      <c r="E30" s="4">
        <f t="shared" si="5"/>
        <v>0.41231027926254521</v>
      </c>
      <c r="F30">
        <f t="shared" si="5"/>
        <v>0.23436997807042556</v>
      </c>
      <c r="G30">
        <f t="shared" si="5"/>
        <v>3.4548894149406424</v>
      </c>
      <c r="H30">
        <f t="shared" si="5"/>
        <v>0.95058044018991383</v>
      </c>
      <c r="I30">
        <f t="shared" si="5"/>
        <v>0.33311281113952174</v>
      </c>
      <c r="J30" s="4">
        <f t="shared" si="5"/>
        <v>0.66931989470575348</v>
      </c>
      <c r="K30">
        <f t="shared" si="5"/>
        <v>0.85585684845895404</v>
      </c>
      <c r="L30">
        <f t="shared" si="5"/>
        <v>0.42890472670900898</v>
      </c>
      <c r="M30">
        <f t="shared" si="5"/>
        <v>1.7378573294864299</v>
      </c>
      <c r="N30">
        <f t="shared" si="5"/>
        <v>0.99213111033591173</v>
      </c>
      <c r="O30">
        <f t="shared" si="5"/>
        <v>1.4912339827868755</v>
      </c>
      <c r="P30">
        <f t="shared" si="5"/>
        <v>0.83726390195900957</v>
      </c>
      <c r="Q30" s="4">
        <f t="shared" si="5"/>
        <v>0.30077281715774651</v>
      </c>
      <c r="R30">
        <f t="shared" si="5"/>
        <v>0.74372417524513157</v>
      </c>
    </row>
    <row r="32" spans="1:18" x14ac:dyDescent="0.2">
      <c r="A32" t="s">
        <v>27</v>
      </c>
      <c r="B32">
        <f>(B$2-B14)^2</f>
        <v>8.3717820870829143E-2</v>
      </c>
      <c r="C32">
        <f t="shared" ref="C32:R32" si="6">(C$2-C14)^2</f>
        <v>0.14986703724801265</v>
      </c>
      <c r="D32">
        <f t="shared" si="6"/>
        <v>7.6682680261330426E-3</v>
      </c>
      <c r="E32">
        <f t="shared" si="6"/>
        <v>0.27989886714957352</v>
      </c>
      <c r="F32">
        <f t="shared" si="6"/>
        <v>0.27077660037119966</v>
      </c>
      <c r="G32">
        <f t="shared" si="6"/>
        <v>0.910394903232292</v>
      </c>
      <c r="H32">
        <f t="shared" si="6"/>
        <v>4.2498281534657463E-2</v>
      </c>
      <c r="I32" s="3">
        <f t="shared" si="6"/>
        <v>2.4802480979921995E-5</v>
      </c>
      <c r="J32">
        <f t="shared" si="6"/>
        <v>1.6841573089376269</v>
      </c>
      <c r="K32">
        <f t="shared" si="6"/>
        <v>5.2162566896760962</v>
      </c>
      <c r="L32">
        <f t="shared" si="6"/>
        <v>8.3095120879994738E-3</v>
      </c>
      <c r="M32">
        <f t="shared" si="6"/>
        <v>4.76198125197811</v>
      </c>
      <c r="N32">
        <f t="shared" si="6"/>
        <v>3.350211963040305E-4</v>
      </c>
      <c r="O32">
        <f t="shared" si="6"/>
        <v>2.8895309640372293</v>
      </c>
      <c r="P32">
        <f t="shared" si="6"/>
        <v>0.16560993074111599</v>
      </c>
      <c r="Q32">
        <f t="shared" si="6"/>
        <v>0.92704259782258502</v>
      </c>
      <c r="R32">
        <f t="shared" si="6"/>
        <v>1.8893953128456084E-2</v>
      </c>
    </row>
    <row r="33" spans="1:18" x14ac:dyDescent="0.2">
      <c r="B33">
        <f>(B$3-B15)^2</f>
        <v>2.2636088535898327</v>
      </c>
      <c r="C33">
        <f t="shared" ref="C33:R33" si="7">(C$3-C15)^2</f>
        <v>4.1693505092569314</v>
      </c>
      <c r="D33">
        <f t="shared" si="7"/>
        <v>6.2936875011433973</v>
      </c>
      <c r="E33">
        <f t="shared" si="7"/>
        <v>0.41488153913770276</v>
      </c>
      <c r="F33">
        <f t="shared" si="7"/>
        <v>0.28590271041697024</v>
      </c>
      <c r="G33">
        <f t="shared" si="7"/>
        <v>3.5406126036783285</v>
      </c>
      <c r="H33">
        <f t="shared" si="7"/>
        <v>1.0074462164874152</v>
      </c>
      <c r="I33">
        <f t="shared" si="7"/>
        <v>0.30744306656234055</v>
      </c>
      <c r="J33">
        <f t="shared" si="7"/>
        <v>0.6930927640183282</v>
      </c>
      <c r="K33" s="4">
        <f t="shared" si="7"/>
        <v>0.73706127662383902</v>
      </c>
      <c r="L33">
        <f t="shared" si="7"/>
        <v>0.30064490385985077</v>
      </c>
      <c r="M33">
        <f t="shared" si="7"/>
        <v>1.8265626313069427</v>
      </c>
      <c r="N33">
        <f t="shared" si="7"/>
        <v>1.0085524196865632</v>
      </c>
      <c r="O33">
        <f t="shared" si="7"/>
        <v>1.499778078934987</v>
      </c>
      <c r="P33">
        <f t="shared" si="7"/>
        <v>0.86296946645399808</v>
      </c>
      <c r="Q33">
        <f t="shared" si="7"/>
        <v>0.31004255857338486</v>
      </c>
      <c r="R33" s="4">
        <f t="shared" si="7"/>
        <v>0.67404313037325103</v>
      </c>
    </row>
    <row r="35" spans="1:18" x14ac:dyDescent="0.2">
      <c r="A35" t="s">
        <v>28</v>
      </c>
      <c r="B35">
        <f>(B$2-B17)^2</f>
        <v>0.14915451132828747</v>
      </c>
      <c r="C35">
        <f t="shared" ref="C35:R35" si="8">(C$2-C17)^2</f>
        <v>0.13211655984997264</v>
      </c>
      <c r="D35">
        <f t="shared" si="8"/>
        <v>3.7143454214877844E-2</v>
      </c>
      <c r="E35">
        <f t="shared" si="8"/>
        <v>0.25084741724306819</v>
      </c>
      <c r="F35">
        <f t="shared" si="8"/>
        <v>0.35375741627339879</v>
      </c>
      <c r="G35" s="3">
        <f t="shared" si="8"/>
        <v>0.82202641723529357</v>
      </c>
      <c r="H35">
        <f t="shared" si="8"/>
        <v>3.7124568062813119E-2</v>
      </c>
      <c r="I35">
        <f t="shared" si="8"/>
        <v>2.6073691449409731E-2</v>
      </c>
      <c r="J35">
        <f t="shared" si="8"/>
        <v>1.601839633326587</v>
      </c>
      <c r="K35">
        <f t="shared" si="8"/>
        <v>4.9567042617755606</v>
      </c>
      <c r="L35">
        <f t="shared" si="8"/>
        <v>2.0669649190113559E-3</v>
      </c>
      <c r="M35">
        <f t="shared" si="8"/>
        <v>4.65759104850284</v>
      </c>
      <c r="N35" s="3">
        <f t="shared" si="8"/>
        <v>1.9525115808998547E-5</v>
      </c>
      <c r="O35">
        <f t="shared" si="8"/>
        <v>2.8696715840394922</v>
      </c>
      <c r="P35">
        <f t="shared" si="8"/>
        <v>0.14506289267084466</v>
      </c>
      <c r="Q35">
        <f t="shared" si="8"/>
        <v>0.83537755459789054</v>
      </c>
      <c r="R35">
        <f t="shared" si="8"/>
        <v>1.1803783840402971E-2</v>
      </c>
    </row>
    <row r="36" spans="1:18" x14ac:dyDescent="0.2">
      <c r="B36" s="4">
        <f>(B$3-B18)^2</f>
        <v>2.0078032486061952</v>
      </c>
      <c r="C36" s="4">
        <f t="shared" ref="C36:R36" si="9">(C$3-C18)^2</f>
        <v>3.9658337306993321</v>
      </c>
      <c r="D36" s="4">
        <f t="shared" si="9"/>
        <v>5.8162862198187737</v>
      </c>
      <c r="E36">
        <f t="shared" si="9"/>
        <v>0.45046745388148601</v>
      </c>
      <c r="F36" s="4">
        <f t="shared" si="9"/>
        <v>0.19408032399624989</v>
      </c>
      <c r="G36">
        <f t="shared" si="9"/>
        <v>3.5014181499209678</v>
      </c>
      <c r="H36">
        <f t="shared" si="9"/>
        <v>0.97206731250874223</v>
      </c>
      <c r="I36" s="4">
        <f t="shared" si="9"/>
        <v>0.30268178678038304</v>
      </c>
      <c r="J36">
        <f t="shared" si="9"/>
        <v>0.68944688120609121</v>
      </c>
      <c r="K36">
        <f t="shared" si="9"/>
        <v>0.74365000698130124</v>
      </c>
      <c r="L36" s="4">
        <f t="shared" si="9"/>
        <v>0.27026492629006349</v>
      </c>
      <c r="M36" s="4">
        <f t="shared" si="9"/>
        <v>1.7116681725387459</v>
      </c>
      <c r="N36">
        <f t="shared" si="9"/>
        <v>0.99462220435233484</v>
      </c>
      <c r="O36">
        <f t="shared" si="9"/>
        <v>1.4422352743734541</v>
      </c>
      <c r="P36">
        <f t="shared" si="9"/>
        <v>0.80289096146712835</v>
      </c>
      <c r="Q36">
        <f t="shared" si="9"/>
        <v>0.34941667950955518</v>
      </c>
      <c r="R36">
        <f t="shared" si="9"/>
        <v>0.69155159894192897</v>
      </c>
    </row>
    <row r="38" spans="1:18" x14ac:dyDescent="0.2">
      <c r="A38" t="s">
        <v>29</v>
      </c>
      <c r="B38">
        <f>(B$2-B20)^2</f>
        <v>0.19528727651515129</v>
      </c>
      <c r="C38">
        <f t="shared" ref="C38:R38" si="10">(C$2-C20)^2</f>
        <v>0.17837235744384358</v>
      </c>
      <c r="D38">
        <f t="shared" si="10"/>
        <v>2.7856595335206753E-2</v>
      </c>
      <c r="E38" s="3">
        <f t="shared" si="10"/>
        <v>0.17456756174664856</v>
      </c>
      <c r="F38">
        <f t="shared" si="10"/>
        <v>0.45365962399101123</v>
      </c>
      <c r="G38">
        <f t="shared" si="10"/>
        <v>0.88268872851217028</v>
      </c>
      <c r="H38">
        <f t="shared" si="10"/>
        <v>4.8579472746106495E-2</v>
      </c>
      <c r="I38">
        <f t="shared" si="10"/>
        <v>5.6773193034157345E-4</v>
      </c>
      <c r="J38">
        <f t="shared" si="10"/>
        <v>1.6585341989308917</v>
      </c>
      <c r="K38">
        <f t="shared" si="10"/>
        <v>5.025279423677719</v>
      </c>
      <c r="L38">
        <f t="shared" si="10"/>
        <v>7.2470968849727994E-4</v>
      </c>
      <c r="M38" s="3">
        <f t="shared" si="10"/>
        <v>4.4044920300123271</v>
      </c>
      <c r="N38">
        <f t="shared" si="10"/>
        <v>1.3700369889684634E-4</v>
      </c>
      <c r="O38">
        <f t="shared" si="10"/>
        <v>3.2582819462169716</v>
      </c>
      <c r="P38">
        <f t="shared" si="10"/>
        <v>0.13871606616661125</v>
      </c>
      <c r="Q38">
        <f t="shared" si="10"/>
        <v>0.87515998324862032</v>
      </c>
      <c r="R38" s="3">
        <f t="shared" si="10"/>
        <v>6.2561105387040168E-3</v>
      </c>
    </row>
    <row r="39" spans="1:18" x14ac:dyDescent="0.2">
      <c r="B39">
        <f>(B$3-B21)^2</f>
        <v>2.1694337352728916</v>
      </c>
      <c r="C39">
        <f t="shared" ref="C39:R39" si="11">(C$3-C21)^2</f>
        <v>4.1522057824292915</v>
      </c>
      <c r="D39">
        <f t="shared" si="11"/>
        <v>5.8790164738095196</v>
      </c>
      <c r="E39">
        <f t="shared" si="11"/>
        <v>0.43933086976979935</v>
      </c>
      <c r="F39">
        <f t="shared" si="11"/>
        <v>0.25496958520040902</v>
      </c>
      <c r="G39">
        <f t="shared" si="11"/>
        <v>3.4550119482678761</v>
      </c>
      <c r="H39">
        <f t="shared" si="11"/>
        <v>0.94768219194002823</v>
      </c>
      <c r="I39">
        <f t="shared" si="11"/>
        <v>0.31203923666204958</v>
      </c>
      <c r="J39">
        <f t="shared" si="11"/>
        <v>0.68579275423304675</v>
      </c>
      <c r="K39">
        <f t="shared" si="11"/>
        <v>0.74432123354333546</v>
      </c>
      <c r="L39">
        <f t="shared" si="11"/>
        <v>0.33210463743508106</v>
      </c>
      <c r="M39">
        <f t="shared" si="11"/>
        <v>1.7649598656676622</v>
      </c>
      <c r="N39">
        <f t="shared" si="11"/>
        <v>0.98313654116957783</v>
      </c>
      <c r="O39" s="4">
        <f t="shared" si="11"/>
        <v>1.4032053789749237</v>
      </c>
      <c r="P39">
        <f t="shared" si="11"/>
        <v>0.81686400290714534</v>
      </c>
      <c r="Q39">
        <f t="shared" si="11"/>
        <v>0.33525748614640999</v>
      </c>
      <c r="R39">
        <f t="shared" si="11"/>
        <v>0.74110649760696978</v>
      </c>
    </row>
    <row r="41" spans="1:18" x14ac:dyDescent="0.2">
      <c r="B41" s="2">
        <f>MIN(B23,B26,B29,B32,B35,B38)</f>
        <v>4.7304314351147146E-2</v>
      </c>
      <c r="C41" s="2">
        <f t="shared" ref="C41:R42" si="12">MIN(C23,C26,C29,C32,C35,C38)</f>
        <v>9.2815593952800091E-2</v>
      </c>
      <c r="D41" s="2">
        <f t="shared" si="12"/>
        <v>7.3089656989487745E-3</v>
      </c>
      <c r="E41" s="2">
        <f t="shared" si="12"/>
        <v>0.17456756174664856</v>
      </c>
      <c r="F41" s="2">
        <f t="shared" si="12"/>
        <v>0.19752356492167822</v>
      </c>
      <c r="G41" s="2">
        <f t="shared" si="12"/>
        <v>0.82202641723529357</v>
      </c>
      <c r="H41" s="2">
        <f t="shared" si="12"/>
        <v>2.6470286128345344E-2</v>
      </c>
      <c r="I41" s="2">
        <f t="shared" si="12"/>
        <v>2.4802480979921995E-5</v>
      </c>
      <c r="J41" s="2">
        <f t="shared" si="12"/>
        <v>1.5385669806725464</v>
      </c>
      <c r="K41" s="2">
        <f t="shared" si="12"/>
        <v>4.8266976548374609</v>
      </c>
      <c r="L41" s="2">
        <f t="shared" si="12"/>
        <v>6.4379084094662743E-4</v>
      </c>
      <c r="M41" s="2">
        <f t="shared" si="12"/>
        <v>4.4044920300123271</v>
      </c>
      <c r="N41" s="2">
        <f t="shared" si="12"/>
        <v>1.9525115808998547E-5</v>
      </c>
      <c r="O41" s="2">
        <f t="shared" si="12"/>
        <v>2.864516258367678</v>
      </c>
      <c r="P41" s="2">
        <f t="shared" si="12"/>
        <v>0.12931263959184727</v>
      </c>
      <c r="Q41" s="2">
        <f t="shared" si="12"/>
        <v>0.58616303193247199</v>
      </c>
      <c r="R41" s="2">
        <f t="shared" si="12"/>
        <v>6.2561105387040168E-3</v>
      </c>
    </row>
    <row r="42" spans="1:18" x14ac:dyDescent="0.2">
      <c r="B42" s="2">
        <f>MIN(B24,B27,B30,B33,B36,B39)</f>
        <v>2.0078032486061952</v>
      </c>
      <c r="C42" s="2">
        <f t="shared" si="12"/>
        <v>3.9658337306993321</v>
      </c>
      <c r="D42" s="2">
        <f t="shared" si="12"/>
        <v>5.8162862198187737</v>
      </c>
      <c r="E42" s="2">
        <f t="shared" si="12"/>
        <v>0.41231027926254521</v>
      </c>
      <c r="F42" s="2">
        <f t="shared" si="12"/>
        <v>0.19408032399624989</v>
      </c>
      <c r="G42" s="2">
        <f t="shared" si="12"/>
        <v>3.4297440776207324</v>
      </c>
      <c r="H42" s="2">
        <f t="shared" si="12"/>
        <v>0.91823311847742395</v>
      </c>
      <c r="I42" s="2">
        <f t="shared" si="12"/>
        <v>0.30268178678038304</v>
      </c>
      <c r="J42" s="2">
        <f t="shared" si="12"/>
        <v>0.66931989470575348</v>
      </c>
      <c r="K42" s="2">
        <f t="shared" si="12"/>
        <v>0.73706127662383902</v>
      </c>
      <c r="L42" s="2">
        <f t="shared" si="12"/>
        <v>0.27026492629006349</v>
      </c>
      <c r="M42" s="2">
        <f t="shared" si="12"/>
        <v>1.7116681725387459</v>
      </c>
      <c r="N42" s="2">
        <f t="shared" si="12"/>
        <v>0.96732980985021855</v>
      </c>
      <c r="O42" s="2">
        <f t="shared" si="12"/>
        <v>1.4032053789749237</v>
      </c>
      <c r="P42" s="2">
        <f t="shared" si="12"/>
        <v>0.77080005725669309</v>
      </c>
      <c r="Q42" s="2">
        <f t="shared" si="12"/>
        <v>0.30077281715774651</v>
      </c>
      <c r="R42" s="2">
        <f t="shared" si="12"/>
        <v>0.67404313037325103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VAR.Predict(2)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</dc:creator>
  <cp:lastModifiedBy>akhilesh</cp:lastModifiedBy>
  <dcterms:created xsi:type="dcterms:W3CDTF">2015-05-11T03:13:50Z</dcterms:created>
  <dcterms:modified xsi:type="dcterms:W3CDTF">2015-05-11T05:21:38Z</dcterms:modified>
</cp:coreProperties>
</file>