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khilesh\Desktop\Course Materials\ISEN 613\Final Project\2.Excel Data\Results\Report\"/>
    </mc:Choice>
  </mc:AlternateContent>
  <bookViews>
    <workbookView xWindow="0" yWindow="0" windowWidth="20490" windowHeight="7800"/>
  </bookViews>
  <sheets>
    <sheet name="VAR.Predict" sheetId="1" r:id="rId1"/>
  </sheets>
  <calcPr calcId="152511"/>
</workbook>
</file>

<file path=xl/calcChain.xml><?xml version="1.0" encoding="utf-8"?>
<calcChain xmlns="http://schemas.openxmlformats.org/spreadsheetml/2006/main">
  <c r="R39" i="1" l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R24" i="1"/>
  <c r="R42" i="1" s="1"/>
  <c r="Q24" i="1"/>
  <c r="P24" i="1"/>
  <c r="O24" i="1"/>
  <c r="O42" i="1" s="1"/>
  <c r="N24" i="1"/>
  <c r="N42" i="1" s="1"/>
  <c r="M24" i="1"/>
  <c r="L24" i="1"/>
  <c r="K24" i="1"/>
  <c r="K42" i="1" s="1"/>
  <c r="J24" i="1"/>
  <c r="J42" i="1" s="1"/>
  <c r="I24" i="1"/>
  <c r="H24" i="1"/>
  <c r="G24" i="1"/>
  <c r="G42" i="1" s="1"/>
  <c r="F24" i="1"/>
  <c r="F42" i="1" s="1"/>
  <c r="E24" i="1"/>
  <c r="D24" i="1"/>
  <c r="C24" i="1"/>
  <c r="C42" i="1" s="1"/>
  <c r="B24" i="1"/>
  <c r="B42" i="1" s="1"/>
  <c r="R23" i="1"/>
  <c r="Q23" i="1"/>
  <c r="P23" i="1"/>
  <c r="P41" i="1" s="1"/>
  <c r="O23" i="1"/>
  <c r="O41" i="1" s="1"/>
  <c r="N23" i="1"/>
  <c r="M23" i="1"/>
  <c r="L23" i="1"/>
  <c r="L41" i="1" s="1"/>
  <c r="K23" i="1"/>
  <c r="K41" i="1" s="1"/>
  <c r="J23" i="1"/>
  <c r="I23" i="1"/>
  <c r="H23" i="1"/>
  <c r="H41" i="1" s="1"/>
  <c r="G23" i="1"/>
  <c r="G41" i="1" s="1"/>
  <c r="F23" i="1"/>
  <c r="E23" i="1"/>
  <c r="D23" i="1"/>
  <c r="D41" i="1" s="1"/>
  <c r="C23" i="1"/>
  <c r="C41" i="1" s="1"/>
  <c r="B23" i="1"/>
  <c r="E41" i="1" l="1"/>
  <c r="I41" i="1"/>
  <c r="M41" i="1"/>
  <c r="Q41" i="1"/>
  <c r="D42" i="1"/>
  <c r="H42" i="1"/>
  <c r="L42" i="1"/>
  <c r="P42" i="1"/>
  <c r="B41" i="1"/>
  <c r="F41" i="1"/>
  <c r="J41" i="1"/>
  <c r="N41" i="1"/>
  <c r="R41" i="1"/>
  <c r="E42" i="1"/>
  <c r="I42" i="1"/>
  <c r="M42" i="1"/>
  <c r="Q42" i="1"/>
</calcChain>
</file>

<file path=xl/sharedStrings.xml><?xml version="1.0" encoding="utf-8"?>
<sst xmlns="http://schemas.openxmlformats.org/spreadsheetml/2006/main" count="132" uniqueCount="30">
  <si>
    <t>Date</t>
  </si>
  <si>
    <t>BlackRock</t>
  </si>
  <si>
    <t>Delta.Air.Lines</t>
  </si>
  <si>
    <t>Expedia.Inc.</t>
  </si>
  <si>
    <t>Lockheed.Martin.Corp.</t>
  </si>
  <si>
    <t>Nvidia.Corporation</t>
  </si>
  <si>
    <t>CBS.Corp.</t>
  </si>
  <si>
    <t>Hasbro.Inc.</t>
  </si>
  <si>
    <t>Macy.s.Inc.</t>
  </si>
  <si>
    <t>CVS.Caremark.Corp.</t>
  </si>
  <si>
    <t>Halliburton.Co.</t>
  </si>
  <si>
    <t>Moody.s.Corp</t>
  </si>
  <si>
    <t>CIGNA.Corp.</t>
  </si>
  <si>
    <t>Honeywell.Int.l.Inc.</t>
  </si>
  <si>
    <t>Adobe.Systems.Inc</t>
  </si>
  <si>
    <t>Texas.Instruments</t>
  </si>
  <si>
    <t>FMC.Corporation</t>
  </si>
  <si>
    <t>Entergy.Corp.</t>
  </si>
  <si>
    <t>Cluster-1</t>
  </si>
  <si>
    <t>Cluster-2</t>
  </si>
  <si>
    <t>Cluster-3</t>
  </si>
  <si>
    <t>Cluster-4</t>
  </si>
  <si>
    <t>Cluster-5</t>
  </si>
  <si>
    <t>Cluster-6</t>
  </si>
  <si>
    <t>cluster-1</t>
  </si>
  <si>
    <t>cluster-2</t>
  </si>
  <si>
    <t>cluster-3</t>
  </si>
  <si>
    <t>cluster-4</t>
  </si>
  <si>
    <t>cluster-5</t>
  </si>
  <si>
    <t>cluster-6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</si>
</sst>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theme="1"/>
      <name val="Calibri"/>
      <family val="2"/>
    </font>
    <font>
      <sz val="10"/>
      <color theme="1"/>
      <name val="Calibri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</font>
    <font>
      <b/>
      <sz val="13"/>
      <color theme="3"/>
      <name val="Calibri"/>
      <family val="2"/>
    </font>
    <font>
      <b/>
      <sz val="11"/>
      <color theme="3"/>
      <name val="Calibri"/>
      <family val="2"/>
    </font>
    <font>
      <sz val="10"/>
      <color rgb="FF006100"/>
      <name val="Calibri"/>
      <family val="2"/>
    </font>
    <font>
      <sz val="10"/>
      <color rgb="FF9C0006"/>
      <name val="Calibri"/>
      <family val="2"/>
    </font>
    <font>
      <sz val="10"/>
      <color rgb="FF9C6500"/>
      <name val="Calibri"/>
      <family val="2"/>
    </font>
    <font>
      <sz val="10"/>
      <color rgb="FF3F3F76"/>
      <name val="Calibri"/>
      <family val="2"/>
    </font>
    <font>
      <b/>
      <sz val="10"/>
      <color rgb="FF3F3F3F"/>
      <name val="Calibri"/>
      <family val="2"/>
    </font>
    <font>
      <b/>
      <sz val="10"/>
      <color rgb="FFFA7D00"/>
      <name val="Calibri"/>
      <family val="2"/>
    </font>
    <font>
      <sz val="10"/>
      <color rgb="FFFA7D00"/>
      <name val="Calibri"/>
      <family val="2"/>
    </font>
    <font>
      <b/>
      <sz val="10"/>
      <color theme="0"/>
      <name val="Calibri"/>
      <family val="2"/>
    </font>
    <font>
      <sz val="10"/>
      <color rgb="FFFF0000"/>
      <name val="Calibri"/>
      <family val="2"/>
    </font>
    <font>
      <i/>
      <sz val="10"/>
      <color rgb="FF7F7F7F"/>
      <name val="Calibri"/>
      <family val="2"/>
    </font>
    <font>
      <b/>
      <sz val="10"/>
      <color theme="1"/>
      <name val="Calibri"/>
      <family val="2"/>
    </font>
    <font>
      <sz val="10"/>
      <color theme="0"/>
      <name val="Calibri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33" borderId="0" xfId="0" applyFill="1"/>
    <xf numFmtId="0" fontId="16" fillId="0" borderId="0" xfId="0" applyFont="1"/>
    <xf numFmtId="0" fontId="0" fillId="0" borderId="0" xfId="0" applyFill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2"/>
  <sheetViews>
    <sheetView tabSelected="1" topLeftCell="A17" workbookViewId="0">
      <selection activeCell="M32" sqref="M32"/>
    </sheetView>
  </sheetViews>
  <sheetFormatPr defaultRowHeight="12.75" x14ac:dyDescent="0.2"/>
  <cols>
    <col min="1" max="1" width="10.140625" bestFit="1" customWidth="1"/>
  </cols>
  <sheetData>
    <row r="1" spans="1:1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2">
      <c r="A2" s="1">
        <v>41698</v>
      </c>
      <c r="B2">
        <v>-0.31820254453237001</v>
      </c>
      <c r="C2">
        <v>-0.331227765083912</v>
      </c>
      <c r="D2">
        <v>-0.114602557840587</v>
      </c>
      <c r="E2">
        <v>0.52988409913569501</v>
      </c>
      <c r="F2">
        <v>-0.65289266260884604</v>
      </c>
      <c r="G2">
        <v>1.01370661279293</v>
      </c>
      <c r="H2">
        <v>0.235670872021781</v>
      </c>
      <c r="I2">
        <v>0</v>
      </c>
      <c r="J2">
        <v>1.33988995540381</v>
      </c>
      <c r="K2">
        <v>2.29824966984908</v>
      </c>
      <c r="L2">
        <v>0.13923792748833599</v>
      </c>
      <c r="M2">
        <v>2.2490041954819899</v>
      </c>
      <c r="N2">
        <v>7.4116908539553897E-2</v>
      </c>
      <c r="O2">
        <v>-1.87964447034825</v>
      </c>
      <c r="P2">
        <v>0.40035917241494801</v>
      </c>
      <c r="Q2">
        <v>1.20497775945219</v>
      </c>
      <c r="R2">
        <v>9.4014174595793296E-2</v>
      </c>
    </row>
    <row r="3" spans="1:18" x14ac:dyDescent="0.2">
      <c r="A3" s="1">
        <v>41701</v>
      </c>
      <c r="B3">
        <v>-1.4949158259573401</v>
      </c>
      <c r="C3">
        <v>-1.90241418377051</v>
      </c>
      <c r="D3">
        <v>-2.38593369102056</v>
      </c>
      <c r="E3">
        <v>0.76429014994324695</v>
      </c>
      <c r="F3">
        <v>-0.49209303049885</v>
      </c>
      <c r="G3">
        <v>-1.71340741803144</v>
      </c>
      <c r="H3">
        <v>-0.93321521236401095</v>
      </c>
      <c r="I3">
        <v>-0.41653047145755001</v>
      </c>
      <c r="J3">
        <v>-0.75769334907696895</v>
      </c>
      <c r="K3">
        <v>-0.83361925228763301</v>
      </c>
      <c r="L3">
        <v>-0.432228453346583</v>
      </c>
      <c r="M3">
        <v>-1.24665698892067</v>
      </c>
      <c r="N3">
        <v>-0.90822885780066898</v>
      </c>
      <c r="O3">
        <v>-1.13468906572354</v>
      </c>
      <c r="P3">
        <v>-0.85239428645165805</v>
      </c>
      <c r="Q3">
        <v>-0.41634720156473298</v>
      </c>
      <c r="R3">
        <v>-0.85336462314953798</v>
      </c>
    </row>
    <row r="4" spans="1:18" x14ac:dyDescent="0.2">
      <c r="A4" t="s">
        <v>18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10</v>
      </c>
      <c r="L4" t="s">
        <v>11</v>
      </c>
      <c r="M4" t="s">
        <v>12</v>
      </c>
      <c r="N4" t="s">
        <v>13</v>
      </c>
      <c r="O4" t="s">
        <v>14</v>
      </c>
      <c r="P4" t="s">
        <v>15</v>
      </c>
      <c r="Q4" t="s">
        <v>16</v>
      </c>
      <c r="R4" t="s">
        <v>17</v>
      </c>
    </row>
    <row r="5" spans="1:18" x14ac:dyDescent="0.2">
      <c r="A5" s="1">
        <v>41698</v>
      </c>
      <c r="B5">
        <v>0.15162471521276</v>
      </c>
      <c r="C5">
        <v>-2.5981721702271102E-2</v>
      </c>
      <c r="D5">
        <v>4.2181098396969902E-2</v>
      </c>
      <c r="E5">
        <v>5.8010491270287798E-3</v>
      </c>
      <c r="F5">
        <v>-8.6490419032615104E-2</v>
      </c>
      <c r="G5">
        <v>0.230157491506784</v>
      </c>
      <c r="H5">
        <v>8.67609677510634E-2</v>
      </c>
      <c r="I5">
        <v>-2.4050955831643499E-2</v>
      </c>
      <c r="J5">
        <v>4.6270071137842102E-2</v>
      </c>
      <c r="K5">
        <v>7.6957932689807704E-2</v>
      </c>
      <c r="L5">
        <v>0.104085606818403</v>
      </c>
      <c r="M5">
        <v>5.5214450245986202E-2</v>
      </c>
      <c r="N5">
        <v>7.4148434478465905E-2</v>
      </c>
      <c r="O5">
        <v>-0.162536542795815</v>
      </c>
      <c r="P5">
        <v>2.5822210966604298E-2</v>
      </c>
      <c r="Q5">
        <v>0.43669649602157401</v>
      </c>
      <c r="R5">
        <v>-2.41670855081468E-2</v>
      </c>
    </row>
    <row r="6" spans="1:18" x14ac:dyDescent="0.2">
      <c r="A6" s="1">
        <v>41701</v>
      </c>
      <c r="B6">
        <v>7.3270699268277395E-2</v>
      </c>
      <c r="C6">
        <v>0.14922442063687499</v>
      </c>
      <c r="D6">
        <v>6.2427140670634797E-2</v>
      </c>
      <c r="E6">
        <v>4.2587352244556703E-2</v>
      </c>
      <c r="F6">
        <v>6.6899397106721901E-3</v>
      </c>
      <c r="G6">
        <v>0.19823839090519199</v>
      </c>
      <c r="H6">
        <v>6.4783629979691004E-2</v>
      </c>
      <c r="I6">
        <v>0.155939269360133</v>
      </c>
      <c r="J6">
        <v>9.1435219397454803E-2</v>
      </c>
      <c r="K6" s="2">
        <v>-8.9321906811268295E-5</v>
      </c>
      <c r="L6">
        <v>0.16532162872023701</v>
      </c>
      <c r="M6">
        <v>9.5879420437126106E-2</v>
      </c>
      <c r="N6">
        <v>0.10304593844878</v>
      </c>
      <c r="O6">
        <v>7.7340213939034799E-2</v>
      </c>
      <c r="P6">
        <v>5.1837655286270497E-2</v>
      </c>
      <c r="Q6">
        <v>4.4873777943428797E-2</v>
      </c>
      <c r="R6">
        <v>-2.02175446793505E-2</v>
      </c>
    </row>
    <row r="7" spans="1:18" x14ac:dyDescent="0.2">
      <c r="A7" t="s">
        <v>19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  <c r="Q7" t="s">
        <v>16</v>
      </c>
      <c r="R7" t="s">
        <v>17</v>
      </c>
    </row>
    <row r="8" spans="1:18" x14ac:dyDescent="0.2">
      <c r="A8" s="1">
        <v>41698</v>
      </c>
      <c r="B8">
        <v>3.3435892248563102E-2</v>
      </c>
      <c r="C8">
        <v>1.4983020681662899E-2</v>
      </c>
      <c r="D8">
        <v>4.0386985845464298E-3</v>
      </c>
      <c r="E8">
        <v>-3.2159556918349402E-2</v>
      </c>
      <c r="F8">
        <v>-0.13518409266371301</v>
      </c>
      <c r="G8">
        <v>0.18154052238334401</v>
      </c>
      <c r="H8">
        <v>9.2735740497451494E-2</v>
      </c>
      <c r="I8">
        <v>0.111646155995641</v>
      </c>
      <c r="J8">
        <v>8.9962304016315095E-2</v>
      </c>
      <c r="K8">
        <v>9.5765260147739298E-2</v>
      </c>
      <c r="L8">
        <v>0.138470918785081</v>
      </c>
      <c r="M8">
        <v>5.8240324154606303E-2</v>
      </c>
      <c r="N8">
        <v>0.14826522381479501</v>
      </c>
      <c r="O8">
        <v>-0.13818046549822799</v>
      </c>
      <c r="P8">
        <v>5.83834864120271E-3</v>
      </c>
      <c r="Q8">
        <v>0.28330929923782799</v>
      </c>
      <c r="R8">
        <v>-3.3317727433472598E-4</v>
      </c>
    </row>
    <row r="9" spans="1:18" x14ac:dyDescent="0.2">
      <c r="A9" s="1">
        <v>41701</v>
      </c>
      <c r="B9">
        <v>9.2889131407844897E-2</v>
      </c>
      <c r="C9">
        <v>0.20868854670199799</v>
      </c>
      <c r="D9">
        <v>4.9679416895900601E-2</v>
      </c>
      <c r="E9">
        <v>2.24554565230007E-2</v>
      </c>
      <c r="F9">
        <v>6.95855147672753E-2</v>
      </c>
      <c r="G9">
        <v>0.170935707956125</v>
      </c>
      <c r="H9">
        <v>1.9168644379894399E-2</v>
      </c>
      <c r="I9">
        <v>0.18102171343343201</v>
      </c>
      <c r="J9">
        <v>6.8260865354323894E-2</v>
      </c>
      <c r="K9">
        <v>2.4314222248372801E-2</v>
      </c>
      <c r="L9">
        <v>0.191301983837802</v>
      </c>
      <c r="M9">
        <v>8.6032672158455906E-2</v>
      </c>
      <c r="N9">
        <v>5.6012663653352002E-2</v>
      </c>
      <c r="O9">
        <v>8.2264493283475695E-2</v>
      </c>
      <c r="P9">
        <v>1.17250895517781E-2</v>
      </c>
      <c r="Q9">
        <v>7.6673573794879907E-2</v>
      </c>
      <c r="R9">
        <v>-2.9659291258016699E-2</v>
      </c>
    </row>
    <row r="10" spans="1:18" x14ac:dyDescent="0.2">
      <c r="A10" t="s">
        <v>20</v>
      </c>
      <c r="B10" t="s">
        <v>1</v>
      </c>
      <c r="C10" t="s">
        <v>2</v>
      </c>
      <c r="D10" t="s">
        <v>3</v>
      </c>
      <c r="E10" t="s">
        <v>4</v>
      </c>
      <c r="F10" t="s">
        <v>5</v>
      </c>
      <c r="G10" t="s">
        <v>6</v>
      </c>
      <c r="H10" t="s">
        <v>7</v>
      </c>
      <c r="I10" t="s">
        <v>8</v>
      </c>
      <c r="J10" t="s">
        <v>9</v>
      </c>
      <c r="K10" t="s">
        <v>10</v>
      </c>
      <c r="L10" t="s">
        <v>11</v>
      </c>
      <c r="M10" t="s">
        <v>12</v>
      </c>
      <c r="N10" t="s">
        <v>13</v>
      </c>
      <c r="O10" t="s">
        <v>14</v>
      </c>
      <c r="P10" t="s">
        <v>15</v>
      </c>
      <c r="Q10" t="s">
        <v>16</v>
      </c>
      <c r="R10" t="s">
        <v>17</v>
      </c>
    </row>
    <row r="11" spans="1:18" x14ac:dyDescent="0.2">
      <c r="A11" s="1">
        <v>41698</v>
      </c>
      <c r="B11">
        <v>0.112794224312248</v>
      </c>
      <c r="C11">
        <v>-3.6063430875615199E-2</v>
      </c>
      <c r="D11">
        <v>7.2999907418022494E-2</v>
      </c>
      <c r="E11">
        <v>4.8161598123412301E-2</v>
      </c>
      <c r="F11">
        <v>-0.14990712619498101</v>
      </c>
      <c r="G11">
        <v>0.144956799968153</v>
      </c>
      <c r="H11">
        <v>4.09977328837293E-2</v>
      </c>
      <c r="I11">
        <v>-0.11842326025120301</v>
      </c>
      <c r="J11">
        <v>-6.3043443533431897E-3</v>
      </c>
      <c r="K11">
        <v>5.7169316752518601E-2</v>
      </c>
      <c r="L11">
        <v>0.10822117250094</v>
      </c>
      <c r="M11">
        <v>8.1165490780816002E-2</v>
      </c>
      <c r="N11">
        <v>2.4511304998486201E-2</v>
      </c>
      <c r="O11">
        <v>-0.102136018561065</v>
      </c>
      <c r="P11">
        <v>3.8873196128767398E-2</v>
      </c>
      <c r="Q11">
        <v>0.19210812772497399</v>
      </c>
      <c r="R11">
        <v>-1.34736921452443E-2</v>
      </c>
    </row>
    <row r="12" spans="1:18" x14ac:dyDescent="0.2">
      <c r="A12" s="1">
        <v>41701</v>
      </c>
      <c r="B12">
        <v>0.16145856293160099</v>
      </c>
      <c r="C12">
        <v>0.168077655073785</v>
      </c>
      <c r="D12">
        <v>0.12060597067771101</v>
      </c>
      <c r="E12">
        <v>0.11335950625106</v>
      </c>
      <c r="F12">
        <v>3.0935899000377001E-3</v>
      </c>
      <c r="G12">
        <v>0.16133510049272401</v>
      </c>
      <c r="H12">
        <v>9.3595118369099606E-3</v>
      </c>
      <c r="I12">
        <v>0.124350189422087</v>
      </c>
      <c r="J12">
        <v>7.7612352290635095E-2</v>
      </c>
      <c r="K12">
        <v>-3.6028866934820101E-3</v>
      </c>
      <c r="L12">
        <v>0.15398440475689301</v>
      </c>
      <c r="M12">
        <v>5.3781268366302898E-2</v>
      </c>
      <c r="N12">
        <v>0.104414420838621</v>
      </c>
      <c r="O12">
        <v>9.1511803287573107E-2</v>
      </c>
      <c r="P12">
        <v>4.1151457561098399E-2</v>
      </c>
      <c r="Q12">
        <v>-8.9234202844972202E-2</v>
      </c>
      <c r="R12">
        <v>1.74478146487191E-3</v>
      </c>
    </row>
    <row r="13" spans="1:18" x14ac:dyDescent="0.2">
      <c r="A13" t="s">
        <v>21</v>
      </c>
      <c r="B13" t="s">
        <v>1</v>
      </c>
      <c r="C13" t="s">
        <v>2</v>
      </c>
      <c r="D13" t="s">
        <v>3</v>
      </c>
      <c r="E13" t="s">
        <v>4</v>
      </c>
      <c r="F13" t="s">
        <v>5</v>
      </c>
      <c r="G13" t="s">
        <v>6</v>
      </c>
      <c r="H13" t="s">
        <v>7</v>
      </c>
      <c r="I13" t="s">
        <v>8</v>
      </c>
      <c r="J13" t="s">
        <v>9</v>
      </c>
      <c r="K13" t="s">
        <v>10</v>
      </c>
      <c r="L13" t="s">
        <v>11</v>
      </c>
      <c r="M13" t="s">
        <v>12</v>
      </c>
      <c r="N13" t="s">
        <v>13</v>
      </c>
      <c r="O13" t="s">
        <v>14</v>
      </c>
      <c r="P13" t="s">
        <v>15</v>
      </c>
      <c r="Q13" t="s">
        <v>16</v>
      </c>
      <c r="R13" t="s">
        <v>17</v>
      </c>
    </row>
    <row r="14" spans="1:18" x14ac:dyDescent="0.2">
      <c r="A14" s="1">
        <v>41698</v>
      </c>
      <c r="B14">
        <v>1.2338326841677001E-2</v>
      </c>
      <c r="C14">
        <v>0.12861959215709001</v>
      </c>
      <c r="D14">
        <v>-2.6138306140812799E-2</v>
      </c>
      <c r="E14">
        <v>5.13566841738132E-2</v>
      </c>
      <c r="F14">
        <v>-4.1959850988736301E-2</v>
      </c>
      <c r="G14">
        <v>0.18663001734453399</v>
      </c>
      <c r="H14">
        <v>3.38090029687306E-2</v>
      </c>
      <c r="I14">
        <v>0.18913253843334199</v>
      </c>
      <c r="J14">
        <v>2.8298478522011901E-2</v>
      </c>
      <c r="K14">
        <v>0.16965523857300799</v>
      </c>
      <c r="L14">
        <v>0.13513452596244499</v>
      </c>
      <c r="M14">
        <v>0.117820298161173</v>
      </c>
      <c r="N14">
        <v>9.7328347427796003E-2</v>
      </c>
      <c r="O14">
        <v>-0.133108385463335</v>
      </c>
      <c r="P14">
        <v>-9.52102293647603E-4</v>
      </c>
      <c r="Q14">
        <v>0.23308938247879499</v>
      </c>
      <c r="R14">
        <v>1.32448982960872E-2</v>
      </c>
    </row>
    <row r="15" spans="1:18" x14ac:dyDescent="0.2">
      <c r="A15" s="1">
        <v>41701</v>
      </c>
      <c r="B15">
        <v>0.127208849106419</v>
      </c>
      <c r="C15">
        <v>0.13782887886574599</v>
      </c>
      <c r="D15">
        <v>0.127515836956828</v>
      </c>
      <c r="E15">
        <v>0.125479414440516</v>
      </c>
      <c r="F15">
        <v>4.2134721875890499E-2</v>
      </c>
      <c r="G15">
        <v>0.19829655757078499</v>
      </c>
      <c r="H15">
        <v>6.3204424139636506E-2</v>
      </c>
      <c r="I15">
        <v>0.158512603895856</v>
      </c>
      <c r="J15">
        <v>6.8411368438326597E-2</v>
      </c>
      <c r="K15">
        <v>3.01153311254196E-2</v>
      </c>
      <c r="L15">
        <v>0.11881775100144699</v>
      </c>
      <c r="M15">
        <v>9.7544447362072004E-2</v>
      </c>
      <c r="N15">
        <v>9.4019185571318595E-2</v>
      </c>
      <c r="O15">
        <v>9.3816915528022099E-2</v>
      </c>
      <c r="P15">
        <v>5.4362429299687202E-2</v>
      </c>
      <c r="Q15">
        <v>-9.6275183801412298E-2</v>
      </c>
      <c r="R15">
        <v>-2.8488061609500001E-2</v>
      </c>
    </row>
    <row r="16" spans="1:18" x14ac:dyDescent="0.2">
      <c r="A16" t="s">
        <v>22</v>
      </c>
      <c r="B16" t="s">
        <v>1</v>
      </c>
      <c r="C16" t="s">
        <v>2</v>
      </c>
      <c r="D16" t="s">
        <v>3</v>
      </c>
      <c r="E16" t="s">
        <v>4</v>
      </c>
      <c r="F16" t="s">
        <v>5</v>
      </c>
      <c r="G16" t="s">
        <v>6</v>
      </c>
      <c r="H16" t="s">
        <v>7</v>
      </c>
      <c r="I16" t="s">
        <v>8</v>
      </c>
      <c r="J16" t="s">
        <v>9</v>
      </c>
      <c r="K16" t="s">
        <v>10</v>
      </c>
      <c r="L16" t="s">
        <v>11</v>
      </c>
      <c r="M16" t="s">
        <v>12</v>
      </c>
      <c r="N16" t="s">
        <v>13</v>
      </c>
      <c r="O16" t="s">
        <v>14</v>
      </c>
      <c r="P16" t="s">
        <v>15</v>
      </c>
      <c r="Q16" t="s">
        <v>16</v>
      </c>
      <c r="R16" t="s">
        <v>17</v>
      </c>
    </row>
    <row r="17" spans="1:18" x14ac:dyDescent="0.2">
      <c r="A17" s="1">
        <v>41698</v>
      </c>
      <c r="B17">
        <v>0.23462503323023401</v>
      </c>
      <c r="C17">
        <v>-4.1134436914881702E-2</v>
      </c>
      <c r="D17">
        <v>2.6144633776985698E-2</v>
      </c>
      <c r="E17">
        <v>-0.15024155574865</v>
      </c>
      <c r="F17">
        <v>-0.12801370897514699</v>
      </c>
      <c r="G17">
        <v>0.28738346538721798</v>
      </c>
      <c r="H17">
        <v>-3.5324020704609098E-2</v>
      </c>
      <c r="I17">
        <v>-0.19144604986357699</v>
      </c>
      <c r="J17">
        <v>4.1572668959610003E-2</v>
      </c>
      <c r="K17">
        <v>-0.13603321266915999</v>
      </c>
      <c r="L17">
        <v>-0.13423833714382499</v>
      </c>
      <c r="M17">
        <v>-0.118907872900615</v>
      </c>
      <c r="N17">
        <v>1.28569784651376E-2</v>
      </c>
      <c r="O17">
        <v>-0.253822610265732</v>
      </c>
      <c r="P17">
        <v>-3.1222551502249E-2</v>
      </c>
      <c r="Q17">
        <v>0.22907717217088999</v>
      </c>
      <c r="R17">
        <v>-5.4488188745178398E-2</v>
      </c>
    </row>
    <row r="18" spans="1:18" x14ac:dyDescent="0.2">
      <c r="A18" s="1">
        <v>41701</v>
      </c>
      <c r="B18">
        <v>3.7233108281367201E-2</v>
      </c>
      <c r="C18">
        <v>9.9696640375541407E-2</v>
      </c>
      <c r="D18">
        <v>4.8090359235525203E-2</v>
      </c>
      <c r="E18">
        <v>6.2118996007629303E-2</v>
      </c>
      <c r="F18">
        <v>-3.1782022749987898E-2</v>
      </c>
      <c r="G18">
        <v>0.19466919186203599</v>
      </c>
      <c r="H18">
        <v>6.5108228941477997E-2</v>
      </c>
      <c r="I18">
        <v>0.16634689436856601</v>
      </c>
      <c r="J18">
        <v>7.2502948419635699E-2</v>
      </c>
      <c r="K18">
        <v>2.5437107769074201E-2</v>
      </c>
      <c r="L18">
        <v>0.127290937095899</v>
      </c>
      <c r="M18">
        <v>7.9280684043693206E-2</v>
      </c>
      <c r="N18">
        <v>9.3909631004148994E-2</v>
      </c>
      <c r="O18">
        <v>8.1068033781564602E-2</v>
      </c>
      <c r="P18">
        <v>3.36364535423265E-2</v>
      </c>
      <c r="Q18">
        <v>-1.95161862870387E-2</v>
      </c>
      <c r="R18">
        <v>-1.0579607678095E-2</v>
      </c>
    </row>
    <row r="19" spans="1:18" x14ac:dyDescent="0.2">
      <c r="A19" t="s">
        <v>23</v>
      </c>
      <c r="B19" t="s">
        <v>1</v>
      </c>
      <c r="C19" t="s">
        <v>2</v>
      </c>
      <c r="D19" t="s">
        <v>3</v>
      </c>
      <c r="E19" t="s">
        <v>4</v>
      </c>
      <c r="F19" t="s">
        <v>5</v>
      </c>
      <c r="G19" t="s">
        <v>6</v>
      </c>
      <c r="H19" t="s">
        <v>7</v>
      </c>
      <c r="I19" t="s">
        <v>8</v>
      </c>
      <c r="J19" t="s">
        <v>9</v>
      </c>
      <c r="K19" t="s">
        <v>10</v>
      </c>
      <c r="L19" t="s">
        <v>11</v>
      </c>
      <c r="M19" t="s">
        <v>12</v>
      </c>
      <c r="N19" t="s">
        <v>13</v>
      </c>
      <c r="O19" t="s">
        <v>14</v>
      </c>
      <c r="P19" t="s">
        <v>15</v>
      </c>
      <c r="Q19" t="s">
        <v>16</v>
      </c>
      <c r="R19" t="s">
        <v>17</v>
      </c>
    </row>
    <row r="20" spans="1:18" x14ac:dyDescent="0.2">
      <c r="A20" s="1">
        <v>41698</v>
      </c>
      <c r="B20">
        <v>0.177052369625466</v>
      </c>
      <c r="C20">
        <v>6.40400509768667E-2</v>
      </c>
      <c r="D20">
        <v>0.118243873285828</v>
      </c>
      <c r="E20">
        <v>0.126702113925766</v>
      </c>
      <c r="F20">
        <v>6.8923399850198699E-2</v>
      </c>
      <c r="G20">
        <v>0.19217910814608299</v>
      </c>
      <c r="H20">
        <v>6.5029747858328005E-2</v>
      </c>
      <c r="I20">
        <v>8.5555785976607606E-3</v>
      </c>
      <c r="J20">
        <v>-1.99595920512118E-2</v>
      </c>
      <c r="K20">
        <v>0.14672542683716799</v>
      </c>
      <c r="L20">
        <v>0.203749176118217</v>
      </c>
      <c r="M20">
        <v>0.177336173628696</v>
      </c>
      <c r="N20">
        <v>7.66620227581465E-2</v>
      </c>
      <c r="O20">
        <v>-7.2832292263338705E-2</v>
      </c>
      <c r="P20">
        <v>1.1813264996905E-2</v>
      </c>
      <c r="Q20">
        <v>0.23810410342469701</v>
      </c>
      <c r="R20">
        <v>-3.24754262089888E-3</v>
      </c>
    </row>
    <row r="21" spans="1:18" x14ac:dyDescent="0.2">
      <c r="A21" s="1">
        <v>41701</v>
      </c>
      <c r="B21">
        <v>0.165520575081893</v>
      </c>
      <c r="C21">
        <v>0.13359030180632001</v>
      </c>
      <c r="D21">
        <v>-2.78140284448164E-2</v>
      </c>
      <c r="E21">
        <v>3.47285589449393E-2</v>
      </c>
      <c r="F21">
        <v>-8.8827493380298495E-3</v>
      </c>
      <c r="G21">
        <v>0.202298821320084</v>
      </c>
      <c r="H21">
        <v>-6.0179432311285698E-3</v>
      </c>
      <c r="I21">
        <v>0.121183138239916</v>
      </c>
      <c r="J21">
        <v>8.2414349551167096E-2</v>
      </c>
      <c r="K21">
        <v>-7.9064006551264901E-2</v>
      </c>
      <c r="L21">
        <v>0.104135638924162</v>
      </c>
      <c r="M21">
        <v>4.1802911525757797E-2</v>
      </c>
      <c r="N21">
        <v>7.4370045858615605E-2</v>
      </c>
      <c r="O21">
        <v>0.10264899819696099</v>
      </c>
      <c r="P21">
        <v>4.2079635422451203E-2</v>
      </c>
      <c r="Q21">
        <v>-9.3480788545046295E-2</v>
      </c>
      <c r="R21">
        <v>2.7668425364353301E-2</v>
      </c>
    </row>
    <row r="23" spans="1:18" x14ac:dyDescent="0.2">
      <c r="A23" s="1" t="s">
        <v>24</v>
      </c>
      <c r="B23" s="5">
        <f>(B$2-B5)^2</f>
        <v>0.22073765399961787</v>
      </c>
      <c r="C23" s="5">
        <f t="shared" ref="C23:R23" si="0">(C$2-C5)^2</f>
        <v>9.3175147000146605E-2</v>
      </c>
      <c r="D23" s="5">
        <f t="shared" si="0"/>
        <v>2.458111486321642E-2</v>
      </c>
      <c r="E23" s="5">
        <f t="shared" si="0"/>
        <v>0.27466304330638608</v>
      </c>
      <c r="F23" s="5">
        <f t="shared" si="0"/>
        <v>0.32081150152818805</v>
      </c>
      <c r="G23" s="5">
        <f t="shared" si="0"/>
        <v>0.61394922546829145</v>
      </c>
      <c r="H23" s="5">
        <f t="shared" si="0"/>
        <v>2.2174159589914279E-2</v>
      </c>
      <c r="I23" s="5">
        <f t="shared" si="0"/>
        <v>5.7844847641566643E-4</v>
      </c>
      <c r="J23" s="5">
        <f t="shared" si="0"/>
        <v>1.6734524049682962</v>
      </c>
      <c r="K23" s="5">
        <f t="shared" si="0"/>
        <v>4.934136981572057</v>
      </c>
      <c r="L23" s="5">
        <f t="shared" si="0"/>
        <v>1.2356856484817987E-3</v>
      </c>
      <c r="M23" s="5">
        <f t="shared" si="0"/>
        <v>4.8127134463026504</v>
      </c>
      <c r="N23" s="3">
        <f t="shared" si="0"/>
        <v>9.9388482428367066E-10</v>
      </c>
      <c r="O23" s="5">
        <f t="shared" si="0"/>
        <v>2.9484596348634184</v>
      </c>
      <c r="P23" s="5">
        <f t="shared" si="0"/>
        <v>0.1402779354909581</v>
      </c>
      <c r="Q23" s="3">
        <f t="shared" si="0"/>
        <v>0.59025609973854354</v>
      </c>
      <c r="R23" s="5">
        <f t="shared" si="0"/>
        <v>1.3966810239755141E-2</v>
      </c>
    </row>
    <row r="24" spans="1:18" x14ac:dyDescent="0.2">
      <c r="B24" s="5">
        <f>(B$3-B6)^2</f>
        <v>2.4592089778991961</v>
      </c>
      <c r="C24" s="5">
        <f t="shared" ref="C24:R24" si="1">(C$3-C6)^2</f>
        <v>4.2092209630946824</v>
      </c>
      <c r="D24" s="5">
        <f t="shared" si="1"/>
        <v>5.9944707621595983</v>
      </c>
      <c r="E24" s="5">
        <f t="shared" si="1"/>
        <v>0.52085492820611667</v>
      </c>
      <c r="F24" s="5">
        <f t="shared" si="1"/>
        <v>0.24878445137103308</v>
      </c>
      <c r="G24" s="5">
        <f t="shared" si="1"/>
        <v>3.65438969882499</v>
      </c>
      <c r="H24" s="5">
        <f t="shared" si="1"/>
        <v>0.99600168931936928</v>
      </c>
      <c r="I24" s="5">
        <f t="shared" si="1"/>
        <v>0.32772160415186513</v>
      </c>
      <c r="J24" s="5">
        <f t="shared" si="1"/>
        <v>0.72101932579942418</v>
      </c>
      <c r="K24" s="5">
        <f t="shared" si="1"/>
        <v>0.69477214484065741</v>
      </c>
      <c r="L24" s="5">
        <f t="shared" si="1"/>
        <v>0.35706610057806337</v>
      </c>
      <c r="M24" s="5">
        <f t="shared" si="1"/>
        <v>1.8024040104513237</v>
      </c>
      <c r="N24" s="5">
        <f t="shared" si="1"/>
        <v>1.0226767135293646</v>
      </c>
      <c r="O24" s="6">
        <f t="shared" si="1"/>
        <v>1.4690149747593801</v>
      </c>
      <c r="P24" s="5">
        <f t="shared" si="1"/>
        <v>0.81763540445914462</v>
      </c>
      <c r="Q24" s="5">
        <f t="shared" si="1"/>
        <v>0.21272479193846819</v>
      </c>
      <c r="R24" s="5">
        <f t="shared" si="1"/>
        <v>0.69413405436340869</v>
      </c>
    </row>
    <row r="25" spans="1:18" x14ac:dyDescent="0.2"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</row>
    <row r="26" spans="1:18" x14ac:dyDescent="0.2">
      <c r="A26" s="1" t="s">
        <v>25</v>
      </c>
      <c r="B26" s="5">
        <f>(B$2-B8)^2</f>
        <v>0.12364959022173828</v>
      </c>
      <c r="C26" s="5">
        <f t="shared" ref="C26:R26" si="2">(C$2-C8)^2</f>
        <v>0.1198619081804168</v>
      </c>
      <c r="D26" s="5">
        <f t="shared" si="2"/>
        <v>1.4075747726134263E-2</v>
      </c>
      <c r="E26" s="5">
        <f t="shared" si="2"/>
        <v>0.31589307131059696</v>
      </c>
      <c r="F26" s="5">
        <f t="shared" si="2"/>
        <v>0.26802216339463469</v>
      </c>
      <c r="G26" s="5">
        <f t="shared" si="2"/>
        <v>0.69250040202757523</v>
      </c>
      <c r="H26" s="3">
        <f t="shared" si="2"/>
        <v>2.0430451823877378E-2</v>
      </c>
      <c r="I26" s="5">
        <f t="shared" si="2"/>
        <v>1.2464864148603004E-2</v>
      </c>
      <c r="J26" s="3">
        <f t="shared" si="2"/>
        <v>1.5623191337030589</v>
      </c>
      <c r="K26" s="5">
        <f t="shared" si="2"/>
        <v>4.8509375749774621</v>
      </c>
      <c r="L26" s="3">
        <f t="shared" si="2"/>
        <v>5.8830235086890969E-7</v>
      </c>
      <c r="M26" s="5">
        <f t="shared" si="2"/>
        <v>4.7994463399133451</v>
      </c>
      <c r="N26" s="5">
        <f t="shared" si="2"/>
        <v>5.4979726581565547E-3</v>
      </c>
      <c r="O26" s="5">
        <f t="shared" si="2"/>
        <v>3.0326968801882779</v>
      </c>
      <c r="P26" s="5">
        <f t="shared" si="2"/>
        <v>0.15564668039111459</v>
      </c>
      <c r="Q26" s="5">
        <f t="shared" si="2"/>
        <v>0.84947275055391303</v>
      </c>
      <c r="R26" s="5">
        <f t="shared" si="2"/>
        <v>8.9014228049057488E-3</v>
      </c>
    </row>
    <row r="27" spans="1:18" x14ac:dyDescent="0.2">
      <c r="B27" s="5">
        <f>(B$3-B9)^2</f>
        <v>2.5211245826334565</v>
      </c>
      <c r="C27" s="5">
        <f t="shared" ref="C27:R27" si="3">(C$3-C9)^2</f>
        <v>4.4567547386084794</v>
      </c>
      <c r="D27" s="5">
        <f t="shared" si="3"/>
        <v>5.9322112114544812</v>
      </c>
      <c r="E27" s="5">
        <f t="shared" si="3"/>
        <v>0.55031871236191066</v>
      </c>
      <c r="F27" s="5">
        <f t="shared" si="3"/>
        <v>0.31548278821227072</v>
      </c>
      <c r="G27" s="5">
        <f t="shared" si="3"/>
        <v>3.5507490164565887</v>
      </c>
      <c r="H27" s="5">
        <f t="shared" si="3"/>
        <v>0.90703501058639568</v>
      </c>
      <c r="I27" s="5">
        <f t="shared" si="3"/>
        <v>0.35706861366798642</v>
      </c>
      <c r="J27" s="5">
        <f t="shared" si="3"/>
        <v>0.68220036433681397</v>
      </c>
      <c r="K27" s="5">
        <f t="shared" si="3"/>
        <v>0.73604984672942331</v>
      </c>
      <c r="L27" s="5">
        <f t="shared" si="3"/>
        <v>0.38879020609535037</v>
      </c>
      <c r="M27" s="5">
        <f t="shared" si="3"/>
        <v>1.7760617327471955</v>
      </c>
      <c r="N27" s="6">
        <f t="shared" si="3"/>
        <v>0.92976171169596522</v>
      </c>
      <c r="O27" s="5">
        <f t="shared" si="3"/>
        <v>1.4809759647798422</v>
      </c>
      <c r="P27" s="6">
        <f t="shared" si="3"/>
        <v>0.74670229598456783</v>
      </c>
      <c r="Q27" s="5">
        <f t="shared" si="3"/>
        <v>0.24306948493619385</v>
      </c>
      <c r="R27" s="6">
        <f t="shared" si="3"/>
        <v>0.67849047378652128</v>
      </c>
    </row>
    <row r="28" spans="1:18" x14ac:dyDescent="0.2"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</row>
    <row r="29" spans="1:18" x14ac:dyDescent="0.2">
      <c r="A29" t="s">
        <v>26</v>
      </c>
      <c r="B29" s="5">
        <f>(B$2-B11)^2</f>
        <v>0.18575821475450111</v>
      </c>
      <c r="C29" s="5">
        <f t="shared" ref="C29:R29" si="4">(C$2-C11)^2</f>
        <v>8.7121984188627127E-2</v>
      </c>
      <c r="D29" s="5">
        <f t="shared" si="4"/>
        <v>3.5194684971107781E-2</v>
      </c>
      <c r="E29" s="5">
        <f t="shared" si="4"/>
        <v>0.23205656798152871</v>
      </c>
      <c r="F29" s="3">
        <f t="shared" si="4"/>
        <v>0.25299444984154351</v>
      </c>
      <c r="G29" s="5">
        <f t="shared" si="4"/>
        <v>0.75472623728308497</v>
      </c>
      <c r="H29" s="5">
        <f t="shared" si="4"/>
        <v>3.7897631101863241E-2</v>
      </c>
      <c r="I29" s="5">
        <f t="shared" si="4"/>
        <v>1.4024068568524157E-2</v>
      </c>
      <c r="J29" s="5">
        <f t="shared" si="4"/>
        <v>1.812239092698652</v>
      </c>
      <c r="K29" s="5">
        <f t="shared" si="4"/>
        <v>5.0224411490354086</v>
      </c>
      <c r="L29" s="5">
        <f t="shared" si="4"/>
        <v>9.620390899481541E-4</v>
      </c>
      <c r="M29" s="5">
        <f t="shared" si="4"/>
        <v>4.6995246496004643</v>
      </c>
      <c r="N29" s="5">
        <f t="shared" si="4"/>
        <v>2.4607159026735878E-3</v>
      </c>
      <c r="O29" s="5">
        <f t="shared" si="4"/>
        <v>3.1595362961748759</v>
      </c>
      <c r="P29" s="3">
        <f t="shared" si="4"/>
        <v>0.13067211105157314</v>
      </c>
      <c r="Q29" s="5">
        <f t="shared" si="4"/>
        <v>1.0259048908752264</v>
      </c>
      <c r="R29" s="5">
        <f t="shared" si="4"/>
        <v>1.1553641496539056E-2</v>
      </c>
    </row>
    <row r="30" spans="1:18" x14ac:dyDescent="0.2">
      <c r="B30" s="5">
        <f>(B$3-B12)^2</f>
        <v>2.7435761161672128</v>
      </c>
      <c r="C30" s="5">
        <f t="shared" ref="C30:R30" si="5">(C$3-C12)^2</f>
        <v>4.2869364547208297</v>
      </c>
      <c r="D30" s="5">
        <f t="shared" si="5"/>
        <v>6.2827410756664825</v>
      </c>
      <c r="E30" s="5">
        <f t="shared" si="5"/>
        <v>0.42371070289752477</v>
      </c>
      <c r="F30" s="5">
        <f t="shared" si="5"/>
        <v>0.24520978902207213</v>
      </c>
      <c r="G30" s="6">
        <f t="shared" si="5"/>
        <v>3.5146595107623253</v>
      </c>
      <c r="H30" s="5">
        <f t="shared" si="5"/>
        <v>0.88844711070244209</v>
      </c>
      <c r="I30" s="5">
        <f t="shared" si="5"/>
        <v>0.29255188931359294</v>
      </c>
      <c r="J30" s="5">
        <f t="shared" si="5"/>
        <v>0.6977356147372249</v>
      </c>
      <c r="K30" s="5">
        <f t="shared" si="5"/>
        <v>0.68892716715412339</v>
      </c>
      <c r="L30" s="5">
        <f t="shared" si="5"/>
        <v>0.34364551500584611</v>
      </c>
      <c r="M30" s="5">
        <f t="shared" si="5"/>
        <v>1.6911396610155789</v>
      </c>
      <c r="N30" s="5">
        <f t="shared" si="5"/>
        <v>1.0254464097733309</v>
      </c>
      <c r="O30" s="5">
        <f t="shared" si="5"/>
        <v>1.5035685711636089</v>
      </c>
      <c r="P30" s="5">
        <f t="shared" si="5"/>
        <v>0.79842399664331043</v>
      </c>
      <c r="Q30" s="5">
        <f t="shared" si="5"/>
        <v>0.10700291393143423</v>
      </c>
      <c r="R30" s="5">
        <f t="shared" si="5"/>
        <v>0.73121209386001051</v>
      </c>
    </row>
    <row r="31" spans="1:18" x14ac:dyDescent="0.2"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</row>
    <row r="32" spans="1:18" x14ac:dyDescent="0.2">
      <c r="A32" t="s">
        <v>27</v>
      </c>
      <c r="B32" s="3">
        <f>(B$2-B14)^2</f>
        <v>0.10925726764871431</v>
      </c>
      <c r="C32" s="5">
        <f t="shared" ref="C32:R32" si="6">(C$2-C14)^2</f>
        <v>0.21145959196153372</v>
      </c>
      <c r="D32" s="3">
        <f t="shared" si="6"/>
        <v>7.8259238288010038E-3</v>
      </c>
      <c r="E32" s="5">
        <f t="shared" si="6"/>
        <v>0.22898848687010101</v>
      </c>
      <c r="F32" s="5">
        <f t="shared" si="6"/>
        <v>0.37323890031405244</v>
      </c>
      <c r="G32" s="5">
        <f t="shared" si="6"/>
        <v>0.68405569473850958</v>
      </c>
      <c r="H32" s="5">
        <f t="shared" si="6"/>
        <v>4.0748214177590864E-2</v>
      </c>
      <c r="I32" s="5">
        <f t="shared" si="6"/>
        <v>3.5771117094239586E-2</v>
      </c>
      <c r="J32" s="5">
        <f t="shared" si="6"/>
        <v>1.720272202228976</v>
      </c>
      <c r="K32" s="3">
        <f t="shared" si="6"/>
        <v>4.5309142528595041</v>
      </c>
      <c r="L32" s="5">
        <f t="shared" si="6"/>
        <v>1.683790408268462E-5</v>
      </c>
      <c r="M32" s="5">
        <f t="shared" si="6"/>
        <v>4.541944804199546</v>
      </c>
      <c r="N32" s="5">
        <f t="shared" si="6"/>
        <v>5.3877089526259794E-4</v>
      </c>
      <c r="O32" s="5">
        <f t="shared" si="6"/>
        <v>3.0503882958051269</v>
      </c>
      <c r="P32" s="5">
        <f t="shared" si="6"/>
        <v>0.1610507392082379</v>
      </c>
      <c r="Q32" s="5">
        <f t="shared" si="6"/>
        <v>0.94456701729598003</v>
      </c>
      <c r="R32" s="3">
        <f t="shared" si="6"/>
        <v>6.5236759939782648E-3</v>
      </c>
    </row>
    <row r="33" spans="1:18" x14ac:dyDescent="0.2">
      <c r="B33" s="5">
        <f>(B$3-B15)^2</f>
        <v>2.6312884614507057</v>
      </c>
      <c r="C33" s="5">
        <f t="shared" ref="C33:R33" si="7">(C$3-C15)^2</f>
        <v>4.1625917546353692</v>
      </c>
      <c r="D33" s="5">
        <f t="shared" si="7"/>
        <v>6.3174285296897548</v>
      </c>
      <c r="E33" s="6">
        <f t="shared" si="7"/>
        <v>0.40807915579354004</v>
      </c>
      <c r="F33" s="5">
        <f t="shared" si="7"/>
        <v>0.28539929140736708</v>
      </c>
      <c r="G33" s="5">
        <f t="shared" si="7"/>
        <v>3.6546120903333521</v>
      </c>
      <c r="H33" s="5">
        <f t="shared" si="7"/>
        <v>0.99285209201006108</v>
      </c>
      <c r="I33" s="5">
        <f t="shared" si="7"/>
        <v>0.33067453851190304</v>
      </c>
      <c r="J33" s="6">
        <f t="shared" si="7"/>
        <v>0.68244900430102629</v>
      </c>
      <c r="K33" s="5">
        <f t="shared" si="7"/>
        <v>0.74603743058371963</v>
      </c>
      <c r="L33" s="5">
        <f t="shared" si="7"/>
        <v>0.30365191932637081</v>
      </c>
      <c r="M33" s="5">
        <f t="shared" si="7"/>
        <v>1.8068775013045864</v>
      </c>
      <c r="N33" s="5">
        <f t="shared" si="7"/>
        <v>1.0045011404429776</v>
      </c>
      <c r="O33" s="5">
        <f t="shared" si="7"/>
        <v>1.5092269459708636</v>
      </c>
      <c r="P33" s="5">
        <f t="shared" si="7"/>
        <v>0.82220774156016585</v>
      </c>
      <c r="Q33" s="6">
        <f t="shared" si="7"/>
        <v>0.10244609655508347</v>
      </c>
      <c r="R33" s="5">
        <f t="shared" si="7"/>
        <v>0.68042134177811608</v>
      </c>
    </row>
    <row r="34" spans="1:18" x14ac:dyDescent="0.2"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</row>
    <row r="35" spans="1:18" x14ac:dyDescent="0.2">
      <c r="A35" t="s">
        <v>28</v>
      </c>
      <c r="B35" s="5">
        <f>(B$2-B17)^2</f>
        <v>0.30561833073486805</v>
      </c>
      <c r="C35" s="3">
        <f t="shared" ref="C35:R35" si="8">(C$2-C17)^2</f>
        <v>8.4154139048184695E-2</v>
      </c>
      <c r="D35" s="5">
        <f t="shared" si="8"/>
        <v>1.9809771948233728E-2</v>
      </c>
      <c r="E35" s="5">
        <f t="shared" si="8"/>
        <v>0.46257090643185927</v>
      </c>
      <c r="F35" s="5">
        <f t="shared" si="8"/>
        <v>0.27549791596760681</v>
      </c>
      <c r="G35" s="3">
        <f t="shared" si="8"/>
        <v>0.52754531445733954</v>
      </c>
      <c r="H35" s="5">
        <f t="shared" si="8"/>
        <v>7.3438231883787675E-2</v>
      </c>
      <c r="I35" s="5">
        <f t="shared" si="8"/>
        <v>3.6651590008367207E-2</v>
      </c>
      <c r="J35" s="5">
        <f t="shared" si="8"/>
        <v>1.6856277762798304</v>
      </c>
      <c r="K35" s="5">
        <f t="shared" si="8"/>
        <v>5.9257331521213112</v>
      </c>
      <c r="L35" s="5">
        <f t="shared" si="8"/>
        <v>7.4789267317159763E-2</v>
      </c>
      <c r="M35" s="5">
        <f t="shared" si="8"/>
        <v>5.6070075635919867</v>
      </c>
      <c r="N35" s="5">
        <f t="shared" si="8"/>
        <v>3.7527790327223742E-3</v>
      </c>
      <c r="O35" s="3">
        <f t="shared" si="8"/>
        <v>2.6432967207221791</v>
      </c>
      <c r="P35" s="5">
        <f t="shared" si="8"/>
        <v>0.18626278441933966</v>
      </c>
      <c r="Q35" s="5">
        <f t="shared" si="8"/>
        <v>0.95238195625598632</v>
      </c>
      <c r="R35" s="5">
        <f t="shared" si="8"/>
        <v>2.2052951917853975E-2</v>
      </c>
    </row>
    <row r="36" spans="1:18" x14ac:dyDescent="0.2">
      <c r="B36" s="6">
        <f>(B$3-B18)^2</f>
        <v>2.3474803566888069</v>
      </c>
      <c r="C36" s="6">
        <f t="shared" ref="C36:R36" si="9">(C$3-C18)^2</f>
        <v>4.0084477521627813</v>
      </c>
      <c r="D36" s="5">
        <f t="shared" si="9"/>
        <v>5.9244730772250369</v>
      </c>
      <c r="E36" s="5">
        <f t="shared" si="9"/>
        <v>0.49304432941927689</v>
      </c>
      <c r="F36" s="6">
        <f t="shared" si="9"/>
        <v>0.21188622385477301</v>
      </c>
      <c r="G36" s="5">
        <f t="shared" si="9"/>
        <v>3.6407563492225803</v>
      </c>
      <c r="H36" s="5">
        <f t="shared" si="9"/>
        <v>0.99664969346003396</v>
      </c>
      <c r="I36" s="5">
        <f t="shared" si="9"/>
        <v>0.33974602359239192</v>
      </c>
      <c r="J36" s="5">
        <f t="shared" si="9"/>
        <v>0.68922589237707088</v>
      </c>
      <c r="K36" s="5">
        <f t="shared" si="9"/>
        <v>0.73797782975387893</v>
      </c>
      <c r="L36" s="5">
        <f t="shared" si="9"/>
        <v>0.3130619482811266</v>
      </c>
      <c r="M36" s="5">
        <f t="shared" si="9"/>
        <v>1.7581107125861508</v>
      </c>
      <c r="N36" s="5">
        <f t="shared" si="9"/>
        <v>1.0042815507440042</v>
      </c>
      <c r="O36" s="5">
        <f t="shared" si="9"/>
        <v>1.4780653249970648</v>
      </c>
      <c r="P36" s="5">
        <f t="shared" si="9"/>
        <v>0.78505047221428781</v>
      </c>
      <c r="Q36" s="5">
        <f t="shared" si="9"/>
        <v>0.15747485468632563</v>
      </c>
      <c r="R36" s="5">
        <f t="shared" si="9"/>
        <v>0.71028658230320041</v>
      </c>
    </row>
    <row r="37" spans="1:18" x14ac:dyDescent="0.2"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</row>
    <row r="38" spans="1:18" x14ac:dyDescent="0.2">
      <c r="A38" t="s">
        <v>29</v>
      </c>
      <c r="B38" s="5">
        <f>(B$2-B20)^2</f>
        <v>0.24527742999748553</v>
      </c>
      <c r="C38" s="5">
        <f t="shared" ref="C38:R38" si="10">(C$2-C20)^2</f>
        <v>0.15623664641345758</v>
      </c>
      <c r="D38" s="5">
        <f t="shared" si="10"/>
        <v>5.4217460488308326E-2</v>
      </c>
      <c r="E38" s="3">
        <f t="shared" si="10"/>
        <v>0.16255571319781939</v>
      </c>
      <c r="F38" s="5">
        <f t="shared" si="10"/>
        <v>0.52101842802387954</v>
      </c>
      <c r="G38" s="5">
        <f t="shared" si="10"/>
        <v>0.67490744089127519</v>
      </c>
      <c r="H38" s="5">
        <f t="shared" si="10"/>
        <v>2.9118393255766987E-2</v>
      </c>
      <c r="I38" s="3">
        <f t="shared" si="10"/>
        <v>7.319792514075087E-5</v>
      </c>
      <c r="J38" s="5">
        <f t="shared" si="10"/>
        <v>1.8491907917136277</v>
      </c>
      <c r="K38" s="5">
        <f t="shared" si="10"/>
        <v>4.6290565682679814</v>
      </c>
      <c r="L38" s="5">
        <f t="shared" si="10"/>
        <v>4.1617011997863232E-3</v>
      </c>
      <c r="M38" s="3">
        <f t="shared" si="10"/>
        <v>4.291808392769541</v>
      </c>
      <c r="N38" s="5">
        <f t="shared" si="10"/>
        <v>6.4776063856822387E-6</v>
      </c>
      <c r="O38" s="5">
        <f t="shared" si="10"/>
        <v>3.2645702468759414</v>
      </c>
      <c r="P38" s="5">
        <f t="shared" si="10"/>
        <v>0.15096792217131044</v>
      </c>
      <c r="Q38" s="5">
        <f t="shared" si="10"/>
        <v>0.9348446667199708</v>
      </c>
      <c r="R38" s="5">
        <f t="shared" si="10"/>
        <v>9.4598416359397957E-3</v>
      </c>
    </row>
    <row r="39" spans="1:18" x14ac:dyDescent="0.2">
      <c r="B39" s="5">
        <f>(B$3-B21)^2</f>
        <v>2.7570490418961211</v>
      </c>
      <c r="C39" s="5">
        <f t="shared" ref="C39:R39" si="11">(C$3-C21)^2</f>
        <v>4.1453142652889721</v>
      </c>
      <c r="D39" s="6">
        <f t="shared" si="11"/>
        <v>5.5607283430263381</v>
      </c>
      <c r="E39" s="5">
        <f t="shared" si="11"/>
        <v>0.53226011505998194</v>
      </c>
      <c r="F39" s="5">
        <f t="shared" si="11"/>
        <v>0.23349217581951887</v>
      </c>
      <c r="G39" s="5">
        <f t="shared" si="11"/>
        <v>3.6699303954903586</v>
      </c>
      <c r="H39" s="6">
        <f t="shared" si="11"/>
        <v>0.85969477588747467</v>
      </c>
      <c r="I39" s="6">
        <f t="shared" si="11"/>
        <v>0.28913592605387878</v>
      </c>
      <c r="J39" s="5">
        <f t="shared" si="11"/>
        <v>0.70578094529426305</v>
      </c>
      <c r="K39" s="6">
        <f t="shared" si="11"/>
        <v>0.56935361886827085</v>
      </c>
      <c r="L39" s="6">
        <f t="shared" si="11"/>
        <v>0.28768643947742023</v>
      </c>
      <c r="M39" s="6">
        <f t="shared" si="11"/>
        <v>1.6601289150584189</v>
      </c>
      <c r="N39" s="5">
        <f t="shared" si="11"/>
        <v>0.965500605472428</v>
      </c>
      <c r="O39" s="5">
        <f t="shared" si="11"/>
        <v>1.5310054844265337</v>
      </c>
      <c r="P39" s="5">
        <f t="shared" si="11"/>
        <v>0.80008359691285003</v>
      </c>
      <c r="Q39" s="5">
        <f t="shared" si="11"/>
        <v>0.1042427206561989</v>
      </c>
      <c r="R39" s="5">
        <f t="shared" si="11"/>
        <v>0.77621923257368075</v>
      </c>
    </row>
    <row r="41" spans="1:18" x14ac:dyDescent="0.2">
      <c r="B41" s="4">
        <f>MIN(B23,B26,B29,B32,B35,B38)</f>
        <v>0.10925726764871431</v>
      </c>
      <c r="C41" s="4">
        <f t="shared" ref="C41:R42" si="12">MIN(C23,C26,C29,C32,C35,C38)</f>
        <v>8.4154139048184695E-2</v>
      </c>
      <c r="D41" s="4">
        <f t="shared" si="12"/>
        <v>7.8259238288010038E-3</v>
      </c>
      <c r="E41" s="4">
        <f t="shared" si="12"/>
        <v>0.16255571319781939</v>
      </c>
      <c r="F41" s="4">
        <f t="shared" si="12"/>
        <v>0.25299444984154351</v>
      </c>
      <c r="G41" s="4">
        <f t="shared" si="12"/>
        <v>0.52754531445733954</v>
      </c>
      <c r="H41" s="4">
        <f t="shared" si="12"/>
        <v>2.0430451823877378E-2</v>
      </c>
      <c r="I41" s="4">
        <f t="shared" si="12"/>
        <v>7.319792514075087E-5</v>
      </c>
      <c r="J41" s="4">
        <f t="shared" si="12"/>
        <v>1.5623191337030589</v>
      </c>
      <c r="K41" s="4">
        <f t="shared" si="12"/>
        <v>4.5309142528595041</v>
      </c>
      <c r="L41" s="4">
        <f t="shared" si="12"/>
        <v>5.8830235086890969E-7</v>
      </c>
      <c r="M41" s="4">
        <f t="shared" si="12"/>
        <v>4.291808392769541</v>
      </c>
      <c r="N41" s="4">
        <f t="shared" si="12"/>
        <v>9.9388482428367066E-10</v>
      </c>
      <c r="O41" s="4">
        <f t="shared" si="12"/>
        <v>2.6432967207221791</v>
      </c>
      <c r="P41" s="4">
        <f t="shared" si="12"/>
        <v>0.13067211105157314</v>
      </c>
      <c r="Q41" s="4">
        <f t="shared" si="12"/>
        <v>0.59025609973854354</v>
      </c>
      <c r="R41" s="4">
        <f t="shared" si="12"/>
        <v>6.5236759939782648E-3</v>
      </c>
    </row>
    <row r="42" spans="1:18" x14ac:dyDescent="0.2">
      <c r="B42" s="4">
        <f>MIN(B24,B27,B30,B33,B36,B39)</f>
        <v>2.3474803566888069</v>
      </c>
      <c r="C42" s="4">
        <f t="shared" si="12"/>
        <v>4.0084477521627813</v>
      </c>
      <c r="D42" s="4">
        <f t="shared" si="12"/>
        <v>5.5607283430263381</v>
      </c>
      <c r="E42" s="4">
        <f t="shared" si="12"/>
        <v>0.40807915579354004</v>
      </c>
      <c r="F42" s="4">
        <f t="shared" si="12"/>
        <v>0.21188622385477301</v>
      </c>
      <c r="G42" s="4">
        <f t="shared" si="12"/>
        <v>3.5146595107623253</v>
      </c>
      <c r="H42" s="4">
        <f t="shared" si="12"/>
        <v>0.85969477588747467</v>
      </c>
      <c r="I42" s="4">
        <f t="shared" si="12"/>
        <v>0.28913592605387878</v>
      </c>
      <c r="J42" s="4">
        <f t="shared" si="12"/>
        <v>0.68220036433681397</v>
      </c>
      <c r="K42" s="4">
        <f t="shared" si="12"/>
        <v>0.56935361886827085</v>
      </c>
      <c r="L42" s="4">
        <f t="shared" si="12"/>
        <v>0.28768643947742023</v>
      </c>
      <c r="M42" s="4">
        <f t="shared" si="12"/>
        <v>1.6601289150584189</v>
      </c>
      <c r="N42" s="4">
        <f t="shared" si="12"/>
        <v>0.92976171169596522</v>
      </c>
      <c r="O42" s="4">
        <f t="shared" si="12"/>
        <v>1.4690149747593801</v>
      </c>
      <c r="P42" s="4">
        <f t="shared" si="12"/>
        <v>0.74670229598456783</v>
      </c>
      <c r="Q42" s="4">
        <f t="shared" si="12"/>
        <v>0.10244609655508347</v>
      </c>
      <c r="R42" s="4">
        <f t="shared" si="12"/>
        <v>0.67849047378652128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VAR.Predict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Verma</dc:creator>
  <cp:lastModifiedBy>akhilesh</cp:lastModifiedBy>
  <dcterms:created xsi:type="dcterms:W3CDTF">2015-05-11T03:23:57Z</dcterms:created>
  <dcterms:modified xsi:type="dcterms:W3CDTF">2015-05-11T05:23:45Z</dcterms:modified>
</cp:coreProperties>
</file>