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hilesh\Desktop\Course Materials\ISEN 613\Final Project\2.Excel Data\Results\Report\"/>
    </mc:Choice>
  </mc:AlternateContent>
  <bookViews>
    <workbookView xWindow="0" yWindow="0" windowWidth="28800" windowHeight="12480"/>
  </bookViews>
  <sheets>
    <sheet name="VARMA.Predict(1,0)" sheetId="1" r:id="rId1"/>
  </sheets>
  <calcPr calcId="152511"/>
</workbook>
</file>

<file path=xl/calcChain.xml><?xml version="1.0" encoding="utf-8"?>
<calcChain xmlns="http://schemas.openxmlformats.org/spreadsheetml/2006/main">
  <c r="R39" i="1" l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R24" i="1"/>
  <c r="R42" i="1" s="1"/>
  <c r="Q24" i="1"/>
  <c r="Q42" i="1" s="1"/>
  <c r="P24" i="1"/>
  <c r="P42" i="1" s="1"/>
  <c r="O24" i="1"/>
  <c r="O42" i="1" s="1"/>
  <c r="N24" i="1"/>
  <c r="N42" i="1" s="1"/>
  <c r="M24" i="1"/>
  <c r="M42" i="1" s="1"/>
  <c r="L24" i="1"/>
  <c r="L42" i="1" s="1"/>
  <c r="K24" i="1"/>
  <c r="K42" i="1" s="1"/>
  <c r="J24" i="1"/>
  <c r="J42" i="1" s="1"/>
  <c r="I24" i="1"/>
  <c r="I42" i="1" s="1"/>
  <c r="H24" i="1"/>
  <c r="H42" i="1" s="1"/>
  <c r="G24" i="1"/>
  <c r="G42" i="1" s="1"/>
  <c r="F24" i="1"/>
  <c r="F42" i="1" s="1"/>
  <c r="E24" i="1"/>
  <c r="E42" i="1" s="1"/>
  <c r="D24" i="1"/>
  <c r="D42" i="1" s="1"/>
  <c r="C24" i="1"/>
  <c r="C42" i="1" s="1"/>
  <c r="B24" i="1"/>
  <c r="B42" i="1" s="1"/>
  <c r="R23" i="1"/>
  <c r="R41" i="1" s="1"/>
  <c r="Q23" i="1"/>
  <c r="Q41" i="1" s="1"/>
  <c r="P23" i="1"/>
  <c r="P41" i="1" s="1"/>
  <c r="O23" i="1"/>
  <c r="O41" i="1" s="1"/>
  <c r="N23" i="1"/>
  <c r="N41" i="1" s="1"/>
  <c r="M23" i="1"/>
  <c r="M41" i="1" s="1"/>
  <c r="L23" i="1"/>
  <c r="L41" i="1" s="1"/>
  <c r="K23" i="1"/>
  <c r="K41" i="1" s="1"/>
  <c r="J23" i="1"/>
  <c r="J41" i="1" s="1"/>
  <c r="I23" i="1"/>
  <c r="I41" i="1" s="1"/>
  <c r="H23" i="1"/>
  <c r="H41" i="1" s="1"/>
  <c r="G23" i="1"/>
  <c r="G41" i="1" s="1"/>
  <c r="F23" i="1"/>
  <c r="F41" i="1" s="1"/>
  <c r="E23" i="1"/>
  <c r="E41" i="1" s="1"/>
  <c r="D23" i="1"/>
  <c r="D41" i="1" s="1"/>
  <c r="C23" i="1"/>
  <c r="C41" i="1" s="1"/>
  <c r="B23" i="1"/>
  <c r="B41" i="1" s="1"/>
</calcChain>
</file>

<file path=xl/sharedStrings.xml><?xml version="1.0" encoding="utf-8"?>
<sst xmlns="http://schemas.openxmlformats.org/spreadsheetml/2006/main" count="132" uniqueCount="30">
  <si>
    <t>Date</t>
  </si>
  <si>
    <t>BlackRock</t>
  </si>
  <si>
    <t>Delta.Air.Lines</t>
  </si>
  <si>
    <t>Expedia.Inc.</t>
  </si>
  <si>
    <t>Lockheed.Martin.Corp.</t>
  </si>
  <si>
    <t>Nvidia.Corporation</t>
  </si>
  <si>
    <t>CBS.Corp.</t>
  </si>
  <si>
    <t>Hasbro.Inc.</t>
  </si>
  <si>
    <t>Macy.s.Inc.</t>
  </si>
  <si>
    <t>CVS.Caremark.Corp.</t>
  </si>
  <si>
    <t>Halliburton.Co.</t>
  </si>
  <si>
    <t>Moody.s.Corp</t>
  </si>
  <si>
    <t>CIGNA.Corp.</t>
  </si>
  <si>
    <t>Honeywell.Int.l.Inc.</t>
  </si>
  <si>
    <t>Adobe.Systems.Inc</t>
  </si>
  <si>
    <t>Texas.Instruments</t>
  </si>
  <si>
    <t>FMC.Corporation</t>
  </si>
  <si>
    <t>Entergy.Corp.</t>
  </si>
  <si>
    <t>Cluster-1</t>
  </si>
  <si>
    <t>Cluster-2</t>
  </si>
  <si>
    <t>Cluster-3</t>
  </si>
  <si>
    <t>Cluster-4</t>
  </si>
  <si>
    <t>Cluster-5</t>
  </si>
  <si>
    <t>Cluster-6</t>
  </si>
  <si>
    <t>cluster-1</t>
  </si>
  <si>
    <t>cluster-2</t>
  </si>
  <si>
    <t>cluster-3</t>
  </si>
  <si>
    <t>cluster-4</t>
  </si>
  <si>
    <t>cluster-5</t>
  </si>
  <si>
    <t>cluster-6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</si>
</sst>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65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6" fillId="0" borderId="0" xfId="0" applyFont="1"/>
    <xf numFmtId="0" fontId="0" fillId="0" borderId="0" xfId="0" applyFill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topLeftCell="D13" zoomScale="85" zoomScaleNormal="85" workbookViewId="0">
      <selection activeCell="P35" sqref="P35"/>
    </sheetView>
  </sheetViews>
  <sheetFormatPr defaultRowHeight="12.75" x14ac:dyDescent="0.2"/>
  <cols>
    <col min="1" max="1" width="11.42578125" customWidth="1"/>
    <col min="2" max="4" width="12.5703125" bestFit="1" customWidth="1"/>
    <col min="5" max="5" width="18.85546875" bestFit="1" customWidth="1"/>
    <col min="6" max="6" width="16.28515625" bestFit="1" customWidth="1"/>
    <col min="7" max="7" width="12.5703125" bestFit="1" customWidth="1"/>
    <col min="8" max="8" width="12.85546875" customWidth="1"/>
    <col min="9" max="9" width="12.5703125" bestFit="1" customWidth="1"/>
    <col min="10" max="10" width="16.5703125" bestFit="1" customWidth="1"/>
    <col min="11" max="11" width="13.140625" bestFit="1" customWidth="1"/>
    <col min="12" max="13" width="12.5703125" bestFit="1" customWidth="1"/>
    <col min="14" max="14" width="16.140625" bestFit="1" customWidth="1"/>
    <col min="15" max="15" width="15.5703125" bestFit="1" customWidth="1"/>
    <col min="16" max="16" width="15.42578125" bestFit="1" customWidth="1"/>
    <col min="17" max="17" width="14.5703125" bestFit="1" customWidth="1"/>
    <col min="18" max="18" width="12.5703125" bestFit="1" customWidth="1"/>
  </cols>
  <sheetData>
    <row r="1" spans="1:1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x14ac:dyDescent="0.2">
      <c r="A2" s="6">
        <v>41698</v>
      </c>
      <c r="B2" s="5">
        <v>-0.31820254453237001</v>
      </c>
      <c r="C2" s="5">
        <v>-0.331227765083912</v>
      </c>
      <c r="D2" s="5">
        <v>-0.114602557840587</v>
      </c>
      <c r="E2" s="5">
        <v>0.52988409913569501</v>
      </c>
      <c r="F2" s="5">
        <v>-0.65289266260884604</v>
      </c>
      <c r="G2" s="5">
        <v>1.01370661279293</v>
      </c>
      <c r="H2" s="5">
        <v>0.235670872021781</v>
      </c>
      <c r="I2" s="5">
        <v>0</v>
      </c>
      <c r="J2" s="5">
        <v>1.33988995540381</v>
      </c>
      <c r="K2" s="5">
        <v>2.29824966984908</v>
      </c>
      <c r="L2" s="5">
        <v>0.13923792748833599</v>
      </c>
      <c r="M2" s="5">
        <v>2.2490041954819899</v>
      </c>
      <c r="N2" s="5">
        <v>7.4116908539553897E-2</v>
      </c>
      <c r="O2" s="5">
        <v>-1.87964447034825</v>
      </c>
      <c r="P2" s="5">
        <v>0.40035917241494801</v>
      </c>
      <c r="Q2" s="5">
        <v>1.20497775945219</v>
      </c>
      <c r="R2" s="5">
        <v>9.4014174595793296E-2</v>
      </c>
    </row>
    <row r="3" spans="1:18" x14ac:dyDescent="0.2">
      <c r="A3" s="6">
        <v>41701</v>
      </c>
      <c r="B3" s="5">
        <v>-1.4949158259573401</v>
      </c>
      <c r="C3" s="5">
        <v>-1.90241418377051</v>
      </c>
      <c r="D3" s="5">
        <v>-2.38593369102056</v>
      </c>
      <c r="E3" s="5">
        <v>0.76429014994324695</v>
      </c>
      <c r="F3" s="5">
        <v>-0.49209303049885</v>
      </c>
      <c r="G3" s="5">
        <v>-1.71340741803144</v>
      </c>
      <c r="H3" s="5">
        <v>-0.93321521236401095</v>
      </c>
      <c r="I3" s="5">
        <v>-0.41653047145755001</v>
      </c>
      <c r="J3" s="5">
        <v>-0.75769334907696895</v>
      </c>
      <c r="K3" s="5">
        <v>-0.83361925228763301</v>
      </c>
      <c r="L3" s="5">
        <v>-0.432228453346583</v>
      </c>
      <c r="M3" s="5">
        <v>-1.24665698892067</v>
      </c>
      <c r="N3" s="5">
        <v>-0.90822885780066898</v>
      </c>
      <c r="O3" s="5">
        <v>-1.13468906572354</v>
      </c>
      <c r="P3" s="5">
        <v>-0.85239428645165805</v>
      </c>
      <c r="Q3" s="5">
        <v>-0.41634720156473298</v>
      </c>
      <c r="R3" s="5">
        <v>-0.85336462314953798</v>
      </c>
    </row>
    <row r="4" spans="1:18" x14ac:dyDescent="0.2">
      <c r="A4" s="5" t="s">
        <v>18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</row>
    <row r="5" spans="1:18" x14ac:dyDescent="0.2">
      <c r="A5" s="6">
        <v>41698</v>
      </c>
      <c r="B5" s="5">
        <v>-1.06587813640818E-2</v>
      </c>
      <c r="C5" s="5">
        <v>2.8938233210173001E-2</v>
      </c>
      <c r="D5" s="5">
        <v>-4.80593374456234E-2</v>
      </c>
      <c r="E5" s="5">
        <v>3.7850139466844297E-2</v>
      </c>
      <c r="F5" s="5">
        <v>-0.140799654683403</v>
      </c>
      <c r="G5" s="5">
        <v>6.51249984656498E-2</v>
      </c>
      <c r="H5" s="5">
        <v>6.4623872775833993E-2</v>
      </c>
      <c r="I5" s="5">
        <v>6.7124572570739005E-2</v>
      </c>
      <c r="J5" s="5">
        <v>9.4859564995894305E-2</v>
      </c>
      <c r="K5" s="5">
        <v>6.4188482033812999E-2</v>
      </c>
      <c r="L5" s="5">
        <v>7.8131558881729596E-2</v>
      </c>
      <c r="M5" s="5">
        <v>5.48525561145152E-2</v>
      </c>
      <c r="N5" s="5">
        <v>7.3320658925627794E-2</v>
      </c>
      <c r="O5" s="5">
        <v>-0.190282208026267</v>
      </c>
      <c r="P5" s="5">
        <v>2.5262145207320001E-2</v>
      </c>
      <c r="Q5" s="5">
        <v>5.6934729906985802E-2</v>
      </c>
      <c r="R5" s="5">
        <v>-3.6818785518557898E-2</v>
      </c>
    </row>
    <row r="6" spans="1:18" x14ac:dyDescent="0.2">
      <c r="A6" s="6">
        <v>41701</v>
      </c>
      <c r="B6" s="5">
        <v>1.6245747416193199E-2</v>
      </c>
      <c r="C6" s="5">
        <v>6.2958760958151505E-2</v>
      </c>
      <c r="D6" s="5">
        <v>3.3863338211155398E-2</v>
      </c>
      <c r="E6" s="5">
        <v>8.2117465905078693E-2</v>
      </c>
      <c r="F6" s="5">
        <v>-3.38241879469083E-2</v>
      </c>
      <c r="G6" s="5">
        <v>0.133345283989</v>
      </c>
      <c r="H6" s="5">
        <v>5.1567536939942898E-2</v>
      </c>
      <c r="I6" s="5">
        <v>0.108121343715975</v>
      </c>
      <c r="J6" s="5">
        <v>7.0946026522114902E-2</v>
      </c>
      <c r="K6" s="5">
        <v>3.3733767200233598E-2</v>
      </c>
      <c r="L6" s="5">
        <v>8.7655326213733301E-2</v>
      </c>
      <c r="M6" s="5">
        <v>5.5602174398119701E-2</v>
      </c>
      <c r="N6" s="5">
        <v>7.9193634674562502E-2</v>
      </c>
      <c r="O6" s="5">
        <v>5.8925188563207803E-2</v>
      </c>
      <c r="P6" s="5">
        <v>5.1353611295809003E-2</v>
      </c>
      <c r="Q6" s="5">
        <v>8.5718996458082702E-2</v>
      </c>
      <c r="R6" s="5">
        <v>-1.00828645969531E-2</v>
      </c>
    </row>
    <row r="7" spans="1:18" x14ac:dyDescent="0.2">
      <c r="A7" s="5" t="s">
        <v>19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  <c r="K7" s="5" t="s">
        <v>10</v>
      </c>
      <c r="L7" s="5" t="s">
        <v>11</v>
      </c>
      <c r="M7" s="5" t="s">
        <v>12</v>
      </c>
      <c r="N7" s="5" t="s">
        <v>13</v>
      </c>
      <c r="O7" s="5" t="s">
        <v>14</v>
      </c>
      <c r="P7" s="5" t="s">
        <v>15</v>
      </c>
      <c r="Q7" s="5" t="s">
        <v>16</v>
      </c>
      <c r="R7" s="5" t="s">
        <v>17</v>
      </c>
    </row>
    <row r="8" spans="1:18" x14ac:dyDescent="0.2">
      <c r="A8" s="6">
        <v>41698</v>
      </c>
      <c r="B8" s="5">
        <v>-0.10637472189074899</v>
      </c>
      <c r="C8" s="5">
        <v>2.6257247040395999E-3</v>
      </c>
      <c r="D8" s="5">
        <v>-7.5692608070320799E-2</v>
      </c>
      <c r="E8" s="5">
        <v>3.0092980124849799E-2</v>
      </c>
      <c r="F8" s="5">
        <v>-0.21179174034248999</v>
      </c>
      <c r="G8" s="5">
        <v>4.3198635731087703E-2</v>
      </c>
      <c r="H8" s="5">
        <v>7.0662189013524307E-2</v>
      </c>
      <c r="I8" s="5">
        <v>4.5935180165404703E-2</v>
      </c>
      <c r="J8" s="5">
        <v>7.6443386297839006E-2</v>
      </c>
      <c r="K8" s="5">
        <v>2.7966811098305702E-2</v>
      </c>
      <c r="L8" s="5">
        <v>6.3448282641624207E-2</v>
      </c>
      <c r="M8" s="5">
        <v>2.52383728183832E-2</v>
      </c>
      <c r="N8" s="5">
        <v>5.71821235121244E-2</v>
      </c>
      <c r="O8" s="5">
        <v>-0.17796341778800601</v>
      </c>
      <c r="P8" s="5">
        <v>-1.05068840068214E-2</v>
      </c>
      <c r="Q8" s="5">
        <v>2.0094989991020999E-2</v>
      </c>
      <c r="R8" s="5">
        <v>-3.20347349553982E-2</v>
      </c>
    </row>
    <row r="9" spans="1:18" x14ac:dyDescent="0.2">
      <c r="A9" s="6">
        <v>41701</v>
      </c>
      <c r="B9" s="5">
        <v>1.76562275062058E-2</v>
      </c>
      <c r="C9" s="5">
        <v>6.2516931732574901E-2</v>
      </c>
      <c r="D9" s="5">
        <v>3.3042321156808302E-2</v>
      </c>
      <c r="E9" s="5">
        <v>8.1774633607550398E-2</v>
      </c>
      <c r="F9" s="5">
        <v>-3.70053667874915E-2</v>
      </c>
      <c r="G9" s="5">
        <v>0.134286140116673</v>
      </c>
      <c r="H9" s="5">
        <v>5.1747502350538203E-2</v>
      </c>
      <c r="I9" s="5">
        <v>0.109436409084196</v>
      </c>
      <c r="J9" s="5">
        <v>7.24714130065751E-2</v>
      </c>
      <c r="K9" s="5">
        <v>3.1111670703239201E-2</v>
      </c>
      <c r="L9" s="5">
        <v>8.8507340778015406E-2</v>
      </c>
      <c r="M9" s="5">
        <v>5.6911815363457102E-2</v>
      </c>
      <c r="N9" s="5">
        <v>8.0558203965128194E-2</v>
      </c>
      <c r="O9" s="5">
        <v>5.3872006565788999E-2</v>
      </c>
      <c r="P9" s="5">
        <v>5.35370853708294E-2</v>
      </c>
      <c r="Q9" s="5">
        <v>8.5991632696878706E-2</v>
      </c>
      <c r="R9" s="5">
        <v>-9.0680207593797808E-3</v>
      </c>
    </row>
    <row r="10" spans="1:18" x14ac:dyDescent="0.2">
      <c r="A10" s="5" t="s">
        <v>20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6</v>
      </c>
      <c r="H10" s="5" t="s">
        <v>7</v>
      </c>
      <c r="I10" s="5" t="s">
        <v>8</v>
      </c>
      <c r="J10" s="5" t="s">
        <v>9</v>
      </c>
      <c r="K10" s="5" t="s">
        <v>10</v>
      </c>
      <c r="L10" s="5" t="s">
        <v>11</v>
      </c>
      <c r="M10" s="5" t="s">
        <v>12</v>
      </c>
      <c r="N10" s="5" t="s">
        <v>13</v>
      </c>
      <c r="O10" s="5" t="s">
        <v>14</v>
      </c>
      <c r="P10" s="5" t="s">
        <v>15</v>
      </c>
      <c r="Q10" s="5" t="s">
        <v>16</v>
      </c>
      <c r="R10" s="5" t="s">
        <v>17</v>
      </c>
    </row>
    <row r="11" spans="1:18" x14ac:dyDescent="0.2">
      <c r="A11" s="6">
        <v>41698</v>
      </c>
      <c r="B11" s="5">
        <v>-9.7507571873703E-2</v>
      </c>
      <c r="C11" s="5">
        <v>-2.71238007517355E-2</v>
      </c>
      <c r="D11" s="5">
        <v>-6.3620612999574E-2</v>
      </c>
      <c r="E11" s="5">
        <v>3.1469623021683497E-2</v>
      </c>
      <c r="F11" s="5">
        <v>-0.20984217444591499</v>
      </c>
      <c r="G11" s="5">
        <v>4.5084753447393697E-2</v>
      </c>
      <c r="H11" s="5">
        <v>6.1291055635932699E-2</v>
      </c>
      <c r="I11" s="5">
        <v>2.43072642638738E-2</v>
      </c>
      <c r="J11" s="5">
        <v>6.4270263301329497E-2</v>
      </c>
      <c r="K11" s="5">
        <v>3.1711632382021702E-2</v>
      </c>
      <c r="L11" s="5">
        <v>7.5748224697166397E-2</v>
      </c>
      <c r="M11" s="5">
        <v>6.4916768249470305E-2</v>
      </c>
      <c r="N11" s="5">
        <v>4.5042611607419403E-2</v>
      </c>
      <c r="O11" s="5">
        <v>-0.17722548442936301</v>
      </c>
      <c r="P11" s="5">
        <v>3.1754514536021003E-2</v>
      </c>
      <c r="Q11" s="5">
        <v>1.4704390253178301E-2</v>
      </c>
      <c r="R11" s="5">
        <v>-2.6685822515404301E-2</v>
      </c>
    </row>
    <row r="12" spans="1:18" x14ac:dyDescent="0.2">
      <c r="A12" s="6">
        <v>41701</v>
      </c>
      <c r="B12" s="5">
        <v>2.5858131388813099E-2</v>
      </c>
      <c r="C12" s="5">
        <v>6.8210334964360894E-2</v>
      </c>
      <c r="D12" s="5">
        <v>3.78645327665608E-2</v>
      </c>
      <c r="E12" s="5">
        <v>8.5153182440116396E-2</v>
      </c>
      <c r="F12" s="5">
        <v>-3.4197555136119703E-2</v>
      </c>
      <c r="G12" s="5">
        <v>0.136599406943367</v>
      </c>
      <c r="H12" s="5">
        <v>5.1741305650689302E-2</v>
      </c>
      <c r="I12" s="5">
        <v>0.11203759526130599</v>
      </c>
      <c r="J12" s="5">
        <v>7.30268600009992E-2</v>
      </c>
      <c r="K12" s="5">
        <v>3.4692223912608698E-2</v>
      </c>
      <c r="L12" s="5">
        <v>8.8122394746180305E-2</v>
      </c>
      <c r="M12" s="5">
        <v>5.6651409312050503E-2</v>
      </c>
      <c r="N12" s="5">
        <v>8.1864521407676305E-2</v>
      </c>
      <c r="O12" s="5">
        <v>5.87473440584955E-2</v>
      </c>
      <c r="P12" s="5">
        <v>5.0670443584203403E-2</v>
      </c>
      <c r="Q12" s="5">
        <v>9.1660680698543301E-2</v>
      </c>
      <c r="R12" s="5">
        <v>-8.4457821596327295E-3</v>
      </c>
    </row>
    <row r="13" spans="1:18" x14ac:dyDescent="0.2">
      <c r="A13" s="5" t="s">
        <v>21</v>
      </c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5" t="s">
        <v>6</v>
      </c>
      <c r="H13" s="5" t="s">
        <v>7</v>
      </c>
      <c r="I13" s="5" t="s">
        <v>8</v>
      </c>
      <c r="J13" s="5" t="s">
        <v>9</v>
      </c>
      <c r="K13" s="5" t="s">
        <v>10</v>
      </c>
      <c r="L13" s="5" t="s">
        <v>11</v>
      </c>
      <c r="M13" s="5" t="s">
        <v>12</v>
      </c>
      <c r="N13" s="5" t="s">
        <v>13</v>
      </c>
      <c r="O13" s="5" t="s">
        <v>14</v>
      </c>
      <c r="P13" s="5" t="s">
        <v>15</v>
      </c>
      <c r="Q13" s="5" t="s">
        <v>16</v>
      </c>
      <c r="R13" s="5" t="s">
        <v>17</v>
      </c>
    </row>
    <row r="14" spans="1:18" x14ac:dyDescent="0.2">
      <c r="A14" s="6">
        <v>41698</v>
      </c>
      <c r="B14" s="5">
        <v>-5.7061056196890003E-2</v>
      </c>
      <c r="C14" s="5">
        <v>9.0822279973314296E-2</v>
      </c>
      <c r="D14" s="5">
        <v>-8.0602191732321304E-2</v>
      </c>
      <c r="E14" s="5">
        <v>3.64933314077436E-2</v>
      </c>
      <c r="F14" s="5">
        <v>-0.12792600326476899</v>
      </c>
      <c r="G14" s="5">
        <v>5.5656082906861901E-2</v>
      </c>
      <c r="H14" s="5">
        <v>3.6569680722041503E-2</v>
      </c>
      <c r="I14" s="5">
        <v>7.8731102617329601E-2</v>
      </c>
      <c r="J14" s="5">
        <v>4.02911515350311E-2</v>
      </c>
      <c r="K14" s="5">
        <v>2.68825573948277E-2</v>
      </c>
      <c r="L14" s="5">
        <v>4.1278962210061797E-2</v>
      </c>
      <c r="M14" s="5">
        <v>6.5673823835945694E-2</v>
      </c>
      <c r="N14" s="5">
        <v>5.6394262828075199E-2</v>
      </c>
      <c r="O14" s="5">
        <v>-0.177799036328944</v>
      </c>
      <c r="P14" s="5">
        <v>-2.8403028622498599E-4</v>
      </c>
      <c r="Q14" s="5">
        <v>2.7241932424814999E-2</v>
      </c>
      <c r="R14" s="5">
        <v>-4.3140996171823397E-2</v>
      </c>
    </row>
    <row r="15" spans="1:18" x14ac:dyDescent="0.2">
      <c r="A15" s="6">
        <v>41701</v>
      </c>
      <c r="B15" s="5">
        <v>3.4890704438732198E-2</v>
      </c>
      <c r="C15" s="5">
        <v>6.0378139249188501E-2</v>
      </c>
      <c r="D15" s="5">
        <v>4.2452121434359898E-2</v>
      </c>
      <c r="E15" s="5">
        <v>8.2371559476532297E-2</v>
      </c>
      <c r="F15" s="5">
        <v>-2.9354584079777101E-2</v>
      </c>
      <c r="G15" s="5">
        <v>0.136023360185166</v>
      </c>
      <c r="H15" s="5">
        <v>5.4104322288125201E-2</v>
      </c>
      <c r="I15" s="5">
        <v>0.10957898620746</v>
      </c>
      <c r="J15" s="5">
        <v>7.7013639956534402E-2</v>
      </c>
      <c r="K15" s="5">
        <v>3.7077001687061503E-2</v>
      </c>
      <c r="L15" s="5">
        <v>9.2766938673816995E-2</v>
      </c>
      <c r="M15" s="5">
        <v>5.7222342119439197E-2</v>
      </c>
      <c r="N15" s="5">
        <v>8.1653467006525302E-2</v>
      </c>
      <c r="O15" s="5">
        <v>5.6612210992644699E-2</v>
      </c>
      <c r="P15" s="5">
        <v>5.5532527859111801E-2</v>
      </c>
      <c r="Q15" s="5">
        <v>8.9226564500729105E-2</v>
      </c>
      <c r="R15" s="5">
        <v>-8.1376328603134096E-3</v>
      </c>
    </row>
    <row r="16" spans="1:18" x14ac:dyDescent="0.2">
      <c r="A16" s="5" t="s">
        <v>22</v>
      </c>
      <c r="B16" s="5" t="s">
        <v>1</v>
      </c>
      <c r="C16" s="5" t="s">
        <v>2</v>
      </c>
      <c r="D16" s="5" t="s">
        <v>3</v>
      </c>
      <c r="E16" s="5" t="s">
        <v>4</v>
      </c>
      <c r="F16" s="5" t="s">
        <v>5</v>
      </c>
      <c r="G16" s="5" t="s">
        <v>6</v>
      </c>
      <c r="H16" s="5" t="s">
        <v>7</v>
      </c>
      <c r="I16" s="5" t="s">
        <v>8</v>
      </c>
      <c r="J16" s="5" t="s">
        <v>9</v>
      </c>
      <c r="K16" s="5" t="s">
        <v>10</v>
      </c>
      <c r="L16" s="5" t="s">
        <v>11</v>
      </c>
      <c r="M16" s="5" t="s">
        <v>12</v>
      </c>
      <c r="N16" s="5" t="s">
        <v>13</v>
      </c>
      <c r="O16" s="5" t="s">
        <v>14</v>
      </c>
      <c r="P16" s="5" t="s">
        <v>15</v>
      </c>
      <c r="Q16" s="5" t="s">
        <v>16</v>
      </c>
      <c r="R16" s="5" t="s">
        <v>17</v>
      </c>
    </row>
    <row r="17" spans="1:18" x14ac:dyDescent="0.2">
      <c r="A17" s="6">
        <v>41698</v>
      </c>
      <c r="B17" s="5">
        <v>3.3744280150351302E-2</v>
      </c>
      <c r="C17" s="5">
        <v>7.3750573545278905E-2</v>
      </c>
      <c r="D17" s="5">
        <v>3.0806528731340301E-2</v>
      </c>
      <c r="E17" s="5">
        <v>4.5658393787291501E-2</v>
      </c>
      <c r="F17" s="5">
        <v>-5.4823922534185297E-2</v>
      </c>
      <c r="G17" s="5">
        <v>0.110630750644459</v>
      </c>
      <c r="H17" s="5">
        <v>5.3960774770918297E-2</v>
      </c>
      <c r="I17" s="5">
        <v>0.116197861083479</v>
      </c>
      <c r="J17" s="5">
        <v>7.7186107577243895E-2</v>
      </c>
      <c r="K17" s="5">
        <v>7.7816187595051697E-2</v>
      </c>
      <c r="L17" s="5">
        <v>9.2320884422010904E-2</v>
      </c>
      <c r="M17" s="5">
        <v>8.8036783772107302E-2</v>
      </c>
      <c r="N17" s="5">
        <v>6.9585314125230197E-2</v>
      </c>
      <c r="O17" s="5">
        <v>-0.183632833227037</v>
      </c>
      <c r="P17" s="5">
        <v>3.05946858192967E-2</v>
      </c>
      <c r="Q17" s="5">
        <v>3.9986308357952798E-2</v>
      </c>
      <c r="R17" s="5">
        <v>-1.1374255050365E-2</v>
      </c>
    </row>
    <row r="18" spans="1:18" x14ac:dyDescent="0.2">
      <c r="A18" s="6">
        <v>41701</v>
      </c>
      <c r="B18" s="5">
        <v>1.49778499469111E-2</v>
      </c>
      <c r="C18" s="5">
        <v>6.1539576726468898E-2</v>
      </c>
      <c r="D18" s="5">
        <v>2.8659999991773401E-2</v>
      </c>
      <c r="E18" s="5">
        <v>8.12154356111352E-2</v>
      </c>
      <c r="F18" s="5">
        <v>-3.4513624748225898E-2</v>
      </c>
      <c r="G18" s="5">
        <v>0.130565333839706</v>
      </c>
      <c r="H18" s="5">
        <v>5.2229490325532098E-2</v>
      </c>
      <c r="I18" s="5">
        <v>0.10425901562204901</v>
      </c>
      <c r="J18" s="5">
        <v>7.2333168410723903E-2</v>
      </c>
      <c r="K18" s="5">
        <v>3.2755628374712402E-2</v>
      </c>
      <c r="L18" s="5">
        <v>8.7123796729505307E-2</v>
      </c>
      <c r="M18" s="5">
        <v>5.4984691151651298E-2</v>
      </c>
      <c r="N18" s="5">
        <v>7.9849447318193406E-2</v>
      </c>
      <c r="O18" s="5">
        <v>5.7502859271345602E-2</v>
      </c>
      <c r="P18" s="5">
        <v>5.08308162815733E-2</v>
      </c>
      <c r="Q18" s="5">
        <v>8.6564493551576693E-2</v>
      </c>
      <c r="R18" s="5">
        <v>-9.5240708055640104E-3</v>
      </c>
    </row>
    <row r="19" spans="1:18" x14ac:dyDescent="0.2">
      <c r="A19" s="5" t="s">
        <v>23</v>
      </c>
      <c r="B19" s="5" t="s">
        <v>1</v>
      </c>
      <c r="C19" s="5" t="s">
        <v>2</v>
      </c>
      <c r="D19" s="5" t="s">
        <v>3</v>
      </c>
      <c r="E19" s="5" t="s">
        <v>4</v>
      </c>
      <c r="F19" s="5" t="s">
        <v>5</v>
      </c>
      <c r="G19" s="5" t="s">
        <v>6</v>
      </c>
      <c r="H19" s="5" t="s">
        <v>7</v>
      </c>
      <c r="I19" s="5" t="s">
        <v>8</v>
      </c>
      <c r="J19" s="5" t="s">
        <v>9</v>
      </c>
      <c r="K19" s="5" t="s">
        <v>10</v>
      </c>
      <c r="L19" s="5" t="s">
        <v>11</v>
      </c>
      <c r="M19" s="5" t="s">
        <v>12</v>
      </c>
      <c r="N19" s="5" t="s">
        <v>13</v>
      </c>
      <c r="O19" s="5" t="s">
        <v>14</v>
      </c>
      <c r="P19" s="5" t="s">
        <v>15</v>
      </c>
      <c r="Q19" s="5" t="s">
        <v>16</v>
      </c>
      <c r="R19" s="5" t="s">
        <v>17</v>
      </c>
    </row>
    <row r="20" spans="1:18" x14ac:dyDescent="0.2">
      <c r="A20" s="6">
        <v>41698</v>
      </c>
      <c r="B20" s="5">
        <v>3.5369028853703403E-2</v>
      </c>
      <c r="C20" s="5">
        <v>3.0536613634849701E-2</v>
      </c>
      <c r="D20" s="5">
        <v>-1.5380232262387401E-2</v>
      </c>
      <c r="E20" s="5">
        <v>5.9057382667941902E-2</v>
      </c>
      <c r="F20" s="5">
        <v>-7.5887669574042194E-2</v>
      </c>
      <c r="G20" s="5">
        <v>7.6005185228836106E-2</v>
      </c>
      <c r="H20" s="5">
        <v>3.88707161390291E-2</v>
      </c>
      <c r="I20" s="5">
        <v>7.6183416533880804E-2</v>
      </c>
      <c r="J20" s="5">
        <v>5.2976287078957102E-2</v>
      </c>
      <c r="K20" s="5">
        <v>7.1288715560705804E-2</v>
      </c>
      <c r="L20" s="5">
        <v>6.1416241074470801E-2</v>
      </c>
      <c r="M20" s="5">
        <v>9.3875619573861702E-2</v>
      </c>
      <c r="N20" s="5">
        <v>6.1148634723721E-2</v>
      </c>
      <c r="O20" s="5">
        <v>-0.12594438640675301</v>
      </c>
      <c r="P20" s="5">
        <v>2.4981733714522499E-2</v>
      </c>
      <c r="Q20" s="5">
        <v>5.9321933532186399E-2</v>
      </c>
      <c r="R20" s="5">
        <v>-2.4748603265698901E-2</v>
      </c>
    </row>
    <row r="21" spans="1:18" x14ac:dyDescent="0.2">
      <c r="A21" s="6">
        <v>41701</v>
      </c>
      <c r="B21" s="5">
        <v>2.4452863395101099E-2</v>
      </c>
      <c r="C21" s="5">
        <v>6.5594547128794201E-2</v>
      </c>
      <c r="D21" s="5">
        <v>3.3791966465493699E-2</v>
      </c>
      <c r="E21" s="5">
        <v>8.4413315307416206E-2</v>
      </c>
      <c r="F21" s="5">
        <v>-2.94889359147213E-2</v>
      </c>
      <c r="G21" s="5">
        <v>0.13404051300622899</v>
      </c>
      <c r="H21" s="5">
        <v>5.3264565849862597E-2</v>
      </c>
      <c r="I21" s="5">
        <v>0.107970349416321</v>
      </c>
      <c r="J21" s="5">
        <v>7.4110415396399398E-2</v>
      </c>
      <c r="K21" s="5">
        <v>3.39878397724599E-2</v>
      </c>
      <c r="L21" s="5">
        <v>8.9523797067761701E-2</v>
      </c>
      <c r="M21" s="5">
        <v>5.4057120572235703E-2</v>
      </c>
      <c r="N21" s="5">
        <v>8.1379399733137195E-2</v>
      </c>
      <c r="O21" s="5">
        <v>4.7135995192018498E-2</v>
      </c>
      <c r="P21" s="5">
        <v>5.1693557133604802E-2</v>
      </c>
      <c r="Q21" s="5">
        <v>8.8284231902873905E-2</v>
      </c>
      <c r="R21" s="5">
        <v>-1.00665945808616E-2</v>
      </c>
    </row>
    <row r="23" spans="1:18" x14ac:dyDescent="0.2">
      <c r="A23" s="1" t="s">
        <v>24</v>
      </c>
      <c r="B23">
        <f>(B$2-B5)^2</f>
        <v>9.4583166263712132E-2</v>
      </c>
      <c r="C23">
        <f t="shared" ref="C23:R23" si="0">(C$2-C5)^2</f>
        <v>0.12971954632717486</v>
      </c>
      <c r="D23">
        <f t="shared" si="0"/>
        <v>4.4280001805327004E-3</v>
      </c>
      <c r="E23">
        <f t="shared" si="0"/>
        <v>0.2420974174674082</v>
      </c>
      <c r="F23">
        <f t="shared" si="0"/>
        <v>0.26223924876612792</v>
      </c>
      <c r="G23">
        <f t="shared" si="0"/>
        <v>0.89980707903974888</v>
      </c>
      <c r="H23">
        <f t="shared" si="0"/>
        <v>2.9257075951042998E-2</v>
      </c>
      <c r="I23">
        <f t="shared" si="0"/>
        <v>4.5057082428044074E-3</v>
      </c>
      <c r="J23" s="3">
        <f t="shared" si="0"/>
        <v>1.5501006730392868</v>
      </c>
      <c r="K23">
        <f t="shared" si="0"/>
        <v>4.9910293909025611</v>
      </c>
      <c r="L23">
        <f t="shared" si="0"/>
        <v>3.7339882842864522E-3</v>
      </c>
      <c r="M23">
        <f t="shared" si="0"/>
        <v>4.814301416538977</v>
      </c>
      <c r="N23">
        <f t="shared" si="0"/>
        <v>6.3401344767746855E-7</v>
      </c>
      <c r="O23" s="3">
        <f t="shared" si="0"/>
        <v>2.8539448533576488</v>
      </c>
      <c r="P23">
        <f t="shared" si="0"/>
        <v>0.14069777982000001</v>
      </c>
      <c r="Q23" s="3">
        <f t="shared" si="0"/>
        <v>1.3180027976873305</v>
      </c>
      <c r="R23">
        <f t="shared" si="0"/>
        <v>1.7117263452283409E-2</v>
      </c>
    </row>
    <row r="24" spans="1:18" x14ac:dyDescent="0.2">
      <c r="B24">
        <f>(B$3-B6)^2</f>
        <v>2.2836093008407725</v>
      </c>
      <c r="C24">
        <f t="shared" ref="C24:R24" si="1">(C$3-C6)^2</f>
        <v>3.8626908118714098</v>
      </c>
      <c r="D24">
        <f t="shared" si="1"/>
        <v>5.8554176626786347</v>
      </c>
      <c r="E24">
        <f t="shared" si="1"/>
        <v>0.46535957084783847</v>
      </c>
      <c r="F24">
        <f t="shared" si="1"/>
        <v>0.21001033205389635</v>
      </c>
      <c r="G24">
        <f t="shared" si="1"/>
        <v>3.4104955424197958</v>
      </c>
      <c r="H24" s="2">
        <f t="shared" si="1"/>
        <v>0.96979706332665394</v>
      </c>
      <c r="I24">
        <f t="shared" si="1"/>
        <v>0.27525952716487462</v>
      </c>
      <c r="J24" s="2">
        <f t="shared" si="1"/>
        <v>0.68664321479323953</v>
      </c>
      <c r="K24">
        <f t="shared" si="1"/>
        <v>0.75230126041471945</v>
      </c>
      <c r="L24">
        <f t="shared" si="1"/>
        <v>0.27027914424991956</v>
      </c>
      <c r="M24">
        <f t="shared" si="1"/>
        <v>1.695878928447754</v>
      </c>
      <c r="N24" s="2">
        <f t="shared" si="1"/>
        <v>0.97500317864599861</v>
      </c>
      <c r="O24">
        <f t="shared" si="1"/>
        <v>1.4247149880365091</v>
      </c>
      <c r="P24">
        <f t="shared" si="1"/>
        <v>0.81676026268296609</v>
      </c>
      <c r="Q24" s="2">
        <f t="shared" si="1"/>
        <v>0.2520704671970852</v>
      </c>
      <c r="R24" s="2">
        <f t="shared" si="1"/>
        <v>0.71112412430754013</v>
      </c>
    </row>
    <row r="26" spans="1:18" x14ac:dyDescent="0.2">
      <c r="A26" s="1" t="s">
        <v>25</v>
      </c>
      <c r="B26" s="3">
        <f>(B$2-B8)^2</f>
        <v>4.4871026445090056E-2</v>
      </c>
      <c r="C26" s="5">
        <f t="shared" ref="C26:R26" si="2">(C$2-C8)^2</f>
        <v>0.11145815264359391</v>
      </c>
      <c r="D26" s="5">
        <f t="shared" si="2"/>
        <v>1.5139841911246386E-3</v>
      </c>
      <c r="E26">
        <f t="shared" si="2"/>
        <v>0.24979116264211285</v>
      </c>
      <c r="F26" s="3">
        <f t="shared" si="2"/>
        <v>0.1945700236242299</v>
      </c>
      <c r="G26">
        <f t="shared" si="2"/>
        <v>0.94188573354066929</v>
      </c>
      <c r="H26" s="3">
        <f t="shared" si="2"/>
        <v>2.7227865468119339E-2</v>
      </c>
      <c r="I26">
        <f t="shared" si="2"/>
        <v>2.1100407768281895E-3</v>
      </c>
      <c r="J26">
        <f t="shared" si="2"/>
        <v>1.5962972329856489</v>
      </c>
      <c r="K26">
        <f t="shared" si="2"/>
        <v>5.1541842587375886</v>
      </c>
      <c r="L26">
        <f t="shared" si="2"/>
        <v>5.7440702659907064E-3</v>
      </c>
      <c r="M26">
        <f t="shared" si="2"/>
        <v>4.9451344340467482</v>
      </c>
      <c r="N26">
        <f t="shared" si="2"/>
        <v>2.8678694392525027E-4</v>
      </c>
      <c r="O26">
        <f t="shared" si="2"/>
        <v>2.8957184046425395</v>
      </c>
      <c r="P26">
        <f t="shared" si="2"/>
        <v>0.16881091631957662</v>
      </c>
      <c r="Q26">
        <f t="shared" si="2"/>
        <v>1.4039471773659697</v>
      </c>
      <c r="R26">
        <f t="shared" si="2"/>
        <v>1.5888327599044454E-2</v>
      </c>
    </row>
    <row r="27" spans="1:18" x14ac:dyDescent="0.2">
      <c r="B27">
        <f>(B$3-B9)^2</f>
        <v>2.2878742169189277</v>
      </c>
      <c r="C27">
        <f t="shared" ref="C27:R27" si="3">(C$3-C9)^2</f>
        <v>3.8609542886721973</v>
      </c>
      <c r="D27">
        <f t="shared" si="3"/>
        <v>5.8514449474895232</v>
      </c>
      <c r="E27">
        <f t="shared" si="3"/>
        <v>0.46582743003898242</v>
      </c>
      <c r="F27" s="2">
        <f t="shared" si="3"/>
        <v>0.20710478166226254</v>
      </c>
      <c r="G27">
        <f t="shared" si="3"/>
        <v>3.4139714848220346</v>
      </c>
      <c r="H27">
        <f t="shared" si="3"/>
        <v>0.97015154937785419</v>
      </c>
      <c r="I27">
        <f t="shared" si="3"/>
        <v>0.27664115942681533</v>
      </c>
      <c r="J27">
        <f t="shared" si="3"/>
        <v>0.68917353220522737</v>
      </c>
      <c r="K27" s="2">
        <f t="shared" si="3"/>
        <v>0.74775956917664566</v>
      </c>
      <c r="L27">
        <f t="shared" si="3"/>
        <v>0.27116576728257608</v>
      </c>
      <c r="M27">
        <f t="shared" si="3"/>
        <v>1.699291627502749</v>
      </c>
      <c r="N27">
        <f t="shared" si="3"/>
        <v>0.97769985351543853</v>
      </c>
      <c r="O27">
        <f t="shared" si="3"/>
        <v>1.4126774225615595</v>
      </c>
      <c r="P27">
        <f t="shared" si="3"/>
        <v>0.82071165045217387</v>
      </c>
      <c r="Q27">
        <f t="shared" si="3"/>
        <v>0.25234430440731503</v>
      </c>
      <c r="R27">
        <f t="shared" si="3"/>
        <v>0.71283675280756498</v>
      </c>
    </row>
    <row r="29" spans="1:18" x14ac:dyDescent="0.2">
      <c r="A29" t="s">
        <v>26</v>
      </c>
      <c r="B29">
        <f>(B$2-B11)^2</f>
        <v>4.8706270956809773E-2</v>
      </c>
      <c r="C29" s="3">
        <f t="shared" ref="C29:R29" si="4">(C$2-C11)^2</f>
        <v>9.2479221122545682E-2</v>
      </c>
      <c r="D29">
        <f t="shared" si="4"/>
        <v>2.5991586997720917E-3</v>
      </c>
      <c r="E29">
        <f t="shared" si="4"/>
        <v>0.24841699000000456</v>
      </c>
      <c r="F29">
        <f t="shared" si="4"/>
        <v>0.19629373506141148</v>
      </c>
      <c r="G29">
        <f t="shared" si="4"/>
        <v>0.93822830640200383</v>
      </c>
      <c r="H29">
        <f t="shared" si="4"/>
        <v>3.0408320362762163E-2</v>
      </c>
      <c r="I29">
        <f t="shared" si="4"/>
        <v>5.9084309599379632E-4</v>
      </c>
      <c r="J29">
        <f t="shared" si="4"/>
        <v>1.6272055988796272</v>
      </c>
      <c r="K29" s="3">
        <f t="shared" si="4"/>
        <v>5.1371946752850235</v>
      </c>
      <c r="L29" s="3">
        <f t="shared" si="4"/>
        <v>4.0309423605110481E-3</v>
      </c>
      <c r="M29">
        <f t="shared" si="4"/>
        <v>4.7702378897951663</v>
      </c>
      <c r="N29">
        <f t="shared" si="4"/>
        <v>8.4531474209792522E-4</v>
      </c>
      <c r="O29">
        <f t="shared" si="4"/>
        <v>2.8982304036170916</v>
      </c>
      <c r="P29" s="3">
        <f t="shared" si="4"/>
        <v>0.13586939381004082</v>
      </c>
      <c r="Q29">
        <f t="shared" si="4"/>
        <v>1.4167506934243668</v>
      </c>
      <c r="R29">
        <f t="shared" si="4"/>
        <v>1.4568489302643107E-2</v>
      </c>
    </row>
    <row r="30" spans="1:18" x14ac:dyDescent="0.2">
      <c r="B30">
        <f>(B$3-B12)^2</f>
        <v>2.3127534293422793</v>
      </c>
      <c r="C30">
        <f t="shared" ref="C30:R30" si="5">(C$3-C12)^2</f>
        <v>3.883360993839041</v>
      </c>
      <c r="D30">
        <f t="shared" si="5"/>
        <v>5.8747978296336028</v>
      </c>
      <c r="E30" s="2">
        <f t="shared" si="5"/>
        <v>0.46122702062934823</v>
      </c>
      <c r="F30">
        <f t="shared" si="5"/>
        <v>0.20966826635766073</v>
      </c>
      <c r="G30">
        <f t="shared" si="5"/>
        <v>3.422525252453366</v>
      </c>
      <c r="H30">
        <f t="shared" si="5"/>
        <v>0.97013934237964261</v>
      </c>
      <c r="I30">
        <f t="shared" si="5"/>
        <v>0.27938420115490903</v>
      </c>
      <c r="J30">
        <f t="shared" si="5"/>
        <v>0.69009606577054317</v>
      </c>
      <c r="K30">
        <f t="shared" si="5"/>
        <v>0.75396481970104301</v>
      </c>
      <c r="L30">
        <f t="shared" si="5"/>
        <v>0.27076500511085805</v>
      </c>
      <c r="M30">
        <f t="shared" si="5"/>
        <v>1.6986127809039395</v>
      </c>
      <c r="N30">
        <f t="shared" si="5"/>
        <v>0.98028489955220022</v>
      </c>
      <c r="O30">
        <f t="shared" si="5"/>
        <v>1.4242904641934349</v>
      </c>
      <c r="P30" s="2">
        <f t="shared" si="5"/>
        <v>0.81552590663474323</v>
      </c>
      <c r="Q30">
        <f t="shared" si="5"/>
        <v>0.25807200844161882</v>
      </c>
      <c r="R30">
        <f t="shared" si="5"/>
        <v>0.7138878478597247</v>
      </c>
    </row>
    <row r="32" spans="1:18" x14ac:dyDescent="0.2">
      <c r="A32" t="s">
        <v>27</v>
      </c>
      <c r="B32">
        <f>(B$2-B14)^2</f>
        <v>6.8194876930069648E-2</v>
      </c>
      <c r="C32">
        <f t="shared" ref="C32:R32" si="6">(C$2-C14)^2</f>
        <v>0.17812624053280676</v>
      </c>
      <c r="D32" s="3">
        <f t="shared" si="6"/>
        <v>1.1560248954961023E-3</v>
      </c>
      <c r="E32">
        <f t="shared" si="6"/>
        <v>0.24343444967917732</v>
      </c>
      <c r="F32">
        <f t="shared" si="6"/>
        <v>0.27558999342288026</v>
      </c>
      <c r="G32">
        <f t="shared" si="6"/>
        <v>0.91786081781497586</v>
      </c>
      <c r="H32">
        <f t="shared" si="6"/>
        <v>3.9641284376975464E-2</v>
      </c>
      <c r="I32" s="3">
        <f t="shared" si="6"/>
        <v>6.1985865193404837E-3</v>
      </c>
      <c r="J32">
        <f t="shared" si="6"/>
        <v>1.6889570510171608</v>
      </c>
      <c r="K32">
        <f t="shared" si="6"/>
        <v>5.159108559538768</v>
      </c>
      <c r="L32">
        <f t="shared" si="6"/>
        <v>9.5959588783901279E-3</v>
      </c>
      <c r="M32">
        <f t="shared" si="6"/>
        <v>4.7669315117520545</v>
      </c>
      <c r="N32">
        <f t="shared" si="6"/>
        <v>3.1409217101459428E-4</v>
      </c>
      <c r="O32">
        <f t="shared" si="6"/>
        <v>2.8962778812923595</v>
      </c>
      <c r="P32">
        <f t="shared" si="6"/>
        <v>0.16051497587065319</v>
      </c>
      <c r="Q32">
        <f t="shared" si="6"/>
        <v>1.387061678263855</v>
      </c>
      <c r="R32">
        <f t="shared" si="6"/>
        <v>1.8811540868294094E-2</v>
      </c>
    </row>
    <row r="33" spans="1:18" x14ac:dyDescent="0.2">
      <c r="B33">
        <f>(B$3-B15)^2</f>
        <v>2.3403080204424684</v>
      </c>
      <c r="C33" s="2">
        <f t="shared" ref="C33:R33" si="7">(C$3-C15)^2</f>
        <v>3.8525537033050643</v>
      </c>
      <c r="D33">
        <f t="shared" si="7"/>
        <v>5.8970576541323405</v>
      </c>
      <c r="E33">
        <f t="shared" si="7"/>
        <v>0.46501296402411091</v>
      </c>
      <c r="F33">
        <f t="shared" si="7"/>
        <v>0.2141268697943372</v>
      </c>
      <c r="G33">
        <f t="shared" si="7"/>
        <v>3.4203942034148809</v>
      </c>
      <c r="H33">
        <f t="shared" si="7"/>
        <v>0.97479986350571068</v>
      </c>
      <c r="I33">
        <f t="shared" si="7"/>
        <v>0.276791161444571</v>
      </c>
      <c r="J33">
        <f t="shared" si="7"/>
        <v>0.69673575754137718</v>
      </c>
      <c r="K33">
        <f t="shared" si="7"/>
        <v>0.7581119666855658</v>
      </c>
      <c r="L33">
        <f t="shared" si="7"/>
        <v>0.27562016164265352</v>
      </c>
      <c r="M33">
        <f t="shared" si="7"/>
        <v>1.7001013099136024</v>
      </c>
      <c r="N33">
        <f t="shared" si="7"/>
        <v>0.97986701696569567</v>
      </c>
      <c r="O33">
        <f t="shared" si="7"/>
        <v>1.4191987319056119</v>
      </c>
      <c r="P33">
        <f t="shared" si="7"/>
        <v>0.82433110014450306</v>
      </c>
      <c r="Q33">
        <f t="shared" si="7"/>
        <v>0.25560483293361463</v>
      </c>
      <c r="R33">
        <f t="shared" si="7"/>
        <v>0.71440866511338086</v>
      </c>
    </row>
    <row r="35" spans="1:18" x14ac:dyDescent="0.2">
      <c r="A35" t="s">
        <v>28</v>
      </c>
      <c r="B35">
        <f>(B$2-B17)^2</f>
        <v>0.12386656740425017</v>
      </c>
      <c r="C35">
        <f t="shared" ref="C35:R35" si="8">(C$2-C17)^2</f>
        <v>0.16400745475885964</v>
      </c>
      <c r="D35">
        <f t="shared" si="8"/>
        <v>2.1143802457682249E-2</v>
      </c>
      <c r="E35">
        <f t="shared" si="8"/>
        <v>0.23447453372015886</v>
      </c>
      <c r="F35">
        <f t="shared" si="8"/>
        <v>0.35768621785449206</v>
      </c>
      <c r="G35" s="3">
        <f t="shared" si="8"/>
        <v>0.815546012795204</v>
      </c>
      <c r="H35">
        <f t="shared" si="8"/>
        <v>3.3018559442917983E-2</v>
      </c>
      <c r="I35">
        <f t="shared" si="8"/>
        <v>1.3501942920375484E-2</v>
      </c>
      <c r="J35">
        <f t="shared" si="8"/>
        <v>1.5944210073160154</v>
      </c>
      <c r="K35">
        <f t="shared" si="8"/>
        <v>4.9303248491147498</v>
      </c>
      <c r="L35">
        <f t="shared" si="8"/>
        <v>2.201208930087403E-3</v>
      </c>
      <c r="M35">
        <f t="shared" si="8"/>
        <v>4.6697801544721091</v>
      </c>
      <c r="N35" s="3">
        <f t="shared" si="8"/>
        <v>2.0535347935929761E-5</v>
      </c>
      <c r="O35">
        <f t="shared" si="8"/>
        <v>2.8764554732505774</v>
      </c>
      <c r="P35">
        <f t="shared" si="8"/>
        <v>0.13672577554734561</v>
      </c>
      <c r="Q35">
        <f t="shared" si="8"/>
        <v>1.3572050811226564</v>
      </c>
      <c r="R35">
        <f t="shared" si="8"/>
        <v>1.1106721103283257E-2</v>
      </c>
    </row>
    <row r="36" spans="1:18" x14ac:dyDescent="0.2">
      <c r="B36" s="2">
        <f>(B$3-B18)^2</f>
        <v>2.2797789125356518</v>
      </c>
      <c r="C36">
        <f t="shared" ref="C36:R36" si="9">(C$3-C18)^2</f>
        <v>3.8571143733702242</v>
      </c>
      <c r="D36" s="2">
        <f t="shared" si="9"/>
        <v>5.8302626926765644</v>
      </c>
      <c r="E36">
        <f t="shared" si="9"/>
        <v>0.46659106535989608</v>
      </c>
      <c r="F36">
        <f t="shared" si="9"/>
        <v>0.20937891256709429</v>
      </c>
      <c r="G36" s="2">
        <f t="shared" si="9"/>
        <v>3.4002355096432466</v>
      </c>
      <c r="H36">
        <f t="shared" si="9"/>
        <v>0.97110126205888203</v>
      </c>
      <c r="I36" s="2">
        <f t="shared" si="9"/>
        <v>0.27122168985263184</v>
      </c>
      <c r="J36">
        <f t="shared" si="9"/>
        <v>0.68894401973274733</v>
      </c>
      <c r="K36">
        <f t="shared" si="9"/>
        <v>0.75060543384269318</v>
      </c>
      <c r="L36" s="2">
        <f t="shared" si="9"/>
        <v>0.26972675965909576</v>
      </c>
      <c r="M36">
        <f t="shared" si="9"/>
        <v>1.6942710633014955</v>
      </c>
      <c r="N36">
        <f t="shared" si="9"/>
        <v>0.97629873704656378</v>
      </c>
      <c r="O36">
        <f t="shared" si="9"/>
        <v>1.4213215860230108</v>
      </c>
      <c r="P36">
        <f t="shared" si="9"/>
        <v>0.8158155862074562</v>
      </c>
      <c r="Q36">
        <f t="shared" si="9"/>
        <v>0.25292017308476006</v>
      </c>
      <c r="R36">
        <f t="shared" si="9"/>
        <v>0.71206687778018296</v>
      </c>
    </row>
    <row r="38" spans="1:18" x14ac:dyDescent="0.2">
      <c r="A38" t="s">
        <v>29</v>
      </c>
      <c r="B38">
        <f>(B$2-B20)^2</f>
        <v>0.12501285750670352</v>
      </c>
      <c r="C38">
        <f t="shared" ref="C38:R38" si="10">(C$2-C20)^2</f>
        <v>0.13087346570977165</v>
      </c>
      <c r="D38">
        <f t="shared" si="10"/>
        <v>9.8450698931462424E-3</v>
      </c>
      <c r="E38" s="3">
        <f t="shared" si="10"/>
        <v>0.22167779693980597</v>
      </c>
      <c r="F38">
        <f t="shared" si="10"/>
        <v>0.33293476198709399</v>
      </c>
      <c r="G38">
        <f t="shared" si="10"/>
        <v>0.87928396725573943</v>
      </c>
      <c r="H38">
        <f t="shared" si="10"/>
        <v>3.8730301355475449E-2</v>
      </c>
      <c r="I38">
        <f t="shared" si="10"/>
        <v>5.8039129547747832E-3</v>
      </c>
      <c r="J38">
        <f t="shared" si="10"/>
        <v>1.6561467897213291</v>
      </c>
      <c r="K38">
        <f t="shared" si="10"/>
        <v>4.9593550919249862</v>
      </c>
      <c r="L38">
        <f t="shared" si="10"/>
        <v>6.0562148762979707E-3</v>
      </c>
      <c r="M38" s="3">
        <f t="shared" si="10"/>
        <v>4.6445791786957971</v>
      </c>
      <c r="N38">
        <f t="shared" si="10"/>
        <v>1.6817612576241711E-4</v>
      </c>
      <c r="O38">
        <f t="shared" si="10"/>
        <v>3.0754639844164133</v>
      </c>
      <c r="P38">
        <f t="shared" si="10"/>
        <v>0.1409082214852917</v>
      </c>
      <c r="Q38">
        <f t="shared" si="10"/>
        <v>1.3125272714644456</v>
      </c>
      <c r="R38" s="3">
        <f t="shared" si="10"/>
        <v>1.4104597405378141E-2</v>
      </c>
    </row>
    <row r="39" spans="1:18" x14ac:dyDescent="0.2">
      <c r="B39">
        <f>(B$3-B21)^2</f>
        <v>2.308481214184555</v>
      </c>
      <c r="C39">
        <f t="shared" ref="C39:R39" si="11">(C$3-C21)^2</f>
        <v>3.8730583648958898</v>
      </c>
      <c r="D39">
        <f t="shared" si="11"/>
        <v>5.8550722574963148</v>
      </c>
      <c r="E39">
        <f t="shared" si="11"/>
        <v>0.46223251027443668</v>
      </c>
      <c r="F39">
        <f t="shared" si="11"/>
        <v>0.21400254832600149</v>
      </c>
      <c r="G39">
        <f t="shared" si="11"/>
        <v>3.4130638578953638</v>
      </c>
      <c r="H39">
        <f t="shared" si="11"/>
        <v>0.97314235282489314</v>
      </c>
      <c r="I39">
        <f t="shared" si="11"/>
        <v>0.27510111109736457</v>
      </c>
      <c r="J39">
        <f t="shared" si="11"/>
        <v>0.69189750259206684</v>
      </c>
      <c r="K39">
        <f t="shared" si="11"/>
        <v>0.75274206619297046</v>
      </c>
      <c r="L39">
        <f t="shared" si="11"/>
        <v>0.27222541081243307</v>
      </c>
      <c r="M39" s="2">
        <f t="shared" si="11"/>
        <v>1.6918571946339229</v>
      </c>
      <c r="N39">
        <f t="shared" si="11"/>
        <v>0.97932450337909616</v>
      </c>
      <c r="O39" s="2">
        <f t="shared" si="11"/>
        <v>1.3967104746080636</v>
      </c>
      <c r="P39">
        <f t="shared" si="11"/>
        <v>0.81737482891865065</v>
      </c>
      <c r="Q39">
        <f t="shared" si="11"/>
        <v>0.25465288364357175</v>
      </c>
      <c r="R39">
        <f t="shared" si="11"/>
        <v>0.71115156498781618</v>
      </c>
    </row>
    <row r="41" spans="1:18" x14ac:dyDescent="0.2">
      <c r="B41" s="4">
        <f>MIN(B23,B26,B29,B32,B35,B38)</f>
        <v>4.4871026445090056E-2</v>
      </c>
      <c r="C41" s="4">
        <f t="shared" ref="C41:R42" si="12">MIN(C23,C26,C29,C32,C35,C38)</f>
        <v>9.2479221122545682E-2</v>
      </c>
      <c r="D41" s="4">
        <f t="shared" si="12"/>
        <v>1.1560248954961023E-3</v>
      </c>
      <c r="E41" s="4">
        <f t="shared" si="12"/>
        <v>0.22167779693980597</v>
      </c>
      <c r="F41" s="4">
        <f t="shared" si="12"/>
        <v>0.1945700236242299</v>
      </c>
      <c r="G41" s="4">
        <f t="shared" si="12"/>
        <v>0.815546012795204</v>
      </c>
      <c r="H41" s="4">
        <f t="shared" si="12"/>
        <v>2.7227865468119339E-2</v>
      </c>
      <c r="I41" s="4">
        <f t="shared" si="12"/>
        <v>5.9084309599379632E-4</v>
      </c>
      <c r="J41" s="4">
        <f t="shared" si="12"/>
        <v>1.5501006730392868</v>
      </c>
      <c r="K41" s="4">
        <f t="shared" si="12"/>
        <v>4.9303248491147498</v>
      </c>
      <c r="L41" s="4">
        <f t="shared" si="12"/>
        <v>2.201208930087403E-3</v>
      </c>
      <c r="M41" s="4">
        <f t="shared" si="12"/>
        <v>4.6445791786957971</v>
      </c>
      <c r="N41" s="4">
        <f t="shared" si="12"/>
        <v>6.3401344767746855E-7</v>
      </c>
      <c r="O41" s="4">
        <f t="shared" si="12"/>
        <v>2.8539448533576488</v>
      </c>
      <c r="P41" s="4">
        <f t="shared" si="12"/>
        <v>0.13586939381004082</v>
      </c>
      <c r="Q41" s="4">
        <f t="shared" si="12"/>
        <v>1.3125272714644456</v>
      </c>
      <c r="R41" s="4">
        <f t="shared" si="12"/>
        <v>1.1106721103283257E-2</v>
      </c>
    </row>
    <row r="42" spans="1:18" x14ac:dyDescent="0.2">
      <c r="B42" s="4">
        <f>MIN(B24,B27,B30,B33,B36,B39)</f>
        <v>2.2797789125356518</v>
      </c>
      <c r="C42" s="4">
        <f t="shared" si="12"/>
        <v>3.8525537033050643</v>
      </c>
      <c r="D42" s="4">
        <f t="shared" si="12"/>
        <v>5.8302626926765644</v>
      </c>
      <c r="E42" s="4">
        <f t="shared" si="12"/>
        <v>0.46122702062934823</v>
      </c>
      <c r="F42" s="4">
        <f t="shared" si="12"/>
        <v>0.20710478166226254</v>
      </c>
      <c r="G42" s="4">
        <f t="shared" si="12"/>
        <v>3.4002355096432466</v>
      </c>
      <c r="H42" s="4">
        <f t="shared" si="12"/>
        <v>0.96979706332665394</v>
      </c>
      <c r="I42" s="4">
        <f t="shared" si="12"/>
        <v>0.27122168985263184</v>
      </c>
      <c r="J42" s="4">
        <f t="shared" si="12"/>
        <v>0.68664321479323953</v>
      </c>
      <c r="K42" s="4">
        <f t="shared" si="12"/>
        <v>0.74775956917664566</v>
      </c>
      <c r="L42" s="4">
        <f t="shared" si="12"/>
        <v>0.26972675965909576</v>
      </c>
      <c r="M42" s="4">
        <f t="shared" si="12"/>
        <v>1.6918571946339229</v>
      </c>
      <c r="N42" s="4">
        <f t="shared" si="12"/>
        <v>0.97500317864599861</v>
      </c>
      <c r="O42" s="4">
        <f t="shared" si="12"/>
        <v>1.3967104746080636</v>
      </c>
      <c r="P42" s="4">
        <f t="shared" si="12"/>
        <v>0.81552590663474323</v>
      </c>
      <c r="Q42" s="4">
        <f t="shared" si="12"/>
        <v>0.2520704671970852</v>
      </c>
      <c r="R42" s="4">
        <f t="shared" si="12"/>
        <v>0.71112412430754013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VARMA.Predict(1,0)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</dc:creator>
  <cp:lastModifiedBy>akhilesh</cp:lastModifiedBy>
  <dcterms:created xsi:type="dcterms:W3CDTF">2015-05-11T00:13:33Z</dcterms:created>
  <dcterms:modified xsi:type="dcterms:W3CDTF">2015-05-11T05:30:20Z</dcterms:modified>
</cp:coreProperties>
</file>