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árok1" sheetId="1" r:id="rId1"/>
    <sheet name="zdroj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2" i="1"/>
  <c r="L3" i="1" l="1"/>
  <c r="L4" i="1"/>
  <c r="L5" i="1"/>
  <c r="L6" i="1"/>
  <c r="L2" i="1"/>
  <c r="K3" i="1"/>
  <c r="K4" i="1"/>
  <c r="K5" i="1"/>
  <c r="K6" i="1"/>
  <c r="K2" i="1"/>
</calcChain>
</file>

<file path=xl/sharedStrings.xml><?xml version="1.0" encoding="utf-8"?>
<sst xmlns="http://schemas.openxmlformats.org/spreadsheetml/2006/main" count="23" uniqueCount="23">
  <si>
    <t>Rvp</t>
  </si>
  <si>
    <t>resistant due to vaccine pfizer</t>
  </si>
  <si>
    <t>Rvm</t>
  </si>
  <si>
    <t>resistant due to vaccine moderna</t>
  </si>
  <si>
    <t>Rva</t>
  </si>
  <si>
    <t>resistant due to vaccine astrazeneca</t>
  </si>
  <si>
    <t>Rvs</t>
  </si>
  <si>
    <t>resistant due to vaccine sputnik</t>
  </si>
  <si>
    <t>Rvj</t>
  </si>
  <si>
    <t>resistant due to vaccine johnson&amp;johnson</t>
  </si>
  <si>
    <t>vac_type</t>
  </si>
  <si>
    <t>vac_type_pop</t>
  </si>
  <si>
    <t>doses</t>
  </si>
  <si>
    <t>doses_delay</t>
  </si>
  <si>
    <t>inf_protection</t>
  </si>
  <si>
    <t>hosp_protection</t>
  </si>
  <si>
    <t>protection_delay</t>
  </si>
  <si>
    <t>https://www.youtube.com/watch?v=K3odScka55A</t>
  </si>
  <si>
    <t>k_inf_prot</t>
  </si>
  <si>
    <t>k_hosp_prot</t>
  </si>
  <si>
    <t>ind_inf_protection</t>
  </si>
  <si>
    <t>ind_hosp_protection</t>
  </si>
  <si>
    <t>vyhlaska_delay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</si>
</sst>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F1" sqref="F1"/>
    </sheetView>
  </sheetViews>
  <sheetFormatPr defaultRowHeight="14.4" x14ac:dyDescent="0.3"/>
  <cols>
    <col min="1" max="1" width="8.6640625" bestFit="1" customWidth="1"/>
    <col min="2" max="2" width="35.5546875" bestFit="1" customWidth="1"/>
    <col min="3" max="3" width="5.77734375" bestFit="1" customWidth="1"/>
    <col min="4" max="4" width="11.33203125" bestFit="1" customWidth="1"/>
    <col min="5" max="5" width="15.44140625" bestFit="1" customWidth="1"/>
    <col min="6" max="6" width="15.44140625" customWidth="1"/>
    <col min="7" max="7" width="13.109375" bestFit="1" customWidth="1"/>
    <col min="8" max="8" width="13.109375" customWidth="1"/>
    <col min="9" max="9" width="15" bestFit="1" customWidth="1"/>
    <col min="10" max="10" width="15" customWidth="1"/>
    <col min="11" max="11" width="9.77734375" bestFit="1" customWidth="1"/>
    <col min="12" max="12" width="11.6640625" bestFit="1" customWidth="1"/>
  </cols>
  <sheetData>
    <row r="1" spans="1:12" s="1" customFormat="1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16</v>
      </c>
      <c r="F1" s="1" t="s">
        <v>22</v>
      </c>
      <c r="G1" s="1" t="s">
        <v>14</v>
      </c>
      <c r="H1" s="1" t="s">
        <v>20</v>
      </c>
      <c r="I1" s="1" t="s">
        <v>15</v>
      </c>
      <c r="J1" s="1" t="s">
        <v>21</v>
      </c>
      <c r="K1" s="1" t="s">
        <v>18</v>
      </c>
      <c r="L1" s="1" t="s">
        <v>19</v>
      </c>
    </row>
    <row r="2" spans="1:12" x14ac:dyDescent="0.3">
      <c r="A2" t="s">
        <v>0</v>
      </c>
      <c r="B2" t="s">
        <v>1</v>
      </c>
      <c r="C2">
        <v>2</v>
      </c>
      <c r="D2">
        <v>28</v>
      </c>
      <c r="E2">
        <v>35</v>
      </c>
      <c r="F2">
        <v>42</v>
      </c>
      <c r="G2">
        <v>0.95</v>
      </c>
      <c r="H2">
        <v>0.88</v>
      </c>
      <c r="I2">
        <v>1</v>
      </c>
      <c r="J2">
        <f>H2+0.1</f>
        <v>0.98</v>
      </c>
      <c r="K2">
        <f>G2/E2</f>
        <v>2.7142857142857142E-2</v>
      </c>
      <c r="L2">
        <f>I2/E2</f>
        <v>2.8571428571428571E-2</v>
      </c>
    </row>
    <row r="3" spans="1:12" x14ac:dyDescent="0.3">
      <c r="A3" t="s">
        <v>2</v>
      </c>
      <c r="B3" t="s">
        <v>3</v>
      </c>
      <c r="C3">
        <v>2</v>
      </c>
      <c r="D3">
        <v>28</v>
      </c>
      <c r="E3">
        <v>42</v>
      </c>
      <c r="F3">
        <v>42</v>
      </c>
      <c r="G3">
        <v>0.94</v>
      </c>
      <c r="H3">
        <v>0.88</v>
      </c>
      <c r="I3">
        <v>1</v>
      </c>
      <c r="J3">
        <f t="shared" ref="J3:J6" si="0">H3+0.1</f>
        <v>0.98</v>
      </c>
      <c r="K3">
        <f t="shared" ref="K3:K6" si="1">G3/E3</f>
        <v>2.238095238095238E-2</v>
      </c>
      <c r="L3">
        <f t="shared" ref="L3:L6" si="2">I3/E3</f>
        <v>2.3809523809523808E-2</v>
      </c>
    </row>
    <row r="4" spans="1:12" x14ac:dyDescent="0.3">
      <c r="A4" t="s">
        <v>4</v>
      </c>
      <c r="B4" t="s">
        <v>5</v>
      </c>
      <c r="C4">
        <v>2</v>
      </c>
      <c r="D4">
        <v>70</v>
      </c>
      <c r="E4">
        <v>85</v>
      </c>
      <c r="F4">
        <v>84</v>
      </c>
      <c r="G4">
        <v>0.74</v>
      </c>
      <c r="H4">
        <v>0.67</v>
      </c>
      <c r="I4">
        <v>1</v>
      </c>
      <c r="J4">
        <f t="shared" si="0"/>
        <v>0.77</v>
      </c>
      <c r="K4">
        <f t="shared" si="1"/>
        <v>8.7058823529411761E-3</v>
      </c>
      <c r="L4">
        <f t="shared" si="2"/>
        <v>1.1764705882352941E-2</v>
      </c>
    </row>
    <row r="5" spans="1:12" x14ac:dyDescent="0.3">
      <c r="A5" t="s">
        <v>6</v>
      </c>
      <c r="B5" t="s">
        <v>7</v>
      </c>
      <c r="C5">
        <v>2</v>
      </c>
      <c r="D5">
        <v>28</v>
      </c>
      <c r="E5">
        <v>28</v>
      </c>
      <c r="F5">
        <v>42</v>
      </c>
      <c r="G5">
        <v>0.92</v>
      </c>
      <c r="H5">
        <v>0.7</v>
      </c>
      <c r="I5">
        <v>1</v>
      </c>
      <c r="J5">
        <f t="shared" si="0"/>
        <v>0.79999999999999993</v>
      </c>
      <c r="K5">
        <f t="shared" si="1"/>
        <v>3.2857142857142856E-2</v>
      </c>
      <c r="L5">
        <f t="shared" si="2"/>
        <v>3.5714285714285712E-2</v>
      </c>
    </row>
    <row r="6" spans="1:12" x14ac:dyDescent="0.3">
      <c r="A6" t="s">
        <v>8</v>
      </c>
      <c r="B6" t="s">
        <v>9</v>
      </c>
      <c r="C6">
        <v>1</v>
      </c>
      <c r="E6">
        <v>28</v>
      </c>
      <c r="F6">
        <v>21</v>
      </c>
      <c r="G6">
        <v>0.66</v>
      </c>
      <c r="H6">
        <v>0.67</v>
      </c>
      <c r="I6">
        <v>1</v>
      </c>
      <c r="J6">
        <f t="shared" si="0"/>
        <v>0.77</v>
      </c>
      <c r="K6">
        <f t="shared" si="1"/>
        <v>2.3571428571428573E-2</v>
      </c>
      <c r="L6">
        <f t="shared" si="2"/>
        <v>3.5714285714285712E-2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0" sqref="B10"/>
    </sheetView>
  </sheetViews>
  <sheetFormatPr defaultRowHeight="14.4" x14ac:dyDescent="0.3"/>
  <sheetData>
    <row r="1" spans="1:1" x14ac:dyDescent="0.3">
      <c r="A1" t="s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BBE2DE9A5E74E814FF3E5463BF0D6" ma:contentTypeVersion="11" ma:contentTypeDescription="Create a new document." ma:contentTypeScope="" ma:versionID="8ce27d18028a899c07be606bb87b8454">
  <xsd:schema xmlns:xsd="http://www.w3.org/2001/XMLSchema" xmlns:xs="http://www.w3.org/2001/XMLSchema" xmlns:p="http://schemas.microsoft.com/office/2006/metadata/properties" xmlns:ns2="edc73f9c-70d1-469b-b150-495011438330" xmlns:ns3="a0f9ce57-fc3a-405c-8e87-f3d63b00eeb1" targetNamespace="http://schemas.microsoft.com/office/2006/metadata/properties" ma:root="true" ma:fieldsID="0f304a02d10cecf9dc6ccac8f618df4e" ns2:_="" ns3:_="">
    <xsd:import namespace="edc73f9c-70d1-469b-b150-495011438330"/>
    <xsd:import namespace="a0f9ce57-fc3a-405c-8e87-f3d63b00ee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73f9c-70d1-469b-b150-4950114383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f9ce57-fc3a-405c-8e87-f3d63b00eeb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A66AA7-17FB-4F24-99A7-3EF281025028}"/>
</file>

<file path=customXml/itemProps2.xml><?xml version="1.0" encoding="utf-8"?>
<ds:datastoreItem xmlns:ds="http://schemas.openxmlformats.org/officeDocument/2006/customXml" ds:itemID="{20CE9C59-CD1D-4E89-952B-D946629253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686143-0A17-4C17-8B6D-2E820B4C54C5}">
  <ds:schemaRefs>
    <ds:schemaRef ds:uri="http://purl.org/dc/dcmitype/"/>
    <ds:schemaRef ds:uri="http://schemas.microsoft.com/office/infopath/2007/PartnerControls"/>
    <ds:schemaRef ds:uri="edc73f9c-70d1-469b-b150-495011438330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a0f9ce57-fc3a-405c-8e87-f3d63b00eeb1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Hárok1</vt:lpstr>
      <vt:lpstr>zdroje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2021-08-30T09:26:36Z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0x010100107BBE2DE9A5E74E814FF3E5463BF0D6</vt:lpwstr>
  </property>
</Properties>
</file>