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Krause\Documents\GitHub\Witality\Erhobene Daten\Auswertung\"/>
    </mc:Choice>
  </mc:AlternateContent>
  <xr:revisionPtr revIDLastSave="0" documentId="13_ncr:1_{FF279723-2E2F-4EBD-93CC-72831C1732D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Rot" sheetId="1" r:id="rId1"/>
    <sheet name="Weiß" sheetId="2" r:id="rId2"/>
    <sheet name="Demo IPQ" sheetId="3" r:id="rId3"/>
    <sheet name="Pierot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4" l="1"/>
  <c r="D119" i="4" s="1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Z27" i="2"/>
  <c r="Z36" i="2"/>
  <c r="Y36" i="2"/>
  <c r="X36" i="2"/>
  <c r="W36" i="2"/>
  <c r="V36" i="2"/>
  <c r="U36" i="2"/>
  <c r="T36" i="2"/>
  <c r="S36" i="2"/>
  <c r="R36" i="2"/>
  <c r="Z35" i="2"/>
  <c r="Y35" i="2"/>
  <c r="X35" i="2"/>
  <c r="W35" i="2"/>
  <c r="V35" i="2"/>
  <c r="U35" i="2"/>
  <c r="T35" i="2"/>
  <c r="S35" i="2"/>
  <c r="R35" i="2"/>
  <c r="Z34" i="2"/>
  <c r="Y34" i="2"/>
  <c r="X34" i="2"/>
  <c r="W34" i="2"/>
  <c r="V34" i="2"/>
  <c r="U34" i="2"/>
  <c r="T34" i="2"/>
  <c r="S34" i="2"/>
  <c r="R34" i="2"/>
  <c r="Z33" i="2"/>
  <c r="Y33" i="2"/>
  <c r="X33" i="2"/>
  <c r="W33" i="2"/>
  <c r="V33" i="2"/>
  <c r="U33" i="2"/>
  <c r="T33" i="2"/>
  <c r="S33" i="2"/>
  <c r="R33" i="2"/>
  <c r="Z32" i="2"/>
  <c r="Y32" i="2"/>
  <c r="X32" i="2"/>
  <c r="W32" i="2"/>
  <c r="V32" i="2"/>
  <c r="U32" i="2"/>
  <c r="T32" i="2"/>
  <c r="S32" i="2"/>
  <c r="R32" i="2"/>
  <c r="Z31" i="2"/>
  <c r="Y31" i="2"/>
  <c r="X31" i="2"/>
  <c r="W31" i="2"/>
  <c r="V31" i="2"/>
  <c r="U31" i="2"/>
  <c r="T31" i="2"/>
  <c r="S31" i="2"/>
  <c r="R31" i="2"/>
  <c r="Z30" i="2"/>
  <c r="Y30" i="2"/>
  <c r="X30" i="2"/>
  <c r="W30" i="2"/>
  <c r="V30" i="2"/>
  <c r="U30" i="2"/>
  <c r="T30" i="2"/>
  <c r="S30" i="2"/>
  <c r="R30" i="2"/>
  <c r="Z29" i="2"/>
  <c r="Y29" i="2"/>
  <c r="X29" i="2"/>
  <c r="W29" i="2"/>
  <c r="V29" i="2"/>
  <c r="U29" i="2"/>
  <c r="T29" i="2"/>
  <c r="S29" i="2"/>
  <c r="R29" i="2"/>
  <c r="Z28" i="2"/>
  <c r="Y28" i="2"/>
  <c r="X28" i="2"/>
  <c r="W28" i="2"/>
  <c r="V28" i="2"/>
  <c r="U28" i="2"/>
  <c r="T28" i="2"/>
  <c r="S28" i="2"/>
  <c r="R28" i="2"/>
  <c r="Y27" i="2"/>
  <c r="X27" i="2"/>
  <c r="W27" i="2"/>
  <c r="V27" i="2"/>
  <c r="U27" i="2"/>
  <c r="T27" i="2"/>
  <c r="S27" i="2"/>
  <c r="R27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R23" i="2"/>
  <c r="Z23" i="2"/>
  <c r="Y23" i="2"/>
  <c r="X23" i="2"/>
  <c r="W23" i="2"/>
  <c r="V23" i="2"/>
  <c r="U23" i="2"/>
  <c r="T23" i="2"/>
  <c r="S23" i="2"/>
  <c r="Z22" i="2"/>
  <c r="Y22" i="2"/>
  <c r="X22" i="2"/>
  <c r="W22" i="2"/>
  <c r="V22" i="2"/>
  <c r="U22" i="2"/>
  <c r="T22" i="2"/>
  <c r="S22" i="2"/>
  <c r="R22" i="2"/>
  <c r="Z21" i="2"/>
  <c r="Y21" i="2"/>
  <c r="X21" i="2"/>
  <c r="W21" i="2"/>
  <c r="V21" i="2"/>
  <c r="U21" i="2"/>
  <c r="T21" i="2"/>
  <c r="S21" i="2"/>
  <c r="R21" i="2"/>
  <c r="Z20" i="2"/>
  <c r="Y20" i="2"/>
  <c r="X20" i="2"/>
  <c r="W20" i="2"/>
  <c r="V20" i="2"/>
  <c r="U20" i="2"/>
  <c r="T20" i="2"/>
  <c r="S20" i="2"/>
  <c r="R20" i="2"/>
  <c r="Z19" i="2"/>
  <c r="Y19" i="2"/>
  <c r="X19" i="2"/>
  <c r="W19" i="2"/>
  <c r="V19" i="2"/>
  <c r="U19" i="2"/>
  <c r="T19" i="2"/>
  <c r="S19" i="2"/>
  <c r="R19" i="2"/>
  <c r="Z18" i="2"/>
  <c r="Y18" i="2"/>
  <c r="X18" i="2"/>
  <c r="W18" i="2"/>
  <c r="V18" i="2"/>
  <c r="U18" i="2"/>
  <c r="T18" i="2"/>
  <c r="S18" i="2"/>
  <c r="R18" i="2"/>
  <c r="Z17" i="2"/>
  <c r="Y17" i="2"/>
  <c r="X17" i="2"/>
  <c r="W17" i="2"/>
  <c r="V17" i="2"/>
  <c r="U17" i="2"/>
  <c r="T17" i="2"/>
  <c r="S17" i="2"/>
  <c r="R17" i="2"/>
  <c r="Z16" i="2"/>
  <c r="Y16" i="2"/>
  <c r="X16" i="2"/>
  <c r="W16" i="2"/>
  <c r="V16" i="2"/>
  <c r="U16" i="2"/>
  <c r="T16" i="2"/>
  <c r="S16" i="2"/>
  <c r="R16" i="2"/>
  <c r="Z15" i="2"/>
  <c r="Y15" i="2"/>
  <c r="X15" i="2"/>
  <c r="W15" i="2"/>
  <c r="V15" i="2"/>
  <c r="U15" i="2"/>
  <c r="T15" i="2"/>
  <c r="S15" i="2"/>
  <c r="R15" i="2"/>
  <c r="Z14" i="2"/>
  <c r="Y14" i="2"/>
  <c r="X14" i="2"/>
  <c r="W14" i="2"/>
  <c r="V14" i="2"/>
  <c r="U14" i="2"/>
  <c r="T14" i="2"/>
  <c r="S14" i="2"/>
  <c r="R14" i="2"/>
  <c r="Z13" i="2"/>
  <c r="Y13" i="2"/>
  <c r="X13" i="2"/>
  <c r="W13" i="2"/>
  <c r="V13" i="2"/>
  <c r="U13" i="2"/>
  <c r="T13" i="2"/>
  <c r="S13" i="2"/>
  <c r="R13" i="2"/>
  <c r="Z12" i="2"/>
  <c r="Y12" i="2"/>
  <c r="X12" i="2"/>
  <c r="W12" i="2"/>
  <c r="V12" i="2"/>
  <c r="U12" i="2"/>
  <c r="T12" i="2"/>
  <c r="S12" i="2"/>
  <c r="R12" i="2"/>
  <c r="Z11" i="2"/>
  <c r="Y11" i="2"/>
  <c r="X11" i="2"/>
  <c r="W11" i="2"/>
  <c r="V11" i="2"/>
  <c r="U11" i="2"/>
  <c r="T11" i="2"/>
  <c r="S11" i="2"/>
  <c r="R11" i="2"/>
  <c r="P6" i="2"/>
  <c r="O5" i="2"/>
  <c r="P5" i="2"/>
  <c r="Q5" i="2"/>
  <c r="O6" i="2"/>
  <c r="Q6" i="2"/>
  <c r="O7" i="2"/>
  <c r="P7" i="2"/>
  <c r="Q7" i="2"/>
  <c r="R5" i="2"/>
  <c r="V6" i="2"/>
  <c r="Z7" i="2"/>
  <c r="Y7" i="2"/>
  <c r="X7" i="2"/>
  <c r="W7" i="2"/>
  <c r="V7" i="2"/>
  <c r="U7" i="2"/>
  <c r="T7" i="2"/>
  <c r="S7" i="2"/>
  <c r="R7" i="2"/>
  <c r="Z6" i="2"/>
  <c r="Y6" i="2"/>
  <c r="X6" i="2"/>
  <c r="W6" i="2"/>
  <c r="U6" i="2"/>
  <c r="T6" i="2"/>
  <c r="S6" i="2"/>
  <c r="R6" i="2"/>
  <c r="Z5" i="2"/>
  <c r="Y5" i="2"/>
  <c r="X5" i="2"/>
  <c r="W5" i="2"/>
  <c r="V5" i="2"/>
  <c r="U5" i="2"/>
  <c r="T5" i="2"/>
  <c r="S5" i="2"/>
  <c r="N7" i="1"/>
  <c r="N6" i="1"/>
  <c r="N5" i="1"/>
  <c r="T7" i="1"/>
  <c r="T6" i="1"/>
  <c r="S7" i="1"/>
  <c r="S6" i="1"/>
  <c r="R7" i="1"/>
  <c r="R6" i="1"/>
  <c r="R5" i="1"/>
  <c r="Q7" i="1"/>
  <c r="Q6" i="1"/>
  <c r="P7" i="1"/>
  <c r="P6" i="1"/>
  <c r="P5" i="1"/>
  <c r="O7" i="1"/>
  <c r="O6" i="1"/>
  <c r="Q5" i="1"/>
  <c r="S5" i="1"/>
  <c r="T5" i="1"/>
  <c r="O5" i="1"/>
  <c r="M7" i="1"/>
  <c r="M6" i="1"/>
  <c r="M5" i="1"/>
  <c r="L7" i="1"/>
  <c r="L6" i="1"/>
  <c r="L5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L38" i="1"/>
  <c r="L37" i="1"/>
  <c r="L36" i="1"/>
  <c r="L35" i="1"/>
  <c r="L34" i="1"/>
  <c r="L33" i="1"/>
  <c r="L32" i="1"/>
  <c r="L31" i="1"/>
  <c r="L30" i="1"/>
  <c r="L29" i="1"/>
  <c r="L28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<sst xmlns="http://schemas.openxmlformats.org/spreadsheetml/2006/main" count="217" uniqueCount="141">
  <si>
    <t>Absolut</t>
  </si>
  <si>
    <t>Sensoriklabor</t>
  </si>
  <si>
    <t>Weinkeller</t>
  </si>
  <si>
    <t>Virtuell Weinkeller</t>
  </si>
  <si>
    <t>Farbe</t>
  </si>
  <si>
    <t>Dunkelrot mit bläul. Reflexen</t>
  </si>
  <si>
    <t>Hellrot mit braunem Rand</t>
  </si>
  <si>
    <t>Rubinrot</t>
  </si>
  <si>
    <t>Total</t>
  </si>
  <si>
    <t>Geruch</t>
  </si>
  <si>
    <t>Dumpf</t>
  </si>
  <si>
    <t>Dunkle Beeren</t>
  </si>
  <si>
    <t>Erdbeere</t>
  </si>
  <si>
    <t>Fruchtig</t>
  </si>
  <si>
    <t>Holz</t>
  </si>
  <si>
    <t>Kirsche</t>
  </si>
  <si>
    <t>Nelke</t>
  </si>
  <si>
    <t>Pfeffer</t>
  </si>
  <si>
    <t>Pflaume</t>
  </si>
  <si>
    <t>Rauchig</t>
  </si>
  <si>
    <t>Vanille</t>
  </si>
  <si>
    <t>Vegetativ</t>
  </si>
  <si>
    <t>Würzig</t>
  </si>
  <si>
    <t>Zitrus</t>
  </si>
  <si>
    <t>Geschmack</t>
  </si>
  <si>
    <t>Adstringierend</t>
  </si>
  <si>
    <t>Alkoholisch</t>
  </si>
  <si>
    <t>Bitter</t>
  </si>
  <si>
    <t>Dezente Säure</t>
  </si>
  <si>
    <t>Dominante Säure</t>
  </si>
  <si>
    <t>Leichte Süße</t>
  </si>
  <si>
    <t>Sauer</t>
  </si>
  <si>
    <t>Schmelz/Cremig</t>
  </si>
  <si>
    <t>Süß</t>
  </si>
  <si>
    <t>Tannine</t>
  </si>
  <si>
    <t>Alter</t>
  </si>
  <si>
    <t>18-24</t>
  </si>
  <si>
    <t>25-34</t>
  </si>
  <si>
    <t>35-44</t>
  </si>
  <si>
    <t>45-54</t>
  </si>
  <si>
    <t>55-70</t>
  </si>
  <si>
    <t>Geschlecht</t>
  </si>
  <si>
    <t>Männlich</t>
  </si>
  <si>
    <t>Weiblich</t>
  </si>
  <si>
    <t>Händigkeit</t>
  </si>
  <si>
    <t>Linkshändig</t>
  </si>
  <si>
    <t>Rechtshändig</t>
  </si>
  <si>
    <t>Ich fühle mich frisch und ausgeruht. 1: Trifft gar nicht -7: Trifft völlig</t>
  </si>
  <si>
    <t>Wie oft benutzen Sie Virtual Reality (VR)-Headsets?</t>
  </si>
  <si>
    <t>Dies ist mein erstes Mal</t>
  </si>
  <si>
    <t>Einige Männlich im Monat</t>
  </si>
  <si>
    <t>Weniger oft</t>
  </si>
  <si>
    <t>Ich fühlte mich im virtuellen Raum anwesend.</t>
  </si>
  <si>
    <t>Wie bewußt war Ihnen die reale Welt, während Sie sich durch die virtuelle Welt bewegten (z.B. Geräusche, andere Personen)?</t>
  </si>
  <si>
    <t>Meine Aufmerksamkeit war von der virtuellen Welt völlig in Bann gezogen.</t>
  </si>
  <si>
    <t>Ich fühle mich frisch und ausgeruht.</t>
  </si>
  <si>
    <t>Mittleres gelb</t>
  </si>
  <si>
    <t>Hellgelb</t>
  </si>
  <si>
    <t>Gelblich-grün</t>
  </si>
  <si>
    <t>Apfel</t>
  </si>
  <si>
    <t>Blumig</t>
  </si>
  <si>
    <t>Birne</t>
  </si>
  <si>
    <t>ButtrigLaktisch</t>
  </si>
  <si>
    <t>Honigmelone</t>
  </si>
  <si>
    <t>Pfirsich</t>
  </si>
  <si>
    <t>Rose</t>
  </si>
  <si>
    <t>SchmelzCremig</t>
  </si>
  <si>
    <t>Starke Süße</t>
  </si>
  <si>
    <t>Prozentual</t>
  </si>
  <si>
    <t>Questions</t>
  </si>
  <si>
    <t>Answers</t>
  </si>
  <si>
    <t>Bitte geben Sie ihre Altersklasse an.</t>
  </si>
  <si>
    <t>16-24</t>
  </si>
  <si>
    <t>25-39</t>
  </si>
  <si>
    <t>40-54</t>
  </si>
  <si>
    <t>55 oder älter</t>
  </si>
  <si>
    <t>Bitte geben Sie ihr Geschlecht an.</t>
  </si>
  <si>
    <t>Divers</t>
  </si>
  <si>
    <t>Bitte geben Sie ihre VR Erfahrung an.</t>
  </si>
  <si>
    <t>Dies ist mein erstes Mal VR</t>
  </si>
  <si>
    <t>Ein paar mal im Monat</t>
  </si>
  <si>
    <t>Wöchentlich</t>
  </si>
  <si>
    <t>Weißwein Farbe.</t>
  </si>
  <si>
    <t>goldgelb</t>
  </si>
  <si>
    <t>grüngelb</t>
  </si>
  <si>
    <t>strohgelb</t>
  </si>
  <si>
    <t>Weißwein Geruch.</t>
  </si>
  <si>
    <t>Feuerstein</t>
  </si>
  <si>
    <t>Grapefruit</t>
  </si>
  <si>
    <t>Gras</t>
  </si>
  <si>
    <t>Mango</t>
  </si>
  <si>
    <t>Maracuja</t>
  </si>
  <si>
    <t>Schwarze Johannisbeere</t>
  </si>
  <si>
    <t>grüne Paprika</t>
  </si>
  <si>
    <t>verdorbene Eier / Kohl</t>
  </si>
  <si>
    <t>Weißwein Geschmack</t>
  </si>
  <si>
    <t>Abgang kurz</t>
  </si>
  <si>
    <t>Abgang lang</t>
  </si>
  <si>
    <t>Abgang mittel</t>
  </si>
  <si>
    <t>Abgang viel</t>
  </si>
  <si>
    <t>Alkohol mittel</t>
  </si>
  <si>
    <t>Alkohol viel</t>
  </si>
  <si>
    <t>Alkohol wenig</t>
  </si>
  <si>
    <t>Bitterkeit keine Angabe</t>
  </si>
  <si>
    <t>Bitterkeit mittel</t>
  </si>
  <si>
    <t>Bitterkeit viel</t>
  </si>
  <si>
    <t>Bitterkeit wenig</t>
  </si>
  <si>
    <t>Säure mittel</t>
  </si>
  <si>
    <t>Säure viel</t>
  </si>
  <si>
    <t>Säure wenig</t>
  </si>
  <si>
    <t>Süße mittel</t>
  </si>
  <si>
    <t>Süße viel</t>
  </si>
  <si>
    <t>Süße wenig</t>
  </si>
  <si>
    <t>Weißwein Gesamteindruck.</t>
  </si>
  <si>
    <t>akzeptabel</t>
  </si>
  <si>
    <t>gut</t>
  </si>
  <si>
    <t>schlecht</t>
  </si>
  <si>
    <t>sehr gut</t>
  </si>
  <si>
    <t>Rotwein Farbe.</t>
  </si>
  <si>
    <t>granatrot</t>
  </si>
  <si>
    <t>hellrot</t>
  </si>
  <si>
    <t>violett</t>
  </si>
  <si>
    <t>Rotwein Geruch.</t>
  </si>
  <si>
    <t>Brombeere</t>
  </si>
  <si>
    <t>Kaffee</t>
  </si>
  <si>
    <t>Kiefernadel</t>
  </si>
  <si>
    <t>Leder</t>
  </si>
  <si>
    <t>buttrig / Molke</t>
  </si>
  <si>
    <t>getrocknete Pflaume</t>
  </si>
  <si>
    <t>reife Süßkirsche</t>
  </si>
  <si>
    <t>Rotwein Geschmack</t>
  </si>
  <si>
    <t>Abgang keine Angabe</t>
  </si>
  <si>
    <t>Abgang wenig</t>
  </si>
  <si>
    <t>Alkohol keine Angabe</t>
  </si>
  <si>
    <t>mittel</t>
  </si>
  <si>
    <t>viel</t>
  </si>
  <si>
    <t>Rotwein Gesamteindruck.</t>
  </si>
  <si>
    <t>hervorragend</t>
  </si>
  <si>
    <t>Zeit in Sekunden</t>
  </si>
  <si>
    <t>Mittelwert</t>
  </si>
  <si>
    <t>in Minuten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</si>
</sst>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2" applyFont="1"/>
    <xf numFmtId="9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</cellXfs>
  <cellStyles count="44">
    <cellStyle name="20 % - Akzent1" xfId="21" builtinId="30" customBuiltin="1"/>
    <cellStyle name="20 % - Akzent2" xfId="25" builtinId="34" customBuiltin="1"/>
    <cellStyle name="20 % - Akzent3" xfId="29" builtinId="38" customBuiltin="1"/>
    <cellStyle name="20 % - Akzent4" xfId="33" builtinId="42" customBuiltin="1"/>
    <cellStyle name="20 % - Akzent5" xfId="37" builtinId="46" customBuiltin="1"/>
    <cellStyle name="20 % - Akzent6" xfId="41" builtinId="50" customBuiltin="1"/>
    <cellStyle name="40 % - Akzent1" xfId="22" builtinId="31" customBuiltin="1"/>
    <cellStyle name="40 % - Akzent2" xfId="26" builtinId="35" customBuiltin="1"/>
    <cellStyle name="40 % - Akzent3" xfId="30" builtinId="39" customBuiltin="1"/>
    <cellStyle name="40 % - Akzent4" xfId="34" builtinId="43" customBuiltin="1"/>
    <cellStyle name="40 % - Akzent5" xfId="38" builtinId="47" customBuiltin="1"/>
    <cellStyle name="40 % - Akzent6" xfId="42" builtinId="51" customBuiltin="1"/>
    <cellStyle name="60 % - Akzent1" xfId="23" builtinId="32" customBuiltin="1"/>
    <cellStyle name="60 % - Akzent2" xfId="27" builtinId="36" customBuiltin="1"/>
    <cellStyle name="60 % - Akzent3" xfId="31" builtinId="40" customBuiltin="1"/>
    <cellStyle name="60 % - Akzent4" xfId="35" builtinId="44" customBuiltin="1"/>
    <cellStyle name="60 % - Akzent5" xfId="39" builtinId="48" customBuiltin="1"/>
    <cellStyle name="60 % - Akzent6" xfId="43" builtinId="52" customBuiltin="1"/>
    <cellStyle name="Akzent1" xfId="20" builtinId="29" customBuiltin="1"/>
    <cellStyle name="Akzent2" xfId="24" builtinId="33" customBuiltin="1"/>
    <cellStyle name="Akzent3" xfId="28" builtinId="37" customBuiltin="1"/>
    <cellStyle name="Akzent4" xfId="32" builtinId="41" customBuiltin="1"/>
    <cellStyle name="Akzent5" xfId="36" builtinId="45" customBuiltin="1"/>
    <cellStyle name="Akzent6" xfId="40" builtinId="49" customBuiltin="1"/>
    <cellStyle name="Ausgabe" xfId="12" builtinId="21" customBuiltin="1"/>
    <cellStyle name="Berechnung" xfId="13" builtinId="22" customBuiltin="1"/>
    <cellStyle name="Eingabe" xfId="11" builtinId="20" customBuiltin="1"/>
    <cellStyle name="Ergebnis" xfId="19" builtinId="25" customBuiltin="1"/>
    <cellStyle name="Erklärender Text" xfId="18" builtinId="53" customBuiltin="1"/>
    <cellStyle name="Gut" xfId="8" builtinId="26" customBuiltin="1"/>
    <cellStyle name="Komma" xfId="1" builtinId="3"/>
    <cellStyle name="Neutral" xfId="10" builtinId="28" customBuiltin="1"/>
    <cellStyle name="Notiz" xfId="17" builtinId="10" customBuiltin="1"/>
    <cellStyle name="Prozent" xfId="2" builtinId="5"/>
    <cellStyle name="Schlecht" xfId="9" builtinId="27" customBuiltin="1"/>
    <cellStyle name="Standard" xfId="0" builtinId="0"/>
    <cellStyle name="Überschrift" xfId="3" builtinId="15" customBuiltin="1"/>
    <cellStyle name="Überschrift 1" xfId="4" builtinId="16" customBuiltin="1"/>
    <cellStyle name="Überschrift 2" xfId="5" builtinId="17" customBuiltin="1"/>
    <cellStyle name="Überschrift 3" xfId="6" builtinId="18" customBuiltin="1"/>
    <cellStyle name="Überschrift 4" xfId="7" builtinId="19" customBuiltin="1"/>
    <cellStyle name="Verknüpfte Zelle" xfId="14" builtinId="24" customBuiltin="1"/>
    <cellStyle name="Warnender Text" xfId="16" builtinId="11" customBuiltin="1"/>
    <cellStyle name="Zelle überprüfe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9"/>
  <sheetViews>
    <sheetView tabSelected="1" zoomScale="115" zoomScaleNormal="115" workbookViewId="0">
      <selection activeCell="W12" sqref="W12"/>
    </sheetView>
  </sheetViews>
  <sheetFormatPr baseColWidth="10" defaultRowHeight="14.5" x14ac:dyDescent="0.35"/>
  <cols>
    <col min="1" max="1" width="25.1796875" bestFit="1" customWidth="1"/>
    <col min="2" max="10" width="4" bestFit="1" customWidth="1"/>
    <col min="12" max="12" width="5.453125" bestFit="1" customWidth="1"/>
    <col min="13" max="20" width="5.36328125" bestFit="1" customWidth="1"/>
  </cols>
  <sheetData>
    <row r="2" spans="1:24" x14ac:dyDescent="0.35">
      <c r="A2" t="s">
        <v>0</v>
      </c>
      <c r="L2" s="4" t="s">
        <v>68</v>
      </c>
      <c r="M2" s="4"/>
      <c r="N2" s="4"/>
    </row>
    <row r="3" spans="1:24" x14ac:dyDescent="0.35">
      <c r="B3" s="4" t="s">
        <v>1</v>
      </c>
      <c r="C3" s="4"/>
      <c r="D3" s="4"/>
      <c r="E3" s="4" t="s">
        <v>2</v>
      </c>
      <c r="F3" s="4"/>
      <c r="G3" s="4"/>
      <c r="H3" s="4" t="s">
        <v>3</v>
      </c>
      <c r="I3" s="4"/>
      <c r="J3" s="4"/>
      <c r="L3" s="4" t="s">
        <v>1</v>
      </c>
      <c r="M3" s="4"/>
      <c r="N3" s="4"/>
      <c r="O3" s="4" t="s">
        <v>2</v>
      </c>
      <c r="P3" s="4"/>
      <c r="Q3" s="4"/>
      <c r="R3" s="4" t="s">
        <v>3</v>
      </c>
      <c r="S3" s="4"/>
      <c r="T3" s="4"/>
    </row>
    <row r="4" spans="1:24" x14ac:dyDescent="0.35">
      <c r="A4" t="s">
        <v>4</v>
      </c>
      <c r="B4">
        <v>322</v>
      </c>
      <c r="C4">
        <v>644</v>
      </c>
      <c r="D4">
        <v>983</v>
      </c>
      <c r="E4">
        <v>322</v>
      </c>
      <c r="F4">
        <v>644</v>
      </c>
      <c r="G4">
        <v>983</v>
      </c>
      <c r="H4">
        <v>322</v>
      </c>
      <c r="I4">
        <v>644</v>
      </c>
      <c r="J4">
        <v>983</v>
      </c>
      <c r="L4">
        <v>322</v>
      </c>
      <c r="M4">
        <v>644</v>
      </c>
      <c r="N4">
        <v>983</v>
      </c>
      <c r="O4">
        <v>322</v>
      </c>
      <c r="P4">
        <v>644</v>
      </c>
      <c r="Q4">
        <v>983</v>
      </c>
      <c r="R4">
        <v>322</v>
      </c>
      <c r="S4">
        <v>644</v>
      </c>
      <c r="T4">
        <v>983</v>
      </c>
    </row>
    <row r="5" spans="1:24" x14ac:dyDescent="0.35">
      <c r="A5" t="s">
        <v>5</v>
      </c>
      <c r="B5">
        <v>1</v>
      </c>
      <c r="C5">
        <v>3</v>
      </c>
      <c r="D5">
        <v>5</v>
      </c>
      <c r="E5">
        <v>10</v>
      </c>
      <c r="F5">
        <v>4</v>
      </c>
      <c r="G5">
        <v>1</v>
      </c>
      <c r="H5">
        <v>9</v>
      </c>
      <c r="I5">
        <v>9</v>
      </c>
      <c r="J5">
        <v>19</v>
      </c>
      <c r="L5" s="1">
        <f>B5/B8</f>
        <v>0.33333333333333331</v>
      </c>
      <c r="M5" s="1">
        <f>C5/C8</f>
        <v>0.375</v>
      </c>
      <c r="N5" s="1">
        <f>D5/D8</f>
        <v>0.83333333333333337</v>
      </c>
      <c r="O5" s="1">
        <f>E5/E8</f>
        <v>0.5</v>
      </c>
      <c r="P5" s="1">
        <f>F5/F8</f>
        <v>0.5</v>
      </c>
      <c r="Q5" s="1">
        <f t="shared" ref="Q5:T5" si="0">G5/G8</f>
        <v>8.3333333333333329E-2</v>
      </c>
      <c r="R5" s="1">
        <f>H5/H8</f>
        <v>0.81818181818181823</v>
      </c>
      <c r="S5" s="1">
        <f t="shared" si="0"/>
        <v>0.3</v>
      </c>
      <c r="T5" s="1">
        <f t="shared" si="0"/>
        <v>0.76</v>
      </c>
      <c r="V5" s="2"/>
      <c r="W5" s="2"/>
      <c r="X5" s="2"/>
    </row>
    <row r="6" spans="1:24" x14ac:dyDescent="0.35">
      <c r="A6" t="s">
        <v>6</v>
      </c>
      <c r="B6">
        <v>1</v>
      </c>
      <c r="C6">
        <v>1</v>
      </c>
      <c r="D6">
        <v>0</v>
      </c>
      <c r="E6">
        <v>3</v>
      </c>
      <c r="F6">
        <v>1</v>
      </c>
      <c r="G6">
        <v>7</v>
      </c>
      <c r="H6">
        <v>1</v>
      </c>
      <c r="I6">
        <v>2</v>
      </c>
      <c r="J6">
        <v>0</v>
      </c>
      <c r="L6" s="1">
        <f t="shared" ref="L6:T6" si="1">B6/B8</f>
        <v>0.33333333333333331</v>
      </c>
      <c r="M6" s="1">
        <f t="shared" si="1"/>
        <v>0.125</v>
      </c>
      <c r="N6" s="1">
        <f t="shared" si="1"/>
        <v>0</v>
      </c>
      <c r="O6" s="1">
        <f t="shared" si="1"/>
        <v>0.15</v>
      </c>
      <c r="P6" s="1">
        <f t="shared" si="1"/>
        <v>0.125</v>
      </c>
      <c r="Q6" s="1">
        <f t="shared" si="1"/>
        <v>0.58333333333333337</v>
      </c>
      <c r="R6" s="1">
        <f t="shared" si="1"/>
        <v>9.0909090909090912E-2</v>
      </c>
      <c r="S6" s="1">
        <f t="shared" si="1"/>
        <v>6.6666666666666666E-2</v>
      </c>
      <c r="T6" s="1">
        <f t="shared" si="1"/>
        <v>0</v>
      </c>
    </row>
    <row r="7" spans="1:24" x14ac:dyDescent="0.35">
      <c r="A7" t="s">
        <v>7</v>
      </c>
      <c r="B7">
        <v>1</v>
      </c>
      <c r="C7">
        <v>4</v>
      </c>
      <c r="D7">
        <v>1</v>
      </c>
      <c r="E7">
        <v>7</v>
      </c>
      <c r="F7">
        <v>3</v>
      </c>
      <c r="G7">
        <v>4</v>
      </c>
      <c r="H7">
        <v>1</v>
      </c>
      <c r="I7">
        <v>21</v>
      </c>
      <c r="J7">
        <v>6</v>
      </c>
      <c r="L7" s="1">
        <f t="shared" ref="L7:T7" si="2">B7/B8</f>
        <v>0.33333333333333331</v>
      </c>
      <c r="M7" s="1">
        <f t="shared" si="2"/>
        <v>0.5</v>
      </c>
      <c r="N7" s="1">
        <f t="shared" si="2"/>
        <v>0.16666666666666666</v>
      </c>
      <c r="O7" s="1">
        <f t="shared" si="2"/>
        <v>0.35</v>
      </c>
      <c r="P7" s="1">
        <f t="shared" si="2"/>
        <v>0.375</v>
      </c>
      <c r="Q7" s="1">
        <f t="shared" si="2"/>
        <v>0.33333333333333331</v>
      </c>
      <c r="R7" s="1">
        <f t="shared" si="2"/>
        <v>9.0909090909090912E-2</v>
      </c>
      <c r="S7" s="1">
        <f t="shared" si="2"/>
        <v>0.7</v>
      </c>
      <c r="T7" s="1">
        <f t="shared" si="2"/>
        <v>0.24</v>
      </c>
    </row>
    <row r="8" spans="1:24" x14ac:dyDescent="0.35">
      <c r="A8" t="s">
        <v>8</v>
      </c>
      <c r="B8">
        <v>3</v>
      </c>
      <c r="C8">
        <v>8</v>
      </c>
      <c r="D8">
        <v>6</v>
      </c>
      <c r="E8">
        <v>20</v>
      </c>
      <c r="F8">
        <v>8</v>
      </c>
      <c r="G8">
        <v>12</v>
      </c>
      <c r="H8">
        <v>11</v>
      </c>
      <c r="I8">
        <v>30</v>
      </c>
      <c r="J8">
        <v>25</v>
      </c>
      <c r="L8" s="1"/>
      <c r="M8" s="1"/>
      <c r="N8" s="1"/>
      <c r="O8" s="1"/>
      <c r="P8" s="1"/>
      <c r="Q8" s="1"/>
      <c r="R8" s="1"/>
      <c r="S8" s="1"/>
      <c r="T8" s="1"/>
    </row>
    <row r="10" spans="1:24" x14ac:dyDescent="0.35">
      <c r="A10" t="s">
        <v>9</v>
      </c>
    </row>
    <row r="11" spans="1:24" x14ac:dyDescent="0.35">
      <c r="A11" t="s">
        <v>10</v>
      </c>
      <c r="B11">
        <v>0</v>
      </c>
      <c r="C11">
        <v>1</v>
      </c>
      <c r="D11">
        <v>0</v>
      </c>
      <c r="E11">
        <v>2</v>
      </c>
      <c r="F11">
        <v>0</v>
      </c>
      <c r="G11">
        <v>4</v>
      </c>
      <c r="H11">
        <v>2</v>
      </c>
      <c r="I11">
        <v>1</v>
      </c>
      <c r="J11">
        <v>8</v>
      </c>
      <c r="L11" s="1">
        <f>B11/B25</f>
        <v>0</v>
      </c>
      <c r="M11" s="1">
        <f t="shared" ref="M11:T11" si="3">C11/C25</f>
        <v>0.125</v>
      </c>
      <c r="N11" s="1">
        <f t="shared" si="3"/>
        <v>0</v>
      </c>
      <c r="O11" s="1">
        <f t="shared" si="3"/>
        <v>0.1</v>
      </c>
      <c r="P11" s="1">
        <f t="shared" si="3"/>
        <v>0</v>
      </c>
      <c r="Q11" s="1">
        <f t="shared" si="3"/>
        <v>0.33333333333333331</v>
      </c>
      <c r="R11" s="1">
        <f t="shared" si="3"/>
        <v>0.18181818181818182</v>
      </c>
      <c r="S11" s="1">
        <f t="shared" si="3"/>
        <v>3.3333333333333333E-2</v>
      </c>
      <c r="T11" s="1">
        <f t="shared" si="3"/>
        <v>0.32</v>
      </c>
    </row>
    <row r="12" spans="1:24" x14ac:dyDescent="0.35">
      <c r="A12" t="s">
        <v>11</v>
      </c>
      <c r="B12">
        <v>0</v>
      </c>
      <c r="C12">
        <v>3</v>
      </c>
      <c r="D12">
        <v>1</v>
      </c>
      <c r="E12">
        <v>10</v>
      </c>
      <c r="F12">
        <v>6</v>
      </c>
      <c r="G12">
        <v>5</v>
      </c>
      <c r="H12">
        <v>6</v>
      </c>
      <c r="I12">
        <v>19</v>
      </c>
      <c r="J12">
        <v>8</v>
      </c>
      <c r="L12" s="1">
        <f>B12/B25</f>
        <v>0</v>
      </c>
      <c r="M12" s="1">
        <f t="shared" ref="M12:T12" si="4">C12/C25</f>
        <v>0.375</v>
      </c>
      <c r="N12" s="1">
        <f t="shared" si="4"/>
        <v>0.16666666666666666</v>
      </c>
      <c r="O12" s="1">
        <f t="shared" si="4"/>
        <v>0.5</v>
      </c>
      <c r="P12" s="1">
        <f t="shared" si="4"/>
        <v>0.75</v>
      </c>
      <c r="Q12" s="1">
        <f t="shared" si="4"/>
        <v>0.41666666666666669</v>
      </c>
      <c r="R12" s="1">
        <f t="shared" si="4"/>
        <v>0.54545454545454541</v>
      </c>
      <c r="S12" s="1">
        <f t="shared" si="4"/>
        <v>0.6333333333333333</v>
      </c>
      <c r="T12" s="1">
        <f t="shared" si="4"/>
        <v>0.32</v>
      </c>
    </row>
    <row r="13" spans="1:24" x14ac:dyDescent="0.35">
      <c r="A13" t="s">
        <v>12</v>
      </c>
      <c r="B13">
        <v>2</v>
      </c>
      <c r="C13">
        <v>0</v>
      </c>
      <c r="D13">
        <v>1</v>
      </c>
      <c r="E13">
        <v>11</v>
      </c>
      <c r="F13">
        <v>0</v>
      </c>
      <c r="G13">
        <v>3</v>
      </c>
      <c r="H13">
        <v>7</v>
      </c>
      <c r="I13">
        <v>3</v>
      </c>
      <c r="J13">
        <v>6</v>
      </c>
      <c r="L13" s="1">
        <f>B13/B25</f>
        <v>0.66666666666666663</v>
      </c>
      <c r="M13" s="1">
        <f t="shared" ref="M13:T13" si="5">C13/C25</f>
        <v>0</v>
      </c>
      <c r="N13" s="1">
        <f t="shared" si="5"/>
        <v>0.16666666666666666</v>
      </c>
      <c r="O13" s="1">
        <f t="shared" si="5"/>
        <v>0.55000000000000004</v>
      </c>
      <c r="P13" s="1">
        <f t="shared" si="5"/>
        <v>0</v>
      </c>
      <c r="Q13" s="1">
        <f t="shared" si="5"/>
        <v>0.25</v>
      </c>
      <c r="R13" s="1">
        <f t="shared" si="5"/>
        <v>0.63636363636363635</v>
      </c>
      <c r="S13" s="1">
        <f t="shared" si="5"/>
        <v>0.1</v>
      </c>
      <c r="T13" s="1">
        <f t="shared" si="5"/>
        <v>0.24</v>
      </c>
    </row>
    <row r="14" spans="1:24" x14ac:dyDescent="0.35">
      <c r="A14" t="s">
        <v>13</v>
      </c>
      <c r="B14">
        <v>3</v>
      </c>
      <c r="C14">
        <v>4</v>
      </c>
      <c r="D14">
        <v>2</v>
      </c>
      <c r="E14">
        <v>13</v>
      </c>
      <c r="F14">
        <v>2</v>
      </c>
      <c r="G14">
        <v>6</v>
      </c>
      <c r="H14">
        <v>5</v>
      </c>
      <c r="I14">
        <v>16</v>
      </c>
      <c r="J14">
        <v>4</v>
      </c>
      <c r="L14" s="1">
        <f>B14/B25</f>
        <v>1</v>
      </c>
      <c r="M14" s="1">
        <f t="shared" ref="M14:T14" si="6">C14/C25</f>
        <v>0.5</v>
      </c>
      <c r="N14" s="1">
        <f t="shared" si="6"/>
        <v>0.33333333333333331</v>
      </c>
      <c r="O14" s="1">
        <f t="shared" si="6"/>
        <v>0.65</v>
      </c>
      <c r="P14" s="1">
        <f t="shared" si="6"/>
        <v>0.25</v>
      </c>
      <c r="Q14" s="1">
        <f t="shared" si="6"/>
        <v>0.5</v>
      </c>
      <c r="R14" s="1">
        <f t="shared" si="6"/>
        <v>0.45454545454545453</v>
      </c>
      <c r="S14" s="1">
        <f t="shared" si="6"/>
        <v>0.53333333333333333</v>
      </c>
      <c r="T14" s="1">
        <f t="shared" si="6"/>
        <v>0.16</v>
      </c>
    </row>
    <row r="15" spans="1:24" x14ac:dyDescent="0.35">
      <c r="A15" t="s">
        <v>14</v>
      </c>
      <c r="B15">
        <v>1</v>
      </c>
      <c r="C15">
        <v>5</v>
      </c>
      <c r="D15">
        <v>1</v>
      </c>
      <c r="E15">
        <v>1</v>
      </c>
      <c r="F15">
        <v>4</v>
      </c>
      <c r="G15">
        <v>7</v>
      </c>
      <c r="H15">
        <v>1</v>
      </c>
      <c r="I15">
        <v>15</v>
      </c>
      <c r="J15">
        <v>12</v>
      </c>
      <c r="L15" s="1">
        <f>B15/B25</f>
        <v>0.33333333333333331</v>
      </c>
      <c r="M15" s="1">
        <f t="shared" ref="M15:T15" si="7">C15/C25</f>
        <v>0.625</v>
      </c>
      <c r="N15" s="1">
        <f t="shared" si="7"/>
        <v>0.16666666666666666</v>
      </c>
      <c r="O15" s="1">
        <f t="shared" si="7"/>
        <v>0.05</v>
      </c>
      <c r="P15" s="1">
        <f t="shared" si="7"/>
        <v>0.5</v>
      </c>
      <c r="Q15" s="1">
        <f t="shared" si="7"/>
        <v>0.58333333333333337</v>
      </c>
      <c r="R15" s="1">
        <f t="shared" si="7"/>
        <v>9.0909090909090912E-2</v>
      </c>
      <c r="S15" s="1">
        <f t="shared" si="7"/>
        <v>0.5</v>
      </c>
      <c r="T15" s="1">
        <f t="shared" si="7"/>
        <v>0.48</v>
      </c>
    </row>
    <row r="16" spans="1:24" x14ac:dyDescent="0.35">
      <c r="A16" t="s">
        <v>15</v>
      </c>
      <c r="B16">
        <v>0</v>
      </c>
      <c r="C16">
        <v>5</v>
      </c>
      <c r="D16">
        <v>5</v>
      </c>
      <c r="E16">
        <v>13</v>
      </c>
      <c r="F16">
        <v>4</v>
      </c>
      <c r="G16">
        <v>5</v>
      </c>
      <c r="H16">
        <v>6</v>
      </c>
      <c r="I16">
        <v>22</v>
      </c>
      <c r="J16">
        <v>8</v>
      </c>
      <c r="L16" s="1">
        <f>B16/B25</f>
        <v>0</v>
      </c>
      <c r="M16" s="1">
        <f t="shared" ref="M16:T16" si="8">C16/C25</f>
        <v>0.625</v>
      </c>
      <c r="N16" s="1">
        <f t="shared" si="8"/>
        <v>0.83333333333333337</v>
      </c>
      <c r="O16" s="1">
        <f t="shared" si="8"/>
        <v>0.65</v>
      </c>
      <c r="P16" s="1">
        <f t="shared" si="8"/>
        <v>0.5</v>
      </c>
      <c r="Q16" s="1">
        <f t="shared" si="8"/>
        <v>0.41666666666666669</v>
      </c>
      <c r="R16" s="1">
        <f t="shared" si="8"/>
        <v>0.54545454545454541</v>
      </c>
      <c r="S16" s="1">
        <f t="shared" si="8"/>
        <v>0.73333333333333328</v>
      </c>
      <c r="T16" s="1">
        <f t="shared" si="8"/>
        <v>0.32</v>
      </c>
    </row>
    <row r="17" spans="1:20" x14ac:dyDescent="0.35">
      <c r="A17" t="s">
        <v>16</v>
      </c>
      <c r="B17">
        <v>0</v>
      </c>
      <c r="C17">
        <v>2</v>
      </c>
      <c r="D17">
        <v>1</v>
      </c>
      <c r="E17">
        <v>1</v>
      </c>
      <c r="F17">
        <v>0</v>
      </c>
      <c r="G17">
        <v>3</v>
      </c>
      <c r="H17">
        <v>0</v>
      </c>
      <c r="I17">
        <v>7</v>
      </c>
      <c r="J17">
        <v>4</v>
      </c>
      <c r="L17" s="1">
        <f>B17/B25</f>
        <v>0</v>
      </c>
      <c r="M17" s="1">
        <f t="shared" ref="M17:T17" si="9">C17/C25</f>
        <v>0.25</v>
      </c>
      <c r="N17" s="1">
        <f t="shared" si="9"/>
        <v>0.16666666666666666</v>
      </c>
      <c r="O17" s="1">
        <f t="shared" si="9"/>
        <v>0.05</v>
      </c>
      <c r="P17" s="1">
        <f t="shared" si="9"/>
        <v>0</v>
      </c>
      <c r="Q17" s="1">
        <f t="shared" si="9"/>
        <v>0.25</v>
      </c>
      <c r="R17" s="1">
        <f t="shared" si="9"/>
        <v>0</v>
      </c>
      <c r="S17" s="1">
        <f t="shared" si="9"/>
        <v>0.23333333333333334</v>
      </c>
      <c r="T17" s="1">
        <f t="shared" si="9"/>
        <v>0.16</v>
      </c>
    </row>
    <row r="18" spans="1:20" x14ac:dyDescent="0.35">
      <c r="A18" t="s">
        <v>17</v>
      </c>
      <c r="B18">
        <v>0</v>
      </c>
      <c r="C18">
        <v>2</v>
      </c>
      <c r="D18">
        <v>1</v>
      </c>
      <c r="E18">
        <v>3</v>
      </c>
      <c r="F18">
        <v>3</v>
      </c>
      <c r="G18">
        <v>4</v>
      </c>
      <c r="H18">
        <v>1</v>
      </c>
      <c r="I18">
        <v>5</v>
      </c>
      <c r="J18">
        <v>8</v>
      </c>
      <c r="L18" s="1">
        <f>B18/B25</f>
        <v>0</v>
      </c>
      <c r="M18" s="1">
        <f t="shared" ref="M18:T18" si="10">C18/C25</f>
        <v>0.25</v>
      </c>
      <c r="N18" s="1">
        <f t="shared" si="10"/>
        <v>0.16666666666666666</v>
      </c>
      <c r="O18" s="1">
        <f t="shared" si="10"/>
        <v>0.15</v>
      </c>
      <c r="P18" s="1">
        <f t="shared" si="10"/>
        <v>0.375</v>
      </c>
      <c r="Q18" s="1">
        <f t="shared" si="10"/>
        <v>0.33333333333333331</v>
      </c>
      <c r="R18" s="1">
        <f t="shared" si="10"/>
        <v>9.0909090909090912E-2</v>
      </c>
      <c r="S18" s="1">
        <f t="shared" si="10"/>
        <v>0.16666666666666666</v>
      </c>
      <c r="T18" s="1">
        <f t="shared" si="10"/>
        <v>0.32</v>
      </c>
    </row>
    <row r="19" spans="1:20" x14ac:dyDescent="0.35">
      <c r="A19" t="s">
        <v>18</v>
      </c>
      <c r="B19">
        <v>0</v>
      </c>
      <c r="C19">
        <v>1</v>
      </c>
      <c r="D19">
        <v>0</v>
      </c>
      <c r="E19">
        <v>8</v>
      </c>
      <c r="F19">
        <v>2</v>
      </c>
      <c r="G19">
        <v>2</v>
      </c>
      <c r="H19">
        <v>7</v>
      </c>
      <c r="I19">
        <v>9</v>
      </c>
      <c r="J19">
        <v>3</v>
      </c>
      <c r="L19" s="1">
        <f>B19/B25</f>
        <v>0</v>
      </c>
      <c r="M19" s="1">
        <f t="shared" ref="M19:T19" si="11">C19/C25</f>
        <v>0.125</v>
      </c>
      <c r="N19" s="1">
        <f t="shared" si="11"/>
        <v>0</v>
      </c>
      <c r="O19" s="1">
        <f t="shared" si="11"/>
        <v>0.4</v>
      </c>
      <c r="P19" s="1">
        <f t="shared" si="11"/>
        <v>0.25</v>
      </c>
      <c r="Q19" s="1">
        <f t="shared" si="11"/>
        <v>0.16666666666666666</v>
      </c>
      <c r="R19" s="1">
        <f t="shared" si="11"/>
        <v>0.63636363636363635</v>
      </c>
      <c r="S19" s="1">
        <f t="shared" si="11"/>
        <v>0.3</v>
      </c>
      <c r="T19" s="1">
        <f t="shared" si="11"/>
        <v>0.12</v>
      </c>
    </row>
    <row r="20" spans="1:20" x14ac:dyDescent="0.35">
      <c r="A20" t="s">
        <v>19</v>
      </c>
      <c r="B20">
        <v>0</v>
      </c>
      <c r="C20">
        <v>1</v>
      </c>
      <c r="D20">
        <v>2</v>
      </c>
      <c r="E20">
        <v>1</v>
      </c>
      <c r="F20">
        <v>3</v>
      </c>
      <c r="G20">
        <v>5</v>
      </c>
      <c r="H20">
        <v>1</v>
      </c>
      <c r="I20">
        <v>3</v>
      </c>
      <c r="J20">
        <v>13</v>
      </c>
      <c r="L20" s="1">
        <f>B20/B25</f>
        <v>0</v>
      </c>
      <c r="M20" s="1">
        <f t="shared" ref="M20:T20" si="12">C20/C25</f>
        <v>0.125</v>
      </c>
      <c r="N20" s="1">
        <f t="shared" si="12"/>
        <v>0.33333333333333331</v>
      </c>
      <c r="O20" s="1">
        <f t="shared" si="12"/>
        <v>0.05</v>
      </c>
      <c r="P20" s="1">
        <f t="shared" si="12"/>
        <v>0.375</v>
      </c>
      <c r="Q20" s="1">
        <f t="shared" si="12"/>
        <v>0.41666666666666669</v>
      </c>
      <c r="R20" s="1">
        <f t="shared" si="12"/>
        <v>9.0909090909090912E-2</v>
      </c>
      <c r="S20" s="1">
        <f t="shared" si="12"/>
        <v>0.1</v>
      </c>
      <c r="T20" s="1">
        <f t="shared" si="12"/>
        <v>0.52</v>
      </c>
    </row>
    <row r="21" spans="1:20" x14ac:dyDescent="0.35">
      <c r="A21" t="s">
        <v>20</v>
      </c>
      <c r="B21">
        <v>2</v>
      </c>
      <c r="C21">
        <v>4</v>
      </c>
      <c r="D21">
        <v>0</v>
      </c>
      <c r="E21">
        <v>8</v>
      </c>
      <c r="F21">
        <v>7</v>
      </c>
      <c r="G21">
        <v>8</v>
      </c>
      <c r="H21">
        <v>3</v>
      </c>
      <c r="I21">
        <v>19</v>
      </c>
      <c r="J21">
        <v>16</v>
      </c>
      <c r="L21" s="1">
        <f>B21/B25</f>
        <v>0.66666666666666663</v>
      </c>
      <c r="M21" s="1">
        <f t="shared" ref="M21:T21" si="13">C21/C25</f>
        <v>0.5</v>
      </c>
      <c r="N21" s="1">
        <f t="shared" si="13"/>
        <v>0</v>
      </c>
      <c r="O21" s="1">
        <f t="shared" si="13"/>
        <v>0.4</v>
      </c>
      <c r="P21" s="1">
        <f t="shared" si="13"/>
        <v>0.875</v>
      </c>
      <c r="Q21" s="1">
        <f t="shared" si="13"/>
        <v>0.66666666666666663</v>
      </c>
      <c r="R21" s="1">
        <f t="shared" si="13"/>
        <v>0.27272727272727271</v>
      </c>
      <c r="S21" s="1">
        <f t="shared" si="13"/>
        <v>0.6333333333333333</v>
      </c>
      <c r="T21" s="1">
        <f t="shared" si="13"/>
        <v>0.64</v>
      </c>
    </row>
    <row r="22" spans="1:20" x14ac:dyDescent="0.35">
      <c r="A22" t="s">
        <v>21</v>
      </c>
      <c r="B22">
        <v>1</v>
      </c>
      <c r="C22">
        <v>4</v>
      </c>
      <c r="D22">
        <v>2</v>
      </c>
      <c r="E22">
        <v>8</v>
      </c>
      <c r="F22">
        <v>2</v>
      </c>
      <c r="G22">
        <v>1</v>
      </c>
      <c r="H22">
        <v>3</v>
      </c>
      <c r="I22">
        <v>16</v>
      </c>
      <c r="J22">
        <v>3</v>
      </c>
      <c r="L22" s="1">
        <f>B22/B25</f>
        <v>0.33333333333333331</v>
      </c>
      <c r="M22" s="1">
        <f t="shared" ref="M22:T22" si="14">C22/C25</f>
        <v>0.5</v>
      </c>
      <c r="N22" s="1">
        <f t="shared" si="14"/>
        <v>0.33333333333333331</v>
      </c>
      <c r="O22" s="1">
        <f t="shared" si="14"/>
        <v>0.4</v>
      </c>
      <c r="P22" s="1">
        <f t="shared" si="14"/>
        <v>0.25</v>
      </c>
      <c r="Q22" s="1">
        <f t="shared" si="14"/>
        <v>8.3333333333333329E-2</v>
      </c>
      <c r="R22" s="1">
        <f t="shared" si="14"/>
        <v>0.27272727272727271</v>
      </c>
      <c r="S22" s="1">
        <f t="shared" si="14"/>
        <v>0.53333333333333333</v>
      </c>
      <c r="T22" s="1">
        <f t="shared" si="14"/>
        <v>0.12</v>
      </c>
    </row>
    <row r="23" spans="1:20" x14ac:dyDescent="0.35">
      <c r="A23" t="s">
        <v>22</v>
      </c>
      <c r="B23">
        <v>0</v>
      </c>
      <c r="C23">
        <v>2</v>
      </c>
      <c r="D23">
        <v>2</v>
      </c>
      <c r="E23">
        <v>5</v>
      </c>
      <c r="F23">
        <v>1</v>
      </c>
      <c r="G23">
        <v>4</v>
      </c>
      <c r="H23">
        <v>4</v>
      </c>
      <c r="I23">
        <v>4</v>
      </c>
      <c r="J23">
        <v>11</v>
      </c>
      <c r="L23" s="1">
        <f>B23/B25</f>
        <v>0</v>
      </c>
      <c r="M23" s="1">
        <f t="shared" ref="M23:T23" si="15">C23/C25</f>
        <v>0.25</v>
      </c>
      <c r="N23" s="1">
        <f t="shared" si="15"/>
        <v>0.33333333333333331</v>
      </c>
      <c r="O23" s="1">
        <f t="shared" si="15"/>
        <v>0.25</v>
      </c>
      <c r="P23" s="1">
        <f t="shared" si="15"/>
        <v>0.125</v>
      </c>
      <c r="Q23" s="1">
        <f t="shared" si="15"/>
        <v>0.33333333333333331</v>
      </c>
      <c r="R23" s="1">
        <f t="shared" si="15"/>
        <v>0.36363636363636365</v>
      </c>
      <c r="S23" s="1">
        <f t="shared" si="15"/>
        <v>0.13333333333333333</v>
      </c>
      <c r="T23" s="1">
        <f t="shared" si="15"/>
        <v>0.44</v>
      </c>
    </row>
    <row r="24" spans="1:20" x14ac:dyDescent="0.35">
      <c r="A24" t="s">
        <v>23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 s="1">
        <f>B24/B25</f>
        <v>0</v>
      </c>
      <c r="M24" s="1">
        <f t="shared" ref="M24:T24" si="16">C24/C25</f>
        <v>0</v>
      </c>
      <c r="N24" s="1">
        <f t="shared" si="16"/>
        <v>0.16666666666666666</v>
      </c>
      <c r="O24" s="1">
        <f t="shared" si="16"/>
        <v>0</v>
      </c>
      <c r="P24" s="1">
        <f t="shared" si="16"/>
        <v>0</v>
      </c>
      <c r="Q24" s="1">
        <f t="shared" si="16"/>
        <v>0</v>
      </c>
      <c r="R24" s="1">
        <f t="shared" si="16"/>
        <v>0</v>
      </c>
      <c r="S24" s="1">
        <f t="shared" si="16"/>
        <v>0</v>
      </c>
      <c r="T24" s="1">
        <f t="shared" si="16"/>
        <v>0</v>
      </c>
    </row>
    <row r="25" spans="1:20" x14ac:dyDescent="0.35">
      <c r="A25" t="s">
        <v>8</v>
      </c>
      <c r="B25">
        <v>3</v>
      </c>
      <c r="C25">
        <v>8</v>
      </c>
      <c r="D25">
        <v>6</v>
      </c>
      <c r="E25">
        <v>20</v>
      </c>
      <c r="F25">
        <v>8</v>
      </c>
      <c r="G25">
        <v>12</v>
      </c>
      <c r="H25">
        <v>11</v>
      </c>
      <c r="I25">
        <v>30</v>
      </c>
      <c r="J25">
        <v>25</v>
      </c>
      <c r="L25" s="1"/>
      <c r="M25" s="1"/>
      <c r="N25" s="1"/>
      <c r="O25" s="1"/>
      <c r="P25" s="1"/>
      <c r="Q25" s="1"/>
      <c r="R25" s="1"/>
      <c r="S25" s="1"/>
      <c r="T25" s="1"/>
    </row>
    <row r="27" spans="1:20" x14ac:dyDescent="0.35">
      <c r="A27" t="s">
        <v>24</v>
      </c>
    </row>
    <row r="28" spans="1:20" x14ac:dyDescent="0.35">
      <c r="A28" t="s">
        <v>25</v>
      </c>
      <c r="B28">
        <v>1</v>
      </c>
      <c r="C28">
        <v>3</v>
      </c>
      <c r="D28">
        <v>1</v>
      </c>
      <c r="E28">
        <v>7</v>
      </c>
      <c r="F28">
        <v>3</v>
      </c>
      <c r="G28">
        <v>6</v>
      </c>
      <c r="H28">
        <v>1</v>
      </c>
      <c r="I28">
        <v>20</v>
      </c>
      <c r="J28">
        <v>8</v>
      </c>
      <c r="L28" s="1">
        <f>B28/B39</f>
        <v>0.33333333333333331</v>
      </c>
      <c r="M28" s="1">
        <f t="shared" ref="M28:T28" si="17">C28/C39</f>
        <v>0.375</v>
      </c>
      <c r="N28" s="1">
        <f t="shared" si="17"/>
        <v>0.16666666666666666</v>
      </c>
      <c r="O28" s="1">
        <f t="shared" si="17"/>
        <v>0.35</v>
      </c>
      <c r="P28" s="1">
        <f t="shared" si="17"/>
        <v>0.375</v>
      </c>
      <c r="Q28" s="1">
        <f t="shared" si="17"/>
        <v>0.5</v>
      </c>
      <c r="R28" s="1">
        <f t="shared" si="17"/>
        <v>9.0909090909090912E-2</v>
      </c>
      <c r="S28" s="1">
        <f t="shared" si="17"/>
        <v>0.66666666666666663</v>
      </c>
      <c r="T28" s="1">
        <f t="shared" si="17"/>
        <v>0.32</v>
      </c>
    </row>
    <row r="29" spans="1:20" x14ac:dyDescent="0.35">
      <c r="A29" t="s">
        <v>26</v>
      </c>
      <c r="B29">
        <v>0</v>
      </c>
      <c r="C29">
        <v>3</v>
      </c>
      <c r="D29">
        <v>1</v>
      </c>
      <c r="E29">
        <v>2</v>
      </c>
      <c r="F29">
        <v>4</v>
      </c>
      <c r="G29">
        <v>2</v>
      </c>
      <c r="H29">
        <v>2</v>
      </c>
      <c r="I29">
        <v>14</v>
      </c>
      <c r="J29">
        <v>11</v>
      </c>
      <c r="L29" s="1">
        <f>B29/B39</f>
        <v>0</v>
      </c>
      <c r="M29" s="1">
        <f t="shared" ref="M29:T29" si="18">C29/C39</f>
        <v>0.375</v>
      </c>
      <c r="N29" s="1">
        <f t="shared" si="18"/>
        <v>0.16666666666666666</v>
      </c>
      <c r="O29" s="1">
        <f t="shared" si="18"/>
        <v>0.1</v>
      </c>
      <c r="P29" s="1">
        <f t="shared" si="18"/>
        <v>0.5</v>
      </c>
      <c r="Q29" s="1">
        <f t="shared" si="18"/>
        <v>0.16666666666666666</v>
      </c>
      <c r="R29" s="1">
        <f t="shared" si="18"/>
        <v>0.18181818181818182</v>
      </c>
      <c r="S29" s="1">
        <f t="shared" si="18"/>
        <v>0.46666666666666667</v>
      </c>
      <c r="T29" s="1">
        <f t="shared" si="18"/>
        <v>0.44</v>
      </c>
    </row>
    <row r="30" spans="1:20" x14ac:dyDescent="0.35">
      <c r="A30" t="s">
        <v>27</v>
      </c>
      <c r="B30">
        <v>0</v>
      </c>
      <c r="C30">
        <v>1</v>
      </c>
      <c r="D30">
        <v>1</v>
      </c>
      <c r="E30">
        <v>5</v>
      </c>
      <c r="F30">
        <v>1</v>
      </c>
      <c r="G30">
        <v>4</v>
      </c>
      <c r="H30">
        <v>2</v>
      </c>
      <c r="I30">
        <v>6</v>
      </c>
      <c r="J30">
        <v>7</v>
      </c>
      <c r="L30" s="1">
        <f>B30/B39</f>
        <v>0</v>
      </c>
      <c r="M30" s="1">
        <f t="shared" ref="M30:T30" si="19">C30/C39</f>
        <v>0.125</v>
      </c>
      <c r="N30" s="1">
        <f t="shared" si="19"/>
        <v>0.16666666666666666</v>
      </c>
      <c r="O30" s="1">
        <f t="shared" si="19"/>
        <v>0.25</v>
      </c>
      <c r="P30" s="1">
        <f t="shared" si="19"/>
        <v>0.125</v>
      </c>
      <c r="Q30" s="1">
        <f t="shared" si="19"/>
        <v>0.33333333333333331</v>
      </c>
      <c r="R30" s="1">
        <f t="shared" si="19"/>
        <v>0.18181818181818182</v>
      </c>
      <c r="S30" s="1">
        <f t="shared" si="19"/>
        <v>0.2</v>
      </c>
      <c r="T30" s="1">
        <f t="shared" si="19"/>
        <v>0.28000000000000003</v>
      </c>
    </row>
    <row r="31" spans="1:20" x14ac:dyDescent="0.35">
      <c r="A31" t="s">
        <v>28</v>
      </c>
      <c r="B31">
        <v>3</v>
      </c>
      <c r="C31">
        <v>5</v>
      </c>
      <c r="D31">
        <v>1</v>
      </c>
      <c r="E31">
        <v>10</v>
      </c>
      <c r="F31">
        <v>3</v>
      </c>
      <c r="G31">
        <v>4</v>
      </c>
      <c r="H31">
        <v>6</v>
      </c>
      <c r="I31">
        <v>7</v>
      </c>
      <c r="J31">
        <v>10</v>
      </c>
      <c r="L31" s="1">
        <f>B31/B39</f>
        <v>1</v>
      </c>
      <c r="M31" s="1">
        <f t="shared" ref="M31:T31" si="20">C31/C39</f>
        <v>0.625</v>
      </c>
      <c r="N31" s="1">
        <f t="shared" si="20"/>
        <v>0.16666666666666666</v>
      </c>
      <c r="O31" s="1">
        <f t="shared" si="20"/>
        <v>0.5</v>
      </c>
      <c r="P31" s="1">
        <f t="shared" si="20"/>
        <v>0.375</v>
      </c>
      <c r="Q31" s="1">
        <f t="shared" si="20"/>
        <v>0.33333333333333331</v>
      </c>
      <c r="R31" s="1">
        <f t="shared" si="20"/>
        <v>0.54545454545454541</v>
      </c>
      <c r="S31" s="1">
        <f t="shared" si="20"/>
        <v>0.23333333333333334</v>
      </c>
      <c r="T31" s="1">
        <f t="shared" si="20"/>
        <v>0.4</v>
      </c>
    </row>
    <row r="32" spans="1:20" x14ac:dyDescent="0.35">
      <c r="A32" t="s">
        <v>29</v>
      </c>
      <c r="B32">
        <v>0</v>
      </c>
      <c r="C32">
        <v>0</v>
      </c>
      <c r="D32">
        <v>5</v>
      </c>
      <c r="E32">
        <v>0</v>
      </c>
      <c r="F32">
        <v>1</v>
      </c>
      <c r="G32">
        <v>6</v>
      </c>
      <c r="H32">
        <v>0</v>
      </c>
      <c r="I32">
        <v>6</v>
      </c>
      <c r="J32">
        <v>4</v>
      </c>
      <c r="L32" s="1">
        <f>B32/B39</f>
        <v>0</v>
      </c>
      <c r="M32" s="1">
        <f t="shared" ref="M32:T32" si="21">C32/C39</f>
        <v>0</v>
      </c>
      <c r="N32" s="1">
        <f t="shared" si="21"/>
        <v>0.83333333333333337</v>
      </c>
      <c r="O32" s="1">
        <f t="shared" si="21"/>
        <v>0</v>
      </c>
      <c r="P32" s="1">
        <f t="shared" si="21"/>
        <v>0.125</v>
      </c>
      <c r="Q32" s="1">
        <f t="shared" si="21"/>
        <v>0.5</v>
      </c>
      <c r="R32" s="1">
        <f t="shared" si="21"/>
        <v>0</v>
      </c>
      <c r="S32" s="1">
        <f t="shared" si="21"/>
        <v>0.2</v>
      </c>
      <c r="T32" s="1">
        <f t="shared" si="21"/>
        <v>0.16</v>
      </c>
    </row>
    <row r="33" spans="1:20" x14ac:dyDescent="0.35">
      <c r="A33" t="s">
        <v>14</v>
      </c>
      <c r="B33">
        <v>2</v>
      </c>
      <c r="C33">
        <v>6</v>
      </c>
      <c r="D33">
        <v>3</v>
      </c>
      <c r="E33">
        <v>5</v>
      </c>
      <c r="F33">
        <v>5</v>
      </c>
      <c r="G33">
        <v>4</v>
      </c>
      <c r="H33">
        <v>1</v>
      </c>
      <c r="I33">
        <v>19</v>
      </c>
      <c r="J33">
        <v>10</v>
      </c>
      <c r="L33" s="1">
        <f>B33/B39</f>
        <v>0.66666666666666663</v>
      </c>
      <c r="M33" s="1">
        <f t="shared" ref="M33:T33" si="22">C33/C39</f>
        <v>0.75</v>
      </c>
      <c r="N33" s="1">
        <f t="shared" si="22"/>
        <v>0.5</v>
      </c>
      <c r="O33" s="1">
        <f t="shared" si="22"/>
        <v>0.25</v>
      </c>
      <c r="P33" s="1">
        <f t="shared" si="22"/>
        <v>0.625</v>
      </c>
      <c r="Q33" s="1">
        <f t="shared" si="22"/>
        <v>0.33333333333333331</v>
      </c>
      <c r="R33" s="1">
        <f t="shared" si="22"/>
        <v>9.0909090909090912E-2</v>
      </c>
      <c r="S33" s="1">
        <f t="shared" si="22"/>
        <v>0.6333333333333333</v>
      </c>
      <c r="T33" s="1">
        <f t="shared" si="22"/>
        <v>0.4</v>
      </c>
    </row>
    <row r="34" spans="1:20" x14ac:dyDescent="0.35">
      <c r="A34" t="s">
        <v>30</v>
      </c>
      <c r="B34">
        <v>3</v>
      </c>
      <c r="C34">
        <v>2</v>
      </c>
      <c r="D34">
        <v>0</v>
      </c>
      <c r="E34">
        <v>7</v>
      </c>
      <c r="F34">
        <v>1</v>
      </c>
      <c r="G34">
        <v>7</v>
      </c>
      <c r="H34">
        <v>5</v>
      </c>
      <c r="I34">
        <v>14</v>
      </c>
      <c r="J34">
        <v>12</v>
      </c>
      <c r="L34" s="1">
        <f>B34/B39</f>
        <v>1</v>
      </c>
      <c r="M34" s="1">
        <f t="shared" ref="M34:T34" si="23">C34/C39</f>
        <v>0.25</v>
      </c>
      <c r="N34" s="1">
        <f t="shared" si="23"/>
        <v>0</v>
      </c>
      <c r="O34" s="1">
        <f t="shared" si="23"/>
        <v>0.35</v>
      </c>
      <c r="P34" s="1">
        <f t="shared" si="23"/>
        <v>0.125</v>
      </c>
      <c r="Q34" s="1">
        <f t="shared" si="23"/>
        <v>0.58333333333333337</v>
      </c>
      <c r="R34" s="1">
        <f t="shared" si="23"/>
        <v>0.45454545454545453</v>
      </c>
      <c r="S34" s="1">
        <f t="shared" si="23"/>
        <v>0.46666666666666667</v>
      </c>
      <c r="T34" s="1">
        <f t="shared" si="23"/>
        <v>0.48</v>
      </c>
    </row>
    <row r="35" spans="1:20" x14ac:dyDescent="0.35">
      <c r="A35" t="s">
        <v>31</v>
      </c>
      <c r="B35">
        <v>0</v>
      </c>
      <c r="C35">
        <v>3</v>
      </c>
      <c r="D35">
        <v>2</v>
      </c>
      <c r="E35">
        <v>4</v>
      </c>
      <c r="F35">
        <v>2</v>
      </c>
      <c r="G35">
        <v>3</v>
      </c>
      <c r="H35">
        <v>4</v>
      </c>
      <c r="I35">
        <v>8</v>
      </c>
      <c r="J35">
        <v>11</v>
      </c>
      <c r="L35" s="1">
        <f>B35/B39</f>
        <v>0</v>
      </c>
      <c r="M35" s="1">
        <f t="shared" ref="M35:T35" si="24">C35/C39</f>
        <v>0.375</v>
      </c>
      <c r="N35" s="1">
        <f t="shared" si="24"/>
        <v>0.33333333333333331</v>
      </c>
      <c r="O35" s="1">
        <f t="shared" si="24"/>
        <v>0.2</v>
      </c>
      <c r="P35" s="1">
        <f t="shared" si="24"/>
        <v>0.25</v>
      </c>
      <c r="Q35" s="1">
        <f t="shared" si="24"/>
        <v>0.25</v>
      </c>
      <c r="R35" s="1">
        <f t="shared" si="24"/>
        <v>0.36363636363636365</v>
      </c>
      <c r="S35" s="1">
        <f t="shared" si="24"/>
        <v>0.26666666666666666</v>
      </c>
      <c r="T35" s="1">
        <f t="shared" si="24"/>
        <v>0.44</v>
      </c>
    </row>
    <row r="36" spans="1:20" x14ac:dyDescent="0.35">
      <c r="A36" t="s">
        <v>32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 s="1">
        <f>B36/B39</f>
        <v>0.33333333333333331</v>
      </c>
      <c r="M36" s="1">
        <f t="shared" ref="M36:T36" si="25">C36/C39</f>
        <v>0.125</v>
      </c>
      <c r="N36" s="1">
        <f t="shared" si="25"/>
        <v>0</v>
      </c>
      <c r="O36" s="1">
        <f t="shared" si="25"/>
        <v>0</v>
      </c>
      <c r="P36" s="1">
        <f t="shared" si="25"/>
        <v>0</v>
      </c>
      <c r="Q36" s="1">
        <f t="shared" si="25"/>
        <v>0</v>
      </c>
      <c r="R36" s="1">
        <f t="shared" si="25"/>
        <v>0</v>
      </c>
      <c r="S36" s="1">
        <f t="shared" si="25"/>
        <v>0</v>
      </c>
      <c r="T36" s="1">
        <f t="shared" si="25"/>
        <v>0</v>
      </c>
    </row>
    <row r="37" spans="1:20" x14ac:dyDescent="0.35">
      <c r="A37" t="s">
        <v>33</v>
      </c>
      <c r="B37">
        <v>0</v>
      </c>
      <c r="C37">
        <v>0</v>
      </c>
      <c r="D37">
        <v>1</v>
      </c>
      <c r="E37">
        <v>12</v>
      </c>
      <c r="F37">
        <v>0</v>
      </c>
      <c r="G37">
        <v>0</v>
      </c>
      <c r="H37">
        <v>5</v>
      </c>
      <c r="I37">
        <v>0</v>
      </c>
      <c r="J37">
        <v>2</v>
      </c>
      <c r="L37" s="1">
        <f>B37/B39</f>
        <v>0</v>
      </c>
      <c r="M37" s="1">
        <f t="shared" ref="M37:T37" si="26">C37/C39</f>
        <v>0</v>
      </c>
      <c r="N37" s="1">
        <f t="shared" si="26"/>
        <v>0.16666666666666666</v>
      </c>
      <c r="O37" s="1">
        <f t="shared" si="26"/>
        <v>0.6</v>
      </c>
      <c r="P37" s="1">
        <f t="shared" si="26"/>
        <v>0</v>
      </c>
      <c r="Q37" s="1">
        <f t="shared" si="26"/>
        <v>0</v>
      </c>
      <c r="R37" s="1">
        <f t="shared" si="26"/>
        <v>0.45454545454545453</v>
      </c>
      <c r="S37" s="1">
        <f t="shared" si="26"/>
        <v>0</v>
      </c>
      <c r="T37" s="1">
        <f t="shared" si="26"/>
        <v>0.08</v>
      </c>
    </row>
    <row r="38" spans="1:20" x14ac:dyDescent="0.35">
      <c r="A38" t="s">
        <v>34</v>
      </c>
      <c r="B38">
        <v>2</v>
      </c>
      <c r="C38">
        <v>5</v>
      </c>
      <c r="D38">
        <v>1</v>
      </c>
      <c r="E38">
        <v>8</v>
      </c>
      <c r="F38">
        <v>7</v>
      </c>
      <c r="G38">
        <v>8</v>
      </c>
      <c r="H38">
        <v>4</v>
      </c>
      <c r="I38">
        <v>25</v>
      </c>
      <c r="J38">
        <v>13</v>
      </c>
      <c r="L38" s="1">
        <f>B38/B39</f>
        <v>0.66666666666666663</v>
      </c>
      <c r="M38" s="1">
        <f t="shared" ref="M38:T38" si="27">C38/C39</f>
        <v>0.625</v>
      </c>
      <c r="N38" s="1">
        <f t="shared" si="27"/>
        <v>0.16666666666666666</v>
      </c>
      <c r="O38" s="1">
        <f t="shared" si="27"/>
        <v>0.4</v>
      </c>
      <c r="P38" s="1">
        <f t="shared" si="27"/>
        <v>0.875</v>
      </c>
      <c r="Q38" s="1">
        <f t="shared" si="27"/>
        <v>0.66666666666666663</v>
      </c>
      <c r="R38" s="1">
        <f t="shared" si="27"/>
        <v>0.36363636363636365</v>
      </c>
      <c r="S38" s="1">
        <f t="shared" si="27"/>
        <v>0.83333333333333337</v>
      </c>
      <c r="T38" s="1">
        <f t="shared" si="27"/>
        <v>0.52</v>
      </c>
    </row>
    <row r="39" spans="1:20" x14ac:dyDescent="0.35">
      <c r="A39" t="s">
        <v>8</v>
      </c>
      <c r="B39">
        <v>3</v>
      </c>
      <c r="C39">
        <v>8</v>
      </c>
      <c r="D39">
        <v>6</v>
      </c>
      <c r="E39">
        <v>20</v>
      </c>
      <c r="F39">
        <v>8</v>
      </c>
      <c r="G39">
        <v>12</v>
      </c>
      <c r="H39">
        <v>11</v>
      </c>
      <c r="I39">
        <v>30</v>
      </c>
      <c r="J39">
        <v>25</v>
      </c>
      <c r="L39" s="1"/>
      <c r="M39" s="1"/>
      <c r="N39" s="1"/>
      <c r="O39" s="1"/>
      <c r="P39" s="1"/>
      <c r="Q39" s="1"/>
      <c r="R39" s="1"/>
      <c r="S39" s="1"/>
      <c r="T39" s="1"/>
    </row>
  </sheetData>
  <mergeCells count="7">
    <mergeCell ref="O3:Q3"/>
    <mergeCell ref="R3:T3"/>
    <mergeCell ref="L2:N2"/>
    <mergeCell ref="B3:D3"/>
    <mergeCell ref="E3:G3"/>
    <mergeCell ref="H3:J3"/>
    <mergeCell ref="L3:N3"/>
  </mergeCells>
  <conditionalFormatting sqref="L5:L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T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N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:O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T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P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R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T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37"/>
  <sheetViews>
    <sheetView zoomScale="115" zoomScaleNormal="115" workbookViewId="0">
      <selection activeCell="AF10" sqref="AF10"/>
    </sheetView>
  </sheetViews>
  <sheetFormatPr baseColWidth="10" defaultRowHeight="14.5" x14ac:dyDescent="0.35"/>
  <cols>
    <col min="1" max="1" width="15.26953125" bestFit="1" customWidth="1"/>
    <col min="2" max="13" width="4" bestFit="1" customWidth="1"/>
    <col min="15" max="16" width="5.36328125" bestFit="1" customWidth="1"/>
    <col min="17" max="17" width="4.36328125" bestFit="1" customWidth="1"/>
    <col min="18" max="18" width="5.36328125" bestFit="1" customWidth="1"/>
    <col min="19" max="19" width="4.36328125" bestFit="1" customWidth="1"/>
    <col min="20" max="20" width="5.36328125" bestFit="1" customWidth="1"/>
    <col min="21" max="26" width="4.36328125" bestFit="1" customWidth="1"/>
  </cols>
  <sheetData>
    <row r="3" spans="1:26" x14ac:dyDescent="0.35">
      <c r="B3" s="4" t="s">
        <v>1</v>
      </c>
      <c r="C3" s="4"/>
      <c r="D3" s="4"/>
      <c r="E3" s="4"/>
      <c r="F3" s="4" t="s">
        <v>2</v>
      </c>
      <c r="G3" s="4"/>
      <c r="H3" s="4"/>
      <c r="I3" s="4"/>
      <c r="J3" s="4" t="s">
        <v>3</v>
      </c>
      <c r="K3" s="4"/>
      <c r="L3" s="4"/>
      <c r="M3" s="4"/>
      <c r="O3" s="4" t="s">
        <v>1</v>
      </c>
      <c r="P3" s="4"/>
      <c r="Q3" s="4"/>
      <c r="R3" s="4"/>
      <c r="S3" s="4" t="s">
        <v>2</v>
      </c>
      <c r="T3" s="4"/>
      <c r="U3" s="4"/>
      <c r="V3" s="4"/>
      <c r="W3" s="4" t="s">
        <v>3</v>
      </c>
      <c r="X3" s="4"/>
      <c r="Y3" s="4"/>
      <c r="Z3" s="4"/>
    </row>
    <row r="4" spans="1:26" x14ac:dyDescent="0.35">
      <c r="A4" t="s">
        <v>4</v>
      </c>
      <c r="B4">
        <v>720</v>
      </c>
      <c r="C4">
        <v>364</v>
      </c>
      <c r="D4">
        <v>131</v>
      </c>
      <c r="E4">
        <v>597</v>
      </c>
      <c r="F4">
        <v>720</v>
      </c>
      <c r="G4">
        <v>364</v>
      </c>
      <c r="H4">
        <v>131</v>
      </c>
      <c r="I4">
        <v>597</v>
      </c>
      <c r="J4">
        <v>720</v>
      </c>
      <c r="K4">
        <v>364</v>
      </c>
      <c r="L4">
        <v>131</v>
      </c>
      <c r="M4">
        <v>597</v>
      </c>
      <c r="O4">
        <v>720</v>
      </c>
      <c r="P4">
        <v>364</v>
      </c>
      <c r="Q4">
        <v>131</v>
      </c>
      <c r="R4">
        <v>597</v>
      </c>
      <c r="S4">
        <v>720</v>
      </c>
      <c r="T4">
        <v>364</v>
      </c>
      <c r="U4">
        <v>131</v>
      </c>
      <c r="V4">
        <v>597</v>
      </c>
      <c r="W4">
        <v>720</v>
      </c>
      <c r="X4">
        <v>364</v>
      </c>
      <c r="Y4">
        <v>131</v>
      </c>
      <c r="Z4">
        <v>597</v>
      </c>
    </row>
    <row r="5" spans="1:26" x14ac:dyDescent="0.35">
      <c r="A5" t="s">
        <v>58</v>
      </c>
      <c r="B5">
        <v>0</v>
      </c>
      <c r="C5">
        <v>0</v>
      </c>
      <c r="D5">
        <v>0</v>
      </c>
      <c r="E5">
        <v>0</v>
      </c>
      <c r="F5">
        <v>4</v>
      </c>
      <c r="G5">
        <v>1</v>
      </c>
      <c r="H5">
        <v>1</v>
      </c>
      <c r="I5">
        <v>4</v>
      </c>
      <c r="J5">
        <v>2</v>
      </c>
      <c r="K5">
        <v>3</v>
      </c>
      <c r="L5">
        <v>6</v>
      </c>
      <c r="M5">
        <v>1</v>
      </c>
      <c r="O5" s="1">
        <f>B5/B8</f>
        <v>0</v>
      </c>
      <c r="P5" s="1">
        <f t="shared" ref="P5:Q5" si="0">C5/C8</f>
        <v>0</v>
      </c>
      <c r="Q5" s="1">
        <f t="shared" si="0"/>
        <v>0</v>
      </c>
      <c r="R5" s="1">
        <f t="shared" ref="R5:Z5" si="1">E5/E8</f>
        <v>0</v>
      </c>
      <c r="S5" s="1">
        <f t="shared" si="1"/>
        <v>0.33333333333333331</v>
      </c>
      <c r="T5" s="1">
        <f t="shared" si="1"/>
        <v>7.1428571428571425E-2</v>
      </c>
      <c r="U5" s="1">
        <f t="shared" si="1"/>
        <v>6.6666666666666666E-2</v>
      </c>
      <c r="V5" s="1">
        <f t="shared" si="1"/>
        <v>0.21052631578947367</v>
      </c>
      <c r="W5" s="1">
        <f t="shared" si="1"/>
        <v>7.1428571428571425E-2</v>
      </c>
      <c r="X5" s="1">
        <f t="shared" si="1"/>
        <v>0.10714285714285714</v>
      </c>
      <c r="Y5" s="1">
        <f t="shared" si="1"/>
        <v>0.2</v>
      </c>
      <c r="Z5" s="1">
        <f t="shared" si="1"/>
        <v>7.6923076923076927E-2</v>
      </c>
    </row>
    <row r="6" spans="1:26" x14ac:dyDescent="0.35">
      <c r="A6" t="s">
        <v>57</v>
      </c>
      <c r="B6">
        <v>0</v>
      </c>
      <c r="C6">
        <v>2</v>
      </c>
      <c r="D6">
        <v>6</v>
      </c>
      <c r="E6">
        <v>2</v>
      </c>
      <c r="F6">
        <v>6</v>
      </c>
      <c r="G6">
        <v>10</v>
      </c>
      <c r="H6">
        <v>13</v>
      </c>
      <c r="I6">
        <v>12</v>
      </c>
      <c r="J6">
        <v>6</v>
      </c>
      <c r="K6">
        <v>13</v>
      </c>
      <c r="L6">
        <v>20</v>
      </c>
      <c r="M6">
        <v>7</v>
      </c>
      <c r="O6" s="1">
        <f t="shared" ref="O6:Q6" si="2">B6/B8</f>
        <v>0</v>
      </c>
      <c r="P6" s="1">
        <f>C6/C8</f>
        <v>0.25</v>
      </c>
      <c r="Q6" s="1">
        <f t="shared" si="2"/>
        <v>0.75</v>
      </c>
      <c r="R6" s="1">
        <f t="shared" ref="R6:Z6" si="3">E6/E8</f>
        <v>1</v>
      </c>
      <c r="S6" s="1">
        <f t="shared" si="3"/>
        <v>0.5</v>
      </c>
      <c r="T6" s="1">
        <f t="shared" si="3"/>
        <v>0.7142857142857143</v>
      </c>
      <c r="U6" s="1">
        <f t="shared" si="3"/>
        <v>0.8666666666666667</v>
      </c>
      <c r="V6" s="1">
        <f t="shared" si="3"/>
        <v>0.63157894736842102</v>
      </c>
      <c r="W6" s="1">
        <f t="shared" si="3"/>
        <v>0.21428571428571427</v>
      </c>
      <c r="X6" s="1">
        <f t="shared" si="3"/>
        <v>0.4642857142857143</v>
      </c>
      <c r="Y6" s="1">
        <f t="shared" si="3"/>
        <v>0.66666666666666663</v>
      </c>
      <c r="Z6" s="1">
        <f t="shared" si="3"/>
        <v>0.53846153846153844</v>
      </c>
    </row>
    <row r="7" spans="1:26" x14ac:dyDescent="0.35">
      <c r="A7" t="s">
        <v>56</v>
      </c>
      <c r="B7">
        <v>9</v>
      </c>
      <c r="C7">
        <v>6</v>
      </c>
      <c r="D7">
        <v>2</v>
      </c>
      <c r="E7">
        <v>0</v>
      </c>
      <c r="F7">
        <v>2</v>
      </c>
      <c r="G7">
        <v>3</v>
      </c>
      <c r="H7">
        <v>1</v>
      </c>
      <c r="I7">
        <v>3</v>
      </c>
      <c r="J7">
        <v>20</v>
      </c>
      <c r="K7">
        <v>12</v>
      </c>
      <c r="L7">
        <v>4</v>
      </c>
      <c r="M7">
        <v>5</v>
      </c>
      <c r="O7" s="1">
        <f t="shared" ref="O7:Q7" si="4">B7/B8</f>
        <v>1</v>
      </c>
      <c r="P7" s="1">
        <f t="shared" si="4"/>
        <v>0.75</v>
      </c>
      <c r="Q7" s="1">
        <f t="shared" si="4"/>
        <v>0.25</v>
      </c>
      <c r="R7" s="1">
        <f t="shared" ref="R7:Z7" si="5">E7/E8</f>
        <v>0</v>
      </c>
      <c r="S7" s="1">
        <f t="shared" si="5"/>
        <v>0.16666666666666666</v>
      </c>
      <c r="T7" s="1">
        <f t="shared" si="5"/>
        <v>0.21428571428571427</v>
      </c>
      <c r="U7" s="1">
        <f t="shared" si="5"/>
        <v>6.6666666666666666E-2</v>
      </c>
      <c r="V7" s="1">
        <f t="shared" si="5"/>
        <v>0.15789473684210525</v>
      </c>
      <c r="W7" s="1">
        <f t="shared" si="5"/>
        <v>0.7142857142857143</v>
      </c>
      <c r="X7" s="1">
        <f t="shared" si="5"/>
        <v>0.42857142857142855</v>
      </c>
      <c r="Y7" s="1">
        <f t="shared" si="5"/>
        <v>0.13333333333333333</v>
      </c>
      <c r="Z7" s="1">
        <f t="shared" si="5"/>
        <v>0.38461538461538464</v>
      </c>
    </row>
    <row r="8" spans="1:26" x14ac:dyDescent="0.35">
      <c r="A8" t="s">
        <v>8</v>
      </c>
      <c r="B8">
        <v>9</v>
      </c>
      <c r="C8">
        <v>8</v>
      </c>
      <c r="D8">
        <v>8</v>
      </c>
      <c r="E8">
        <v>2</v>
      </c>
      <c r="F8">
        <v>12</v>
      </c>
      <c r="G8">
        <v>14</v>
      </c>
      <c r="H8">
        <v>15</v>
      </c>
      <c r="I8">
        <v>19</v>
      </c>
      <c r="J8">
        <v>28</v>
      </c>
      <c r="K8">
        <v>28</v>
      </c>
      <c r="L8">
        <v>30</v>
      </c>
      <c r="M8">
        <v>13</v>
      </c>
    </row>
    <row r="10" spans="1:26" x14ac:dyDescent="0.35">
      <c r="A10" t="s">
        <v>9</v>
      </c>
      <c r="O10" s="1"/>
      <c r="P10" s="1"/>
      <c r="Q10" s="1"/>
      <c r="R10" s="1"/>
      <c r="S10" s="1"/>
      <c r="T10" s="1"/>
      <c r="U10" s="1"/>
      <c r="V10" s="1"/>
      <c r="W10" s="1"/>
    </row>
    <row r="11" spans="1:26" x14ac:dyDescent="0.35">
      <c r="A11" t="s">
        <v>59</v>
      </c>
      <c r="B11">
        <v>2</v>
      </c>
      <c r="C11">
        <v>0</v>
      </c>
      <c r="D11">
        <v>6</v>
      </c>
      <c r="E11">
        <v>0</v>
      </c>
      <c r="F11">
        <v>6</v>
      </c>
      <c r="G11">
        <v>3</v>
      </c>
      <c r="H11">
        <v>4</v>
      </c>
      <c r="I11">
        <v>7</v>
      </c>
      <c r="J11">
        <v>8</v>
      </c>
      <c r="K11">
        <v>10</v>
      </c>
      <c r="L11">
        <v>17</v>
      </c>
      <c r="M11">
        <v>5</v>
      </c>
      <c r="O11" s="1">
        <f t="shared" ref="O11:Q11" si="6">B11/B24</f>
        <v>0.22222222222222221</v>
      </c>
      <c r="P11" s="1">
        <f t="shared" si="6"/>
        <v>0</v>
      </c>
      <c r="Q11" s="1">
        <f t="shared" si="6"/>
        <v>0.75</v>
      </c>
      <c r="R11" s="1">
        <f t="shared" ref="R11:Z11" si="7">E11/E24</f>
        <v>0</v>
      </c>
      <c r="S11" s="1">
        <f t="shared" si="7"/>
        <v>0.5</v>
      </c>
      <c r="T11" s="1">
        <f t="shared" si="7"/>
        <v>0.21428571428571427</v>
      </c>
      <c r="U11" s="1">
        <f t="shared" si="7"/>
        <v>0.26666666666666666</v>
      </c>
      <c r="V11" s="1">
        <f t="shared" si="7"/>
        <v>0.36842105263157893</v>
      </c>
      <c r="W11" s="1">
        <f t="shared" si="7"/>
        <v>0.2857142857142857</v>
      </c>
      <c r="X11" s="1">
        <f t="shared" si="7"/>
        <v>0.35714285714285715</v>
      </c>
      <c r="Y11" s="1">
        <f t="shared" si="7"/>
        <v>0.56666666666666665</v>
      </c>
      <c r="Z11" s="1">
        <f t="shared" si="7"/>
        <v>0.38461538461538464</v>
      </c>
    </row>
    <row r="12" spans="1:26" x14ac:dyDescent="0.35">
      <c r="A12" t="s">
        <v>61</v>
      </c>
      <c r="B12">
        <v>5</v>
      </c>
      <c r="C12">
        <v>1</v>
      </c>
      <c r="D12">
        <v>4</v>
      </c>
      <c r="E12">
        <v>0</v>
      </c>
      <c r="F12">
        <v>3</v>
      </c>
      <c r="G12">
        <v>5</v>
      </c>
      <c r="H12">
        <v>5</v>
      </c>
      <c r="I12">
        <v>4</v>
      </c>
      <c r="J12">
        <v>9</v>
      </c>
      <c r="K12">
        <v>10</v>
      </c>
      <c r="L12">
        <v>7</v>
      </c>
      <c r="M12">
        <v>5</v>
      </c>
      <c r="O12" s="1">
        <f t="shared" ref="O12:Q12" si="8">B12/B24</f>
        <v>0.55555555555555558</v>
      </c>
      <c r="P12" s="1">
        <f t="shared" si="8"/>
        <v>0.125</v>
      </c>
      <c r="Q12" s="1">
        <f t="shared" si="8"/>
        <v>0.5</v>
      </c>
      <c r="R12" s="1">
        <f t="shared" ref="R12:Z12" si="9">E12/E24</f>
        <v>0</v>
      </c>
      <c r="S12" s="1">
        <f t="shared" si="9"/>
        <v>0.25</v>
      </c>
      <c r="T12" s="1">
        <f t="shared" si="9"/>
        <v>0.35714285714285715</v>
      </c>
      <c r="U12" s="1">
        <f t="shared" si="9"/>
        <v>0.33333333333333331</v>
      </c>
      <c r="V12" s="1">
        <f t="shared" si="9"/>
        <v>0.21052631578947367</v>
      </c>
      <c r="W12" s="1">
        <f t="shared" si="9"/>
        <v>0.32142857142857145</v>
      </c>
      <c r="X12" s="1">
        <f t="shared" si="9"/>
        <v>0.35714285714285715</v>
      </c>
      <c r="Y12" s="1">
        <f t="shared" si="9"/>
        <v>0.23333333333333334</v>
      </c>
      <c r="Z12" s="1">
        <f t="shared" si="9"/>
        <v>0.38461538461538464</v>
      </c>
    </row>
    <row r="13" spans="1:26" x14ac:dyDescent="0.35">
      <c r="A13" t="s">
        <v>60</v>
      </c>
      <c r="B13">
        <v>0</v>
      </c>
      <c r="C13">
        <v>7</v>
      </c>
      <c r="D13">
        <v>1</v>
      </c>
      <c r="E13">
        <v>1</v>
      </c>
      <c r="F13">
        <v>3</v>
      </c>
      <c r="G13">
        <v>14</v>
      </c>
      <c r="H13">
        <v>4</v>
      </c>
      <c r="I13">
        <v>4</v>
      </c>
      <c r="J13">
        <v>9</v>
      </c>
      <c r="K13">
        <v>17</v>
      </c>
      <c r="L13">
        <v>10</v>
      </c>
      <c r="M13">
        <v>7</v>
      </c>
      <c r="O13" s="1">
        <f t="shared" ref="O13:Q13" si="10">B13/B24</f>
        <v>0</v>
      </c>
      <c r="P13" s="1">
        <f t="shared" si="10"/>
        <v>0.875</v>
      </c>
      <c r="Q13" s="1">
        <f t="shared" si="10"/>
        <v>0.125</v>
      </c>
      <c r="R13" s="1">
        <f t="shared" ref="R13:Z13" si="11">E13/E24</f>
        <v>0.5</v>
      </c>
      <c r="S13" s="1">
        <f t="shared" si="11"/>
        <v>0.25</v>
      </c>
      <c r="T13" s="1">
        <f t="shared" si="11"/>
        <v>1</v>
      </c>
      <c r="U13" s="1">
        <f t="shared" si="11"/>
        <v>0.26666666666666666</v>
      </c>
      <c r="V13" s="1">
        <f t="shared" si="11"/>
        <v>0.21052631578947367</v>
      </c>
      <c r="W13" s="1">
        <f t="shared" si="11"/>
        <v>0.32142857142857145</v>
      </c>
      <c r="X13" s="1">
        <f t="shared" si="11"/>
        <v>0.6071428571428571</v>
      </c>
      <c r="Y13" s="1">
        <f t="shared" si="11"/>
        <v>0.33333333333333331</v>
      </c>
      <c r="Z13" s="1">
        <f t="shared" si="11"/>
        <v>0.53846153846153844</v>
      </c>
    </row>
    <row r="14" spans="1:26" x14ac:dyDescent="0.35">
      <c r="A14" t="s">
        <v>62</v>
      </c>
      <c r="B14">
        <v>3</v>
      </c>
      <c r="C14">
        <v>0</v>
      </c>
      <c r="D14">
        <v>2</v>
      </c>
      <c r="E14">
        <v>0</v>
      </c>
      <c r="F14">
        <v>1</v>
      </c>
      <c r="G14">
        <v>1</v>
      </c>
      <c r="H14">
        <v>1</v>
      </c>
      <c r="I14">
        <v>3</v>
      </c>
      <c r="J14">
        <v>9</v>
      </c>
      <c r="K14">
        <v>2</v>
      </c>
      <c r="L14">
        <v>4</v>
      </c>
      <c r="M14">
        <v>4</v>
      </c>
      <c r="O14" s="1">
        <f t="shared" ref="O14:Q14" si="12">B14/B24</f>
        <v>0.33333333333333331</v>
      </c>
      <c r="P14" s="1">
        <f t="shared" si="12"/>
        <v>0</v>
      </c>
      <c r="Q14" s="1">
        <f t="shared" si="12"/>
        <v>0.25</v>
      </c>
      <c r="R14" s="1">
        <f t="shared" ref="R14:Z14" si="13">E14/E24</f>
        <v>0</v>
      </c>
      <c r="S14" s="1">
        <f t="shared" si="13"/>
        <v>8.3333333333333329E-2</v>
      </c>
      <c r="T14" s="1">
        <f t="shared" si="13"/>
        <v>7.1428571428571425E-2</v>
      </c>
      <c r="U14" s="1">
        <f t="shared" si="13"/>
        <v>6.6666666666666666E-2</v>
      </c>
      <c r="V14" s="1">
        <f t="shared" si="13"/>
        <v>0.15789473684210525</v>
      </c>
      <c r="W14" s="1">
        <f t="shared" si="13"/>
        <v>0.32142857142857145</v>
      </c>
      <c r="X14" s="1">
        <f t="shared" si="13"/>
        <v>7.1428571428571425E-2</v>
      </c>
      <c r="Y14" s="1">
        <f t="shared" si="13"/>
        <v>0.13333333333333333</v>
      </c>
      <c r="Z14" s="1">
        <f t="shared" si="13"/>
        <v>0.30769230769230771</v>
      </c>
    </row>
    <row r="15" spans="1:26" x14ac:dyDescent="0.35">
      <c r="A15" t="s">
        <v>10</v>
      </c>
      <c r="B15">
        <v>3</v>
      </c>
      <c r="C15">
        <v>0</v>
      </c>
      <c r="D15">
        <v>1</v>
      </c>
      <c r="E15">
        <v>1</v>
      </c>
      <c r="F15">
        <v>2</v>
      </c>
      <c r="G15">
        <v>0</v>
      </c>
      <c r="H15">
        <v>4</v>
      </c>
      <c r="I15">
        <v>4</v>
      </c>
      <c r="J15">
        <v>8</v>
      </c>
      <c r="K15">
        <v>1</v>
      </c>
      <c r="L15">
        <v>3</v>
      </c>
      <c r="M15">
        <v>0</v>
      </c>
      <c r="O15" s="1">
        <f t="shared" ref="O15:Q15" si="14">B15/B24</f>
        <v>0.33333333333333331</v>
      </c>
      <c r="P15" s="1">
        <f t="shared" si="14"/>
        <v>0</v>
      </c>
      <c r="Q15" s="1">
        <f t="shared" si="14"/>
        <v>0.125</v>
      </c>
      <c r="R15" s="1">
        <f t="shared" ref="R15:Z15" si="15">E15/E24</f>
        <v>0.5</v>
      </c>
      <c r="S15" s="1">
        <f t="shared" si="15"/>
        <v>0.16666666666666666</v>
      </c>
      <c r="T15" s="1">
        <f t="shared" si="15"/>
        <v>0</v>
      </c>
      <c r="U15" s="1">
        <f t="shared" si="15"/>
        <v>0.26666666666666666</v>
      </c>
      <c r="V15" s="1">
        <f t="shared" si="15"/>
        <v>0.21052631578947367</v>
      </c>
      <c r="W15" s="1">
        <f t="shared" si="15"/>
        <v>0.2857142857142857</v>
      </c>
      <c r="X15" s="1">
        <f t="shared" si="15"/>
        <v>3.5714285714285712E-2</v>
      </c>
      <c r="Y15" s="1">
        <f t="shared" si="15"/>
        <v>0.1</v>
      </c>
      <c r="Z15" s="1">
        <f t="shared" si="15"/>
        <v>0</v>
      </c>
    </row>
    <row r="16" spans="1:26" x14ac:dyDescent="0.35">
      <c r="A16" t="s">
        <v>13</v>
      </c>
      <c r="B16">
        <v>1</v>
      </c>
      <c r="C16">
        <v>6</v>
      </c>
      <c r="D16">
        <v>4</v>
      </c>
      <c r="E16">
        <v>0</v>
      </c>
      <c r="F16">
        <v>5</v>
      </c>
      <c r="G16">
        <v>8</v>
      </c>
      <c r="H16">
        <v>8</v>
      </c>
      <c r="I16">
        <v>7</v>
      </c>
      <c r="J16">
        <v>7</v>
      </c>
      <c r="K16">
        <v>16</v>
      </c>
      <c r="L16">
        <v>12</v>
      </c>
      <c r="M16">
        <v>9</v>
      </c>
      <c r="O16" s="1">
        <f t="shared" ref="O16:Q16" si="16">B16/B24</f>
        <v>0.1111111111111111</v>
      </c>
      <c r="P16" s="1">
        <f t="shared" si="16"/>
        <v>0.75</v>
      </c>
      <c r="Q16" s="1">
        <f t="shared" si="16"/>
        <v>0.5</v>
      </c>
      <c r="R16" s="1">
        <f t="shared" ref="R16:Z16" si="17">E16/E24</f>
        <v>0</v>
      </c>
      <c r="S16" s="1">
        <f t="shared" si="17"/>
        <v>0.41666666666666669</v>
      </c>
      <c r="T16" s="1">
        <f t="shared" si="17"/>
        <v>0.5714285714285714</v>
      </c>
      <c r="U16" s="1">
        <f t="shared" si="17"/>
        <v>0.53333333333333333</v>
      </c>
      <c r="V16" s="1">
        <f t="shared" si="17"/>
        <v>0.36842105263157893</v>
      </c>
      <c r="W16" s="1">
        <f t="shared" si="17"/>
        <v>0.25</v>
      </c>
      <c r="X16" s="1">
        <f t="shared" si="17"/>
        <v>0.5714285714285714</v>
      </c>
      <c r="Y16" s="1">
        <f t="shared" si="17"/>
        <v>0.4</v>
      </c>
      <c r="Z16" s="1">
        <f t="shared" si="17"/>
        <v>0.69230769230769229</v>
      </c>
    </row>
    <row r="17" spans="1:26" x14ac:dyDescent="0.35">
      <c r="A17" t="s">
        <v>14</v>
      </c>
      <c r="B17">
        <v>4</v>
      </c>
      <c r="C17">
        <v>0</v>
      </c>
      <c r="D17">
        <v>1</v>
      </c>
      <c r="E17">
        <v>0</v>
      </c>
      <c r="F17">
        <v>4</v>
      </c>
      <c r="G17">
        <v>0</v>
      </c>
      <c r="H17">
        <v>3</v>
      </c>
      <c r="I17">
        <v>3</v>
      </c>
      <c r="J17">
        <v>11</v>
      </c>
      <c r="K17">
        <v>1</v>
      </c>
      <c r="L17">
        <v>2</v>
      </c>
      <c r="M17">
        <v>2</v>
      </c>
      <c r="O17" s="1">
        <f t="shared" ref="O17:Q17" si="18">B17/B24</f>
        <v>0.44444444444444442</v>
      </c>
      <c r="P17" s="1">
        <f t="shared" si="18"/>
        <v>0</v>
      </c>
      <c r="Q17" s="1">
        <f t="shared" si="18"/>
        <v>0.125</v>
      </c>
      <c r="R17" s="1">
        <f t="shared" ref="R17:Z17" si="19">E17/E24</f>
        <v>0</v>
      </c>
      <c r="S17" s="1">
        <f t="shared" si="19"/>
        <v>0.33333333333333331</v>
      </c>
      <c r="T17" s="1">
        <f t="shared" si="19"/>
        <v>0</v>
      </c>
      <c r="U17" s="1">
        <f t="shared" si="19"/>
        <v>0.2</v>
      </c>
      <c r="V17" s="1">
        <f t="shared" si="19"/>
        <v>0.15789473684210525</v>
      </c>
      <c r="W17" s="1">
        <f t="shared" si="19"/>
        <v>0.39285714285714285</v>
      </c>
      <c r="X17" s="1">
        <f t="shared" si="19"/>
        <v>3.5714285714285712E-2</v>
      </c>
      <c r="Y17" s="1">
        <f t="shared" si="19"/>
        <v>6.6666666666666666E-2</v>
      </c>
      <c r="Z17" s="1">
        <f t="shared" si="19"/>
        <v>0.15384615384615385</v>
      </c>
    </row>
    <row r="18" spans="1:26" x14ac:dyDescent="0.35">
      <c r="A18" t="s">
        <v>63</v>
      </c>
      <c r="B18">
        <v>5</v>
      </c>
      <c r="C18">
        <v>2</v>
      </c>
      <c r="D18">
        <v>3</v>
      </c>
      <c r="E18">
        <v>1</v>
      </c>
      <c r="F18">
        <v>1</v>
      </c>
      <c r="G18">
        <v>7</v>
      </c>
      <c r="H18">
        <v>2</v>
      </c>
      <c r="I18">
        <v>4</v>
      </c>
      <c r="J18">
        <v>8</v>
      </c>
      <c r="K18">
        <v>11</v>
      </c>
      <c r="L18">
        <v>4</v>
      </c>
      <c r="M18">
        <v>5</v>
      </c>
      <c r="O18" s="1">
        <f t="shared" ref="O18:Q18" si="20">B18/B24</f>
        <v>0.55555555555555558</v>
      </c>
      <c r="P18" s="1">
        <f t="shared" si="20"/>
        <v>0.25</v>
      </c>
      <c r="Q18" s="1">
        <f t="shared" si="20"/>
        <v>0.375</v>
      </c>
      <c r="R18" s="1">
        <f t="shared" ref="R18:Z18" si="21">E18/E24</f>
        <v>0.5</v>
      </c>
      <c r="S18" s="1">
        <f t="shared" si="21"/>
        <v>8.3333333333333329E-2</v>
      </c>
      <c r="T18" s="1">
        <f t="shared" si="21"/>
        <v>0.5</v>
      </c>
      <c r="U18" s="1">
        <f t="shared" si="21"/>
        <v>0.13333333333333333</v>
      </c>
      <c r="V18" s="1">
        <f t="shared" si="21"/>
        <v>0.21052631578947367</v>
      </c>
      <c r="W18" s="1">
        <f t="shared" si="21"/>
        <v>0.2857142857142857</v>
      </c>
      <c r="X18" s="1">
        <f t="shared" si="21"/>
        <v>0.39285714285714285</v>
      </c>
      <c r="Y18" s="1">
        <f t="shared" si="21"/>
        <v>0.13333333333333333</v>
      </c>
      <c r="Z18" s="1">
        <f t="shared" si="21"/>
        <v>0.38461538461538464</v>
      </c>
    </row>
    <row r="19" spans="1:26" x14ac:dyDescent="0.35">
      <c r="A19" t="s">
        <v>64</v>
      </c>
      <c r="B19">
        <v>1</v>
      </c>
      <c r="C19">
        <v>4</v>
      </c>
      <c r="D19">
        <v>2</v>
      </c>
      <c r="E19">
        <v>1</v>
      </c>
      <c r="F19">
        <v>4</v>
      </c>
      <c r="G19">
        <v>3</v>
      </c>
      <c r="H19">
        <v>5</v>
      </c>
      <c r="I19">
        <v>7</v>
      </c>
      <c r="J19">
        <v>2</v>
      </c>
      <c r="K19">
        <v>8</v>
      </c>
      <c r="L19">
        <v>11</v>
      </c>
      <c r="M19">
        <v>3</v>
      </c>
      <c r="O19" s="1">
        <f t="shared" ref="O19:Q19" si="22">B19/B24</f>
        <v>0.1111111111111111</v>
      </c>
      <c r="P19" s="1">
        <f t="shared" si="22"/>
        <v>0.5</v>
      </c>
      <c r="Q19" s="1">
        <f t="shared" si="22"/>
        <v>0.25</v>
      </c>
      <c r="R19" s="1">
        <f t="shared" ref="R19:Z19" si="23">E19/E24</f>
        <v>0.5</v>
      </c>
      <c r="S19" s="1">
        <f t="shared" si="23"/>
        <v>0.33333333333333331</v>
      </c>
      <c r="T19" s="1">
        <f t="shared" si="23"/>
        <v>0.21428571428571427</v>
      </c>
      <c r="U19" s="1">
        <f t="shared" si="23"/>
        <v>0.33333333333333331</v>
      </c>
      <c r="V19" s="1">
        <f t="shared" si="23"/>
        <v>0.36842105263157893</v>
      </c>
      <c r="W19" s="1">
        <f t="shared" si="23"/>
        <v>7.1428571428571425E-2</v>
      </c>
      <c r="X19" s="1">
        <f t="shared" si="23"/>
        <v>0.2857142857142857</v>
      </c>
      <c r="Y19" s="1">
        <f t="shared" si="23"/>
        <v>0.36666666666666664</v>
      </c>
      <c r="Z19" s="1">
        <f t="shared" si="23"/>
        <v>0.23076923076923078</v>
      </c>
    </row>
    <row r="20" spans="1:26" x14ac:dyDescent="0.35">
      <c r="A20" t="s">
        <v>65</v>
      </c>
      <c r="B20">
        <v>0</v>
      </c>
      <c r="C20">
        <v>8</v>
      </c>
      <c r="D20">
        <v>0</v>
      </c>
      <c r="E20">
        <v>1</v>
      </c>
      <c r="F20">
        <v>0</v>
      </c>
      <c r="G20">
        <v>10</v>
      </c>
      <c r="H20">
        <v>2</v>
      </c>
      <c r="I20">
        <v>2</v>
      </c>
      <c r="J20">
        <v>1</v>
      </c>
      <c r="K20">
        <v>11</v>
      </c>
      <c r="L20">
        <v>2</v>
      </c>
      <c r="M20">
        <v>3</v>
      </c>
      <c r="O20" s="1">
        <f t="shared" ref="O20:Q20" si="24">B20/B24</f>
        <v>0</v>
      </c>
      <c r="P20" s="1">
        <f t="shared" si="24"/>
        <v>1</v>
      </c>
      <c r="Q20" s="1">
        <f t="shared" si="24"/>
        <v>0</v>
      </c>
      <c r="R20" s="1">
        <f t="shared" ref="R20:Z20" si="25">E20/E24</f>
        <v>0.5</v>
      </c>
      <c r="S20" s="1">
        <f t="shared" si="25"/>
        <v>0</v>
      </c>
      <c r="T20" s="1">
        <f t="shared" si="25"/>
        <v>0.7142857142857143</v>
      </c>
      <c r="U20" s="1">
        <f t="shared" si="25"/>
        <v>0.13333333333333333</v>
      </c>
      <c r="V20" s="1">
        <f t="shared" si="25"/>
        <v>0.10526315789473684</v>
      </c>
      <c r="W20" s="1">
        <f t="shared" si="25"/>
        <v>3.5714285714285712E-2</v>
      </c>
      <c r="X20" s="1">
        <f t="shared" si="25"/>
        <v>0.39285714285714285</v>
      </c>
      <c r="Y20" s="1">
        <f t="shared" si="25"/>
        <v>6.6666666666666666E-2</v>
      </c>
      <c r="Z20" s="1">
        <f t="shared" si="25"/>
        <v>0.23076923076923078</v>
      </c>
    </row>
    <row r="21" spans="1:26" x14ac:dyDescent="0.35">
      <c r="A21" t="s">
        <v>66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3</v>
      </c>
      <c r="J21">
        <v>4</v>
      </c>
      <c r="K21">
        <v>1</v>
      </c>
      <c r="L21">
        <v>1</v>
      </c>
      <c r="M21">
        <v>0</v>
      </c>
      <c r="O21" s="1">
        <f t="shared" ref="O21:Q21" si="26">B21/B24</f>
        <v>0</v>
      </c>
      <c r="P21" s="1">
        <f t="shared" si="26"/>
        <v>0</v>
      </c>
      <c r="Q21" s="1">
        <f t="shared" si="26"/>
        <v>0</v>
      </c>
      <c r="R21" s="1">
        <f t="shared" ref="R21:Z21" si="27">E21/E24</f>
        <v>0</v>
      </c>
      <c r="S21" s="1">
        <f t="shared" si="27"/>
        <v>8.3333333333333329E-2</v>
      </c>
      <c r="T21" s="1">
        <f t="shared" si="27"/>
        <v>7.1428571428571425E-2</v>
      </c>
      <c r="U21" s="1">
        <f t="shared" si="27"/>
        <v>0</v>
      </c>
      <c r="V21" s="1">
        <f t="shared" si="27"/>
        <v>0.15789473684210525</v>
      </c>
      <c r="W21" s="1">
        <f t="shared" si="27"/>
        <v>0.14285714285714285</v>
      </c>
      <c r="X21" s="1">
        <f t="shared" si="27"/>
        <v>3.5714285714285712E-2</v>
      </c>
      <c r="Y21" s="1">
        <f t="shared" si="27"/>
        <v>3.3333333333333333E-2</v>
      </c>
      <c r="Z21" s="1">
        <f t="shared" si="27"/>
        <v>0</v>
      </c>
    </row>
    <row r="22" spans="1:26" x14ac:dyDescent="0.35">
      <c r="A22" t="s">
        <v>21</v>
      </c>
      <c r="B22">
        <v>3</v>
      </c>
      <c r="C22">
        <v>0</v>
      </c>
      <c r="D22">
        <v>2</v>
      </c>
      <c r="E22">
        <v>0</v>
      </c>
      <c r="F22">
        <v>2</v>
      </c>
      <c r="G22">
        <v>1</v>
      </c>
      <c r="H22">
        <v>3</v>
      </c>
      <c r="I22">
        <v>7</v>
      </c>
      <c r="J22">
        <v>6</v>
      </c>
      <c r="K22">
        <v>5</v>
      </c>
      <c r="L22">
        <v>7</v>
      </c>
      <c r="M22">
        <v>3</v>
      </c>
      <c r="O22" s="1">
        <f t="shared" ref="O22:Q22" si="28">B22/B24</f>
        <v>0.33333333333333331</v>
      </c>
      <c r="P22" s="1">
        <f t="shared" si="28"/>
        <v>0</v>
      </c>
      <c r="Q22" s="1">
        <f t="shared" si="28"/>
        <v>0.25</v>
      </c>
      <c r="R22" s="1">
        <f t="shared" ref="R22:Z22" si="29">E22/E24</f>
        <v>0</v>
      </c>
      <c r="S22" s="1">
        <f t="shared" si="29"/>
        <v>0.16666666666666666</v>
      </c>
      <c r="T22" s="1">
        <f t="shared" si="29"/>
        <v>7.1428571428571425E-2</v>
      </c>
      <c r="U22" s="1">
        <f t="shared" si="29"/>
        <v>0.2</v>
      </c>
      <c r="V22" s="1">
        <f t="shared" si="29"/>
        <v>0.36842105263157893</v>
      </c>
      <c r="W22" s="1">
        <f t="shared" si="29"/>
        <v>0.21428571428571427</v>
      </c>
      <c r="X22" s="1">
        <f t="shared" si="29"/>
        <v>0.17857142857142858</v>
      </c>
      <c r="Y22" s="1">
        <f t="shared" si="29"/>
        <v>0.23333333333333334</v>
      </c>
      <c r="Z22" s="1">
        <f t="shared" si="29"/>
        <v>0.23076923076923078</v>
      </c>
    </row>
    <row r="23" spans="1:26" x14ac:dyDescent="0.35">
      <c r="A23" t="s">
        <v>23</v>
      </c>
      <c r="B23">
        <v>2</v>
      </c>
      <c r="C23">
        <v>1</v>
      </c>
      <c r="D23">
        <v>4</v>
      </c>
      <c r="E23">
        <v>1</v>
      </c>
      <c r="F23">
        <v>6</v>
      </c>
      <c r="G23">
        <v>1</v>
      </c>
      <c r="H23">
        <v>9</v>
      </c>
      <c r="I23">
        <v>4</v>
      </c>
      <c r="J23">
        <v>8</v>
      </c>
      <c r="K23">
        <v>9</v>
      </c>
      <c r="L23">
        <v>19</v>
      </c>
      <c r="M23">
        <v>7</v>
      </c>
      <c r="O23" s="1">
        <f t="shared" ref="O23:Q23" si="30">B23/B24</f>
        <v>0.22222222222222221</v>
      </c>
      <c r="P23" s="1">
        <f t="shared" si="30"/>
        <v>0.125</v>
      </c>
      <c r="Q23" s="1">
        <f t="shared" si="30"/>
        <v>0.5</v>
      </c>
      <c r="R23" s="1">
        <f t="shared" ref="R23:Z23" si="31">E23/E24</f>
        <v>0.5</v>
      </c>
      <c r="S23" s="1">
        <f t="shared" si="31"/>
        <v>0.5</v>
      </c>
      <c r="T23" s="1">
        <f t="shared" si="31"/>
        <v>7.1428571428571425E-2</v>
      </c>
      <c r="U23" s="1">
        <f t="shared" si="31"/>
        <v>0.6</v>
      </c>
      <c r="V23" s="1">
        <f t="shared" si="31"/>
        <v>0.21052631578947367</v>
      </c>
      <c r="W23" s="1">
        <f t="shared" si="31"/>
        <v>0.2857142857142857</v>
      </c>
      <c r="X23" s="1">
        <f t="shared" si="31"/>
        <v>0.32142857142857145</v>
      </c>
      <c r="Y23" s="1">
        <f t="shared" si="31"/>
        <v>0.6333333333333333</v>
      </c>
      <c r="Z23" s="1">
        <f t="shared" si="31"/>
        <v>0.53846153846153844</v>
      </c>
    </row>
    <row r="24" spans="1:26" x14ac:dyDescent="0.35">
      <c r="A24" t="s">
        <v>8</v>
      </c>
      <c r="B24">
        <v>9</v>
      </c>
      <c r="C24">
        <v>8</v>
      </c>
      <c r="D24">
        <v>8</v>
      </c>
      <c r="E24">
        <v>2</v>
      </c>
      <c r="F24">
        <v>12</v>
      </c>
      <c r="G24">
        <v>14</v>
      </c>
      <c r="H24">
        <v>15</v>
      </c>
      <c r="I24">
        <v>19</v>
      </c>
      <c r="J24">
        <v>28</v>
      </c>
      <c r="K24">
        <v>28</v>
      </c>
      <c r="L24">
        <v>30</v>
      </c>
      <c r="M24">
        <v>13</v>
      </c>
    </row>
    <row r="26" spans="1:26" x14ac:dyDescent="0.35">
      <c r="A26" t="s">
        <v>24</v>
      </c>
      <c r="O26" s="1"/>
      <c r="P26" s="1"/>
      <c r="Q26" s="1"/>
      <c r="R26" s="1"/>
      <c r="S26" s="1"/>
      <c r="T26" s="1"/>
      <c r="U26" s="1"/>
      <c r="V26" s="1"/>
      <c r="W26" s="1"/>
    </row>
    <row r="27" spans="1:26" x14ac:dyDescent="0.35">
      <c r="A27" t="s">
        <v>26</v>
      </c>
      <c r="B27">
        <v>5</v>
      </c>
      <c r="C27">
        <v>1</v>
      </c>
      <c r="D27">
        <v>1</v>
      </c>
      <c r="E27">
        <v>0</v>
      </c>
      <c r="F27">
        <v>0</v>
      </c>
      <c r="G27">
        <v>5</v>
      </c>
      <c r="H27">
        <v>4</v>
      </c>
      <c r="I27">
        <v>2</v>
      </c>
      <c r="J27">
        <v>7</v>
      </c>
      <c r="K27">
        <v>6</v>
      </c>
      <c r="L27">
        <v>4</v>
      </c>
      <c r="M27">
        <v>4</v>
      </c>
      <c r="O27" s="1">
        <f t="shared" ref="O27:Q27" si="32">B27/B37</f>
        <v>0.55555555555555558</v>
      </c>
      <c r="P27" s="1">
        <f t="shared" si="32"/>
        <v>0.125</v>
      </c>
      <c r="Q27" s="1">
        <f t="shared" si="32"/>
        <v>0.125</v>
      </c>
      <c r="R27" s="1">
        <f t="shared" ref="R27:Z27" si="33">E27/E37</f>
        <v>0</v>
      </c>
      <c r="S27" s="1">
        <f t="shared" si="33"/>
        <v>0</v>
      </c>
      <c r="T27" s="1">
        <f t="shared" si="33"/>
        <v>0.35714285714285715</v>
      </c>
      <c r="U27" s="1">
        <f t="shared" si="33"/>
        <v>0.26666666666666666</v>
      </c>
      <c r="V27" s="1">
        <f t="shared" si="33"/>
        <v>0.10526315789473684</v>
      </c>
      <c r="W27" s="1">
        <f t="shared" si="33"/>
        <v>0.25</v>
      </c>
      <c r="X27" s="1">
        <f t="shared" si="33"/>
        <v>0.21428571428571427</v>
      </c>
      <c r="Y27" s="1">
        <f t="shared" si="33"/>
        <v>0.13333333333333333</v>
      </c>
      <c r="Z27" s="1">
        <f t="shared" si="33"/>
        <v>0.30769230769230771</v>
      </c>
    </row>
    <row r="28" spans="1:26" x14ac:dyDescent="0.35">
      <c r="A28" t="s">
        <v>27</v>
      </c>
      <c r="B28">
        <v>3</v>
      </c>
      <c r="C28">
        <v>7</v>
      </c>
      <c r="D28">
        <v>1</v>
      </c>
      <c r="E28">
        <v>1</v>
      </c>
      <c r="F28">
        <v>4</v>
      </c>
      <c r="G28">
        <v>8</v>
      </c>
      <c r="H28">
        <v>5</v>
      </c>
      <c r="I28">
        <v>6</v>
      </c>
      <c r="J28">
        <v>8</v>
      </c>
      <c r="K28">
        <v>13</v>
      </c>
      <c r="L28">
        <v>6</v>
      </c>
      <c r="M28">
        <v>5</v>
      </c>
      <c r="O28" s="1">
        <f t="shared" ref="O28:Q28" si="34">B28/B37</f>
        <v>0.33333333333333331</v>
      </c>
      <c r="P28" s="1">
        <f t="shared" si="34"/>
        <v>0.875</v>
      </c>
      <c r="Q28" s="1">
        <f t="shared" si="34"/>
        <v>0.125</v>
      </c>
      <c r="R28" s="1">
        <f t="shared" ref="R28:Z28" si="35">E28/E37</f>
        <v>0.5</v>
      </c>
      <c r="S28" s="1">
        <f t="shared" si="35"/>
        <v>0.33333333333333331</v>
      </c>
      <c r="T28" s="1">
        <f t="shared" si="35"/>
        <v>0.5714285714285714</v>
      </c>
      <c r="U28" s="1">
        <f t="shared" si="35"/>
        <v>0.33333333333333331</v>
      </c>
      <c r="V28" s="1">
        <f t="shared" si="35"/>
        <v>0.31578947368421051</v>
      </c>
      <c r="W28" s="1">
        <f t="shared" si="35"/>
        <v>0.2857142857142857</v>
      </c>
      <c r="X28" s="1">
        <f t="shared" si="35"/>
        <v>0.4642857142857143</v>
      </c>
      <c r="Y28" s="1">
        <f t="shared" si="35"/>
        <v>0.2</v>
      </c>
      <c r="Z28" s="1">
        <f t="shared" si="35"/>
        <v>0.38461538461538464</v>
      </c>
    </row>
    <row r="29" spans="1:26" x14ac:dyDescent="0.35">
      <c r="A29" t="s">
        <v>28</v>
      </c>
      <c r="B29">
        <v>3</v>
      </c>
      <c r="C29">
        <v>7</v>
      </c>
      <c r="D29">
        <v>2</v>
      </c>
      <c r="E29">
        <v>2</v>
      </c>
      <c r="F29">
        <v>7</v>
      </c>
      <c r="G29">
        <v>7</v>
      </c>
      <c r="H29">
        <v>2</v>
      </c>
      <c r="I29">
        <v>10</v>
      </c>
      <c r="J29">
        <v>16</v>
      </c>
      <c r="K29">
        <v>11</v>
      </c>
      <c r="L29">
        <v>8</v>
      </c>
      <c r="M29">
        <v>11</v>
      </c>
      <c r="O29" s="1">
        <f t="shared" ref="O29:Q29" si="36">B29/B37</f>
        <v>0.33333333333333331</v>
      </c>
      <c r="P29" s="1">
        <f t="shared" si="36"/>
        <v>0.875</v>
      </c>
      <c r="Q29" s="1">
        <f t="shared" si="36"/>
        <v>0.25</v>
      </c>
      <c r="R29" s="1">
        <f t="shared" ref="R29:Z29" si="37">E29/E37</f>
        <v>1</v>
      </c>
      <c r="S29" s="1">
        <f t="shared" si="37"/>
        <v>0.58333333333333337</v>
      </c>
      <c r="T29" s="1">
        <f t="shared" si="37"/>
        <v>0.5</v>
      </c>
      <c r="U29" s="1">
        <f t="shared" si="37"/>
        <v>0.13333333333333333</v>
      </c>
      <c r="V29" s="1">
        <f t="shared" si="37"/>
        <v>0.52631578947368418</v>
      </c>
      <c r="W29" s="1">
        <f t="shared" si="37"/>
        <v>0.5714285714285714</v>
      </c>
      <c r="X29" s="1">
        <f t="shared" si="37"/>
        <v>0.39285714285714285</v>
      </c>
      <c r="Y29" s="1">
        <f t="shared" si="37"/>
        <v>0.26666666666666666</v>
      </c>
      <c r="Z29" s="1">
        <f t="shared" si="37"/>
        <v>0.84615384615384615</v>
      </c>
    </row>
    <row r="30" spans="1:26" x14ac:dyDescent="0.35">
      <c r="A30" t="s">
        <v>29</v>
      </c>
      <c r="B30">
        <v>0</v>
      </c>
      <c r="C30">
        <v>0</v>
      </c>
      <c r="D30">
        <v>1</v>
      </c>
      <c r="E30">
        <v>0</v>
      </c>
      <c r="F30">
        <v>1</v>
      </c>
      <c r="G30">
        <v>1</v>
      </c>
      <c r="H30">
        <v>9</v>
      </c>
      <c r="I30">
        <v>0</v>
      </c>
      <c r="J30">
        <v>2</v>
      </c>
      <c r="K30">
        <v>6</v>
      </c>
      <c r="L30">
        <v>11</v>
      </c>
      <c r="M30">
        <v>0</v>
      </c>
      <c r="O30" s="1">
        <f t="shared" ref="O30:Q30" si="38">B30/B37</f>
        <v>0</v>
      </c>
      <c r="P30" s="1">
        <f t="shared" si="38"/>
        <v>0</v>
      </c>
      <c r="Q30" s="1">
        <f t="shared" si="38"/>
        <v>0.125</v>
      </c>
      <c r="R30" s="1">
        <f t="shared" ref="R30:Z30" si="39">E30/E37</f>
        <v>0</v>
      </c>
      <c r="S30" s="1">
        <f t="shared" si="39"/>
        <v>8.3333333333333329E-2</v>
      </c>
      <c r="T30" s="1">
        <f t="shared" si="39"/>
        <v>7.1428571428571425E-2</v>
      </c>
      <c r="U30" s="1">
        <f t="shared" si="39"/>
        <v>0.6</v>
      </c>
      <c r="V30" s="1">
        <f t="shared" si="39"/>
        <v>0</v>
      </c>
      <c r="W30" s="1">
        <f t="shared" si="39"/>
        <v>7.1428571428571425E-2</v>
      </c>
      <c r="X30" s="1">
        <f t="shared" si="39"/>
        <v>0.21428571428571427</v>
      </c>
      <c r="Y30" s="1">
        <f t="shared" si="39"/>
        <v>0.36666666666666664</v>
      </c>
      <c r="Z30" s="1">
        <f t="shared" si="39"/>
        <v>0</v>
      </c>
    </row>
    <row r="31" spans="1:26" x14ac:dyDescent="0.35">
      <c r="A31" t="s">
        <v>14</v>
      </c>
      <c r="B31">
        <v>5</v>
      </c>
      <c r="C31">
        <v>0</v>
      </c>
      <c r="D31">
        <v>1</v>
      </c>
      <c r="E31">
        <v>1</v>
      </c>
      <c r="F31">
        <v>4</v>
      </c>
      <c r="G31">
        <v>1</v>
      </c>
      <c r="H31">
        <v>2</v>
      </c>
      <c r="I31">
        <v>1</v>
      </c>
      <c r="J31">
        <v>14</v>
      </c>
      <c r="K31">
        <v>3</v>
      </c>
      <c r="L31">
        <v>3</v>
      </c>
      <c r="M31">
        <v>1</v>
      </c>
      <c r="O31" s="1">
        <f t="shared" ref="O31:Q31" si="40">B31/B37</f>
        <v>0.55555555555555558</v>
      </c>
      <c r="P31" s="1">
        <f t="shared" si="40"/>
        <v>0</v>
      </c>
      <c r="Q31" s="1">
        <f t="shared" si="40"/>
        <v>0.125</v>
      </c>
      <c r="R31" s="1">
        <f t="shared" ref="R31:Z31" si="41">E31/E37</f>
        <v>0.5</v>
      </c>
      <c r="S31" s="1">
        <f t="shared" si="41"/>
        <v>0.33333333333333331</v>
      </c>
      <c r="T31" s="1">
        <f t="shared" si="41"/>
        <v>7.1428571428571425E-2</v>
      </c>
      <c r="U31" s="1">
        <f t="shared" si="41"/>
        <v>0.13333333333333333</v>
      </c>
      <c r="V31" s="1">
        <f t="shared" si="41"/>
        <v>5.2631578947368418E-2</v>
      </c>
      <c r="W31" s="1">
        <f t="shared" si="41"/>
        <v>0.5</v>
      </c>
      <c r="X31" s="1">
        <f t="shared" si="41"/>
        <v>0.10714285714285714</v>
      </c>
      <c r="Y31" s="1">
        <f t="shared" si="41"/>
        <v>0.1</v>
      </c>
      <c r="Z31" s="1">
        <f t="shared" si="41"/>
        <v>7.6923076923076927E-2</v>
      </c>
    </row>
    <row r="32" spans="1:26" x14ac:dyDescent="0.35">
      <c r="A32" t="s">
        <v>30</v>
      </c>
      <c r="B32">
        <v>5</v>
      </c>
      <c r="C32">
        <v>3</v>
      </c>
      <c r="D32">
        <v>5</v>
      </c>
      <c r="E32">
        <v>1</v>
      </c>
      <c r="F32">
        <v>6</v>
      </c>
      <c r="G32">
        <v>6</v>
      </c>
      <c r="H32">
        <v>8</v>
      </c>
      <c r="I32">
        <v>7</v>
      </c>
      <c r="J32">
        <v>12</v>
      </c>
      <c r="K32">
        <v>11</v>
      </c>
      <c r="L32">
        <v>16</v>
      </c>
      <c r="M32">
        <v>6</v>
      </c>
      <c r="O32" s="1">
        <f t="shared" ref="O32:Q32" si="42">B32/B37</f>
        <v>0.55555555555555558</v>
      </c>
      <c r="P32" s="1">
        <f t="shared" si="42"/>
        <v>0.375</v>
      </c>
      <c r="Q32" s="1">
        <f t="shared" si="42"/>
        <v>0.625</v>
      </c>
      <c r="R32" s="1">
        <f t="shared" ref="R32:Z32" si="43">E32/E37</f>
        <v>0.5</v>
      </c>
      <c r="S32" s="1">
        <f t="shared" si="43"/>
        <v>0.5</v>
      </c>
      <c r="T32" s="1">
        <f t="shared" si="43"/>
        <v>0.42857142857142855</v>
      </c>
      <c r="U32" s="1">
        <f t="shared" si="43"/>
        <v>0.53333333333333333</v>
      </c>
      <c r="V32" s="1">
        <f t="shared" si="43"/>
        <v>0.36842105263157893</v>
      </c>
      <c r="W32" s="1">
        <f t="shared" si="43"/>
        <v>0.42857142857142855</v>
      </c>
      <c r="X32" s="1">
        <f t="shared" si="43"/>
        <v>0.39285714285714285</v>
      </c>
      <c r="Y32" s="1">
        <f t="shared" si="43"/>
        <v>0.53333333333333333</v>
      </c>
      <c r="Z32" s="1">
        <f t="shared" si="43"/>
        <v>0.46153846153846156</v>
      </c>
    </row>
    <row r="33" spans="1:26" x14ac:dyDescent="0.35">
      <c r="A33" t="s">
        <v>31</v>
      </c>
      <c r="B33">
        <v>2</v>
      </c>
      <c r="C33">
        <v>1</v>
      </c>
      <c r="D33">
        <v>5</v>
      </c>
      <c r="E33">
        <v>0</v>
      </c>
      <c r="F33">
        <v>4</v>
      </c>
      <c r="G33">
        <v>4</v>
      </c>
      <c r="H33">
        <v>3</v>
      </c>
      <c r="I33">
        <v>5</v>
      </c>
      <c r="J33">
        <v>5</v>
      </c>
      <c r="K33">
        <v>6</v>
      </c>
      <c r="L33">
        <v>12</v>
      </c>
      <c r="M33">
        <v>2</v>
      </c>
      <c r="O33" s="1">
        <f t="shared" ref="O33:Q33" si="44">B33/B37</f>
        <v>0.22222222222222221</v>
      </c>
      <c r="P33" s="1">
        <f t="shared" si="44"/>
        <v>0.125</v>
      </c>
      <c r="Q33" s="1">
        <f t="shared" si="44"/>
        <v>0.625</v>
      </c>
      <c r="R33" s="1">
        <f t="shared" ref="R33:Z33" si="45">E33/E37</f>
        <v>0</v>
      </c>
      <c r="S33" s="1">
        <f t="shared" si="45"/>
        <v>0.33333333333333331</v>
      </c>
      <c r="T33" s="1">
        <f t="shared" si="45"/>
        <v>0.2857142857142857</v>
      </c>
      <c r="U33" s="1">
        <f t="shared" si="45"/>
        <v>0.2</v>
      </c>
      <c r="V33" s="1">
        <f t="shared" si="45"/>
        <v>0.26315789473684209</v>
      </c>
      <c r="W33" s="1">
        <f t="shared" si="45"/>
        <v>0.17857142857142858</v>
      </c>
      <c r="X33" s="1">
        <f t="shared" si="45"/>
        <v>0.21428571428571427</v>
      </c>
      <c r="Y33" s="1">
        <f t="shared" si="45"/>
        <v>0.4</v>
      </c>
      <c r="Z33" s="1">
        <f t="shared" si="45"/>
        <v>0.15384615384615385</v>
      </c>
    </row>
    <row r="34" spans="1:26" x14ac:dyDescent="0.35">
      <c r="A34" t="s">
        <v>32</v>
      </c>
      <c r="B34">
        <v>8</v>
      </c>
      <c r="C34">
        <v>2</v>
      </c>
      <c r="D34">
        <v>4</v>
      </c>
      <c r="E34">
        <v>0</v>
      </c>
      <c r="F34">
        <v>9</v>
      </c>
      <c r="G34">
        <v>7</v>
      </c>
      <c r="H34">
        <v>2</v>
      </c>
      <c r="I34">
        <v>11</v>
      </c>
      <c r="J34">
        <v>22</v>
      </c>
      <c r="K34">
        <v>10</v>
      </c>
      <c r="L34">
        <v>8</v>
      </c>
      <c r="M34">
        <v>5</v>
      </c>
      <c r="O34" s="1">
        <f t="shared" ref="O34:Q34" si="46">B34/B37</f>
        <v>0.88888888888888884</v>
      </c>
      <c r="P34" s="1">
        <f t="shared" si="46"/>
        <v>0.25</v>
      </c>
      <c r="Q34" s="1">
        <f t="shared" si="46"/>
        <v>0.5</v>
      </c>
      <c r="R34" s="1">
        <f t="shared" ref="R34:Z34" si="47">E34/E37</f>
        <v>0</v>
      </c>
      <c r="S34" s="1">
        <f t="shared" si="47"/>
        <v>0.75</v>
      </c>
      <c r="T34" s="1">
        <f t="shared" si="47"/>
        <v>0.5</v>
      </c>
      <c r="U34" s="1">
        <f t="shared" si="47"/>
        <v>0.13333333333333333</v>
      </c>
      <c r="V34" s="1">
        <f t="shared" si="47"/>
        <v>0.57894736842105265</v>
      </c>
      <c r="W34" s="1">
        <f t="shared" si="47"/>
        <v>0.7857142857142857</v>
      </c>
      <c r="X34" s="1">
        <f t="shared" si="47"/>
        <v>0.35714285714285715</v>
      </c>
      <c r="Y34" s="1">
        <f t="shared" si="47"/>
        <v>0.26666666666666666</v>
      </c>
      <c r="Z34" s="1">
        <f t="shared" si="47"/>
        <v>0.38461538461538464</v>
      </c>
    </row>
    <row r="35" spans="1:26" x14ac:dyDescent="0.35">
      <c r="A35" t="s">
        <v>67</v>
      </c>
      <c r="B35">
        <v>0</v>
      </c>
      <c r="C35">
        <v>0</v>
      </c>
      <c r="D35">
        <v>0</v>
      </c>
      <c r="E35">
        <v>0</v>
      </c>
      <c r="F35">
        <v>1</v>
      </c>
      <c r="G35">
        <v>3</v>
      </c>
      <c r="H35">
        <v>0</v>
      </c>
      <c r="I35">
        <v>3</v>
      </c>
      <c r="J35">
        <v>1</v>
      </c>
      <c r="K35">
        <v>2</v>
      </c>
      <c r="L35">
        <v>1</v>
      </c>
      <c r="M35">
        <v>4</v>
      </c>
      <c r="O35" s="1">
        <f t="shared" ref="O35:Q35" si="48">B35/B37</f>
        <v>0</v>
      </c>
      <c r="P35" s="1">
        <f t="shared" si="48"/>
        <v>0</v>
      </c>
      <c r="Q35" s="1">
        <f t="shared" si="48"/>
        <v>0</v>
      </c>
      <c r="R35" s="1">
        <f t="shared" ref="R35:Z35" si="49">E35/E37</f>
        <v>0</v>
      </c>
      <c r="S35" s="1">
        <f t="shared" si="49"/>
        <v>8.3333333333333329E-2</v>
      </c>
      <c r="T35" s="1">
        <f t="shared" si="49"/>
        <v>0.21428571428571427</v>
      </c>
      <c r="U35" s="1">
        <f t="shared" si="49"/>
        <v>0</v>
      </c>
      <c r="V35" s="1">
        <f t="shared" si="49"/>
        <v>0.15789473684210525</v>
      </c>
      <c r="W35" s="1">
        <f t="shared" si="49"/>
        <v>3.5714285714285712E-2</v>
      </c>
      <c r="X35" s="1">
        <f t="shared" si="49"/>
        <v>7.1428571428571425E-2</v>
      </c>
      <c r="Y35" s="1">
        <f t="shared" si="49"/>
        <v>3.3333333333333333E-2</v>
      </c>
      <c r="Z35" s="1">
        <f t="shared" si="49"/>
        <v>0.30769230769230771</v>
      </c>
    </row>
    <row r="36" spans="1:26" x14ac:dyDescent="0.35">
      <c r="A36" t="s">
        <v>33</v>
      </c>
      <c r="B36">
        <v>0</v>
      </c>
      <c r="C36">
        <v>2</v>
      </c>
      <c r="D36">
        <v>2</v>
      </c>
      <c r="E36">
        <v>1</v>
      </c>
      <c r="F36">
        <v>4</v>
      </c>
      <c r="G36">
        <v>2</v>
      </c>
      <c r="H36">
        <v>4</v>
      </c>
      <c r="I36">
        <v>9</v>
      </c>
      <c r="J36">
        <v>9</v>
      </c>
      <c r="K36">
        <v>9</v>
      </c>
      <c r="L36">
        <v>4</v>
      </c>
      <c r="M36">
        <v>4</v>
      </c>
      <c r="O36" s="1">
        <f t="shared" ref="O36:Q36" si="50">B36/B37</f>
        <v>0</v>
      </c>
      <c r="P36" s="1">
        <f t="shared" si="50"/>
        <v>0.25</v>
      </c>
      <c r="Q36" s="1">
        <f t="shared" si="50"/>
        <v>0.25</v>
      </c>
      <c r="R36" s="1">
        <f t="shared" ref="R36:Z36" si="51">E36/E37</f>
        <v>0.5</v>
      </c>
      <c r="S36" s="1">
        <f t="shared" si="51"/>
        <v>0.33333333333333331</v>
      </c>
      <c r="T36" s="1">
        <f t="shared" si="51"/>
        <v>0.14285714285714285</v>
      </c>
      <c r="U36" s="1">
        <f t="shared" si="51"/>
        <v>0.26666666666666666</v>
      </c>
      <c r="V36" s="1">
        <f t="shared" si="51"/>
        <v>0.47368421052631576</v>
      </c>
      <c r="W36" s="1">
        <f t="shared" si="51"/>
        <v>0.32142857142857145</v>
      </c>
      <c r="X36" s="1">
        <f t="shared" si="51"/>
        <v>0.32142857142857145</v>
      </c>
      <c r="Y36" s="1">
        <f t="shared" si="51"/>
        <v>0.13333333333333333</v>
      </c>
      <c r="Z36" s="1">
        <f t="shared" si="51"/>
        <v>0.30769230769230771</v>
      </c>
    </row>
    <row r="37" spans="1:26" x14ac:dyDescent="0.35">
      <c r="A37" t="s">
        <v>8</v>
      </c>
      <c r="B37">
        <v>9</v>
      </c>
      <c r="C37">
        <v>8</v>
      </c>
      <c r="D37">
        <v>8</v>
      </c>
      <c r="E37">
        <v>2</v>
      </c>
      <c r="F37">
        <v>12</v>
      </c>
      <c r="G37">
        <v>14</v>
      </c>
      <c r="H37">
        <v>15</v>
      </c>
      <c r="I37">
        <v>19</v>
      </c>
      <c r="J37">
        <v>28</v>
      </c>
      <c r="K37">
        <v>28</v>
      </c>
      <c r="L37">
        <v>30</v>
      </c>
      <c r="M37">
        <v>13</v>
      </c>
    </row>
  </sheetData>
  <mergeCells count="6">
    <mergeCell ref="O3:R3"/>
    <mergeCell ref="S3:V3"/>
    <mergeCell ref="W3:Z3"/>
    <mergeCell ref="B3:E3"/>
    <mergeCell ref="F3:I3"/>
    <mergeCell ref="J3:M3"/>
  </mergeCells>
  <conditionalFormatting sqref="O11:O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R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R36 O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W10 O11:Z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P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R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R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S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S36 P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T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6 Q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36 R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Z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:V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V36 S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36 T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X36 U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6 V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:Z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Z36 W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8"/>
  <sheetViews>
    <sheetView workbookViewId="0">
      <selection activeCell="C60" sqref="C60"/>
    </sheetView>
  </sheetViews>
  <sheetFormatPr baseColWidth="10" defaultRowHeight="14.5" x14ac:dyDescent="0.35"/>
  <sheetData>
    <row r="1" spans="1:2" x14ac:dyDescent="0.35">
      <c r="A1" t="s">
        <v>35</v>
      </c>
    </row>
    <row r="2" spans="1:2" x14ac:dyDescent="0.35">
      <c r="A2" t="s">
        <v>36</v>
      </c>
      <c r="B2">
        <v>7</v>
      </c>
    </row>
    <row r="3" spans="1:2" x14ac:dyDescent="0.35">
      <c r="A3" t="s">
        <v>37</v>
      </c>
      <c r="B3">
        <v>30</v>
      </c>
    </row>
    <row r="4" spans="1:2" x14ac:dyDescent="0.35">
      <c r="A4" t="s">
        <v>38</v>
      </c>
      <c r="B4">
        <v>16</v>
      </c>
    </row>
    <row r="5" spans="1:2" x14ac:dyDescent="0.35">
      <c r="A5" t="s">
        <v>39</v>
      </c>
      <c r="B5">
        <v>2</v>
      </c>
    </row>
    <row r="6" spans="1:2" x14ac:dyDescent="0.35">
      <c r="A6" t="s">
        <v>40</v>
      </c>
      <c r="B6">
        <v>10</v>
      </c>
    </row>
    <row r="7" spans="1:2" x14ac:dyDescent="0.35">
      <c r="A7" t="s">
        <v>8</v>
      </c>
      <c r="B7">
        <v>65</v>
      </c>
    </row>
    <row r="9" spans="1:2" x14ac:dyDescent="0.35">
      <c r="A9" t="s">
        <v>41</v>
      </c>
    </row>
    <row r="10" spans="1:2" x14ac:dyDescent="0.35">
      <c r="A10" t="s">
        <v>42</v>
      </c>
      <c r="B10">
        <v>45</v>
      </c>
    </row>
    <row r="11" spans="1:2" x14ac:dyDescent="0.35">
      <c r="A11" t="s">
        <v>8</v>
      </c>
      <c r="B11">
        <v>65</v>
      </c>
    </row>
    <row r="12" spans="1:2" x14ac:dyDescent="0.35">
      <c r="A12" t="s">
        <v>43</v>
      </c>
      <c r="B12">
        <v>20</v>
      </c>
    </row>
    <row r="14" spans="1:2" x14ac:dyDescent="0.35">
      <c r="A14" t="s">
        <v>44</v>
      </c>
    </row>
    <row r="15" spans="1:2" x14ac:dyDescent="0.35">
      <c r="A15" t="s">
        <v>45</v>
      </c>
      <c r="B15">
        <v>3</v>
      </c>
    </row>
    <row r="16" spans="1:2" x14ac:dyDescent="0.35">
      <c r="A16" t="s">
        <v>46</v>
      </c>
      <c r="B16">
        <v>62</v>
      </c>
    </row>
    <row r="17" spans="1:2" x14ac:dyDescent="0.35">
      <c r="A17" t="s">
        <v>8</v>
      </c>
      <c r="B17">
        <v>65</v>
      </c>
    </row>
    <row r="19" spans="1:2" x14ac:dyDescent="0.35">
      <c r="A19" t="s">
        <v>47</v>
      </c>
    </row>
    <row r="20" spans="1:2" x14ac:dyDescent="0.35">
      <c r="A20">
        <v>1</v>
      </c>
      <c r="B20">
        <v>2</v>
      </c>
    </row>
    <row r="21" spans="1:2" x14ac:dyDescent="0.35">
      <c r="A21">
        <v>2</v>
      </c>
      <c r="B21">
        <v>2</v>
      </c>
    </row>
    <row r="22" spans="1:2" x14ac:dyDescent="0.35">
      <c r="A22">
        <v>3</v>
      </c>
      <c r="B22">
        <v>1</v>
      </c>
    </row>
    <row r="23" spans="1:2" x14ac:dyDescent="0.35">
      <c r="A23">
        <v>4</v>
      </c>
      <c r="B23">
        <v>1</v>
      </c>
    </row>
    <row r="24" spans="1:2" x14ac:dyDescent="0.35">
      <c r="A24">
        <v>5</v>
      </c>
      <c r="B24">
        <v>5</v>
      </c>
    </row>
    <row r="25" spans="1:2" x14ac:dyDescent="0.35">
      <c r="A25">
        <v>6</v>
      </c>
      <c r="B25">
        <v>20</v>
      </c>
    </row>
    <row r="26" spans="1:2" x14ac:dyDescent="0.35">
      <c r="A26">
        <v>7</v>
      </c>
      <c r="B26">
        <v>12</v>
      </c>
    </row>
    <row r="27" spans="1:2" x14ac:dyDescent="0.35">
      <c r="A27" t="s">
        <v>8</v>
      </c>
      <c r="B27">
        <v>43</v>
      </c>
    </row>
    <row r="29" spans="1:2" x14ac:dyDescent="0.35">
      <c r="A29" t="s">
        <v>48</v>
      </c>
    </row>
    <row r="30" spans="1:2" x14ac:dyDescent="0.35">
      <c r="A30" t="s">
        <v>49</v>
      </c>
      <c r="B30">
        <v>12</v>
      </c>
    </row>
    <row r="31" spans="1:2" x14ac:dyDescent="0.35">
      <c r="A31" t="s">
        <v>50</v>
      </c>
      <c r="B31">
        <v>4</v>
      </c>
    </row>
    <row r="32" spans="1:2" x14ac:dyDescent="0.35">
      <c r="A32" t="s">
        <v>8</v>
      </c>
      <c r="B32">
        <v>65</v>
      </c>
    </row>
    <row r="33" spans="1:2" x14ac:dyDescent="0.35">
      <c r="A33" t="s">
        <v>51</v>
      </c>
      <c r="B33">
        <v>49</v>
      </c>
    </row>
    <row r="35" spans="1:2" x14ac:dyDescent="0.35">
      <c r="A35" t="s">
        <v>52</v>
      </c>
    </row>
    <row r="36" spans="1:2" x14ac:dyDescent="0.35">
      <c r="A36">
        <v>2</v>
      </c>
      <c r="B36">
        <v>2</v>
      </c>
    </row>
    <row r="37" spans="1:2" x14ac:dyDescent="0.35">
      <c r="A37">
        <v>3</v>
      </c>
      <c r="B37">
        <v>2</v>
      </c>
    </row>
    <row r="38" spans="1:2" x14ac:dyDescent="0.35">
      <c r="A38">
        <v>4</v>
      </c>
      <c r="B38">
        <v>1</v>
      </c>
    </row>
    <row r="39" spans="1:2" x14ac:dyDescent="0.35">
      <c r="A39">
        <v>5</v>
      </c>
      <c r="B39">
        <v>10</v>
      </c>
    </row>
    <row r="40" spans="1:2" x14ac:dyDescent="0.35">
      <c r="A40">
        <v>6</v>
      </c>
      <c r="B40">
        <v>28</v>
      </c>
    </row>
    <row r="41" spans="1:2" x14ac:dyDescent="0.35">
      <c r="A41">
        <v>7</v>
      </c>
      <c r="B41">
        <v>19</v>
      </c>
    </row>
    <row r="42" spans="1:2" x14ac:dyDescent="0.35">
      <c r="A42" t="s">
        <v>8</v>
      </c>
      <c r="B42">
        <v>62</v>
      </c>
    </row>
    <row r="44" spans="1:2" x14ac:dyDescent="0.35">
      <c r="A44" t="s">
        <v>53</v>
      </c>
    </row>
    <row r="45" spans="1:2" x14ac:dyDescent="0.35">
      <c r="A45">
        <v>2</v>
      </c>
      <c r="B45">
        <v>9</v>
      </c>
    </row>
    <row r="46" spans="1:2" x14ac:dyDescent="0.35">
      <c r="A46">
        <v>3</v>
      </c>
      <c r="B46">
        <v>11</v>
      </c>
    </row>
    <row r="47" spans="1:2" x14ac:dyDescent="0.35">
      <c r="A47">
        <v>4</v>
      </c>
      <c r="B47">
        <v>5</v>
      </c>
    </row>
    <row r="48" spans="1:2" x14ac:dyDescent="0.35">
      <c r="A48">
        <v>5</v>
      </c>
      <c r="B48">
        <v>12</v>
      </c>
    </row>
    <row r="49" spans="1:2" x14ac:dyDescent="0.35">
      <c r="A49">
        <v>6</v>
      </c>
      <c r="B49">
        <v>20</v>
      </c>
    </row>
    <row r="50" spans="1:2" x14ac:dyDescent="0.35">
      <c r="A50">
        <v>7</v>
      </c>
      <c r="B50">
        <v>5</v>
      </c>
    </row>
    <row r="51" spans="1:2" x14ac:dyDescent="0.35">
      <c r="A51" t="s">
        <v>8</v>
      </c>
      <c r="B51">
        <v>62</v>
      </c>
    </row>
    <row r="53" spans="1:2" x14ac:dyDescent="0.35">
      <c r="A53" t="s">
        <v>54</v>
      </c>
    </row>
    <row r="54" spans="1:2" x14ac:dyDescent="0.35">
      <c r="A54">
        <v>2</v>
      </c>
      <c r="B54">
        <v>2</v>
      </c>
    </row>
    <row r="55" spans="1:2" x14ac:dyDescent="0.35">
      <c r="A55">
        <v>3</v>
      </c>
      <c r="B55">
        <v>5</v>
      </c>
    </row>
    <row r="56" spans="1:2" x14ac:dyDescent="0.35">
      <c r="A56">
        <v>4</v>
      </c>
      <c r="B56">
        <v>7</v>
      </c>
    </row>
    <row r="57" spans="1:2" x14ac:dyDescent="0.35">
      <c r="A57">
        <v>5</v>
      </c>
      <c r="B57">
        <v>16</v>
      </c>
    </row>
    <row r="58" spans="1:2" x14ac:dyDescent="0.35">
      <c r="A58">
        <v>6</v>
      </c>
      <c r="B58">
        <v>21</v>
      </c>
    </row>
    <row r="59" spans="1:2" x14ac:dyDescent="0.35">
      <c r="A59">
        <v>7</v>
      </c>
      <c r="B59">
        <v>11</v>
      </c>
    </row>
    <row r="60" spans="1:2" x14ac:dyDescent="0.35">
      <c r="A60" t="s">
        <v>8</v>
      </c>
      <c r="B60">
        <v>62</v>
      </c>
    </row>
    <row r="62" spans="1:2" x14ac:dyDescent="0.35">
      <c r="A62" t="s">
        <v>55</v>
      </c>
    </row>
    <row r="63" spans="1:2" x14ac:dyDescent="0.35">
      <c r="A63">
        <v>2</v>
      </c>
      <c r="B63">
        <v>1</v>
      </c>
    </row>
    <row r="64" spans="1:2" x14ac:dyDescent="0.35">
      <c r="A64">
        <v>4</v>
      </c>
      <c r="B64">
        <v>3</v>
      </c>
    </row>
    <row r="65" spans="1:2" x14ac:dyDescent="0.35">
      <c r="A65">
        <v>5</v>
      </c>
      <c r="B65">
        <v>3</v>
      </c>
    </row>
    <row r="66" spans="1:2" x14ac:dyDescent="0.35">
      <c r="A66">
        <v>6</v>
      </c>
      <c r="B66">
        <v>11</v>
      </c>
    </row>
    <row r="67" spans="1:2" x14ac:dyDescent="0.35">
      <c r="A67">
        <v>7</v>
      </c>
      <c r="B67">
        <v>4</v>
      </c>
    </row>
    <row r="68" spans="1:2" x14ac:dyDescent="0.35">
      <c r="A68" t="s">
        <v>8</v>
      </c>
      <c r="B68">
        <v>22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5"/>
  <sheetViews>
    <sheetView topLeftCell="A13" workbookViewId="0">
      <selection activeCell="H109" sqref="H109"/>
    </sheetView>
  </sheetViews>
  <sheetFormatPr baseColWidth="10" defaultRowHeight="14.5" x14ac:dyDescent="0.35"/>
  <cols>
    <col min="1" max="1" width="31.54296875" bestFit="1" customWidth="1"/>
    <col min="2" max="2" width="3.81640625" bestFit="1" customWidth="1"/>
  </cols>
  <sheetData>
    <row r="1" spans="1:2" x14ac:dyDescent="0.35">
      <c r="A1" t="s">
        <v>69</v>
      </c>
    </row>
    <row r="2" spans="1:2" x14ac:dyDescent="0.35">
      <c r="A2" t="s">
        <v>70</v>
      </c>
      <c r="B2">
        <v>118</v>
      </c>
    </row>
    <row r="3" spans="1:2" x14ac:dyDescent="0.35">
      <c r="A3" t="s">
        <v>8</v>
      </c>
      <c r="B3">
        <v>118</v>
      </c>
    </row>
    <row r="5" spans="1:2" x14ac:dyDescent="0.35">
      <c r="A5" t="s">
        <v>71</v>
      </c>
    </row>
    <row r="6" spans="1:2" x14ac:dyDescent="0.35">
      <c r="A6" t="s">
        <v>72</v>
      </c>
      <c r="B6">
        <v>9</v>
      </c>
    </row>
    <row r="7" spans="1:2" x14ac:dyDescent="0.35">
      <c r="A7" t="s">
        <v>73</v>
      </c>
      <c r="B7">
        <v>31</v>
      </c>
    </row>
    <row r="8" spans="1:2" x14ac:dyDescent="0.35">
      <c r="A8" t="s">
        <v>74</v>
      </c>
      <c r="B8">
        <v>41</v>
      </c>
    </row>
    <row r="9" spans="1:2" x14ac:dyDescent="0.35">
      <c r="A9" t="s">
        <v>75</v>
      </c>
      <c r="B9">
        <v>37</v>
      </c>
    </row>
    <row r="10" spans="1:2" x14ac:dyDescent="0.35">
      <c r="A10" t="s">
        <v>8</v>
      </c>
      <c r="B10">
        <v>118</v>
      </c>
    </row>
    <row r="12" spans="1:2" x14ac:dyDescent="0.35">
      <c r="A12" t="s">
        <v>76</v>
      </c>
    </row>
    <row r="13" spans="1:2" x14ac:dyDescent="0.35">
      <c r="A13" t="s">
        <v>77</v>
      </c>
      <c r="B13">
        <v>1</v>
      </c>
    </row>
    <row r="14" spans="1:2" x14ac:dyDescent="0.35">
      <c r="A14" t="s">
        <v>42</v>
      </c>
      <c r="B14">
        <v>64</v>
      </c>
    </row>
    <row r="15" spans="1:2" x14ac:dyDescent="0.35">
      <c r="A15" t="s">
        <v>43</v>
      </c>
      <c r="B15">
        <v>53</v>
      </c>
    </row>
    <row r="16" spans="1:2" x14ac:dyDescent="0.35">
      <c r="A16" t="s">
        <v>8</v>
      </c>
      <c r="B16">
        <v>118</v>
      </c>
    </row>
    <row r="18" spans="1:2" x14ac:dyDescent="0.35">
      <c r="A18" t="s">
        <v>78</v>
      </c>
    </row>
    <row r="19" spans="1:2" x14ac:dyDescent="0.35">
      <c r="A19" t="s">
        <v>79</v>
      </c>
      <c r="B19">
        <v>72</v>
      </c>
    </row>
    <row r="20" spans="1:2" x14ac:dyDescent="0.35">
      <c r="A20" t="s">
        <v>80</v>
      </c>
      <c r="B20">
        <v>3</v>
      </c>
    </row>
    <row r="21" spans="1:2" x14ac:dyDescent="0.35">
      <c r="A21" t="s">
        <v>51</v>
      </c>
      <c r="B21">
        <v>42</v>
      </c>
    </row>
    <row r="22" spans="1:2" x14ac:dyDescent="0.35">
      <c r="A22" t="s">
        <v>81</v>
      </c>
      <c r="B22">
        <v>1</v>
      </c>
    </row>
    <row r="23" spans="1:2" x14ac:dyDescent="0.35">
      <c r="A23" t="s">
        <v>8</v>
      </c>
      <c r="B23">
        <v>118</v>
      </c>
    </row>
    <row r="25" spans="1:2" x14ac:dyDescent="0.35">
      <c r="A25" t="s">
        <v>82</v>
      </c>
    </row>
    <row r="26" spans="1:2" x14ac:dyDescent="0.35">
      <c r="A26" t="s">
        <v>8</v>
      </c>
      <c r="B26">
        <v>118</v>
      </c>
    </row>
    <row r="27" spans="1:2" x14ac:dyDescent="0.35">
      <c r="A27" t="s">
        <v>83</v>
      </c>
      <c r="B27">
        <v>11</v>
      </c>
    </row>
    <row r="28" spans="1:2" x14ac:dyDescent="0.35">
      <c r="A28" t="s">
        <v>84</v>
      </c>
      <c r="B28">
        <v>36</v>
      </c>
    </row>
    <row r="29" spans="1:2" x14ac:dyDescent="0.35">
      <c r="A29" t="s">
        <v>85</v>
      </c>
      <c r="B29">
        <v>71</v>
      </c>
    </row>
    <row r="31" spans="1:2" x14ac:dyDescent="0.35">
      <c r="A31" t="s">
        <v>86</v>
      </c>
    </row>
    <row r="32" spans="1:2" x14ac:dyDescent="0.35">
      <c r="A32" t="s">
        <v>87</v>
      </c>
      <c r="B32">
        <v>16</v>
      </c>
    </row>
    <row r="33" spans="1:2" x14ac:dyDescent="0.35">
      <c r="A33" t="s">
        <v>88</v>
      </c>
      <c r="B33">
        <v>67</v>
      </c>
    </row>
    <row r="34" spans="1:2" x14ac:dyDescent="0.35">
      <c r="A34" t="s">
        <v>89</v>
      </c>
      <c r="B34">
        <v>32</v>
      </c>
    </row>
    <row r="35" spans="1:2" x14ac:dyDescent="0.35">
      <c r="A35" t="s">
        <v>90</v>
      </c>
      <c r="B35">
        <v>53</v>
      </c>
    </row>
    <row r="36" spans="1:2" x14ac:dyDescent="0.35">
      <c r="A36" t="s">
        <v>91</v>
      </c>
      <c r="B36">
        <v>76</v>
      </c>
    </row>
    <row r="37" spans="1:2" x14ac:dyDescent="0.35">
      <c r="A37" t="s">
        <v>92</v>
      </c>
      <c r="B37">
        <v>31</v>
      </c>
    </row>
    <row r="38" spans="1:2" x14ac:dyDescent="0.35">
      <c r="A38" t="s">
        <v>93</v>
      </c>
      <c r="B38">
        <v>33</v>
      </c>
    </row>
    <row r="39" spans="1:2" x14ac:dyDescent="0.35">
      <c r="A39" t="s">
        <v>94</v>
      </c>
      <c r="B39">
        <v>5</v>
      </c>
    </row>
    <row r="40" spans="1:2" x14ac:dyDescent="0.35">
      <c r="A40" t="s">
        <v>8</v>
      </c>
      <c r="B40">
        <v>118</v>
      </c>
    </row>
    <row r="42" spans="1:2" x14ac:dyDescent="0.35">
      <c r="A42" t="s">
        <v>95</v>
      </c>
    </row>
    <row r="43" spans="1:2" x14ac:dyDescent="0.35">
      <c r="A43" t="s">
        <v>96</v>
      </c>
      <c r="B43">
        <v>21</v>
      </c>
    </row>
    <row r="44" spans="1:2" x14ac:dyDescent="0.35">
      <c r="A44" t="s">
        <v>97</v>
      </c>
      <c r="B44">
        <v>38</v>
      </c>
    </row>
    <row r="45" spans="1:2" x14ac:dyDescent="0.35">
      <c r="A45" t="s">
        <v>98</v>
      </c>
      <c r="B45">
        <v>57</v>
      </c>
    </row>
    <row r="46" spans="1:2" x14ac:dyDescent="0.35">
      <c r="A46" t="s">
        <v>100</v>
      </c>
      <c r="B46">
        <v>77</v>
      </c>
    </row>
    <row r="47" spans="1:2" x14ac:dyDescent="0.35">
      <c r="A47" t="s">
        <v>101</v>
      </c>
      <c r="B47">
        <v>16</v>
      </c>
    </row>
    <row r="48" spans="1:2" x14ac:dyDescent="0.35">
      <c r="A48" t="s">
        <v>102</v>
      </c>
      <c r="B48">
        <v>25</v>
      </c>
    </row>
    <row r="49" spans="1:2" x14ac:dyDescent="0.35">
      <c r="A49" t="s">
        <v>103</v>
      </c>
      <c r="B49">
        <v>3</v>
      </c>
    </row>
    <row r="50" spans="1:2" x14ac:dyDescent="0.35">
      <c r="A50" t="s">
        <v>104</v>
      </c>
      <c r="B50">
        <v>31</v>
      </c>
    </row>
    <row r="51" spans="1:2" x14ac:dyDescent="0.35">
      <c r="A51" t="s">
        <v>105</v>
      </c>
      <c r="B51">
        <v>9</v>
      </c>
    </row>
    <row r="52" spans="1:2" x14ac:dyDescent="0.35">
      <c r="A52" t="s">
        <v>106</v>
      </c>
      <c r="B52">
        <v>72</v>
      </c>
    </row>
    <row r="53" spans="1:2" x14ac:dyDescent="0.35">
      <c r="A53" t="s">
        <v>107</v>
      </c>
      <c r="B53">
        <v>67</v>
      </c>
    </row>
    <row r="54" spans="1:2" x14ac:dyDescent="0.35">
      <c r="A54" t="s">
        <v>108</v>
      </c>
      <c r="B54">
        <v>32</v>
      </c>
    </row>
    <row r="55" spans="1:2" x14ac:dyDescent="0.35">
      <c r="A55" t="s">
        <v>109</v>
      </c>
      <c r="B55">
        <v>18</v>
      </c>
    </row>
    <row r="56" spans="1:2" x14ac:dyDescent="0.35">
      <c r="A56" t="s">
        <v>110</v>
      </c>
      <c r="B56">
        <v>56</v>
      </c>
    </row>
    <row r="57" spans="1:2" x14ac:dyDescent="0.35">
      <c r="A57" t="s">
        <v>111</v>
      </c>
      <c r="B57">
        <v>6</v>
      </c>
    </row>
    <row r="58" spans="1:2" x14ac:dyDescent="0.35">
      <c r="A58" t="s">
        <v>112</v>
      </c>
      <c r="B58">
        <v>56</v>
      </c>
    </row>
    <row r="59" spans="1:2" x14ac:dyDescent="0.35">
      <c r="A59" t="s">
        <v>8</v>
      </c>
      <c r="B59">
        <v>234</v>
      </c>
    </row>
    <row r="63" spans="1:2" x14ac:dyDescent="0.35">
      <c r="A63" t="s">
        <v>113</v>
      </c>
    </row>
    <row r="64" spans="1:2" x14ac:dyDescent="0.35">
      <c r="A64" t="s">
        <v>8</v>
      </c>
      <c r="B64">
        <v>118</v>
      </c>
    </row>
    <row r="65" spans="1:2" x14ac:dyDescent="0.35">
      <c r="A65" t="s">
        <v>114</v>
      </c>
      <c r="B65">
        <v>35</v>
      </c>
    </row>
    <row r="66" spans="1:2" x14ac:dyDescent="0.35">
      <c r="A66" t="s">
        <v>115</v>
      </c>
      <c r="B66">
        <v>52</v>
      </c>
    </row>
    <row r="67" spans="1:2" x14ac:dyDescent="0.35">
      <c r="A67" t="s">
        <v>116</v>
      </c>
      <c r="B67">
        <v>2</v>
      </c>
    </row>
    <row r="68" spans="1:2" x14ac:dyDescent="0.35">
      <c r="A68" t="s">
        <v>117</v>
      </c>
      <c r="B68">
        <v>29</v>
      </c>
    </row>
    <row r="70" spans="1:2" x14ac:dyDescent="0.35">
      <c r="A70" t="s">
        <v>118</v>
      </c>
    </row>
    <row r="71" spans="1:2" x14ac:dyDescent="0.35">
      <c r="A71" t="s">
        <v>8</v>
      </c>
      <c r="B71">
        <v>118</v>
      </c>
    </row>
    <row r="72" spans="1:2" x14ac:dyDescent="0.35">
      <c r="A72" t="s">
        <v>119</v>
      </c>
      <c r="B72">
        <v>60</v>
      </c>
    </row>
    <row r="73" spans="1:2" x14ac:dyDescent="0.35">
      <c r="A73" t="s">
        <v>120</v>
      </c>
      <c r="B73">
        <v>52</v>
      </c>
    </row>
    <row r="74" spans="1:2" x14ac:dyDescent="0.35">
      <c r="A74" t="s">
        <v>121</v>
      </c>
      <c r="B74">
        <v>6</v>
      </c>
    </row>
    <row r="76" spans="1:2" x14ac:dyDescent="0.35">
      <c r="A76" t="s">
        <v>122</v>
      </c>
    </row>
    <row r="77" spans="1:2" x14ac:dyDescent="0.35">
      <c r="A77" t="s">
        <v>123</v>
      </c>
      <c r="B77">
        <v>76</v>
      </c>
    </row>
    <row r="78" spans="1:2" x14ac:dyDescent="0.35">
      <c r="A78" t="s">
        <v>124</v>
      </c>
      <c r="B78">
        <v>9</v>
      </c>
    </row>
    <row r="79" spans="1:2" x14ac:dyDescent="0.35">
      <c r="A79" t="s">
        <v>125</v>
      </c>
      <c r="B79">
        <v>19</v>
      </c>
    </row>
    <row r="80" spans="1:2" x14ac:dyDescent="0.35">
      <c r="A80" t="s">
        <v>126</v>
      </c>
      <c r="B80">
        <v>21</v>
      </c>
    </row>
    <row r="81" spans="1:2" x14ac:dyDescent="0.35">
      <c r="A81" t="s">
        <v>8</v>
      </c>
      <c r="B81">
        <v>118</v>
      </c>
    </row>
    <row r="82" spans="1:2" x14ac:dyDescent="0.35">
      <c r="A82" t="s">
        <v>20</v>
      </c>
      <c r="B82">
        <v>49</v>
      </c>
    </row>
    <row r="83" spans="1:2" x14ac:dyDescent="0.35">
      <c r="A83" t="s">
        <v>127</v>
      </c>
      <c r="B83">
        <v>21</v>
      </c>
    </row>
    <row r="84" spans="1:2" x14ac:dyDescent="0.35">
      <c r="A84" t="s">
        <v>128</v>
      </c>
      <c r="B84">
        <v>70</v>
      </c>
    </row>
    <row r="85" spans="1:2" x14ac:dyDescent="0.35">
      <c r="A85" t="s">
        <v>129</v>
      </c>
      <c r="B85">
        <v>60</v>
      </c>
    </row>
    <row r="87" spans="1:2" x14ac:dyDescent="0.35">
      <c r="A87" t="s">
        <v>130</v>
      </c>
    </row>
    <row r="88" spans="1:2" x14ac:dyDescent="0.35">
      <c r="A88" t="s">
        <v>131</v>
      </c>
      <c r="B88">
        <v>7</v>
      </c>
    </row>
    <row r="89" spans="1:2" x14ac:dyDescent="0.35">
      <c r="A89" t="s">
        <v>98</v>
      </c>
      <c r="B89">
        <v>61</v>
      </c>
    </row>
    <row r="90" spans="1:2" x14ac:dyDescent="0.35">
      <c r="A90" t="s">
        <v>99</v>
      </c>
      <c r="B90">
        <v>23</v>
      </c>
    </row>
    <row r="91" spans="1:2" x14ac:dyDescent="0.35">
      <c r="A91" t="s">
        <v>132</v>
      </c>
      <c r="B91">
        <v>27</v>
      </c>
    </row>
    <row r="92" spans="1:2" x14ac:dyDescent="0.35">
      <c r="A92" t="s">
        <v>133</v>
      </c>
      <c r="B92">
        <v>2</v>
      </c>
    </row>
    <row r="93" spans="1:2" x14ac:dyDescent="0.35">
      <c r="A93" t="s">
        <v>100</v>
      </c>
      <c r="B93">
        <v>63</v>
      </c>
    </row>
    <row r="94" spans="1:2" x14ac:dyDescent="0.35">
      <c r="A94" t="s">
        <v>101</v>
      </c>
      <c r="B94">
        <v>32</v>
      </c>
    </row>
    <row r="95" spans="1:2" x14ac:dyDescent="0.35">
      <c r="A95" t="s">
        <v>102</v>
      </c>
      <c r="B95">
        <v>21</v>
      </c>
    </row>
    <row r="96" spans="1:2" x14ac:dyDescent="0.35">
      <c r="A96" t="s">
        <v>103</v>
      </c>
      <c r="B96">
        <v>1</v>
      </c>
    </row>
    <row r="97" spans="1:2" x14ac:dyDescent="0.35">
      <c r="A97" t="s">
        <v>104</v>
      </c>
      <c r="B97">
        <v>50</v>
      </c>
    </row>
    <row r="98" spans="1:2" x14ac:dyDescent="0.35">
      <c r="A98" t="s">
        <v>105</v>
      </c>
      <c r="B98">
        <v>13</v>
      </c>
    </row>
    <row r="99" spans="1:2" x14ac:dyDescent="0.35">
      <c r="A99" t="s">
        <v>106</v>
      </c>
      <c r="B99">
        <v>53</v>
      </c>
    </row>
    <row r="100" spans="1:2" x14ac:dyDescent="0.35">
      <c r="A100" t="s">
        <v>107</v>
      </c>
      <c r="B100">
        <v>48</v>
      </c>
    </row>
    <row r="101" spans="1:2" x14ac:dyDescent="0.35">
      <c r="A101" t="s">
        <v>108</v>
      </c>
      <c r="B101">
        <v>11</v>
      </c>
    </row>
    <row r="102" spans="1:2" x14ac:dyDescent="0.35">
      <c r="A102" t="s">
        <v>109</v>
      </c>
      <c r="B102">
        <v>59</v>
      </c>
    </row>
    <row r="103" spans="1:2" x14ac:dyDescent="0.35">
      <c r="A103" t="s">
        <v>110</v>
      </c>
      <c r="B103">
        <v>54</v>
      </c>
    </row>
    <row r="104" spans="1:2" x14ac:dyDescent="0.35">
      <c r="A104" t="s">
        <v>111</v>
      </c>
      <c r="B104">
        <v>39</v>
      </c>
    </row>
    <row r="105" spans="1:2" x14ac:dyDescent="0.35">
      <c r="A105" t="s">
        <v>112</v>
      </c>
      <c r="B105">
        <v>25</v>
      </c>
    </row>
    <row r="106" spans="1:2" x14ac:dyDescent="0.35">
      <c r="A106" t="s">
        <v>8</v>
      </c>
      <c r="B106">
        <v>236</v>
      </c>
    </row>
    <row r="107" spans="1:2" x14ac:dyDescent="0.35">
      <c r="A107" t="s">
        <v>134</v>
      </c>
      <c r="B107">
        <v>1</v>
      </c>
    </row>
    <row r="108" spans="1:2" x14ac:dyDescent="0.35">
      <c r="A108" t="s">
        <v>135</v>
      </c>
      <c r="B108">
        <v>1</v>
      </c>
    </row>
    <row r="110" spans="1:2" x14ac:dyDescent="0.35">
      <c r="A110" t="s">
        <v>136</v>
      </c>
    </row>
    <row r="111" spans="1:2" x14ac:dyDescent="0.35">
      <c r="A111" t="s">
        <v>8</v>
      </c>
      <c r="B111">
        <v>118</v>
      </c>
    </row>
    <row r="112" spans="1:2" x14ac:dyDescent="0.35">
      <c r="A112" t="s">
        <v>114</v>
      </c>
      <c r="B112">
        <v>47</v>
      </c>
    </row>
    <row r="113" spans="1:4" x14ac:dyDescent="0.35">
      <c r="A113" t="s">
        <v>115</v>
      </c>
      <c r="B113">
        <v>45</v>
      </c>
    </row>
    <row r="114" spans="1:4" x14ac:dyDescent="0.35">
      <c r="A114" t="s">
        <v>137</v>
      </c>
      <c r="B114">
        <v>3</v>
      </c>
    </row>
    <row r="115" spans="1:4" x14ac:dyDescent="0.35">
      <c r="A115" t="s">
        <v>116</v>
      </c>
      <c r="B115">
        <v>2</v>
      </c>
    </row>
    <row r="116" spans="1:4" x14ac:dyDescent="0.35">
      <c r="A116" t="s">
        <v>117</v>
      </c>
      <c r="B116">
        <v>21</v>
      </c>
    </row>
    <row r="118" spans="1:4" x14ac:dyDescent="0.35">
      <c r="A118" t="s">
        <v>138</v>
      </c>
      <c r="C118" t="s">
        <v>139</v>
      </c>
      <c r="D118" t="s">
        <v>140</v>
      </c>
    </row>
    <row r="119" spans="1:4" x14ac:dyDescent="0.35">
      <c r="A119">
        <v>1000</v>
      </c>
      <c r="B119">
        <v>1</v>
      </c>
      <c r="C119" s="3">
        <f>AVERAGE(A119:A224)</f>
        <v>628.05660377358492</v>
      </c>
      <c r="D119" s="3">
        <f>C119/60</f>
        <v>10.467610062893081</v>
      </c>
    </row>
    <row r="120" spans="1:4" x14ac:dyDescent="0.35">
      <c r="A120">
        <v>1060</v>
      </c>
      <c r="B120">
        <v>1</v>
      </c>
    </row>
    <row r="121" spans="1:4" x14ac:dyDescent="0.35">
      <c r="A121">
        <v>1085</v>
      </c>
      <c r="B121">
        <v>1</v>
      </c>
    </row>
    <row r="122" spans="1:4" x14ac:dyDescent="0.35">
      <c r="A122">
        <v>1156</v>
      </c>
      <c r="B122">
        <v>1</v>
      </c>
    </row>
    <row r="123" spans="1:4" x14ac:dyDescent="0.35">
      <c r="A123">
        <v>1212</v>
      </c>
      <c r="B123">
        <v>1</v>
      </c>
    </row>
    <row r="124" spans="1:4" x14ac:dyDescent="0.35">
      <c r="A124">
        <v>1299</v>
      </c>
      <c r="B124">
        <v>1</v>
      </c>
    </row>
    <row r="125" spans="1:4" x14ac:dyDescent="0.35">
      <c r="A125">
        <v>1374</v>
      </c>
      <c r="B125">
        <v>1</v>
      </c>
    </row>
    <row r="126" spans="1:4" x14ac:dyDescent="0.35">
      <c r="A126">
        <v>1997</v>
      </c>
      <c r="B126">
        <v>1</v>
      </c>
    </row>
    <row r="127" spans="1:4" x14ac:dyDescent="0.35">
      <c r="A127">
        <v>260</v>
      </c>
      <c r="B127">
        <v>1</v>
      </c>
    </row>
    <row r="128" spans="1:4" x14ac:dyDescent="0.35">
      <c r="A128">
        <v>290</v>
      </c>
      <c r="B128">
        <v>1</v>
      </c>
    </row>
    <row r="129" spans="1:2" x14ac:dyDescent="0.35">
      <c r="A129">
        <v>310</v>
      </c>
      <c r="B129">
        <v>1</v>
      </c>
    </row>
    <row r="130" spans="1:2" x14ac:dyDescent="0.35">
      <c r="A130">
        <v>327</v>
      </c>
      <c r="B130">
        <v>1</v>
      </c>
    </row>
    <row r="131" spans="1:2" x14ac:dyDescent="0.35">
      <c r="A131">
        <v>361</v>
      </c>
      <c r="B131">
        <v>1</v>
      </c>
    </row>
    <row r="132" spans="1:2" x14ac:dyDescent="0.35">
      <c r="A132">
        <v>368</v>
      </c>
      <c r="B132">
        <v>1</v>
      </c>
    </row>
    <row r="133" spans="1:2" x14ac:dyDescent="0.35">
      <c r="A133">
        <v>370</v>
      </c>
      <c r="B133">
        <v>1</v>
      </c>
    </row>
    <row r="134" spans="1:2" x14ac:dyDescent="0.35">
      <c r="A134">
        <v>371</v>
      </c>
      <c r="B134">
        <v>1</v>
      </c>
    </row>
    <row r="135" spans="1:2" x14ac:dyDescent="0.35">
      <c r="A135">
        <v>372</v>
      </c>
      <c r="B135">
        <v>1</v>
      </c>
    </row>
    <row r="136" spans="1:2" x14ac:dyDescent="0.35">
      <c r="A136">
        <v>382</v>
      </c>
      <c r="B136">
        <v>1</v>
      </c>
    </row>
    <row r="137" spans="1:2" x14ac:dyDescent="0.35">
      <c r="A137">
        <v>383</v>
      </c>
      <c r="B137">
        <v>1</v>
      </c>
    </row>
    <row r="138" spans="1:2" x14ac:dyDescent="0.35">
      <c r="A138">
        <v>403</v>
      </c>
      <c r="B138">
        <v>1</v>
      </c>
    </row>
    <row r="139" spans="1:2" x14ac:dyDescent="0.35">
      <c r="A139">
        <v>404</v>
      </c>
      <c r="B139">
        <v>1</v>
      </c>
    </row>
    <row r="140" spans="1:2" x14ac:dyDescent="0.35">
      <c r="A140">
        <v>410</v>
      </c>
      <c r="B140">
        <v>1</v>
      </c>
    </row>
    <row r="141" spans="1:2" x14ac:dyDescent="0.35">
      <c r="A141">
        <v>413</v>
      </c>
      <c r="B141">
        <v>1</v>
      </c>
    </row>
    <row r="142" spans="1:2" x14ac:dyDescent="0.35">
      <c r="A142">
        <v>414</v>
      </c>
      <c r="B142">
        <v>1</v>
      </c>
    </row>
    <row r="143" spans="1:2" x14ac:dyDescent="0.35">
      <c r="A143">
        <v>419</v>
      </c>
      <c r="B143">
        <v>1</v>
      </c>
    </row>
    <row r="144" spans="1:2" x14ac:dyDescent="0.35">
      <c r="A144">
        <v>420</v>
      </c>
      <c r="B144">
        <v>1</v>
      </c>
    </row>
    <row r="145" spans="1:2" x14ac:dyDescent="0.35">
      <c r="A145">
        <v>424</v>
      </c>
      <c r="B145">
        <v>1</v>
      </c>
    </row>
    <row r="146" spans="1:2" x14ac:dyDescent="0.35">
      <c r="A146">
        <v>429</v>
      </c>
      <c r="B146">
        <v>1</v>
      </c>
    </row>
    <row r="147" spans="1:2" x14ac:dyDescent="0.35">
      <c r="A147">
        <v>433</v>
      </c>
      <c r="B147">
        <v>1</v>
      </c>
    </row>
    <row r="148" spans="1:2" x14ac:dyDescent="0.35">
      <c r="A148">
        <v>434</v>
      </c>
      <c r="B148">
        <v>2</v>
      </c>
    </row>
    <row r="149" spans="1:2" x14ac:dyDescent="0.35">
      <c r="A149">
        <v>435</v>
      </c>
      <c r="B149">
        <v>2</v>
      </c>
    </row>
    <row r="150" spans="1:2" x14ac:dyDescent="0.35">
      <c r="A150">
        <v>456</v>
      </c>
      <c r="B150">
        <v>1</v>
      </c>
    </row>
    <row r="151" spans="1:2" x14ac:dyDescent="0.35">
      <c r="A151">
        <v>461</v>
      </c>
      <c r="B151">
        <v>1</v>
      </c>
    </row>
    <row r="152" spans="1:2" x14ac:dyDescent="0.35">
      <c r="A152">
        <v>464</v>
      </c>
      <c r="B152">
        <v>1</v>
      </c>
    </row>
    <row r="153" spans="1:2" x14ac:dyDescent="0.35">
      <c r="A153">
        <v>465</v>
      </c>
      <c r="B153">
        <v>1</v>
      </c>
    </row>
    <row r="154" spans="1:2" x14ac:dyDescent="0.35">
      <c r="A154">
        <v>472</v>
      </c>
      <c r="B154">
        <v>1</v>
      </c>
    </row>
    <row r="155" spans="1:2" x14ac:dyDescent="0.35">
      <c r="A155">
        <v>474</v>
      </c>
      <c r="B155">
        <v>1</v>
      </c>
    </row>
    <row r="156" spans="1:2" x14ac:dyDescent="0.35">
      <c r="A156">
        <v>475</v>
      </c>
      <c r="B156">
        <v>2</v>
      </c>
    </row>
    <row r="157" spans="1:2" x14ac:dyDescent="0.35">
      <c r="A157">
        <v>476</v>
      </c>
      <c r="B157">
        <v>1</v>
      </c>
    </row>
    <row r="158" spans="1:2" x14ac:dyDescent="0.35">
      <c r="A158">
        <v>480</v>
      </c>
      <c r="B158">
        <v>2</v>
      </c>
    </row>
    <row r="159" spans="1:2" x14ac:dyDescent="0.35">
      <c r="A159">
        <v>490</v>
      </c>
      <c r="B159">
        <v>1</v>
      </c>
    </row>
    <row r="160" spans="1:2" x14ac:dyDescent="0.35">
      <c r="A160">
        <v>496</v>
      </c>
      <c r="B160">
        <v>1</v>
      </c>
    </row>
    <row r="161" spans="1:2" x14ac:dyDescent="0.35">
      <c r="A161">
        <v>498</v>
      </c>
      <c r="B161">
        <v>1</v>
      </c>
    </row>
    <row r="162" spans="1:2" x14ac:dyDescent="0.35">
      <c r="A162">
        <v>499</v>
      </c>
      <c r="B162">
        <v>1</v>
      </c>
    </row>
    <row r="163" spans="1:2" x14ac:dyDescent="0.35">
      <c r="A163">
        <v>507</v>
      </c>
      <c r="B163">
        <v>1</v>
      </c>
    </row>
    <row r="164" spans="1:2" x14ac:dyDescent="0.35">
      <c r="A164">
        <v>512</v>
      </c>
      <c r="B164">
        <v>1</v>
      </c>
    </row>
    <row r="165" spans="1:2" x14ac:dyDescent="0.35">
      <c r="A165">
        <v>513</v>
      </c>
      <c r="B165">
        <v>1</v>
      </c>
    </row>
    <row r="166" spans="1:2" x14ac:dyDescent="0.35">
      <c r="A166">
        <v>514</v>
      </c>
      <c r="B166">
        <v>3</v>
      </c>
    </row>
    <row r="167" spans="1:2" x14ac:dyDescent="0.35">
      <c r="A167">
        <v>516</v>
      </c>
      <c r="B167">
        <v>1</v>
      </c>
    </row>
    <row r="168" spans="1:2" x14ac:dyDescent="0.35">
      <c r="A168">
        <v>523</v>
      </c>
      <c r="B168">
        <v>1</v>
      </c>
    </row>
    <row r="169" spans="1:2" x14ac:dyDescent="0.35">
      <c r="A169">
        <v>525</v>
      </c>
      <c r="B169">
        <v>1</v>
      </c>
    </row>
    <row r="170" spans="1:2" x14ac:dyDescent="0.35">
      <c r="A170">
        <v>527</v>
      </c>
      <c r="B170">
        <v>1</v>
      </c>
    </row>
    <row r="171" spans="1:2" x14ac:dyDescent="0.35">
      <c r="A171">
        <v>529</v>
      </c>
      <c r="B171">
        <v>1</v>
      </c>
    </row>
    <row r="172" spans="1:2" x14ac:dyDescent="0.35">
      <c r="A172">
        <v>533</v>
      </c>
      <c r="B172">
        <v>1</v>
      </c>
    </row>
    <row r="173" spans="1:2" x14ac:dyDescent="0.35">
      <c r="A173">
        <v>534</v>
      </c>
      <c r="B173">
        <v>1</v>
      </c>
    </row>
    <row r="174" spans="1:2" x14ac:dyDescent="0.35">
      <c r="A174">
        <v>535</v>
      </c>
      <c r="B174">
        <v>1</v>
      </c>
    </row>
    <row r="175" spans="1:2" x14ac:dyDescent="0.35">
      <c r="A175">
        <v>539</v>
      </c>
      <c r="B175">
        <v>1</v>
      </c>
    </row>
    <row r="176" spans="1:2" x14ac:dyDescent="0.35">
      <c r="A176">
        <v>543</v>
      </c>
      <c r="B176">
        <v>1</v>
      </c>
    </row>
    <row r="177" spans="1:2" x14ac:dyDescent="0.35">
      <c r="A177">
        <v>547</v>
      </c>
      <c r="B177">
        <v>1</v>
      </c>
    </row>
    <row r="178" spans="1:2" x14ac:dyDescent="0.35">
      <c r="A178">
        <v>564</v>
      </c>
      <c r="B178">
        <v>1</v>
      </c>
    </row>
    <row r="179" spans="1:2" x14ac:dyDescent="0.35">
      <c r="A179">
        <v>572</v>
      </c>
      <c r="B179">
        <v>1</v>
      </c>
    </row>
    <row r="180" spans="1:2" x14ac:dyDescent="0.35">
      <c r="A180">
        <v>575</v>
      </c>
      <c r="B180">
        <v>1</v>
      </c>
    </row>
    <row r="181" spans="1:2" x14ac:dyDescent="0.35">
      <c r="A181">
        <v>588</v>
      </c>
      <c r="B181">
        <v>2</v>
      </c>
    </row>
    <row r="182" spans="1:2" x14ac:dyDescent="0.35">
      <c r="A182">
        <v>596</v>
      </c>
      <c r="B182">
        <v>1</v>
      </c>
    </row>
    <row r="183" spans="1:2" x14ac:dyDescent="0.35">
      <c r="A183">
        <v>600</v>
      </c>
      <c r="B183">
        <v>1</v>
      </c>
    </row>
    <row r="184" spans="1:2" x14ac:dyDescent="0.35">
      <c r="A184">
        <v>606</v>
      </c>
      <c r="B184">
        <v>1</v>
      </c>
    </row>
    <row r="185" spans="1:2" x14ac:dyDescent="0.35">
      <c r="A185">
        <v>610</v>
      </c>
      <c r="B185">
        <v>2</v>
      </c>
    </row>
    <row r="186" spans="1:2" x14ac:dyDescent="0.35">
      <c r="A186">
        <v>611</v>
      </c>
      <c r="B186">
        <v>1</v>
      </c>
    </row>
    <row r="187" spans="1:2" x14ac:dyDescent="0.35">
      <c r="A187">
        <v>613</v>
      </c>
      <c r="B187">
        <v>1</v>
      </c>
    </row>
    <row r="188" spans="1:2" x14ac:dyDescent="0.35">
      <c r="A188">
        <v>625</v>
      </c>
      <c r="B188">
        <v>3</v>
      </c>
    </row>
    <row r="189" spans="1:2" x14ac:dyDescent="0.35">
      <c r="A189">
        <v>627</v>
      </c>
      <c r="B189">
        <v>1</v>
      </c>
    </row>
    <row r="190" spans="1:2" x14ac:dyDescent="0.35">
      <c r="A190">
        <v>630</v>
      </c>
      <c r="B190">
        <v>1</v>
      </c>
    </row>
    <row r="191" spans="1:2" x14ac:dyDescent="0.35">
      <c r="A191">
        <v>646</v>
      </c>
      <c r="B191">
        <v>1</v>
      </c>
    </row>
    <row r="192" spans="1:2" x14ac:dyDescent="0.35">
      <c r="A192">
        <v>650</v>
      </c>
      <c r="B192">
        <v>1</v>
      </c>
    </row>
    <row r="193" spans="1:2" x14ac:dyDescent="0.35">
      <c r="A193">
        <v>655</v>
      </c>
      <c r="B193">
        <v>1</v>
      </c>
    </row>
    <row r="194" spans="1:2" x14ac:dyDescent="0.35">
      <c r="A194">
        <v>657</v>
      </c>
      <c r="B194">
        <v>1</v>
      </c>
    </row>
    <row r="195" spans="1:2" x14ac:dyDescent="0.35">
      <c r="A195">
        <v>658</v>
      </c>
      <c r="B195">
        <v>1</v>
      </c>
    </row>
    <row r="196" spans="1:2" x14ac:dyDescent="0.35">
      <c r="A196">
        <v>665</v>
      </c>
      <c r="B196">
        <v>1</v>
      </c>
    </row>
    <row r="197" spans="1:2" x14ac:dyDescent="0.35">
      <c r="A197">
        <v>666</v>
      </c>
      <c r="B197">
        <v>1</v>
      </c>
    </row>
    <row r="198" spans="1:2" x14ac:dyDescent="0.35">
      <c r="A198">
        <v>671</v>
      </c>
      <c r="B198">
        <v>1</v>
      </c>
    </row>
    <row r="199" spans="1:2" x14ac:dyDescent="0.35">
      <c r="A199">
        <v>680</v>
      </c>
      <c r="B199">
        <v>1</v>
      </c>
    </row>
    <row r="200" spans="1:2" x14ac:dyDescent="0.35">
      <c r="A200">
        <v>698</v>
      </c>
      <c r="B200">
        <v>1</v>
      </c>
    </row>
    <row r="201" spans="1:2" x14ac:dyDescent="0.35">
      <c r="A201">
        <v>699</v>
      </c>
      <c r="B201">
        <v>1</v>
      </c>
    </row>
    <row r="202" spans="1:2" x14ac:dyDescent="0.35">
      <c r="A202">
        <v>700</v>
      </c>
      <c r="B202">
        <v>1</v>
      </c>
    </row>
    <row r="203" spans="1:2" x14ac:dyDescent="0.35">
      <c r="A203">
        <v>705</v>
      </c>
      <c r="B203">
        <v>1</v>
      </c>
    </row>
    <row r="204" spans="1:2" x14ac:dyDescent="0.35">
      <c r="A204">
        <v>706</v>
      </c>
      <c r="B204">
        <v>1</v>
      </c>
    </row>
    <row r="205" spans="1:2" x14ac:dyDescent="0.35">
      <c r="A205">
        <v>709</v>
      </c>
      <c r="B205">
        <v>1</v>
      </c>
    </row>
    <row r="206" spans="1:2" x14ac:dyDescent="0.35">
      <c r="A206">
        <v>720</v>
      </c>
      <c r="B206">
        <v>1</v>
      </c>
    </row>
    <row r="207" spans="1:2" x14ac:dyDescent="0.35">
      <c r="A207">
        <v>722</v>
      </c>
      <c r="B207">
        <v>2</v>
      </c>
    </row>
    <row r="208" spans="1:2" x14ac:dyDescent="0.35">
      <c r="A208">
        <v>723</v>
      </c>
      <c r="B208">
        <v>1</v>
      </c>
    </row>
    <row r="209" spans="1:2" x14ac:dyDescent="0.35">
      <c r="A209">
        <v>732</v>
      </c>
      <c r="B209">
        <v>1</v>
      </c>
    </row>
    <row r="210" spans="1:2" x14ac:dyDescent="0.35">
      <c r="A210">
        <v>733</v>
      </c>
      <c r="B210">
        <v>1</v>
      </c>
    </row>
    <row r="211" spans="1:2" x14ac:dyDescent="0.35">
      <c r="A211">
        <v>742</v>
      </c>
      <c r="B211">
        <v>1</v>
      </c>
    </row>
    <row r="212" spans="1:2" x14ac:dyDescent="0.35">
      <c r="A212">
        <v>765</v>
      </c>
      <c r="B212">
        <v>1</v>
      </c>
    </row>
    <row r="213" spans="1:2" x14ac:dyDescent="0.35">
      <c r="A213">
        <v>766</v>
      </c>
      <c r="B213">
        <v>1</v>
      </c>
    </row>
    <row r="214" spans="1:2" x14ac:dyDescent="0.35">
      <c r="A214">
        <v>767</v>
      </c>
      <c r="B214">
        <v>1</v>
      </c>
    </row>
    <row r="215" spans="1:2" x14ac:dyDescent="0.35">
      <c r="A215">
        <v>771</v>
      </c>
      <c r="B215">
        <v>1</v>
      </c>
    </row>
    <row r="216" spans="1:2" x14ac:dyDescent="0.35">
      <c r="A216">
        <v>773</v>
      </c>
      <c r="B216">
        <v>1</v>
      </c>
    </row>
    <row r="217" spans="1:2" x14ac:dyDescent="0.35">
      <c r="A217">
        <v>819</v>
      </c>
      <c r="B217">
        <v>1</v>
      </c>
    </row>
    <row r="218" spans="1:2" x14ac:dyDescent="0.35">
      <c r="A218">
        <v>831</v>
      </c>
      <c r="B218">
        <v>1</v>
      </c>
    </row>
    <row r="219" spans="1:2" x14ac:dyDescent="0.35">
      <c r="A219">
        <v>836</v>
      </c>
      <c r="B219">
        <v>1</v>
      </c>
    </row>
    <row r="220" spans="1:2" x14ac:dyDescent="0.35">
      <c r="A220">
        <v>933</v>
      </c>
      <c r="B220">
        <v>1</v>
      </c>
    </row>
    <row r="221" spans="1:2" x14ac:dyDescent="0.35">
      <c r="A221">
        <v>941</v>
      </c>
      <c r="B221">
        <v>2</v>
      </c>
    </row>
    <row r="222" spans="1:2" x14ac:dyDescent="0.35">
      <c r="A222">
        <v>950</v>
      </c>
      <c r="B222">
        <v>1</v>
      </c>
    </row>
    <row r="223" spans="1:2" x14ac:dyDescent="0.35">
      <c r="A223">
        <v>967</v>
      </c>
      <c r="B223">
        <v>1</v>
      </c>
    </row>
    <row r="224" spans="1:2" x14ac:dyDescent="0.35">
      <c r="A224">
        <v>983</v>
      </c>
      <c r="B224">
        <v>1</v>
      </c>
    </row>
    <row r="225" spans="1:2" x14ac:dyDescent="0.35">
      <c r="A225" t="s">
        <v>8</v>
      </c>
      <c r="B225">
        <v>118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Rot</vt:lpstr>
      <vt:lpstr>Weiß</vt:lpstr>
      <vt:lpstr>Demo IPQ</vt:lpstr>
      <vt:lpstr>Pieroth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Krause</cp:lastModifiedBy>
  <dcterms:created xsi:type="dcterms:W3CDTF">2023-10-20T14:15:00Z</dcterms:created>
  <dcterms:modified xsi:type="dcterms:W3CDTF">2023-10-20T15:18:06Z</dcterms:modified>
</cp:coreProperties>
</file>