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hole\Desktop\课题2-zz\课题2案例\"/>
    </mc:Choice>
  </mc:AlternateContent>
  <xr:revisionPtr revIDLastSave="0" documentId="13_ncr:1_{B039F927-C72B-4258-9466-6BDA59D73E9D}" xr6:coauthVersionLast="47" xr6:coauthVersionMax="47" xr10:uidLastSave="{00000000-0000-0000-0000-000000000000}"/>
  <bookViews>
    <workbookView xWindow="-110" yWindow="-110" windowWidth="17020" windowHeight="10720" xr2:uid="{749E7710-43E3-4DC8-BD51-CE4B14E6E5D3}"/>
  </bookViews>
  <sheets>
    <sheet name="Sheet1" sheetId="1" r:id="rId1"/>
  </sheets>
  <externalReferences>
    <externalReference r:id="rId2"/>
  </externalReferences>
  <definedNames>
    <definedName name="_xlnm._FilterDatabase" localSheetId="0" hidden="1">Sheet1!$A$1:$F$105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9" i="1" l="1"/>
  <c r="C98" i="1"/>
  <c r="C97" i="1"/>
  <c r="C96" i="1"/>
  <c r="C95" i="1"/>
  <c r="C92" i="1"/>
  <c r="C91" i="1"/>
  <c r="C90" i="1"/>
  <c r="C89" i="1"/>
  <c r="C88" i="1"/>
  <c r="C87" i="1"/>
  <c r="C86" i="1"/>
  <c r="C84" i="1"/>
  <c r="C83" i="1"/>
  <c r="C81" i="1"/>
  <c r="C80" i="1"/>
  <c r="C79" i="1"/>
  <c r="C77" i="1"/>
  <c r="C76" i="1"/>
  <c r="C72" i="1"/>
  <c r="C68" i="1"/>
  <c r="C65" i="1"/>
  <c r="C64" i="1"/>
  <c r="C63" i="1"/>
  <c r="C62" i="1"/>
  <c r="C58" i="1"/>
  <c r="C57" i="1"/>
  <c r="C56" i="1"/>
  <c r="C47" i="1"/>
  <c r="C46" i="1"/>
  <c r="C45" i="1"/>
  <c r="C44" i="1"/>
  <c r="C42" i="1"/>
  <c r="C39" i="1"/>
  <c r="C38" i="1"/>
</calcChain>
</file>

<file path=xl/sharedStrings.xml><?xml version="1.0" encoding="utf-8"?>
<sst xmlns="http://schemas.openxmlformats.org/spreadsheetml/2006/main" count="574" uniqueCount="359">
  <si>
    <t>省</t>
  </si>
  <si>
    <t>市</t>
  </si>
  <si>
    <t>社区名称</t>
  </si>
  <si>
    <t>华东地区</t>
  </si>
  <si>
    <t>上海市</t>
  </si>
  <si>
    <t>长宁区仙霞新村街道虹旭小区</t>
  </si>
  <si>
    <t>“一键叫车智慧屏”全覆盖，各个年龄阶层的社区居民都能通过智慧屏实现足不出户就能叫出租车。</t>
  </si>
  <si>
    <t>http://sh.people.com.cn/n2/2021/1217/c134768-35056235.html</t>
  </si>
  <si>
    <t>黄浦区半淞园路街道</t>
  </si>
  <si>
    <t>街道通过搭建“智慧安防”“智慧治理”“智慧养老”和“智慧商业”四大维度的10多个应用场景，基本形成了对社区动态的全天候、全时段的“感知”覆盖，探索破解社区治理难题之道，获得上海市首批智慧社区（村庄）建设示范点称号。</t>
  </si>
  <si>
    <t>http://sh.people.com.cn/n2/2020/1202/c134768-34451400.html</t>
  </si>
  <si>
    <t>华东地区</t>
    <phoneticPr fontId="4" type="noConversion"/>
  </si>
  <si>
    <t>黄浦区老西门街道社区</t>
  </si>
  <si>
    <t>社区老人只要动动手指，助餐助浴、健康监测、日托入住、文体娱乐等各种养老服务即可实现手机在线申请、预约服务和订单反馈，“家门口”养老服务“触手可及”。整个订单流程和服务信息还能在街道“一网统管”大屏端实时显示、全程跟踪。</t>
  </si>
  <si>
    <t>http://sh.people.com.cn/n2/2020/1028/c134768-34379677.html</t>
  </si>
  <si>
    <t>闵行区新虹街道爱博四村</t>
    <phoneticPr fontId="4" type="noConversion"/>
  </si>
  <si>
    <t>高空抛物有智能抓拍；楼道堆物有智能感知设备；独居老人、群租房等分红、黄、蓝、白四色进行管理，对应不同关注程度</t>
  </si>
  <si>
    <t>http://sh.people.com.cn/n2/2021/0918/c134768-34921366.html</t>
  </si>
  <si>
    <t>上海市</t>
    <phoneticPr fontId="4" type="noConversion"/>
  </si>
  <si>
    <t>普陀区万里凯旋华庭小区</t>
  </si>
  <si>
    <t>一键式预警、一键式调度，以智能化为社区“画像”“把脉”，万里抓住数字技术的东风，始终秉持“绣花式”的精细管理理念，通过推进智慧社区、“社区大脑”和大数据中心建设，在全面提升社区风险的感知力、管控力和处置力的同时，也让这个“生命体”的每个“细胞”都得到了关怀。</t>
  </si>
  <si>
    <t>http://sh.people.com.cn/n2/2021/1216/c134768-35054105.html</t>
  </si>
  <si>
    <t>陆家嘴“智慧社区”建设重点主要涵盖社区综合管理、社区生活质量水平、社区经济和商业活力、社区内个体发展水平四方面内容。具体建设内容为“一库、一卡、两平台、多系统”。其中，“一库”指民情档案综合信息库，包括区域内人、物、房、事、单位、楼宇等动态信息；“一卡”指开发“智慧城市炫卡”，有了一张“智慧城市炫卡”，社区居民就不必再带门禁卡、银行卡，甚至到社区医院预约门诊也可以“轻松一刷”；“两平台”指社区综合管理信息平台和社区公共服务信息平台；“多系统”指以平台为基础开发的各类具体应用系统，包括智能健康管理中心、多功能电子公告栏、停车智能导航系统。</t>
  </si>
  <si>
    <t>浙江省</t>
  </si>
  <si>
    <t>杭州市</t>
  </si>
  <si>
    <t>杭腾未来社区</t>
  </si>
  <si>
    <t>杭腾未来社区需突出智慧科技、健康生活、跨界共享与职住一体的规划理念，市发改委相关负责人表示，杭腾未来社区完全有能力成为杭州未来社区的标杆示范，同时云城全域可结合美丽城镇建设打造一批乡村版未来社区，丰实全市未来社区类型。</t>
  </si>
  <si>
    <t>http://zj.people.com.cn/n2/2021/0105/c186327-34511003.html</t>
  </si>
  <si>
    <t>临平区东湖街道小林社区</t>
  </si>
  <si>
    <t>嘉兴市</t>
  </si>
  <si>
    <t>南湖区南湖新区（东栅街道）南江社区</t>
  </si>
  <si>
    <t>以信息技术手段为支撑，在全市首创智慧社区“云智治”平台，覆盖智慧社区的物业管理、门禁、停车、安防、便民服务等多个领域。</t>
  </si>
  <si>
    <t>http://zj.people.com.cn/n2/2021/0528/c186952-34749834.html</t>
  </si>
  <si>
    <t>南湖区桂园社区（全市都在建设智慧社区）</t>
  </si>
  <si>
    <t>群众用手机扫描二维码，就能在小区健身绿道的智慧屏查看自己的行动轨迹和当天运动总步数，并在排行榜上留下足迹；在家门口的智慧书屋内，即可轻松完成嘉兴市图书馆内藏书的借和还；在社区内的5G云诊室，就能进行远程诊疗，凭电子处方还能直接从健康小屋的药箱取药。</t>
  </si>
  <si>
    <t>http://zj.people.com.cn/n2/2021/1123/c186327-35017749.html</t>
  </si>
  <si>
    <t>衢州市</t>
  </si>
  <si>
    <t>衢江区莲花镇西山下村</t>
    <phoneticPr fontId="4" type="noConversion"/>
  </si>
  <si>
    <t>农户家门口安装了“衢小莲”智慧门牌，扫一扫其身上的二维码，随着页面的跳转，就会呈现出该户门牌对应的地址、住户姓名、联系方式、健康码、垃圾分类及农家土货信息。</t>
    <phoneticPr fontId="4" type="noConversion"/>
  </si>
  <si>
    <t>http://zj.people.com.cn/n2/2020/1010/c186956-34339697.html</t>
  </si>
  <si>
    <t>台州市</t>
  </si>
  <si>
    <t>椒江区葭沚街道</t>
    <phoneticPr fontId="4" type="noConversion"/>
  </si>
  <si>
    <t>椒江首家智慧养老中心——葭沚街道智慧养老服务中心，目前已进入试运营，通过搭建街道级智慧健康养老调度指挥平台及管理指导中心，打造智慧健康管理+养老服务体系，建立有温度的社区居家“养老院”。</t>
    <phoneticPr fontId="4" type="noConversion"/>
  </si>
  <si>
    <t>http://zj.people.com.cn/n2/2022/0225/c186327-35149154.html</t>
  </si>
  <si>
    <t>江苏省</t>
    <phoneticPr fontId="4" type="noConversion"/>
  </si>
  <si>
    <t>南京市</t>
    <phoneticPr fontId="4" type="noConversion"/>
  </si>
  <si>
    <t>江北新区顶山街道</t>
    <phoneticPr fontId="4" type="noConversion"/>
  </si>
  <si>
    <t>社区配置智慧社区自助服务一体机，可以链接市级、区级服务部门、数据及应用，满足社区居民对社区信息化服务的需求；打造线上双语交流平台，在社区服务队伍和中外居民之间架起沟通的桥梁。</t>
    <phoneticPr fontId="4" type="noConversion"/>
  </si>
  <si>
    <t>江苏省</t>
  </si>
  <si>
    <t>栖霞区龙潭街道龙岸花园社区</t>
    <phoneticPr fontId="4" type="noConversion"/>
  </si>
  <si>
    <t>安装人脸识别设备、防高空抛物摄像头、AR实景监控……实现吉祥苑、祥和苑、幸福苑三个小区监控全覆盖、监控中心整合一体化，包括出入口人员管理系统、出入口车辆收费管理系统、出入口人车抓拍管理系统、公共区域视频监控等。</t>
  </si>
  <si>
    <t>http://js.people.com.cn/n2/2022/0117/c360302-35099026.html</t>
  </si>
  <si>
    <t>无锡市</t>
  </si>
  <si>
    <t>江苏农行在该小区上线智慧社区平台，该平台依托小区物业管理系统与农行掌银智慧社区模块，对小区业主进行身份验证，从而实现农行掌银模式应用于小区门禁管理、无感停车、物业缴费、增值服务等智能管理应用场景。</t>
    <phoneticPr fontId="4" type="noConversion"/>
  </si>
  <si>
    <t>http://js.people.com.cn/n2/2020/1217/c360301-34479502.html</t>
  </si>
  <si>
    <t>无锡市</t>
    <phoneticPr fontId="4" type="noConversion"/>
  </si>
  <si>
    <t>无锡便民服务中心</t>
  </si>
  <si>
    <t>无锡市便民服务中心依托24 小时全天候应答的96158 市级便民服务呼叫平台、便民服务网站和社区服务站，以信息化为手段，以居家养老为切入点，以实体服务为支撑，为无锡市民提供信息化居家养老服务、家庭生活服务和民生商品配送等便民服务，致力于为无锡市民搭建一个需有所应、困有所助、难有所帮的综合性“门对门”便民服务平台。</t>
  </si>
  <si>
    <t>安徽省</t>
  </si>
  <si>
    <t>合肥市</t>
  </si>
  <si>
    <t>蜀山区笔架山街道天鹅湖社区</t>
  </si>
  <si>
    <t>该社区目前已完成融合平台、社区微门户、社区“一张图”、高龄老人看护、幼儿园周界守护、高空抛物监控、重点人员监控、智能外呼等创新场景的研发，并且取得了一定成效。</t>
    <phoneticPr fontId="4" type="noConversion"/>
  </si>
  <si>
    <t>http://ah.people.com.cn/n2/2020/1102/c374164-34389097.html</t>
  </si>
  <si>
    <t>合肥市</t>
    <phoneticPr fontId="4" type="noConversion"/>
  </si>
  <si>
    <t>庐阳区三孝口街道</t>
  </si>
  <si>
    <t>“幸福三孝口”微信公众号内设置了居民“随手拍”功能，居民可以通过此项功能第一时间将问题、图文信息上传至智慧社区平台，平台工作人员即时通知相关部门进行及时处治，或解答咨询提供相关服务。</t>
    <phoneticPr fontId="4" type="noConversion"/>
  </si>
  <si>
    <t>http://ah.people.com.cn/n2/2020/0128/c358266-33747917.html</t>
  </si>
  <si>
    <t>安徽省</t>
    <phoneticPr fontId="4" type="noConversion"/>
  </si>
  <si>
    <t>天鹅湖畔小区</t>
  </si>
  <si>
    <t>业主通过人脸识别进入小区，每栋楼外部安装高空抛物监视摄像头。小区内还安装了智慧自助一体机，居民可以在一体机上办理政务服务事项。</t>
    <phoneticPr fontId="4" type="noConversion"/>
  </si>
  <si>
    <t>http://ah.people.com.cn/n2/2020/1102/c227142-34387627.html</t>
  </si>
  <si>
    <t>万科智慧社区</t>
  </si>
  <si>
    <t>芜湖市</t>
  </si>
  <si>
    <t>鸠江区湾里镇华强社区</t>
  </si>
  <si>
    <t>按照数据采集共享、业务整合协同的思路，通过芜湖市基层综合服务系统，实现了平台一号登录、数据一口采集、业务一点办理、信息一处查询、报表一键生成，解决了过去系统繁杂，数据多头采集，反复录入等诸多问题。</t>
    <phoneticPr fontId="4" type="noConversion"/>
  </si>
  <si>
    <t>http://ah.people.com.cn/n2/2020/1025/c358266-34372067.html</t>
  </si>
  <si>
    <t>福建省</t>
  </si>
  <si>
    <t>全福建范围内推广</t>
    <phoneticPr fontId="4" type="noConversion"/>
  </si>
  <si>
    <t>中国联通推出UI之家物业数字化管理平台。平台集社区资料无纸化管理、线上缴费、公告管理、在线沟通、投诉报修全流程服务以及门禁、车辆进出智能化为一体，帮助物业解决管理难等问题，打造全新基于运营商量级的全福建最大物业数字化管理平台。UI之家物业数字化管理平台。平台集社区资料无纸化管理、线上缴费、公告管理、在线沟通、投诉报修全流程服务以及门禁、车辆进出智能化为一体，帮助物业解决管理难等问题，打造全新基于运营商量级的全福建最大物业数字化管理平台。平台已覆盖全省九地市，落地1350多个小区。</t>
    <phoneticPr fontId="4" type="noConversion"/>
  </si>
  <si>
    <t>http://fj.people.com.cn/n2/2020/1010/c181466-34340261.html</t>
  </si>
  <si>
    <t>福建省</t>
    <phoneticPr fontId="4" type="noConversion"/>
  </si>
  <si>
    <t>福州市</t>
  </si>
  <si>
    <t>台江区后州街道水巷社区</t>
  </si>
  <si>
    <t>江西省</t>
  </si>
  <si>
    <t>鹰潭市</t>
  </si>
  <si>
    <t>是全市首家“六合一”的社区嵌入式养老综合服务中心，分别是以下六方面：搭建智慧养老调度中心；设立社区养老日照中心；设立机构养老24小时全托服务区；设立长者餐饮中心；设立医疗健康管理中心；设立居家养老支持中心，运用“物联网+养老”的模式。</t>
  </si>
  <si>
    <t>http://jx.people.com.cn/n2/2021/1215/c190181-35051050.html</t>
  </si>
  <si>
    <t>山东省</t>
  </si>
  <si>
    <t>济南市</t>
  </si>
  <si>
    <t>大明湖街道舜井社区</t>
  </si>
  <si>
    <t>建设的智慧安防类智慧社区，解决了辖区治安防范手段单一、基础信息管理薄弱、信息化深度应用欠缺等问题，街道积极探索一网统建前端感知多维化、一图呈现情指勤督直观化、一码采集要素管理数字化、一脑感知即时预警智能化、一体管控基础工作实战化的五位一体的“舜警超脑”系统建设。</t>
  </si>
  <si>
    <t>http://sd.people.com.cn/n2/2021/0714/c398869-34820058.html</t>
  </si>
  <si>
    <t>千佛山街道历山名郡社区</t>
  </si>
  <si>
    <t>建设的文化教育类智慧社区，社区党委根据“党建政治引领 文化教育先行”的理念，按照需求、资源、问题、政策四个导向，先后培育了兴趣爱好、社区服务、培力增能、志愿公益和社区治理5大类40多个社区社会组织，依托8个微信服务平台和《名郡生活》社区报开展线上线下“精准订单式”服务，为社区居民提供14大类600多项优惠免费服务，探索形成了“一核多元，按需共建”、“三增三益”、“四社联动+社会资源库”、“众YI空间365协商民主”等党建引领下的社区治理创新模式。</t>
  </si>
  <si>
    <t>泉城路街道鞭指巷社区</t>
    <phoneticPr fontId="4" type="noConversion"/>
  </si>
  <si>
    <t>建设的养老服务类智慧社区，以引领、凝聚、服务、助推为工作理念，统筹党建领航、网格驱动、多元聚力、智慧融合四个方面工作，塑造以“家”为核心的社区文化，通过信息化智慧化系统，为社区居民提供“智慧管家”、“胡同套餐”、“爱心敲门”、“泉心助老”等特色智慧养老服务。</t>
  </si>
  <si>
    <t>市中区杆石桥街道办事处乐山智慧社区</t>
    <phoneticPr fontId="4" type="noConversion"/>
  </si>
  <si>
    <t>该社区VR人口管理平台，通过360°全景航拍展示，数据可视化呈现，“一标五实”动态信息管理系统，确保信息完整、准确、鲜活。基于智慧门禁，人脸识别，被动WiFi采集，手机微热点系统实现对固定和流动人口动态化精准管理，实现全常态化入户核对机制，高效推动智慧社区协同管理与发展。</t>
  </si>
  <si>
    <t>历下区龙洞街道全运村社区</t>
  </si>
  <si>
    <t>建设的党建特色类智慧社区，以党建引领社会治理体系和治理能力现代化，在基层社会治理方面创新“行走龙洞”工作品牌，以党员为核心建成了街道、社区、网格三级治理平台，实现“小事不出网格，难事不出社区，大事不出街道”的目标。不断完善智慧社区管理服务功能，真正打通为群众服务最后一公里。</t>
  </si>
  <si>
    <t>烟台市</t>
  </si>
  <si>
    <t>莱山区河东新城小区</t>
  </si>
  <si>
    <t>青岛市</t>
    <phoneticPr fontId="4" type="noConversion"/>
  </si>
  <si>
    <t>胶州市三里河街道澳门花园小区</t>
    <phoneticPr fontId="4" type="noConversion"/>
  </si>
  <si>
    <t>智慧互动屏”，只要选中“社区导航”这个板块，就可以清晰地看到社区平面地图，地图上每个楼号、驻区单位、商铺都作了醒目标记，让人一目了然。</t>
  </si>
  <si>
    <t>http://dangshi.people.com.cn/n1/2021/1213/c436975-32306581.html</t>
  </si>
  <si>
    <t>胶州市郭家庄小区</t>
    <phoneticPr fontId="4" type="noConversion"/>
  </si>
  <si>
    <t>对郭家庄小区进行地下管网、垃圾分类等设施改造提升基础上，胶州市将物联网、大数据等新一代信息技术也运用其中，逐步实现了小区的智能化管理。</t>
  </si>
  <si>
    <t>青岛市</t>
  </si>
  <si>
    <t>李沧区世园街道毕家上流社区上流家园A区</t>
  </si>
  <si>
    <t>安装智慧电梯，电梯配备了三大安全系统设备：一是人脸识别系统，居民通过这个系统，可直接到达自己所在楼层，而非小区居民则无法使用电梯；二是电动车自动识别系统，三是五方通话系统，一键式呼叫方便平时电梯的保养维修，同时为紧急事件的解决提供了便捷通道。</t>
    <phoneticPr fontId="4" type="noConversion"/>
  </si>
  <si>
    <t>http://sd.people.com.cn/n2/2021/1226/c401033-35068181.html</t>
  </si>
  <si>
    <t>华中地区</t>
  </si>
  <si>
    <t>湖北省</t>
  </si>
  <si>
    <t>滨江金茂府智慧社区项目</t>
  </si>
  <si>
    <t>湖南省</t>
  </si>
  <si>
    <t>芙蓉区湘湖街道跃进湖社区</t>
  </si>
  <si>
    <t>在跃进湖社区“跃进未来”小程序中，居民可以通过小程序管理自己和家人的数字凭据，用于小区门禁通行，随时随地的了解和分享社区、小区及家庭的动态，通过共建场地预约、活动报名、调查参与、业主投票等方式参与社区共治。</t>
  </si>
  <si>
    <t>http://hn.people.com.cn/n2/2021/1015/c356883-34958287-2.html</t>
  </si>
  <si>
    <t>长沙市</t>
    <phoneticPr fontId="4" type="noConversion"/>
  </si>
  <si>
    <t>天心区桂花坪街道九峰小区</t>
  </si>
  <si>
    <t>借助5G基础网络、人工智能、大数据、物联网、云技术、传感网等核心技术，让社区治理与服务实现“秒级通信”。</t>
    <phoneticPr fontId="4" type="noConversion"/>
  </si>
  <si>
    <t>http://society.people.com.cn/n1/2019/0801/c1008-31268532.html</t>
  </si>
  <si>
    <t>新月社区智慧社区</t>
  </si>
  <si>
    <t xml:space="preserve">其智慧社区健身中心正式开始运营，市民可扫码进行基本的身体检测，准确测量出身高、体重、体脂率等参数。完成检测后，系统可为市民匹配适合的运动项目。同时，市民还能通过App在线预约设备，注册会员则可通过微信查询每天、每周、每月的各项体测及运动数据。
</t>
    <phoneticPr fontId="4" type="noConversion"/>
  </si>
  <si>
    <t>http://hn.people.com.cn/n2/2021/1228/c356887-35071806.html</t>
  </si>
  <si>
    <t>天元区泰山路街道大岭社区</t>
  </si>
  <si>
    <t>引入智慧社区健行健身房，智慧社区健身房和专业体育运动场相结合，市民可“刷脸”进入，场内配备了如智能体测仪、有氧跑步机、推胸器、综合训练器等近十种健身设施。</t>
    <phoneticPr fontId="4" type="noConversion"/>
  </si>
  <si>
    <t>http://hn.people.com.cn/n2/2021/0318/c356887-34629017.html</t>
  </si>
  <si>
    <t>华南地区</t>
  </si>
  <si>
    <t>广东省</t>
  </si>
  <si>
    <t>深圳市</t>
    <phoneticPr fontId="4" type="noConversion"/>
  </si>
  <si>
    <t>南光社区</t>
    <phoneticPr fontId="4" type="noConversion"/>
  </si>
  <si>
    <t>完成5G智慧社区的第一阶段改造，并进入第二阶段建设，打造了“公共区域视频监控+出租屋视频门禁+街道视频系统”组成的运营管理平台。</t>
  </si>
  <si>
    <t>龙华区“微棠新青年社区”</t>
    <phoneticPr fontId="4" type="noConversion"/>
  </si>
  <si>
    <t>愿景微棠物联网平台提供智能水电表、门锁门禁人脸识别等服务。其中，通过安装智能水电表，小区居民能及时掌握水电用量，养成节约水电的习惯。社区注重创造住户之间的链接，实现共建共治共享。</t>
  </si>
  <si>
    <t>http://cpc.people.com.cn/n1/2021/0604/c64387-32122288.html</t>
  </si>
  <si>
    <t>广西壮族自治区</t>
  </si>
  <si>
    <t>上线了“魅力南湖·幸福社区”微信公众号和智慧社区服务平台。该平台包含有“智慧社区”综合管理、“政务大厅”咨询办理、“党建在线”信息管理三大子系统。群众足不出户就能在智慧社区服务平台上缴纳物业管理费、投诉反馈问题，还能发布房屋出租、二手物品出售、招聘求职、广告信息、失物认领等信息。</t>
  </si>
  <si>
    <t>http://gx.people.com.cn/n2/2021/0324/c179464-34639189.html</t>
  </si>
  <si>
    <t>秀峰街道解东社区</t>
  </si>
  <si>
    <t>打造了秀峰智慧社区云服务平台，该线上综合管理服务模式围绕“一个中心、五个服务通道、八个子系统”设计，包括：智慧党建子系统、政务一键通子系统、社区治理子系统、物业管理子系统、生活服务子系统、智慧文旅子系统、智能门禁子系统、智慧社控管理子系统。</t>
    <phoneticPr fontId="4" type="noConversion"/>
  </si>
  <si>
    <t>http://gx.people.com.cn/n2/2022/0105/c390645-35082463.html</t>
  </si>
  <si>
    <t>梧州市长洲区</t>
  </si>
  <si>
    <t>该区28个村（社区）建立了智慧党建平台，将99个农村基层党组织及1930名农村党员信息导入该平台，所有党员设定为平台会员，实现党组织信息、党员数量、党组织负责人姓名、工作进展的动态展示，所有党组织信息一目了然。</t>
  </si>
  <si>
    <t>http://gx.people.com.cn/n2/2021/0910/c390645-34908457.html</t>
  </si>
  <si>
    <t>西南地区</t>
    <phoneticPr fontId="4" type="noConversion"/>
  </si>
  <si>
    <t>重庆市</t>
  </si>
  <si>
    <t>礼嘉街道富安社区</t>
  </si>
  <si>
    <t>已建成重庆市第一个24小时不打烊的便民服务中心。走进便民服务中心，居民可以直接与政务机器人互动获取政策资讯，可以与机器人对话获取法务相关资讯。</t>
  </si>
  <si>
    <t>http://cpc.people.com.cn/n1/2021/0604/c64387-32122288.html</t>
    <phoneticPr fontId="4" type="noConversion"/>
  </si>
  <si>
    <t>璧山区璧泉街道</t>
  </si>
  <si>
    <t>建立“智慧璧泉”信息系统，该系统由智慧璧泉微信公众号、公众信息网、手机APP管理端、管理后台四部分组成，通过衔接街道、基层社区和社会基础网格，建立三级联运服务体系，实现网格化管理和基层社会综合“数据对接共享”治理工作融合开展。</t>
    <phoneticPr fontId="4" type="noConversion"/>
  </si>
  <si>
    <t>http://cq.people.com.cn/n2/2021/0526/c365411-34746344.html</t>
  </si>
  <si>
    <t>康桥融府、康田·紫悦府小区</t>
  </si>
  <si>
    <t>康田集团所属康田智慧服务建设打造的社区“悦万家-健康服务中心”，让小区住户足不出户就能享受一站式健康服务新体验。</t>
    <phoneticPr fontId="4" type="noConversion"/>
  </si>
  <si>
    <t>http://cq.people.com.cn/n2/2021/1019/c365412-34963839.html</t>
  </si>
  <si>
    <t>两江新区礼嘉智慧小区</t>
  </si>
  <si>
    <t>人脸识别进出小区门，3秒即可刷脸通过；突然下雨赶不回去，能通过APP迅速联系物管帮忙收衣服；智能家居安防系统与物管联网，业主不在家时可开启外出模式，一旦家里出现陌生人的活动轨迹，会自动触发警报，通知保安迅速上门查看</t>
  </si>
  <si>
    <t>渝中区石油路街道民乐村社区</t>
  </si>
  <si>
    <t>该街道依托综合信息平台系统、三维地理系统和巡查监管系统，实现了宣传教育、便民服务、社会治理、行政管理等四项服务功能。</t>
  </si>
  <si>
    <t>http://cq.people.com.cn/n2/2020/1218/c367650-34480799.html</t>
  </si>
  <si>
    <t>西南地区</t>
  </si>
  <si>
    <t>重庆市</t>
    <phoneticPr fontId="4" type="noConversion"/>
  </si>
  <si>
    <t>北碚和润家园社区</t>
  </si>
  <si>
    <t>引入了集人脸识别、车辆进出管理、人员随行抓拍、视频接入等功能于一体的和润家园综治网格化智慧社区管理平台系统，破解社区基层治理难题。</t>
  </si>
  <si>
    <t>http://cq.people.com.cn/n2/2021/0719/c367652-34826198.html</t>
  </si>
  <si>
    <t>通服“福门”智慧社区</t>
  </si>
  <si>
    <t>云南省</t>
  </si>
  <si>
    <t>昆明市</t>
    <phoneticPr fontId="4" type="noConversion"/>
  </si>
  <si>
    <t>呈贡区郎家营社区幸福小区</t>
    <phoneticPr fontId="4" type="noConversion"/>
  </si>
  <si>
    <t>每栋楼的单元楼都设有门禁系统，小区居民通过“刷脸”或者刷手机进门，访客输入被访者提供的唯一验证码、或拨打电话得到授权才能进门，每栋楼门口都装有天网高清摄像头。</t>
    <phoneticPr fontId="4" type="noConversion"/>
  </si>
  <si>
    <t>http://yn.people.com.cn/news/yunnan/n2/2022/0106/c370540-35084303.html</t>
  </si>
  <si>
    <t>空港经济区空港佳苑</t>
    <phoneticPr fontId="4" type="noConversion"/>
  </si>
  <si>
    <t>“一部手机办事通”上加载“智慧社区管理平台”功能，面向公众提供服务。</t>
    <phoneticPr fontId="4" type="noConversion"/>
  </si>
  <si>
    <t>http://yn.people.com.cn/n2/2020/0229/c372456-33839115.html</t>
  </si>
  <si>
    <t>施甸县太平镇思腊村</t>
    <phoneticPr fontId="4" type="noConversion"/>
  </si>
  <si>
    <t>启用智慧社区管理平台，“一部手机办事通”APP中的智慧社区管理平台为思腊村疫情防控难点提供了帮助，通过该平台可以实现村内人员身体情况快速填报和外出复工申请等线上便捷地操作，村两委干部可以通过平台实时掌握村民的健康状况和外出务工情况并进行统计汇总，发布疫情防控知识，加强疫情宣传。</t>
    <phoneticPr fontId="4" type="noConversion"/>
  </si>
  <si>
    <t>贵州省</t>
  </si>
  <si>
    <t>观山湖区金阳街道金元社区</t>
  </si>
  <si>
    <t>以OneZone智慧社区聚焦安防、防疫、治理、物业、生活服务等5大类智慧应用场景，打造老旧小区智能化改造、智慧公租房、5G新建智慧社区三大标准化产品，形成“1个基础平台+5大类应用+3大标准化产品”的产品体系，助力社区智能化公共设施全面升级、社区应用场景进一步丰富、社区资源进一步整合、社区服务更加精准便捷，从而提升城市基层治理能力和水平。</t>
  </si>
  <si>
    <t>http://gz.people.com.cn/n2/2021/0323/c194849-34636251.html</t>
  </si>
  <si>
    <t>贵阳市</t>
    <phoneticPr fontId="4" type="noConversion"/>
  </si>
  <si>
    <t>花果园社区</t>
  </si>
  <si>
    <t>“数智花果园”综合指挥平台上线，依托摄像头、门禁等各种物联设备数据共享，公安、政务、工商、城管等政府部门实现在一个平台在线巡逻、在线研判、在线指挥，进一步刷新社区居民安全感。“宏e家”App解决日常居民生活中遇到的物业问题。</t>
    <phoneticPr fontId="4" type="noConversion"/>
  </si>
  <si>
    <t>http://gz.people.com.cn/n2/2020/1101/c222152-34386674.html</t>
  </si>
  <si>
    <t>观山湖区金华园街道金华园小区A区</t>
    <phoneticPr fontId="4" type="noConversion"/>
  </si>
  <si>
    <t>打造了智慧体育健身驿站，围绕居民体育健身的需求，设置了智能健身亭、智能健身器、智慧互动体验屏，以智能化的方式注入趣味性和娱乐性，积极引导居民参与健身。此外，手机用户端还可以为用户提供档案记录、健康指导及运动干预。</t>
    <phoneticPr fontId="4" type="noConversion"/>
  </si>
  <si>
    <t>http://gz.people.com.cn/n2/2021/0730/c389367-34844822.html</t>
  </si>
  <si>
    <t>安顺市</t>
    <phoneticPr fontId="4" type="noConversion"/>
  </si>
  <si>
    <t>经开区金星幸福广场</t>
    <phoneticPr fontId="4" type="noConversion"/>
  </si>
  <si>
    <t>该智慧社区服务平台以“未来社区”为中心向外辐射5分钟、10分钟、和15分钟商圈，涵盖党建、医疗、康养、度假、文娱等服务，满足小区用户各种应用场景需求。</t>
    <phoneticPr fontId="4" type="noConversion"/>
  </si>
  <si>
    <t>http://gz.people.com.cn/n2/2022/0127/c386107-35115973.html</t>
  </si>
  <si>
    <t>普定县智慧社区仁和铭府</t>
  </si>
  <si>
    <t>群众通过“安顺369智慧云平台”微信小程序就能足不出户解决日常生活中的大多数问题。</t>
  </si>
  <si>
    <t>http://gz.people.com.cn/n2/2021/0914/c397192-34913902.html</t>
  </si>
  <si>
    <t>赫章县双河街道上街社区</t>
  </si>
  <si>
    <t>建立社区智慧停车场，解决停车难以及群众就业问题。</t>
  </si>
  <si>
    <t>http://gz.people.com.cn/n2/2021/1019/c399340-34962281.html</t>
  </si>
  <si>
    <t>黔东南高新技术产业开发区</t>
  </si>
  <si>
    <t>黔东南首个智慧康养中心，一定程度上是智慧社区的缩影，居民只要在家里按下启动遥控，系统立即响应，摄像头将该业主家里的实时画面传回康养中心，而后，相关工作人员立即前往。社区居民在远程医疗服务系统前，通过呼叫远程医生即可远程就医，远端医生通过望、问的方式，初步了解患者的需求，对症进行远程诊断。</t>
    <phoneticPr fontId="4" type="noConversion"/>
  </si>
  <si>
    <t>http://gz.people.com.cn/n2/2021/1210/c383894-35045292.html</t>
  </si>
  <si>
    <t>三都自治县城南社区</t>
  </si>
  <si>
    <t>社区实现了“综治中心+信息化+网格化”社会治理模式。社区安装的视频监控和前端设备与“车辆管理平台”“门禁监控系统平台”等系统有效衔接和密切配合，建成智慧社区指挥中心，加强智慧社区平台管理运行，掌握进出人员信息，实现动态智能管理。</t>
  </si>
  <si>
    <t>http://gz.people.com.cn/n2/2021/1129/c402972-35026505.html</t>
  </si>
  <si>
    <t>四川省</t>
  </si>
  <si>
    <t>成都市</t>
  </si>
  <si>
    <t>成华区和美社区</t>
  </si>
  <si>
    <t>搭建社区商企联盟运营平台、社区居民微创业集合平台、社区一卡通一号通商城平台，为社区居民营造了良好的生活氛围。让居民在解决基础物质生活的同时，可以得到精神层面的享受。</t>
  </si>
  <si>
    <t>http://sc.people.com.cn/n2/2021/0118/c345167-34534234.html</t>
  </si>
  <si>
    <t>成都市</t>
    <phoneticPr fontId="4" type="noConversion"/>
  </si>
  <si>
    <t>簇桥街道锦城社区</t>
  </si>
  <si>
    <t>社区积极建设“15分钟便民生活服务圈”，整合社会组织、企业商家，为居民提供丰富的便民服务。并通过建设智慧锦城综合服务平台、智慧锦城公众微信服务平台、智慧锦城商家服务平台——“锦城云数据库”，搭建智慧社区商业平台和社区共享服务平台，形成社区、社会组织、商家联盟“三位一体”的便民服务新格局。</t>
  </si>
  <si>
    <t>http://sc.people.com.cn/n2/2021/1119/c345510-35013111.html</t>
  </si>
  <si>
    <t>武侯区浆洗街街道蜀汉街社区</t>
  </si>
  <si>
    <t>围绕天府智慧小区试点和“天府市民云”智慧应用场景建设工作，打造居民需求响应、居家安全防护、邻里协商互助、社区商家联盟、在线家政服务等多种智慧智能应用场景的社区服务平台。</t>
    <phoneticPr fontId="4" type="noConversion"/>
  </si>
  <si>
    <t>http://sc.people.com.cn/n2/2020/1121/c379469-34429649.html</t>
  </si>
  <si>
    <t>成华区青龙街道</t>
  </si>
  <si>
    <t>坚持一个平台统调、一个机制统筹、一个网格统揽、一支队伍统管智慧融合，打造青龙新街口智慧共治示范街区。</t>
    <phoneticPr fontId="4" type="noConversion"/>
  </si>
  <si>
    <t>http://unn.people.com.cn/n1/2021/0429/c420625-32092169.html</t>
  </si>
  <si>
    <t>成华区双子桥街道</t>
    <phoneticPr fontId="4" type="noConversion"/>
  </si>
  <si>
    <t>坚持智慧融合、文化浸润，采取市场化破解智慧社区治理痛点的EPC+O闭环模式，打造“人文街坊、智慧社区”公园城市幸福美好街区。</t>
    <phoneticPr fontId="4" type="noConversion"/>
  </si>
  <si>
    <t>海棠金宇府河花园</t>
  </si>
  <si>
    <t>搭建线上社区商城，商城商品涵盖居民衣食住行各方面，服务覆盖保洁、维修、理疗、护理等生活所需，线上商城设置线上支付功能、监督评价功能，居民下单后，系统后台会第一时间通知商家备货。</t>
    <phoneticPr fontId="4" type="noConversion"/>
  </si>
  <si>
    <t>http://yn.people.com.cn/n2/2022/0209/c378440-35126301.html</t>
  </si>
  <si>
    <t>宣汉县东方村</t>
  </si>
  <si>
    <t>推广“建行智慧社区管理平台”，村民扫码登录、手机填报，村委会一键汇总、生成表格归档，大幅提升工作效率。</t>
    <phoneticPr fontId="4" type="noConversion"/>
  </si>
  <si>
    <t>http://sc.people.com.cn/n2/2020/0221/c345167-33816811.html</t>
  </si>
  <si>
    <t>西北地区</t>
  </si>
  <si>
    <t>陕西省</t>
  </si>
  <si>
    <t>西安市</t>
    <phoneticPr fontId="4" type="noConversion"/>
  </si>
  <si>
    <t>紫禁长安小区</t>
    <phoneticPr fontId="4" type="noConversion"/>
  </si>
  <si>
    <t>“京彩家园”智能社区管理系统，这一“硬件+软件”的系统，既配备有社区出入口的智能识别机器，还提供智慧门禁、物业服务、社区生活等软件服务。</t>
    <phoneticPr fontId="4" type="noConversion"/>
  </si>
  <si>
    <t>http://sn.people.com.cn/n2/2020/0526/c395273-34043483.html</t>
  </si>
  <si>
    <t>西北地区</t>
    <phoneticPr fontId="4" type="noConversion"/>
  </si>
  <si>
    <t>航天基地智慧社区</t>
    <phoneticPr fontId="4" type="noConversion"/>
  </si>
  <si>
    <t>西安市首个新型智慧城市试点项目，采用“慧航天”的小程序，小程序汇集了各种针对航天基地居民的定制化便民服务。打开小程序，社区最新的通知、公告、服务信息都能在手机上看到。居民通过小程序，足不出户就可以完成停车引导、物业报修、线上点餐、失物招领等各种生活琐事。</t>
    <phoneticPr fontId="4" type="noConversion"/>
  </si>
  <si>
    <t>陕西省</t>
    <phoneticPr fontId="4" type="noConversion"/>
  </si>
  <si>
    <t>西咸新区空港新城</t>
  </si>
  <si>
    <t>通过“i空港”小程序和智慧安防、养老等系统建设，打造管理有序、服务完善、治安良好的新型智慧化社区，“i空港”小程序，它包含了机场服务、空港特产、景点游玩、实时公交、空港政务、投资空港、投诉建议、园区社区8类服务，每项服务内还有多项子功能。</t>
    <phoneticPr fontId="4" type="noConversion"/>
  </si>
  <si>
    <t>http://sn.people.com.cn/n2/2020/0927/c380804-34321204.html</t>
  </si>
  <si>
    <t>西咸新区沣东新城斗门街道梦白社区</t>
  </si>
  <si>
    <t>智慧社区综合服务平台借力“互联网+”，为社区群众提供更方便更全面的服务。社区群众通过扫描智慧社区平台二维码，注册入住社区，可第一时间查收社区惠民便民好政策；随手拍反映社区大事小情；参与社区志愿服务，社区活动等；免费查询公交车路线，机票火车票等生活服务查询；还有24小时不打烊的便民云柜服务，为群众提供雨伞、图书等共享服务。</t>
  </si>
  <si>
    <t>http://sn.people.com.cn/n2/2021/0508/c398659-34714641.html</t>
  </si>
  <si>
    <t>王益区红旗街道红旗社区</t>
  </si>
  <si>
    <t>该社区通过在线业务办理、网上互动交流、信息公告等功能，让群众少跑路、信息多跑路，居民居家或远程就能办事，进一步提升了社区治理和服务信息化水平，切实打通了政府服务群众“最后一公里”。</t>
  </si>
  <si>
    <t>http://sn.people.com.cn/n2/2020/0821/c378288-34241466.html</t>
  </si>
  <si>
    <t>甘肃省</t>
  </si>
  <si>
    <t>兰州市</t>
  </si>
  <si>
    <t>七里河区秀川街道银滩花园社区</t>
  </si>
  <si>
    <t>打造线上线下融合的“党群e家”品牌服务，包含“社区书屋”“社区餐桌”“社区课堂”“社区影院”等模块，居民可提前进行线上预约。</t>
  </si>
  <si>
    <t>http://gs.people.com.cn/cpc/n2/2021/0816/c339610-34869206.html</t>
  </si>
  <si>
    <t>西固区临洮街街道后街社区</t>
  </si>
  <si>
    <t>业主通过下载“移动和小区”APP或微信扫描小程序进入后，在登陆页面完成注册登陆，业主及家属在填写完相关信息后提交至物业完成住户认证，经后台审核成功后可使用小区刷脸门禁，包括健康码、行程码均可查询。</t>
  </si>
  <si>
    <t>城南街道办</t>
  </si>
  <si>
    <t>建立的智慧社区服务平台，以居民掌上智慧社区微信小程序为依托，搭建街道社区与辖区居民线上线下沟通联系“桥梁”，彻底解决了群众的难心事，打造的“有事您说话”板块，就公共卫生、交通安全等问题进行互动交流。</t>
    <phoneticPr fontId="4" type="noConversion"/>
  </si>
  <si>
    <t>http://gs.people.com.cn/n2/2020/1222/c183341-34487885.html</t>
  </si>
  <si>
    <t>新疆维吾尔自治区</t>
  </si>
  <si>
    <t>天山区赛马场片区管委会红旗社区</t>
  </si>
  <si>
    <t>社区居民可以通过智慧社区平台实现了购电、购气、通信缴费、远程看房、便民信息公示、社区通知、远程问诊、爱心水表、智慧烟感、社区居民联线诉求收集、核酸检测管理、养老服务等一系列延伸拓展便民应用。</t>
  </si>
  <si>
    <t>http://xj.people.com.cn/n2/2021/0413/c186332-34673743.html</t>
  </si>
  <si>
    <t>克拉玛依市</t>
    <phoneticPr fontId="4" type="noConversion"/>
  </si>
  <si>
    <t>乌尔禾区柳树街街道</t>
  </si>
  <si>
    <t>建设“智·服务”“智·监测”“智·安全”“智·便捷”，先后推出了智能门禁、智能手环、智能门锁、智能充电桩等智能设备并已投入使用，如今已开始使用智能电表。</t>
    <phoneticPr fontId="4" type="noConversion"/>
  </si>
  <si>
    <t>http://xj.people.com.cn/n2/2020/1107/c394722-34400981.html</t>
    <phoneticPr fontId="4" type="noConversion"/>
  </si>
  <si>
    <t>住建局驻昆仑路街道南湖社区</t>
  </si>
  <si>
    <t>作为克拉玛依区首个“智慧社区”试点，引入“贴心城管”应用软件，打造党建引领下的智慧管家品牌，以“智慧化”赋能“绣花功”，引导居民积极参与社区治理，有效提升了社区治理效率。</t>
  </si>
  <si>
    <t>http://xj.people.com.cn/n2/2021/1103/c394722-34988702.html</t>
  </si>
  <si>
    <t>南城街道托万克巴扎巴格社区</t>
    <phoneticPr fontId="4" type="noConversion"/>
  </si>
  <si>
    <t>居民可以利用家里的有线电视终端与社区进行“面对面”沟通，反映困难诉求。社区也通过电视端开通政策宣传、社区公告、视频连线、党员教育、国家通用语言学习等8项功能，满足居民个性化需求。</t>
    <phoneticPr fontId="4" type="noConversion"/>
  </si>
  <si>
    <t>http://xj.people.com.cn/n2/2020/0722/c394722-34176206.html</t>
  </si>
  <si>
    <t>伊犁州</t>
    <phoneticPr fontId="4" type="noConversion"/>
  </si>
  <si>
    <t>新源县</t>
    <phoneticPr fontId="4" type="noConversion"/>
  </si>
  <si>
    <t>搭建了以社区微信公众账号为依托的“智慧社区”服务平台，为基层社会治理更加高效便捷，插上智慧的“翅膀”。</t>
    <phoneticPr fontId="4" type="noConversion"/>
  </si>
  <si>
    <t>http://xj.people.com.cn/n2/2020/1225/c394722-34495493.html</t>
  </si>
  <si>
    <t>霍尔果斯市卡拉苏街道</t>
    <phoneticPr fontId="4" type="noConversion"/>
  </si>
  <si>
    <t>依托卡拉苏社区智慧在线，不断创新线上测温、线上活动和线上积分等内容，持续关注居民身体健康，推进线上线下无缝对接、服务群众时时在线，为保障服务群众发挥“智慧”力量。</t>
    <phoneticPr fontId="4" type="noConversion"/>
  </si>
  <si>
    <t>http://xj.people.com.cn/n2/2020/0825/c394722-34249841.html</t>
  </si>
  <si>
    <t>布尔津县新城区额河社区</t>
    <phoneticPr fontId="4" type="noConversion"/>
  </si>
  <si>
    <t>AI摄像头自动捕捉异常现象，并生成警示信息；独居老人、残障五保户长时间未出家门，将自动报警；手机实时收到异常报告，社区管理人员及时处理。</t>
    <phoneticPr fontId="4" type="noConversion"/>
  </si>
  <si>
    <t>http://xj.people.com.cn/n2/2020/1030/c394722-34384624.html</t>
  </si>
  <si>
    <t>东北地区</t>
  </si>
  <si>
    <t>黑龙江省</t>
  </si>
  <si>
    <t>南岗区19个街道安装智慧社区技防系统</t>
    <phoneticPr fontId="4" type="noConversion"/>
  </si>
  <si>
    <t>通过人脸识别技术实现居民身份精准识别，实现社区的智慧管理与疫情防控相结合，有效解决人员拥堵和聚集、管理难规范、人证不能合一、采集信息不准确等问题。</t>
    <phoneticPr fontId="4" type="noConversion"/>
  </si>
  <si>
    <t>http://hlj.people.com.cn/n2/2020/1022/c220027-34366569.html</t>
  </si>
  <si>
    <t>辽宁省</t>
  </si>
  <si>
    <t>皇姑区</t>
    <phoneticPr fontId="4" type="noConversion"/>
  </si>
  <si>
    <t>通过“互联网+养老”整合线上线下资源，拓展信息技术在养老服务领域的应用，平台采用“一个指导中心、两个平台，双三级体系”的架构，构建区智慧养老服务和管理体系、区民政、街道、社区和指导中心、养老服务中心、服务企业双三级穿透体系，实现智慧养老服务。</t>
    <phoneticPr fontId="4" type="noConversion"/>
  </si>
  <si>
    <t>http://ln.people.com.cn/n2/2021/1228/c400023-35071522.html</t>
  </si>
  <si>
    <t>双台子区湖滨四季城小区</t>
    <phoneticPr fontId="4" type="noConversion"/>
  </si>
  <si>
    <t>中国邮储银行盘锦市分行与社区物业合作，发挥地区优势特色，实现了社会管理的智慧化、公共服务的精细化、人的生活方式便捷化，形成了新型、生态、可持续的智慧社区服务发展模式。</t>
    <phoneticPr fontId="4" type="noConversion"/>
  </si>
  <si>
    <t>http://ln.people.com.cn/n2/2020/1224/c378392-34492599.html</t>
  </si>
  <si>
    <t>“智慧社区警务模式”</t>
    <phoneticPr fontId="4" type="noConversion"/>
  </si>
  <si>
    <t>小程序注册加入“丹东义警”，具有智能化研判预警、线上办理户籍受理、智慧消防报警、二维码门牌等功能。</t>
    <phoneticPr fontId="4" type="noConversion"/>
  </si>
  <si>
    <t>http://ln.people.com.cn/n2/2020/0911/c378327-34285657.html</t>
  </si>
  <si>
    <t>金普新区</t>
    <phoneticPr fontId="4" type="noConversion"/>
  </si>
  <si>
    <t>推广使用“金普社区通”，这是基于互联网的一站式社区治理云平台，具备信息畅通、交流沟通、办事灵通、公益共通等功能。</t>
    <phoneticPr fontId="4" type="noConversion"/>
  </si>
  <si>
    <t>http://ln.people.com.cn/n2/2021/1215/c400017-35050952.html</t>
  </si>
  <si>
    <t>华北地区</t>
    <phoneticPr fontId="4" type="noConversion"/>
  </si>
  <si>
    <t>北京市</t>
  </si>
  <si>
    <t>海淀区北太平庄街道志强北园小区</t>
  </si>
  <si>
    <t>作为全国首个“5G+AloT（智能物联网）新型智慧社区”，该小区通过人脸识别智慧门禁系统，实现“刷脸”进门。更方便的是，该系统还针对70岁以上“空巢”老人，设计了超过24小时没有出门就会自动拨打电话的装置，方便社区随时监测他们的情况。</t>
  </si>
  <si>
    <t>http://opinion.people.com.cn/n1/2020/1013/c1003-31889270.html</t>
  </si>
  <si>
    <t>华北地区</t>
  </si>
  <si>
    <t>天津市</t>
  </si>
  <si>
    <t>天津市</t>
    <phoneticPr fontId="4" type="noConversion"/>
  </si>
  <si>
    <t>和平区朝阳里社区</t>
  </si>
  <si>
    <t>开通集社区党建、社区宣传、社区服务指南及社区平安治理为一体的新型 “智慧社区平台”。平台以市公安局智慧平安社区建设标准为基础，通过在社区内安装门禁系统、抓拍系统等，对各类突发事件做到预知、预判、预防、预警和有效处置。</t>
    <phoneticPr fontId="4" type="noConversion"/>
  </si>
  <si>
    <t>http://tj.people.com.cn/n2/2021/0518/c375366-34730841.html</t>
  </si>
  <si>
    <t>河北省</t>
  </si>
  <si>
    <t>高新区新景楼社区</t>
  </si>
  <si>
    <t>随着智慧党建、智慧物业、智慧服务、智慧网格、智慧教育、智慧养老、智慧商圈等多个版块相继投入使用，“足不出户，智慧一键解所有”的目标已在新景楼社区实现。</t>
  </si>
  <si>
    <t>http://he.people.com.cn/n2/2021/0411/c192235-34669361.html</t>
  </si>
  <si>
    <t>山西省</t>
  </si>
  <si>
    <t>小店区政府</t>
  </si>
  <si>
    <t>通过对小区水表、电表、暖气控制阀门、门禁等硬件设施改造，利用云端控制、手机软件等途径，实现分户计量、远程抄表、远程诊断、APP在线缴费等功能。</t>
  </si>
  <si>
    <t>http://sx.people.com.cn/n2/2020/0115/c348605-33720368.html</t>
  </si>
  <si>
    <t>凤台社区</t>
  </si>
  <si>
    <t>打造了信息化整体解决方案，实现了社区党建电子化、社区公告自动化、小区立体安防监控、电动车集中充电、沿街商铺消防自动报警、小区停车自动管理和空余位电子引导等，让5G应用真正融入社区、服务百姓。</t>
  </si>
  <si>
    <t>http://sx.people.com.cn/n2/2021/1107/c189150-34993506.html</t>
  </si>
  <si>
    <t>内蒙古自治区</t>
  </si>
  <si>
    <t>松山区智慧社区</t>
  </si>
  <si>
    <t>达拉特旗</t>
  </si>
  <si>
    <t>通过全旗“智慧城市”联动指挥中心，将旗、苏木镇（街道）、嘎查村（社区）、重点企业四级联动智慧调度指挥系统接入平安城市、智慧党建、智慧环保等18个领域的信息平台，构建了以“一个平台、三大载体、五大应用”为核心的“1+3+5”智慧社区治理模式，形成了“党建联创、治安联防、资源联用、公益联办、环境联管、事务联抓”的“智慧城市”治理体系。</t>
  </si>
  <si>
    <t>http://nm.people.com.cn/n2/2020/1111/c196697-34408611.html</t>
  </si>
  <si>
    <t>吉林省</t>
  </si>
  <si>
    <t>长春市</t>
  </si>
  <si>
    <t>农安县合隆镇陈家店村</t>
  </si>
  <si>
    <t>启动数字乡村振兴服务平台建设，为农村提供数字化政务、教育、医疗、生产、就业等服务，拓展应用，实现治安防控，陈家店村成了试点村。</t>
  </si>
  <si>
    <t>http://jx.people.com.cn/n2/2022/0218/c190262-35139169.html</t>
  </si>
  <si>
    <t>松原市</t>
  </si>
  <si>
    <t>宁江区智慧社区</t>
  </si>
  <si>
    <t>建立“精准找”智慧社区综合管理服务平台，存储宁江区47万老百姓的基本信息，为政府科学决策、精准施策、为群众办事带来极大的便利。上线的“智慧宁江”公众号覆盖党建、民政、人社、人口计生、退役军人、社区服务等六大类44项办事项目，实现百姓办事从“只跑一次”变“一次不跑”。</t>
  </si>
  <si>
    <t>http://jl.people.com.cn/n2/2021/1022/c349771-34970203.html</t>
  </si>
  <si>
    <t>河西区桃园街道广顺园社区</t>
  </si>
  <si>
    <t>河西区和京东科技集团开展“一库一网一平台”的管理体系建设，搭建老年人口数据库、养老服务网和智慧养老服务平台，用科技赋能居家养老。其中，智慧养老服务平台建立起应急救援机制，为许多独居老人免费安装“一键通”呼叫设备，开展全天候的应急帮扶。</t>
    <phoneticPr fontId="4" type="noConversion"/>
  </si>
  <si>
    <t>闵行区新虹街道</t>
  </si>
  <si>
    <t>为完善社区治理体系，解决居民生活中遇到的实际问题，引入智慧化管理系统，通过在社区内设置智能消防栓、高空抛物监控系统、智能烟感器等设备，为社区孤老和优抚对象家庭进行适老化改造，协调家庭养老床位，提升居民生活质量。</t>
    <phoneticPr fontId="4" type="noConversion"/>
  </si>
  <si>
    <t>http://society.people.com.cn/n1/2021/0313/c1008-32050541-2.html</t>
  </si>
  <si>
    <t>是全国首个“5G+AIoT（智能物联网）新型智慧社区”，该小区通过人脸识别智慧门禁系统，实现“刷脸”进门；针对70岁以上“空巢”老人，设计了超过24小时没有出门，就会自动拨打电话的设置，方便社区随时监测他们的情况；借助5G网络，小区垃圾桶通过传感器可以及时将垃圾储量情况传递到社区，提醒垃圾清运人员及时清运垃圾，保证小区环境卫生。</t>
    <phoneticPr fontId="4" type="noConversion"/>
  </si>
  <si>
    <t>海淀街道苏州桥西社区</t>
  </si>
  <si>
    <t>开发了‘智慧社区治理系统’，包括六大块功能：居民服务、物业服务、居委会服务、社区警务站、街道和区政府、企业物联网管理子系统等。</t>
  </si>
  <si>
    <t>http://bj.people.com.cn/n2/2020/0703/c349239-34130305.html</t>
  </si>
  <si>
    <t>特征/模式</t>
    <phoneticPr fontId="2" type="noConversion"/>
  </si>
  <si>
    <t>链接</t>
    <phoneticPr fontId="2" type="noConversion"/>
  </si>
  <si>
    <t>地区</t>
    <phoneticPr fontId="2" type="noConversion"/>
  </si>
  <si>
    <t>上海市长宁区</t>
    <phoneticPr fontId="2" type="noConversion"/>
  </si>
  <si>
    <t>第一，以政府主导自上而下的方式开展社区养老；第二，该中心依托由一个数据库、三个平台、六个功能系统、六个辅助系统及服务运营平台组成的技术运行系统，支撑“云-管-端”到供需匹配的社区养老服务“供应链”；第三，作为数据管理中心，老年人的需求信息、供给商的产品与服务数据通过智能终端、数据档案等汇集于统一平台，并在市、区相关数据库与该中心之间搭建互联互通网络构架，最大程度在供需匹配的价值追求基础上满足老年人对日间照料、长者照护、医疗保健、文化娱乐、志愿服务等多样化需求；第四，该中心在保障基础服务供给的前提下，不断研发面向特定群体的个性化产品与服务</t>
  </si>
  <si>
    <t>《数字时代我国社区智慧养老模式比较与优化路径研究》</t>
    <phoneticPr fontId="2" type="noConversion"/>
  </si>
  <si>
    <t>市西湖区北山街道的“养安享养老中心”</t>
    <phoneticPr fontId="2" type="noConversion"/>
  </si>
  <si>
    <t>市场主导民营模式的典型代表之一，特点如下：第一，以养老企业市场化运作的方式，搭建专业化服务供给平台；第二，以深嵌社区的养老服务中心为载体，创新应用商业会员卡模式；第三，在服务内容方面，养安享以助洁、助餐、助医、助浴、助行、助急、助办、助法、助乐等“九助”服务为核心；第四，在客体要素视角，不同年龄层次的老人需求呈现异质化、多样化特征，创造尽可能丰富的服务体系能更好地提升老年人的晚年幸福感</t>
  </si>
  <si>
    <t>太仓市</t>
    <phoneticPr fontId="2" type="noConversion"/>
  </si>
  <si>
    <t>沙溪镇东市社区</t>
    <phoneticPr fontId="2" type="noConversion"/>
  </si>
  <si>
    <t>“社会主导互助模式”的典型案例，其特点如下：第一，互助式养老模式是正式支持网络与非正式支
持网络的有机结合，推动参与主体由血缘、地缘向社会陌生群体扩散并延伸，内含了层级性互助理念；第二，经过多年的实践与探索，太仓市形成了“1+N”（即1个社区日间照料中心+N个日间照料服务站）互助养老模式；第三，在内容要素方面，东市社区建立社区服务交互系统，支持常规服务与定制服务的定向输送；第四，在客体要素方面，互助养老的客群主体较为广泛，在邻里、亲友、社区志愿互助等多种方式之下实现了老年群体的全覆盖。</t>
    <phoneticPr fontId="2" type="noConversion"/>
  </si>
  <si>
    <t>陆家嘴智慧社区</t>
    <phoneticPr fontId="2" type="noConversion"/>
  </si>
  <si>
    <t>天渝骏园小区</t>
    <phoneticPr fontId="2" type="noConversion"/>
  </si>
  <si>
    <t>信江新区社区养老中心</t>
    <phoneticPr fontId="2" type="noConversion"/>
  </si>
  <si>
    <t>青秀区津头街道南湖小区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</si>
</sst>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
      <sz val="11"/>
      <color theme="1"/>
      <name val="等线"/>
      <family val="3"/>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1"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ole/Desktop/&#27979;&#35780;/01-&#30465;&#24066;&#27979;&#35780;&#27719;&#24635;&#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省市测试结果汇总"/>
    </sheetNames>
    <sheetDataSet>
      <sheetData sheetId="0">
        <row r="107">
          <cell r="C107" t="str">
            <v>徐州市</v>
          </cell>
        </row>
        <row r="108">
          <cell r="C108" t="str">
            <v>宿迁市</v>
          </cell>
        </row>
        <row r="119">
          <cell r="C119" t="str">
            <v>湖州市</v>
          </cell>
        </row>
        <row r="120">
          <cell r="C120" t="str">
            <v>嘉兴市</v>
          </cell>
        </row>
        <row r="121">
          <cell r="C121" t="str">
            <v>绍兴市</v>
          </cell>
        </row>
        <row r="122">
          <cell r="C122" t="str">
            <v>舟山市</v>
          </cell>
        </row>
        <row r="123">
          <cell r="C123" t="str">
            <v>宁波市</v>
          </cell>
        </row>
        <row r="124">
          <cell r="C124" t="str">
            <v>金华市</v>
          </cell>
        </row>
        <row r="132">
          <cell r="C132" t="str">
            <v>宿州市</v>
          </cell>
        </row>
        <row r="133">
          <cell r="C133" t="str">
            <v>蚌埠市</v>
          </cell>
        </row>
        <row r="134">
          <cell r="C134" t="str">
            <v>阜阳市</v>
          </cell>
        </row>
        <row r="135">
          <cell r="C135" t="str">
            <v>淮南市</v>
          </cell>
        </row>
        <row r="136">
          <cell r="C136" t="str">
            <v>滁州市</v>
          </cell>
        </row>
        <row r="137">
          <cell r="C137" t="str">
            <v>六安市</v>
          </cell>
        </row>
        <row r="138">
          <cell r="C138" t="str">
            <v>马鞍山市</v>
          </cell>
        </row>
        <row r="139">
          <cell r="C139" t="str">
            <v>芜湖市</v>
          </cell>
        </row>
        <row r="140">
          <cell r="C140" t="str">
            <v>宣城市</v>
          </cell>
        </row>
        <row r="141">
          <cell r="C141" t="str">
            <v>铜陵市</v>
          </cell>
        </row>
        <row r="142">
          <cell r="C142" t="str">
            <v>池州市</v>
          </cell>
        </row>
        <row r="155">
          <cell r="C155" t="str">
            <v>九江市</v>
          </cell>
        </row>
        <row r="156">
          <cell r="C156" t="str">
            <v>景德镇市</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pc.people.com.cn/n1/2021/0604/c64387-32122288.html" TargetMode="External"/><Relationship Id="rId2" Type="http://schemas.openxmlformats.org/officeDocument/2006/relationships/hyperlink" Target="http://cpc.people.com.cn/n1/2021/0604/c64387-32122288.html" TargetMode="External"/><Relationship Id="rId1" Type="http://schemas.openxmlformats.org/officeDocument/2006/relationships/hyperlink" Target="http://sh.people.com.cn/n2/2021/1217/c134768-35056235.html" TargetMode="External"/><Relationship Id="rId5" Type="http://schemas.openxmlformats.org/officeDocument/2006/relationships/printerSettings" Target="../printerSettings/printerSettings1.bin"/><Relationship Id="rId4" Type="http://schemas.openxmlformats.org/officeDocument/2006/relationships/hyperlink" Target="http://xj.people.com.cn/n2/2020/1107/c394722-344009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67748-2721-4EFA-94BD-4D36876843B3}">
  <dimension ref="A1:F105"/>
  <sheetViews>
    <sheetView tabSelected="1" topLeftCell="E1" workbookViewId="0">
      <selection activeCell="D74" sqref="D74"/>
    </sheetView>
  </sheetViews>
  <sheetFormatPr defaultRowHeight="14" x14ac:dyDescent="0.3"/>
  <cols>
    <col min="1" max="1" width="15.08203125" customWidth="1"/>
    <col min="2" max="2" width="13.25" customWidth="1"/>
    <col min="3" max="3" width="21.9140625" customWidth="1"/>
    <col min="4" max="4" width="36.1640625" customWidth="1"/>
    <col min="5" max="5" width="100.75" customWidth="1"/>
    <col min="6" max="6" width="52.5" customWidth="1"/>
  </cols>
  <sheetData>
    <row r="1" spans="1:6" x14ac:dyDescent="0.3">
      <c r="A1" s="1" t="s">
        <v>346</v>
      </c>
      <c r="B1" s="1" t="s">
        <v>0</v>
      </c>
      <c r="C1" s="1" t="s">
        <v>1</v>
      </c>
      <c r="D1" s="1" t="s">
        <v>2</v>
      </c>
      <c r="E1" s="2" t="s">
        <v>344</v>
      </c>
      <c r="F1" s="1" t="s">
        <v>345</v>
      </c>
    </row>
    <row r="2" spans="1:6" x14ac:dyDescent="0.3">
      <c r="A2" s="1" t="s">
        <v>3</v>
      </c>
      <c r="B2" s="1" t="s">
        <v>4</v>
      </c>
      <c r="C2" s="1" t="s">
        <v>4</v>
      </c>
      <c r="D2" s="1" t="s">
        <v>5</v>
      </c>
      <c r="E2" s="2" t="s">
        <v>6</v>
      </c>
      <c r="F2" s="3" t="s">
        <v>7</v>
      </c>
    </row>
    <row r="3" spans="1:6" ht="28" x14ac:dyDescent="0.3">
      <c r="A3" s="1" t="s">
        <v>3</v>
      </c>
      <c r="B3" s="1" t="s">
        <v>4</v>
      </c>
      <c r="C3" s="1" t="s">
        <v>4</v>
      </c>
      <c r="D3" s="2" t="s">
        <v>8</v>
      </c>
      <c r="E3" s="2" t="s">
        <v>9</v>
      </c>
      <c r="F3" s="3" t="s">
        <v>10</v>
      </c>
    </row>
    <row r="4" spans="1:6" ht="28" x14ac:dyDescent="0.3">
      <c r="A4" s="4" t="s">
        <v>11</v>
      </c>
      <c r="B4" s="1" t="s">
        <v>4</v>
      </c>
      <c r="C4" s="1" t="s">
        <v>4</v>
      </c>
      <c r="D4" s="1" t="s">
        <v>12</v>
      </c>
      <c r="E4" s="2" t="s">
        <v>13</v>
      </c>
      <c r="F4" s="3" t="s">
        <v>14</v>
      </c>
    </row>
    <row r="5" spans="1:6" x14ac:dyDescent="0.3">
      <c r="A5" s="4" t="s">
        <v>11</v>
      </c>
      <c r="B5" s="1" t="s">
        <v>4</v>
      </c>
      <c r="C5" s="1" t="s">
        <v>4</v>
      </c>
      <c r="D5" s="1" t="s">
        <v>15</v>
      </c>
      <c r="E5" s="1" t="s">
        <v>16</v>
      </c>
      <c r="F5" s="3" t="s">
        <v>17</v>
      </c>
    </row>
    <row r="6" spans="1:6" ht="42" x14ac:dyDescent="0.3">
      <c r="A6" s="1" t="s">
        <v>3</v>
      </c>
      <c r="B6" s="1" t="s">
        <v>4</v>
      </c>
      <c r="C6" s="4" t="s">
        <v>18</v>
      </c>
      <c r="D6" s="1" t="s">
        <v>19</v>
      </c>
      <c r="E6" s="2" t="s">
        <v>20</v>
      </c>
      <c r="F6" s="1" t="s">
        <v>21</v>
      </c>
    </row>
    <row r="7" spans="1:6" ht="70" x14ac:dyDescent="0.3">
      <c r="A7" s="1" t="s">
        <v>3</v>
      </c>
      <c r="B7" s="1" t="s">
        <v>4</v>
      </c>
      <c r="C7" s="4" t="s">
        <v>18</v>
      </c>
      <c r="D7" s="1" t="s">
        <v>355</v>
      </c>
      <c r="E7" s="2" t="s">
        <v>22</v>
      </c>
    </row>
    <row r="8" spans="1:6" ht="70" x14ac:dyDescent="0.3">
      <c r="A8" s="1" t="s">
        <v>3</v>
      </c>
      <c r="B8" s="1" t="s">
        <v>4</v>
      </c>
      <c r="C8" s="4" t="s">
        <v>18</v>
      </c>
      <c r="D8" s="1" t="s">
        <v>347</v>
      </c>
      <c r="E8" s="2" t="s">
        <v>348</v>
      </c>
      <c r="F8" s="3" t="s">
        <v>349</v>
      </c>
    </row>
    <row r="9" spans="1:6" ht="42" x14ac:dyDescent="0.3">
      <c r="A9" s="1" t="s">
        <v>3</v>
      </c>
      <c r="B9" s="1" t="s">
        <v>23</v>
      </c>
      <c r="C9" s="1" t="s">
        <v>24</v>
      </c>
      <c r="D9" s="2" t="s">
        <v>25</v>
      </c>
      <c r="E9" s="2" t="s">
        <v>26</v>
      </c>
      <c r="F9" t="s">
        <v>27</v>
      </c>
    </row>
    <row r="10" spans="1:6" x14ac:dyDescent="0.3">
      <c r="A10" s="1" t="s">
        <v>3</v>
      </c>
      <c r="B10" s="1" t="s">
        <v>23</v>
      </c>
      <c r="C10" s="1" t="s">
        <v>24</v>
      </c>
      <c r="D10" s="1" t="s">
        <v>28</v>
      </c>
      <c r="E10" s="2"/>
    </row>
    <row r="11" spans="1:6" ht="56" x14ac:dyDescent="0.3">
      <c r="A11" s="1"/>
      <c r="B11" s="1" t="s">
        <v>23</v>
      </c>
      <c r="C11" s="1" t="s">
        <v>24</v>
      </c>
      <c r="D11" s="2" t="s">
        <v>350</v>
      </c>
      <c r="E11" s="2" t="s">
        <v>351</v>
      </c>
      <c r="F11" s="3" t="s">
        <v>349</v>
      </c>
    </row>
    <row r="12" spans="1:6" ht="28" x14ac:dyDescent="0.3">
      <c r="A12" s="1" t="s">
        <v>3</v>
      </c>
      <c r="B12" s="1" t="s">
        <v>23</v>
      </c>
      <c r="C12" s="1" t="s">
        <v>29</v>
      </c>
      <c r="D12" s="1" t="s">
        <v>30</v>
      </c>
      <c r="E12" s="2" t="s">
        <v>31</v>
      </c>
      <c r="F12" t="s">
        <v>32</v>
      </c>
    </row>
    <row r="13" spans="1:6" ht="42" x14ac:dyDescent="0.3">
      <c r="A13" s="1" t="s">
        <v>3</v>
      </c>
      <c r="B13" s="1" t="s">
        <v>23</v>
      </c>
      <c r="C13" s="1" t="s">
        <v>29</v>
      </c>
      <c r="D13" s="1" t="s">
        <v>33</v>
      </c>
      <c r="E13" s="2" t="s">
        <v>34</v>
      </c>
      <c r="F13" t="s">
        <v>35</v>
      </c>
    </row>
    <row r="14" spans="1:6" ht="28" x14ac:dyDescent="0.3">
      <c r="A14" s="1" t="s">
        <v>3</v>
      </c>
      <c r="B14" s="1" t="s">
        <v>23</v>
      </c>
      <c r="C14" s="1" t="s">
        <v>36</v>
      </c>
      <c r="D14" s="1" t="s">
        <v>37</v>
      </c>
      <c r="E14" s="2" t="s">
        <v>38</v>
      </c>
      <c r="F14" t="s">
        <v>39</v>
      </c>
    </row>
    <row r="15" spans="1:6" ht="28" x14ac:dyDescent="0.3">
      <c r="A15" s="1" t="s">
        <v>3</v>
      </c>
      <c r="B15" s="1" t="s">
        <v>23</v>
      </c>
      <c r="C15" s="1" t="s">
        <v>40</v>
      </c>
      <c r="D15" s="1" t="s">
        <v>41</v>
      </c>
      <c r="E15" s="2" t="s">
        <v>42</v>
      </c>
      <c r="F15" t="s">
        <v>43</v>
      </c>
    </row>
    <row r="16" spans="1:6" ht="28" x14ac:dyDescent="0.3">
      <c r="A16" s="4" t="s">
        <v>11</v>
      </c>
      <c r="B16" s="4" t="s">
        <v>44</v>
      </c>
      <c r="C16" s="4" t="s">
        <v>45</v>
      </c>
      <c r="D16" s="4" t="s">
        <v>46</v>
      </c>
      <c r="E16" s="5" t="s">
        <v>47</v>
      </c>
    </row>
    <row r="17" spans="1:6" ht="28" x14ac:dyDescent="0.3">
      <c r="A17" s="1" t="s">
        <v>3</v>
      </c>
      <c r="B17" s="1" t="s">
        <v>48</v>
      </c>
      <c r="C17" s="1" t="s">
        <v>45</v>
      </c>
      <c r="D17" s="1" t="s">
        <v>49</v>
      </c>
      <c r="E17" s="5" t="s">
        <v>50</v>
      </c>
      <c r="F17" t="s">
        <v>51</v>
      </c>
    </row>
    <row r="18" spans="1:6" ht="28" x14ac:dyDescent="0.3">
      <c r="A18" s="1" t="s">
        <v>3</v>
      </c>
      <c r="B18" s="1" t="s">
        <v>48</v>
      </c>
      <c r="C18" s="1" t="s">
        <v>52</v>
      </c>
      <c r="D18" s="1" t="s">
        <v>356</v>
      </c>
      <c r="E18" s="5" t="s">
        <v>53</v>
      </c>
      <c r="F18" t="s">
        <v>54</v>
      </c>
    </row>
    <row r="19" spans="1:6" ht="70" x14ac:dyDescent="0.3">
      <c r="A19" s="1" t="s">
        <v>3</v>
      </c>
      <c r="B19" s="1" t="s">
        <v>48</v>
      </c>
      <c r="C19" s="1" t="s">
        <v>352</v>
      </c>
      <c r="D19" s="1" t="s">
        <v>353</v>
      </c>
      <c r="E19" s="5" t="s">
        <v>354</v>
      </c>
      <c r="F19" s="3" t="s">
        <v>349</v>
      </c>
    </row>
    <row r="20" spans="1:6" ht="42" x14ac:dyDescent="0.3">
      <c r="A20" s="1" t="s">
        <v>3</v>
      </c>
      <c r="B20" s="1" t="s">
        <v>48</v>
      </c>
      <c r="C20" s="4" t="s">
        <v>55</v>
      </c>
      <c r="D20" s="1" t="s">
        <v>56</v>
      </c>
      <c r="E20" s="2" t="s">
        <v>57</v>
      </c>
    </row>
    <row r="21" spans="1:6" ht="28" x14ac:dyDescent="0.3">
      <c r="A21" s="4" t="s">
        <v>11</v>
      </c>
      <c r="B21" s="1" t="s">
        <v>58</v>
      </c>
      <c r="C21" s="1" t="s">
        <v>59</v>
      </c>
      <c r="D21" s="1" t="s">
        <v>60</v>
      </c>
      <c r="E21" s="5" t="s">
        <v>61</v>
      </c>
      <c r="F21" t="s">
        <v>62</v>
      </c>
    </row>
    <row r="22" spans="1:6" ht="28" x14ac:dyDescent="0.3">
      <c r="A22" s="4" t="s">
        <v>11</v>
      </c>
      <c r="B22" s="1" t="s">
        <v>58</v>
      </c>
      <c r="C22" s="4" t="s">
        <v>63</v>
      </c>
      <c r="D22" s="1" t="s">
        <v>64</v>
      </c>
      <c r="E22" s="5" t="s">
        <v>65</v>
      </c>
      <c r="F22" t="s">
        <v>66</v>
      </c>
    </row>
    <row r="23" spans="1:6" ht="28" x14ac:dyDescent="0.3">
      <c r="A23" s="4" t="s">
        <v>11</v>
      </c>
      <c r="B23" s="4" t="s">
        <v>67</v>
      </c>
      <c r="C23" s="4" t="s">
        <v>63</v>
      </c>
      <c r="D23" s="1" t="s">
        <v>68</v>
      </c>
      <c r="E23" s="5" t="s">
        <v>69</v>
      </c>
      <c r="F23" t="s">
        <v>70</v>
      </c>
    </row>
    <row r="24" spans="1:6" x14ac:dyDescent="0.3">
      <c r="A24" s="4" t="s">
        <v>11</v>
      </c>
      <c r="B24" s="4" t="s">
        <v>67</v>
      </c>
      <c r="C24" s="1" t="s">
        <v>59</v>
      </c>
      <c r="D24" s="1" t="s">
        <v>71</v>
      </c>
      <c r="E24" s="2"/>
    </row>
    <row r="25" spans="1:6" ht="28" x14ac:dyDescent="0.3">
      <c r="A25" s="1" t="s">
        <v>3</v>
      </c>
      <c r="B25" s="1" t="s">
        <v>58</v>
      </c>
      <c r="C25" s="1" t="s">
        <v>72</v>
      </c>
      <c r="D25" s="1" t="s">
        <v>73</v>
      </c>
      <c r="E25" s="5" t="s">
        <v>74</v>
      </c>
      <c r="F25" t="s">
        <v>75</v>
      </c>
    </row>
    <row r="26" spans="1:6" ht="70" x14ac:dyDescent="0.3">
      <c r="A26" s="1" t="s">
        <v>3</v>
      </c>
      <c r="B26" s="1" t="s">
        <v>76</v>
      </c>
      <c r="C26" s="1"/>
      <c r="D26" s="1" t="s">
        <v>77</v>
      </c>
      <c r="E26" s="5" t="s">
        <v>78</v>
      </c>
      <c r="F26" t="s">
        <v>79</v>
      </c>
    </row>
    <row r="27" spans="1:6" x14ac:dyDescent="0.3">
      <c r="A27" s="1" t="s">
        <v>3</v>
      </c>
      <c r="B27" s="4" t="s">
        <v>80</v>
      </c>
      <c r="C27" s="1" t="s">
        <v>81</v>
      </c>
      <c r="D27" s="1" t="s">
        <v>82</v>
      </c>
      <c r="E27" s="2"/>
    </row>
    <row r="28" spans="1:6" ht="42" x14ac:dyDescent="0.3">
      <c r="A28" s="1" t="s">
        <v>3</v>
      </c>
      <c r="B28" s="1" t="s">
        <v>83</v>
      </c>
      <c r="C28" s="1" t="s">
        <v>84</v>
      </c>
      <c r="D28" s="1" t="s">
        <v>357</v>
      </c>
      <c r="E28" s="2" t="s">
        <v>85</v>
      </c>
      <c r="F28" t="s">
        <v>86</v>
      </c>
    </row>
    <row r="29" spans="1:6" ht="42" x14ac:dyDescent="0.3">
      <c r="A29" s="1" t="s">
        <v>3</v>
      </c>
      <c r="B29" s="1" t="s">
        <v>87</v>
      </c>
      <c r="C29" s="1" t="s">
        <v>88</v>
      </c>
      <c r="D29" s="1" t="s">
        <v>89</v>
      </c>
      <c r="E29" s="2" t="s">
        <v>90</v>
      </c>
      <c r="F29" t="s">
        <v>91</v>
      </c>
    </row>
    <row r="30" spans="1:6" ht="56" x14ac:dyDescent="0.3">
      <c r="A30" s="1" t="s">
        <v>3</v>
      </c>
      <c r="B30" s="1" t="s">
        <v>87</v>
      </c>
      <c r="C30" s="1" t="s">
        <v>88</v>
      </c>
      <c r="D30" s="1" t="s">
        <v>92</v>
      </c>
      <c r="E30" s="2" t="s">
        <v>93</v>
      </c>
      <c r="F30" t="s">
        <v>91</v>
      </c>
    </row>
    <row r="31" spans="1:6" ht="42" x14ac:dyDescent="0.3">
      <c r="A31" s="1" t="s">
        <v>3</v>
      </c>
      <c r="B31" s="1" t="s">
        <v>87</v>
      </c>
      <c r="C31" s="1" t="s">
        <v>88</v>
      </c>
      <c r="D31" s="4" t="s">
        <v>94</v>
      </c>
      <c r="E31" s="2" t="s">
        <v>95</v>
      </c>
      <c r="F31" t="s">
        <v>91</v>
      </c>
    </row>
    <row r="32" spans="1:6" ht="42" x14ac:dyDescent="0.3">
      <c r="A32" s="1" t="s">
        <v>3</v>
      </c>
      <c r="B32" s="1" t="s">
        <v>87</v>
      </c>
      <c r="C32" s="1" t="s">
        <v>88</v>
      </c>
      <c r="D32" s="4" t="s">
        <v>96</v>
      </c>
      <c r="E32" s="2" t="s">
        <v>97</v>
      </c>
    </row>
    <row r="33" spans="1:6" ht="42" x14ac:dyDescent="0.3">
      <c r="A33" s="1" t="s">
        <v>3</v>
      </c>
      <c r="B33" s="1" t="s">
        <v>87</v>
      </c>
      <c r="C33" s="1" t="s">
        <v>88</v>
      </c>
      <c r="D33" s="1" t="s">
        <v>98</v>
      </c>
      <c r="E33" s="2" t="s">
        <v>99</v>
      </c>
      <c r="F33" t="s">
        <v>91</v>
      </c>
    </row>
    <row r="34" spans="1:6" x14ac:dyDescent="0.3">
      <c r="A34" s="1" t="s">
        <v>3</v>
      </c>
      <c r="B34" s="1" t="s">
        <v>87</v>
      </c>
      <c r="C34" s="1" t="s">
        <v>100</v>
      </c>
      <c r="D34" s="1" t="s">
        <v>101</v>
      </c>
      <c r="E34" s="2"/>
    </row>
    <row r="35" spans="1:6" ht="28" x14ac:dyDescent="0.3">
      <c r="A35" s="4" t="s">
        <v>11</v>
      </c>
      <c r="B35" s="1" t="s">
        <v>87</v>
      </c>
      <c r="C35" s="4" t="s">
        <v>102</v>
      </c>
      <c r="D35" s="5" t="s">
        <v>103</v>
      </c>
      <c r="E35" s="2" t="s">
        <v>104</v>
      </c>
      <c r="F35" t="s">
        <v>105</v>
      </c>
    </row>
    <row r="36" spans="1:6" ht="28" x14ac:dyDescent="0.3">
      <c r="A36" s="4" t="s">
        <v>11</v>
      </c>
      <c r="B36" s="1" t="s">
        <v>87</v>
      </c>
      <c r="C36" s="4" t="s">
        <v>102</v>
      </c>
      <c r="D36" s="2" t="s">
        <v>106</v>
      </c>
      <c r="E36" s="2" t="s">
        <v>107</v>
      </c>
      <c r="F36" t="s">
        <v>105</v>
      </c>
    </row>
    <row r="37" spans="1:6" ht="42" x14ac:dyDescent="0.3">
      <c r="A37" s="4" t="s">
        <v>11</v>
      </c>
      <c r="B37" s="1" t="s">
        <v>87</v>
      </c>
      <c r="C37" s="1" t="s">
        <v>108</v>
      </c>
      <c r="D37" s="1" t="s">
        <v>109</v>
      </c>
      <c r="E37" s="2" t="s">
        <v>110</v>
      </c>
      <c r="F37" t="s">
        <v>111</v>
      </c>
    </row>
    <row r="38" spans="1:6" x14ac:dyDescent="0.3">
      <c r="A38" s="1" t="s">
        <v>112</v>
      </c>
      <c r="B38" s="1" t="s">
        <v>113</v>
      </c>
      <c r="C38" s="1" t="str">
        <f>[1]省市测试结果汇总!C135</f>
        <v>淮南市</v>
      </c>
      <c r="D38" s="1" t="s">
        <v>114</v>
      </c>
      <c r="E38" s="2"/>
    </row>
    <row r="39" spans="1:6" ht="28" x14ac:dyDescent="0.3">
      <c r="A39" s="1" t="s">
        <v>112</v>
      </c>
      <c r="B39" s="1" t="s">
        <v>115</v>
      </c>
      <c r="C39" s="1" t="str">
        <f>[1]省市测试结果汇总!C119</f>
        <v>湖州市</v>
      </c>
      <c r="D39" s="1" t="s">
        <v>116</v>
      </c>
      <c r="E39" s="2" t="s">
        <v>117</v>
      </c>
      <c r="F39" t="s">
        <v>118</v>
      </c>
    </row>
    <row r="40" spans="1:6" x14ac:dyDescent="0.3">
      <c r="A40" s="1" t="s">
        <v>112</v>
      </c>
      <c r="B40" s="1" t="s">
        <v>115</v>
      </c>
      <c r="C40" s="4" t="s">
        <v>119</v>
      </c>
      <c r="D40" s="1" t="s">
        <v>120</v>
      </c>
      <c r="E40" s="5" t="s">
        <v>121</v>
      </c>
      <c r="F40" t="s">
        <v>122</v>
      </c>
    </row>
    <row r="41" spans="1:6" ht="70" x14ac:dyDescent="0.3">
      <c r="A41" s="1" t="s">
        <v>112</v>
      </c>
      <c r="B41" s="1" t="s">
        <v>115</v>
      </c>
      <c r="C41" s="4" t="s">
        <v>119</v>
      </c>
      <c r="D41" s="1" t="s">
        <v>123</v>
      </c>
      <c r="E41" s="5" t="s">
        <v>124</v>
      </c>
      <c r="F41" t="s">
        <v>125</v>
      </c>
    </row>
    <row r="42" spans="1:6" ht="28" x14ac:dyDescent="0.3">
      <c r="A42" s="1" t="s">
        <v>112</v>
      </c>
      <c r="B42" s="1" t="s">
        <v>115</v>
      </c>
      <c r="C42" s="1" t="str">
        <f>[1]省市测试结果汇总!C120</f>
        <v>嘉兴市</v>
      </c>
      <c r="D42" s="1" t="s">
        <v>126</v>
      </c>
      <c r="E42" s="5" t="s">
        <v>127</v>
      </c>
      <c r="F42" t="s">
        <v>128</v>
      </c>
    </row>
    <row r="43" spans="1:6" ht="28" x14ac:dyDescent="0.3">
      <c r="A43" s="1" t="s">
        <v>129</v>
      </c>
      <c r="B43" s="1" t="s">
        <v>130</v>
      </c>
      <c r="C43" s="4" t="s">
        <v>131</v>
      </c>
      <c r="D43" s="1" t="s">
        <v>132</v>
      </c>
      <c r="E43" s="2" t="s">
        <v>133</v>
      </c>
      <c r="F43" t="s">
        <v>122</v>
      </c>
    </row>
    <row r="44" spans="1:6" ht="28" x14ac:dyDescent="0.3">
      <c r="A44" s="1" t="s">
        <v>129</v>
      </c>
      <c r="B44" s="1" t="s">
        <v>130</v>
      </c>
      <c r="C44" s="1" t="str">
        <f>[1]省市测试结果汇总!C121</f>
        <v>绍兴市</v>
      </c>
      <c r="D44" s="1" t="s">
        <v>134</v>
      </c>
      <c r="E44" s="2" t="s">
        <v>135</v>
      </c>
      <c r="F44" t="s">
        <v>136</v>
      </c>
    </row>
    <row r="45" spans="1:6" ht="42" x14ac:dyDescent="0.3">
      <c r="A45" s="1" t="s">
        <v>129</v>
      </c>
      <c r="B45" s="1" t="s">
        <v>137</v>
      </c>
      <c r="C45" s="1" t="str">
        <f>[1]省市测试结果汇总!C122</f>
        <v>舟山市</v>
      </c>
      <c r="D45" s="1" t="s">
        <v>358</v>
      </c>
      <c r="E45" s="2" t="s">
        <v>138</v>
      </c>
      <c r="F45" t="s">
        <v>139</v>
      </c>
    </row>
    <row r="46" spans="1:6" ht="42" x14ac:dyDescent="0.3">
      <c r="A46" s="1" t="s">
        <v>129</v>
      </c>
      <c r="B46" s="1" t="s">
        <v>137</v>
      </c>
      <c r="C46" s="1" t="str">
        <f>[1]省市测试结果汇总!C123</f>
        <v>宁波市</v>
      </c>
      <c r="D46" s="1" t="s">
        <v>140</v>
      </c>
      <c r="E46" s="2" t="s">
        <v>141</v>
      </c>
      <c r="F46" t="s">
        <v>142</v>
      </c>
    </row>
    <row r="47" spans="1:6" ht="28" x14ac:dyDescent="0.3">
      <c r="A47" s="1" t="s">
        <v>129</v>
      </c>
      <c r="B47" s="1" t="s">
        <v>137</v>
      </c>
      <c r="C47" s="1" t="str">
        <f>[1]省市测试结果汇总!C124</f>
        <v>金华市</v>
      </c>
      <c r="D47" s="1" t="s">
        <v>143</v>
      </c>
      <c r="E47" s="2" t="s">
        <v>144</v>
      </c>
      <c r="F47" t="s">
        <v>145</v>
      </c>
    </row>
    <row r="48" spans="1:6" ht="28" x14ac:dyDescent="0.3">
      <c r="A48" s="4" t="s">
        <v>146</v>
      </c>
      <c r="B48" s="1" t="s">
        <v>147</v>
      </c>
      <c r="C48" s="1" t="s">
        <v>147</v>
      </c>
      <c r="D48" s="1" t="s">
        <v>148</v>
      </c>
      <c r="E48" s="2" t="s">
        <v>149</v>
      </c>
      <c r="F48" s="6" t="s">
        <v>150</v>
      </c>
    </row>
    <row r="49" spans="1:6" ht="42" x14ac:dyDescent="0.3">
      <c r="A49" s="4" t="s">
        <v>146</v>
      </c>
      <c r="B49" s="1" t="s">
        <v>147</v>
      </c>
      <c r="C49" s="1" t="s">
        <v>147</v>
      </c>
      <c r="D49" s="1" t="s">
        <v>151</v>
      </c>
      <c r="E49" s="2" t="s">
        <v>152</v>
      </c>
      <c r="F49" s="6" t="s">
        <v>153</v>
      </c>
    </row>
    <row r="50" spans="1:6" x14ac:dyDescent="0.3">
      <c r="A50" s="4" t="s">
        <v>146</v>
      </c>
      <c r="B50" s="1" t="s">
        <v>147</v>
      </c>
      <c r="C50" s="1" t="s">
        <v>147</v>
      </c>
      <c r="D50" s="1" t="s">
        <v>154</v>
      </c>
      <c r="E50" s="2" t="s">
        <v>155</v>
      </c>
      <c r="F50" s="6" t="s">
        <v>156</v>
      </c>
    </row>
    <row r="51" spans="1:6" ht="28" x14ac:dyDescent="0.3">
      <c r="A51" s="4" t="s">
        <v>146</v>
      </c>
      <c r="B51" s="1" t="s">
        <v>147</v>
      </c>
      <c r="C51" s="1" t="s">
        <v>147</v>
      </c>
      <c r="D51" s="1" t="s">
        <v>157</v>
      </c>
      <c r="E51" s="2" t="s">
        <v>158</v>
      </c>
      <c r="F51" s="6" t="s">
        <v>150</v>
      </c>
    </row>
    <row r="52" spans="1:6" ht="28" x14ac:dyDescent="0.3">
      <c r="A52" s="4" t="s">
        <v>146</v>
      </c>
      <c r="B52" s="1" t="s">
        <v>147</v>
      </c>
      <c r="C52" s="1" t="s">
        <v>147</v>
      </c>
      <c r="D52" s="1" t="s">
        <v>159</v>
      </c>
      <c r="E52" s="2" t="s">
        <v>160</v>
      </c>
      <c r="F52" s="6" t="s">
        <v>161</v>
      </c>
    </row>
    <row r="53" spans="1:6" ht="28" x14ac:dyDescent="0.3">
      <c r="A53" s="1" t="s">
        <v>162</v>
      </c>
      <c r="B53" s="1" t="s">
        <v>147</v>
      </c>
      <c r="C53" s="4" t="s">
        <v>163</v>
      </c>
      <c r="D53" s="1" t="s">
        <v>164</v>
      </c>
      <c r="E53" s="2" t="s">
        <v>165</v>
      </c>
      <c r="F53" t="s">
        <v>166</v>
      </c>
    </row>
    <row r="54" spans="1:6" x14ac:dyDescent="0.3">
      <c r="A54" s="1" t="s">
        <v>162</v>
      </c>
      <c r="B54" s="1" t="s">
        <v>147</v>
      </c>
      <c r="C54" s="1" t="s">
        <v>147</v>
      </c>
      <c r="D54" s="1" t="s">
        <v>167</v>
      </c>
      <c r="E54" s="2"/>
    </row>
    <row r="55" spans="1:6" ht="28" x14ac:dyDescent="0.3">
      <c r="A55" s="1" t="s">
        <v>162</v>
      </c>
      <c r="B55" s="1" t="s">
        <v>168</v>
      </c>
      <c r="C55" s="4" t="s">
        <v>169</v>
      </c>
      <c r="D55" s="2" t="s">
        <v>170</v>
      </c>
      <c r="E55" s="2" t="s">
        <v>171</v>
      </c>
      <c r="F55" t="s">
        <v>172</v>
      </c>
    </row>
    <row r="56" spans="1:6" x14ac:dyDescent="0.3">
      <c r="A56" s="1" t="s">
        <v>162</v>
      </c>
      <c r="B56" s="1" t="s">
        <v>168</v>
      </c>
      <c r="C56" s="1" t="str">
        <f>[1]省市测试结果汇总!C155</f>
        <v>九江市</v>
      </c>
      <c r="D56" s="1" t="s">
        <v>173</v>
      </c>
      <c r="E56" s="1" t="s">
        <v>174</v>
      </c>
      <c r="F56" t="s">
        <v>175</v>
      </c>
    </row>
    <row r="57" spans="1:6" ht="42" x14ac:dyDescent="0.3">
      <c r="A57" s="1" t="s">
        <v>162</v>
      </c>
      <c r="B57" s="1" t="s">
        <v>168</v>
      </c>
      <c r="C57" s="1" t="str">
        <f>[1]省市测试结果汇总!C156</f>
        <v>景德镇市</v>
      </c>
      <c r="D57" s="1" t="s">
        <v>176</v>
      </c>
      <c r="E57" s="2" t="s">
        <v>177</v>
      </c>
      <c r="F57" t="s">
        <v>175</v>
      </c>
    </row>
    <row r="58" spans="1:6" ht="42" x14ac:dyDescent="0.3">
      <c r="A58" s="4" t="s">
        <v>146</v>
      </c>
      <c r="B58" s="1" t="s">
        <v>178</v>
      </c>
      <c r="C58" s="1" t="str">
        <f>[1]省市测试结果汇总!C132</f>
        <v>宿州市</v>
      </c>
      <c r="D58" s="1" t="s">
        <v>179</v>
      </c>
      <c r="E58" s="2" t="s">
        <v>180</v>
      </c>
      <c r="F58" t="s">
        <v>181</v>
      </c>
    </row>
    <row r="59" spans="1:6" ht="28" x14ac:dyDescent="0.3">
      <c r="A59" s="4" t="s">
        <v>146</v>
      </c>
      <c r="B59" s="1" t="s">
        <v>178</v>
      </c>
      <c r="C59" s="4" t="s">
        <v>182</v>
      </c>
      <c r="D59" s="1" t="s">
        <v>183</v>
      </c>
      <c r="E59" s="2" t="s">
        <v>184</v>
      </c>
      <c r="F59" t="s">
        <v>185</v>
      </c>
    </row>
    <row r="60" spans="1:6" ht="28" x14ac:dyDescent="0.3">
      <c r="A60" s="4" t="s">
        <v>146</v>
      </c>
      <c r="B60" s="1" t="s">
        <v>178</v>
      </c>
      <c r="C60" s="4" t="s">
        <v>182</v>
      </c>
      <c r="D60" s="4" t="s">
        <v>186</v>
      </c>
      <c r="E60" s="5" t="s">
        <v>187</v>
      </c>
      <c r="F60" t="s">
        <v>188</v>
      </c>
    </row>
    <row r="61" spans="1:6" ht="28" x14ac:dyDescent="0.3">
      <c r="A61" s="1" t="s">
        <v>162</v>
      </c>
      <c r="B61" s="1" t="s">
        <v>178</v>
      </c>
      <c r="C61" s="4" t="s">
        <v>189</v>
      </c>
      <c r="D61" s="4" t="s">
        <v>190</v>
      </c>
      <c r="E61" s="5" t="s">
        <v>191</v>
      </c>
      <c r="F61" t="s">
        <v>192</v>
      </c>
    </row>
    <row r="62" spans="1:6" x14ac:dyDescent="0.3">
      <c r="A62" s="1" t="s">
        <v>162</v>
      </c>
      <c r="B62" s="1" t="s">
        <v>178</v>
      </c>
      <c r="C62" s="1" t="str">
        <f>[1]省市测试结果汇总!C133</f>
        <v>蚌埠市</v>
      </c>
      <c r="D62" s="1" t="s">
        <v>193</v>
      </c>
      <c r="E62" s="2" t="s">
        <v>194</v>
      </c>
      <c r="F62" t="s">
        <v>195</v>
      </c>
    </row>
    <row r="63" spans="1:6" x14ac:dyDescent="0.3">
      <c r="A63" s="1" t="s">
        <v>162</v>
      </c>
      <c r="B63" s="1" t="s">
        <v>178</v>
      </c>
      <c r="C63" s="1" t="str">
        <f>[1]省市测试结果汇总!C134</f>
        <v>阜阳市</v>
      </c>
      <c r="D63" s="1" t="s">
        <v>196</v>
      </c>
      <c r="E63" s="2" t="s">
        <v>197</v>
      </c>
      <c r="F63" t="s">
        <v>198</v>
      </c>
    </row>
    <row r="64" spans="1:6" ht="42" x14ac:dyDescent="0.3">
      <c r="A64" s="1" t="s">
        <v>162</v>
      </c>
      <c r="B64" s="1" t="s">
        <v>178</v>
      </c>
      <c r="C64" s="1" t="str">
        <f>[1]省市测试结果汇总!C135</f>
        <v>淮南市</v>
      </c>
      <c r="D64" s="1" t="s">
        <v>199</v>
      </c>
      <c r="E64" s="2" t="s">
        <v>200</v>
      </c>
      <c r="F64" t="s">
        <v>201</v>
      </c>
    </row>
    <row r="65" spans="1:6" ht="42" x14ac:dyDescent="0.3">
      <c r="A65" s="1" t="s">
        <v>162</v>
      </c>
      <c r="B65" s="1" t="s">
        <v>178</v>
      </c>
      <c r="C65" s="1" t="str">
        <f>[1]省市测试结果汇总!C136</f>
        <v>滁州市</v>
      </c>
      <c r="D65" s="1" t="s">
        <v>202</v>
      </c>
      <c r="E65" s="2" t="s">
        <v>203</v>
      </c>
      <c r="F65" t="s">
        <v>204</v>
      </c>
    </row>
    <row r="66" spans="1:6" ht="28" x14ac:dyDescent="0.3">
      <c r="A66" s="1" t="s">
        <v>162</v>
      </c>
      <c r="B66" s="1" t="s">
        <v>205</v>
      </c>
      <c r="C66" s="1" t="s">
        <v>206</v>
      </c>
      <c r="D66" s="1" t="s">
        <v>207</v>
      </c>
      <c r="E66" s="2" t="s">
        <v>208</v>
      </c>
      <c r="F66" t="s">
        <v>209</v>
      </c>
    </row>
    <row r="67" spans="1:6" ht="42" x14ac:dyDescent="0.3">
      <c r="A67" s="1" t="s">
        <v>146</v>
      </c>
      <c r="B67" s="1" t="s">
        <v>205</v>
      </c>
      <c r="C67" s="1" t="s">
        <v>210</v>
      </c>
      <c r="D67" s="1" t="s">
        <v>211</v>
      </c>
      <c r="E67" s="2" t="s">
        <v>212</v>
      </c>
      <c r="F67" s="2" t="s">
        <v>213</v>
      </c>
    </row>
    <row r="68" spans="1:6" ht="28" x14ac:dyDescent="0.3">
      <c r="A68" s="1" t="s">
        <v>146</v>
      </c>
      <c r="B68" s="1" t="s">
        <v>205</v>
      </c>
      <c r="C68" s="1" t="str">
        <f>[1]省市测试结果汇总!C107</f>
        <v>徐州市</v>
      </c>
      <c r="D68" s="1" t="s">
        <v>214</v>
      </c>
      <c r="E68" s="5" t="s">
        <v>215</v>
      </c>
      <c r="F68" s="2" t="s">
        <v>216</v>
      </c>
    </row>
    <row r="69" spans="1:6" ht="28" x14ac:dyDescent="0.3">
      <c r="A69" s="1" t="s">
        <v>146</v>
      </c>
      <c r="B69" s="1" t="s">
        <v>205</v>
      </c>
      <c r="C69" s="4" t="s">
        <v>210</v>
      </c>
      <c r="D69" s="4" t="s">
        <v>217</v>
      </c>
      <c r="E69" s="5" t="s">
        <v>218</v>
      </c>
      <c r="F69" s="2" t="s">
        <v>219</v>
      </c>
    </row>
    <row r="70" spans="1:6" ht="28" x14ac:dyDescent="0.3">
      <c r="A70" s="1" t="s">
        <v>146</v>
      </c>
      <c r="B70" s="1" t="s">
        <v>205</v>
      </c>
      <c r="C70" s="4" t="s">
        <v>210</v>
      </c>
      <c r="D70" s="4" t="s">
        <v>220</v>
      </c>
      <c r="E70" s="5" t="s">
        <v>221</v>
      </c>
      <c r="F70" s="2" t="s">
        <v>219</v>
      </c>
    </row>
    <row r="71" spans="1:6" ht="28" x14ac:dyDescent="0.3">
      <c r="A71" s="1" t="s">
        <v>162</v>
      </c>
      <c r="B71" s="1" t="s">
        <v>205</v>
      </c>
      <c r="C71" s="1" t="s">
        <v>206</v>
      </c>
      <c r="D71" s="1" t="s">
        <v>222</v>
      </c>
      <c r="E71" s="2" t="s">
        <v>223</v>
      </c>
      <c r="F71" s="2" t="s">
        <v>224</v>
      </c>
    </row>
    <row r="72" spans="1:6" x14ac:dyDescent="0.3">
      <c r="A72" s="1" t="s">
        <v>162</v>
      </c>
      <c r="B72" s="1" t="s">
        <v>205</v>
      </c>
      <c r="C72" s="1" t="str">
        <f>[1]省市测试结果汇总!C108</f>
        <v>宿迁市</v>
      </c>
      <c r="D72" s="1" t="s">
        <v>225</v>
      </c>
      <c r="E72" s="2" t="s">
        <v>226</v>
      </c>
      <c r="F72" t="s">
        <v>227</v>
      </c>
    </row>
    <row r="73" spans="1:6" ht="28" x14ac:dyDescent="0.3">
      <c r="A73" s="1" t="s">
        <v>228</v>
      </c>
      <c r="B73" s="1" t="s">
        <v>229</v>
      </c>
      <c r="C73" s="4" t="s">
        <v>230</v>
      </c>
      <c r="D73" s="4" t="s">
        <v>231</v>
      </c>
      <c r="E73" s="2" t="s">
        <v>232</v>
      </c>
      <c r="F73" t="s">
        <v>233</v>
      </c>
    </row>
    <row r="74" spans="1:6" ht="42" x14ac:dyDescent="0.3">
      <c r="A74" s="4" t="s">
        <v>234</v>
      </c>
      <c r="B74" s="1" t="s">
        <v>229</v>
      </c>
      <c r="C74" s="4" t="s">
        <v>230</v>
      </c>
      <c r="D74" s="4" t="s">
        <v>235</v>
      </c>
      <c r="E74" s="2" t="s">
        <v>236</v>
      </c>
      <c r="F74" t="s">
        <v>233</v>
      </c>
    </row>
    <row r="75" spans="1:6" ht="42" x14ac:dyDescent="0.3">
      <c r="A75" s="1" t="s">
        <v>228</v>
      </c>
      <c r="B75" s="1" t="s">
        <v>237</v>
      </c>
      <c r="C75" s="4" t="s">
        <v>230</v>
      </c>
      <c r="D75" s="1" t="s">
        <v>238</v>
      </c>
      <c r="E75" s="2" t="s">
        <v>239</v>
      </c>
      <c r="F75" t="s">
        <v>240</v>
      </c>
    </row>
    <row r="76" spans="1:6" ht="42" x14ac:dyDescent="0.3">
      <c r="A76" s="1" t="s">
        <v>228</v>
      </c>
      <c r="B76" s="4" t="s">
        <v>237</v>
      </c>
      <c r="C76" s="1" t="str">
        <f>[1]省市测试结果汇总!C134</f>
        <v>阜阳市</v>
      </c>
      <c r="D76" s="1" t="s">
        <v>241</v>
      </c>
      <c r="E76" s="2" t="s">
        <v>242</v>
      </c>
      <c r="F76" t="s">
        <v>243</v>
      </c>
    </row>
    <row r="77" spans="1:6" ht="28" x14ac:dyDescent="0.3">
      <c r="A77" s="1" t="s">
        <v>228</v>
      </c>
      <c r="B77" s="1" t="s">
        <v>229</v>
      </c>
      <c r="C77" s="1" t="str">
        <f>[1]省市测试结果汇总!C135</f>
        <v>淮南市</v>
      </c>
      <c r="D77" s="1" t="s">
        <v>244</v>
      </c>
      <c r="E77" s="2" t="s">
        <v>245</v>
      </c>
      <c r="F77" t="s">
        <v>246</v>
      </c>
    </row>
    <row r="78" spans="1:6" ht="28" x14ac:dyDescent="0.3">
      <c r="A78" s="1" t="s">
        <v>228</v>
      </c>
      <c r="B78" s="1" t="s">
        <v>247</v>
      </c>
      <c r="C78" s="1" t="s">
        <v>248</v>
      </c>
      <c r="D78" s="1" t="s">
        <v>249</v>
      </c>
      <c r="E78" s="2" t="s">
        <v>250</v>
      </c>
      <c r="F78" t="s">
        <v>251</v>
      </c>
    </row>
    <row r="79" spans="1:6" ht="28" x14ac:dyDescent="0.3">
      <c r="A79" s="1" t="s">
        <v>228</v>
      </c>
      <c r="B79" s="1" t="s">
        <v>247</v>
      </c>
      <c r="C79" s="1" t="str">
        <f>[1]省市测试结果汇总!C136</f>
        <v>滁州市</v>
      </c>
      <c r="D79" s="1" t="s">
        <v>252</v>
      </c>
      <c r="E79" s="2" t="s">
        <v>253</v>
      </c>
    </row>
    <row r="80" spans="1:6" ht="28" x14ac:dyDescent="0.3">
      <c r="A80" s="1" t="s">
        <v>228</v>
      </c>
      <c r="B80" s="1" t="s">
        <v>247</v>
      </c>
      <c r="C80" s="1" t="str">
        <f>[1]省市测试结果汇总!C137</f>
        <v>六安市</v>
      </c>
      <c r="D80" s="1" t="s">
        <v>254</v>
      </c>
      <c r="E80" s="5" t="s">
        <v>255</v>
      </c>
      <c r="F80" t="s">
        <v>256</v>
      </c>
    </row>
    <row r="81" spans="1:6" ht="28" x14ac:dyDescent="0.3">
      <c r="A81" s="1" t="s">
        <v>228</v>
      </c>
      <c r="B81" s="1" t="s">
        <v>257</v>
      </c>
      <c r="C81" s="1" t="str">
        <f>[1]省市测试结果汇总!C138</f>
        <v>马鞍山市</v>
      </c>
      <c r="D81" s="1" t="s">
        <v>258</v>
      </c>
      <c r="E81" s="2" t="s">
        <v>259</v>
      </c>
      <c r="F81" t="s">
        <v>260</v>
      </c>
    </row>
    <row r="82" spans="1:6" ht="28" x14ac:dyDescent="0.3">
      <c r="A82" s="1" t="s">
        <v>228</v>
      </c>
      <c r="B82" s="1" t="s">
        <v>257</v>
      </c>
      <c r="C82" s="4" t="s">
        <v>261</v>
      </c>
      <c r="D82" s="1" t="s">
        <v>262</v>
      </c>
      <c r="E82" s="5" t="s">
        <v>263</v>
      </c>
      <c r="F82" s="6" t="s">
        <v>264</v>
      </c>
    </row>
    <row r="83" spans="1:6" ht="28" x14ac:dyDescent="0.3">
      <c r="A83" s="1" t="s">
        <v>228</v>
      </c>
      <c r="B83" s="1" t="s">
        <v>257</v>
      </c>
      <c r="C83" s="1" t="str">
        <f>[1]省市测试结果汇总!C139</f>
        <v>芜湖市</v>
      </c>
      <c r="D83" s="1" t="s">
        <v>265</v>
      </c>
      <c r="E83" s="2" t="s">
        <v>266</v>
      </c>
      <c r="F83" t="s">
        <v>267</v>
      </c>
    </row>
    <row r="84" spans="1:6" ht="28" x14ac:dyDescent="0.3">
      <c r="A84" s="1" t="s">
        <v>228</v>
      </c>
      <c r="B84" s="1" t="s">
        <v>257</v>
      </c>
      <c r="C84" s="1" t="str">
        <f>[1]省市测试结果汇总!C140</f>
        <v>宣城市</v>
      </c>
      <c r="D84" s="1" t="s">
        <v>268</v>
      </c>
      <c r="E84" s="5" t="s">
        <v>269</v>
      </c>
      <c r="F84" t="s">
        <v>270</v>
      </c>
    </row>
    <row r="85" spans="1:6" x14ac:dyDescent="0.3">
      <c r="A85" s="1" t="s">
        <v>228</v>
      </c>
      <c r="B85" s="1" t="s">
        <v>257</v>
      </c>
      <c r="C85" s="4" t="s">
        <v>271</v>
      </c>
      <c r="D85" s="5" t="s">
        <v>272</v>
      </c>
      <c r="E85" s="5" t="s">
        <v>273</v>
      </c>
      <c r="F85" t="s">
        <v>274</v>
      </c>
    </row>
    <row r="86" spans="1:6" ht="28" x14ac:dyDescent="0.3">
      <c r="A86" s="1" t="s">
        <v>228</v>
      </c>
      <c r="B86" s="1" t="s">
        <v>257</v>
      </c>
      <c r="C86" s="1" t="str">
        <f>[1]省市测试结果汇总!C141</f>
        <v>铜陵市</v>
      </c>
      <c r="D86" s="1" t="s">
        <v>275</v>
      </c>
      <c r="E86" s="5" t="s">
        <v>276</v>
      </c>
      <c r="F86" t="s">
        <v>277</v>
      </c>
    </row>
    <row r="87" spans="1:6" ht="28" x14ac:dyDescent="0.3">
      <c r="A87" s="1" t="s">
        <v>228</v>
      </c>
      <c r="B87" s="1" t="s">
        <v>257</v>
      </c>
      <c r="C87" s="1" t="str">
        <f>[1]省市测试结果汇总!C142</f>
        <v>池州市</v>
      </c>
      <c r="D87" s="1" t="s">
        <v>278</v>
      </c>
      <c r="E87" s="5" t="s">
        <v>279</v>
      </c>
      <c r="F87" t="s">
        <v>280</v>
      </c>
    </row>
    <row r="88" spans="1:6" ht="28" x14ac:dyDescent="0.3">
      <c r="A88" s="1" t="s">
        <v>281</v>
      </c>
      <c r="B88" s="1" t="s">
        <v>282</v>
      </c>
      <c r="C88" s="1" t="e">
        <f>[1]省市测试结果汇总!#REF!</f>
        <v>#REF!</v>
      </c>
      <c r="D88" s="1" t="s">
        <v>283</v>
      </c>
      <c r="E88" s="5" t="s">
        <v>284</v>
      </c>
      <c r="F88" t="s">
        <v>285</v>
      </c>
    </row>
    <row r="89" spans="1:6" ht="42" x14ac:dyDescent="0.3">
      <c r="A89" s="1" t="s">
        <v>281</v>
      </c>
      <c r="B89" s="1" t="s">
        <v>286</v>
      </c>
      <c r="C89" s="1" t="e">
        <f>[1]省市测试结果汇总!#REF!</f>
        <v>#REF!</v>
      </c>
      <c r="D89" s="1" t="s">
        <v>287</v>
      </c>
      <c r="E89" s="5" t="s">
        <v>288</v>
      </c>
      <c r="F89" t="s">
        <v>289</v>
      </c>
    </row>
    <row r="90" spans="1:6" ht="28" x14ac:dyDescent="0.3">
      <c r="A90" s="1" t="s">
        <v>281</v>
      </c>
      <c r="B90" s="1" t="s">
        <v>286</v>
      </c>
      <c r="C90" s="1" t="e">
        <f>[1]省市测试结果汇总!#REF!</f>
        <v>#REF!</v>
      </c>
      <c r="D90" s="1" t="s">
        <v>290</v>
      </c>
      <c r="E90" s="5" t="s">
        <v>291</v>
      </c>
      <c r="F90" t="s">
        <v>292</v>
      </c>
    </row>
    <row r="91" spans="1:6" x14ac:dyDescent="0.3">
      <c r="A91" s="1" t="s">
        <v>281</v>
      </c>
      <c r="B91" s="1" t="s">
        <v>286</v>
      </c>
      <c r="C91" s="1" t="e">
        <f>[1]省市测试结果汇总!#REF!</f>
        <v>#REF!</v>
      </c>
      <c r="D91" s="1" t="s">
        <v>293</v>
      </c>
      <c r="E91" s="5" t="s">
        <v>294</v>
      </c>
      <c r="F91" t="s">
        <v>295</v>
      </c>
    </row>
    <row r="92" spans="1:6" ht="28" x14ac:dyDescent="0.3">
      <c r="A92" s="1" t="s">
        <v>281</v>
      </c>
      <c r="B92" s="1" t="s">
        <v>286</v>
      </c>
      <c r="C92" s="1" t="e">
        <f>[1]省市测试结果汇总!#REF!</f>
        <v>#REF!</v>
      </c>
      <c r="D92" s="1" t="s">
        <v>296</v>
      </c>
      <c r="E92" s="5" t="s">
        <v>297</v>
      </c>
      <c r="F92" t="s">
        <v>298</v>
      </c>
    </row>
    <row r="93" spans="1:6" ht="28" x14ac:dyDescent="0.3">
      <c r="A93" s="1" t="s">
        <v>299</v>
      </c>
      <c r="B93" s="1" t="s">
        <v>300</v>
      </c>
      <c r="C93" s="1" t="s">
        <v>300</v>
      </c>
      <c r="D93" s="1" t="s">
        <v>301</v>
      </c>
      <c r="E93" s="2" t="s">
        <v>302</v>
      </c>
      <c r="F93" t="s">
        <v>303</v>
      </c>
    </row>
    <row r="94" spans="1:6" ht="28" x14ac:dyDescent="0.3">
      <c r="A94" s="1" t="s">
        <v>304</v>
      </c>
      <c r="B94" s="1" t="s">
        <v>305</v>
      </c>
      <c r="C94" s="4" t="s">
        <v>306</v>
      </c>
      <c r="D94" s="1" t="s">
        <v>307</v>
      </c>
      <c r="E94" s="5" t="s">
        <v>308</v>
      </c>
      <c r="F94" t="s">
        <v>309</v>
      </c>
    </row>
    <row r="95" spans="1:6" ht="28" x14ac:dyDescent="0.3">
      <c r="A95" s="1" t="s">
        <v>304</v>
      </c>
      <c r="B95" s="1" t="s">
        <v>310</v>
      </c>
      <c r="C95" s="1" t="e">
        <f>[1]省市测试结果汇总!#REF!</f>
        <v>#REF!</v>
      </c>
      <c r="D95" s="1" t="s">
        <v>311</v>
      </c>
      <c r="E95" s="2" t="s">
        <v>312</v>
      </c>
      <c r="F95" t="s">
        <v>313</v>
      </c>
    </row>
    <row r="96" spans="1:6" ht="28" x14ac:dyDescent="0.3">
      <c r="A96" s="1" t="s">
        <v>304</v>
      </c>
      <c r="B96" s="1" t="s">
        <v>314</v>
      </c>
      <c r="C96" s="1" t="e">
        <f>[1]省市测试结果汇总!#REF!</f>
        <v>#REF!</v>
      </c>
      <c r="D96" s="1" t="s">
        <v>315</v>
      </c>
      <c r="E96" s="2" t="s">
        <v>316</v>
      </c>
      <c r="F96" t="s">
        <v>317</v>
      </c>
    </row>
    <row r="97" spans="1:6" ht="28" x14ac:dyDescent="0.3">
      <c r="A97" s="1" t="s">
        <v>304</v>
      </c>
      <c r="B97" s="1" t="s">
        <v>314</v>
      </c>
      <c r="C97" s="1" t="e">
        <f>[1]省市测试结果汇总!#REF!</f>
        <v>#REF!</v>
      </c>
      <c r="D97" s="1" t="s">
        <v>318</v>
      </c>
      <c r="E97" s="2" t="s">
        <v>319</v>
      </c>
      <c r="F97" t="s">
        <v>320</v>
      </c>
    </row>
    <row r="98" spans="1:6" x14ac:dyDescent="0.3">
      <c r="A98" s="1" t="s">
        <v>304</v>
      </c>
      <c r="B98" s="1" t="s">
        <v>321</v>
      </c>
      <c r="C98" s="1" t="e">
        <f>[1]省市测试结果汇总!#REF!</f>
        <v>#REF!</v>
      </c>
      <c r="D98" s="1" t="s">
        <v>322</v>
      </c>
      <c r="E98" s="2"/>
    </row>
    <row r="99" spans="1:6" ht="42" x14ac:dyDescent="0.3">
      <c r="A99" s="1" t="s">
        <v>304</v>
      </c>
      <c r="B99" s="1" t="s">
        <v>321</v>
      </c>
      <c r="C99" s="1" t="e">
        <f>[1]省市测试结果汇总!#REF!</f>
        <v>#REF!</v>
      </c>
      <c r="D99" s="1" t="s">
        <v>323</v>
      </c>
      <c r="E99" s="2" t="s">
        <v>324</v>
      </c>
      <c r="F99" t="s">
        <v>325</v>
      </c>
    </row>
    <row r="100" spans="1:6" x14ac:dyDescent="0.3">
      <c r="A100" s="1" t="s">
        <v>281</v>
      </c>
      <c r="B100" s="1" t="s">
        <v>326</v>
      </c>
      <c r="C100" s="1" t="s">
        <v>327</v>
      </c>
      <c r="D100" s="1" t="s">
        <v>328</v>
      </c>
      <c r="E100" s="1" t="s">
        <v>329</v>
      </c>
      <c r="F100" t="s">
        <v>330</v>
      </c>
    </row>
    <row r="101" spans="1:6" ht="42" x14ac:dyDescent="0.3">
      <c r="A101" s="1" t="s">
        <v>281</v>
      </c>
      <c r="B101" s="1" t="s">
        <v>326</v>
      </c>
      <c r="C101" s="1" t="s">
        <v>331</v>
      </c>
      <c r="D101" s="1" t="s">
        <v>332</v>
      </c>
      <c r="E101" s="2" t="s">
        <v>333</v>
      </c>
      <c r="F101" t="s">
        <v>334</v>
      </c>
    </row>
    <row r="102" spans="1:6" ht="42" x14ac:dyDescent="0.3">
      <c r="A102" s="1" t="s">
        <v>304</v>
      </c>
      <c r="B102" s="1" t="s">
        <v>305</v>
      </c>
      <c r="C102" s="1" t="s">
        <v>305</v>
      </c>
      <c r="D102" s="1" t="s">
        <v>335</v>
      </c>
      <c r="E102" s="5" t="s">
        <v>336</v>
      </c>
      <c r="F102" t="s">
        <v>224</v>
      </c>
    </row>
    <row r="103" spans="1:6" ht="28" x14ac:dyDescent="0.3">
      <c r="A103" s="1" t="s">
        <v>3</v>
      </c>
      <c r="B103" s="1" t="s">
        <v>4</v>
      </c>
      <c r="C103" s="1" t="s">
        <v>4</v>
      </c>
      <c r="D103" s="1" t="s">
        <v>337</v>
      </c>
      <c r="E103" s="5" t="s">
        <v>338</v>
      </c>
      <c r="F103" t="s">
        <v>339</v>
      </c>
    </row>
    <row r="104" spans="1:6" ht="42" x14ac:dyDescent="0.3">
      <c r="A104" s="1" t="s">
        <v>299</v>
      </c>
      <c r="B104" s="1" t="s">
        <v>300</v>
      </c>
      <c r="C104" s="1" t="s">
        <v>300</v>
      </c>
      <c r="D104" s="1" t="s">
        <v>301</v>
      </c>
      <c r="E104" s="2" t="s">
        <v>340</v>
      </c>
      <c r="F104" t="s">
        <v>122</v>
      </c>
    </row>
    <row r="105" spans="1:6" ht="28" x14ac:dyDescent="0.3">
      <c r="A105" s="4" t="s">
        <v>299</v>
      </c>
      <c r="B105" s="1" t="s">
        <v>300</v>
      </c>
      <c r="C105" s="1" t="s">
        <v>300</v>
      </c>
      <c r="D105" s="1" t="s">
        <v>341</v>
      </c>
      <c r="E105" s="2" t="s">
        <v>342</v>
      </c>
      <c r="F105" t="s">
        <v>343</v>
      </c>
    </row>
  </sheetData>
  <phoneticPr fontId="2" type="noConversion"/>
  <hyperlinks>
    <hyperlink ref="F2" r:id="rId1" xr:uid="{3EE4C2F5-4986-4149-AE8D-38C6711EB9AD}"/>
    <hyperlink ref="F51" r:id="rId2" xr:uid="{CACF955C-D3FE-45A6-AE08-5A92668B9574}"/>
    <hyperlink ref="F48" r:id="rId3" xr:uid="{A76C6547-6C01-418F-A9AE-2D48F30D19FB}"/>
    <hyperlink ref="F82" r:id="rId4" xr:uid="{56B718AE-A7A3-4133-A48D-FA1A03CA5751}"/>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Chole</dc:creator>
  <cp:lastModifiedBy>Chole</cp:lastModifiedBy>
  <dcterms:created xsi:type="dcterms:W3CDTF">2022-05-19T11:43:02Z</dcterms:created>
  <dcterms:modified xsi:type="dcterms:W3CDTF">2022-06-02T07:38:00Z</dcterms:modified>
</cp:coreProperties>
</file>