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30" yWindow="2340" windowWidth="6960" windowHeight="4905"/>
  </bookViews>
  <sheets>
    <sheet name="heterogeneity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N22" i="1" l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F10" i="1"/>
  <c r="F9" i="1"/>
  <c r="F8" i="1"/>
  <c r="F7" i="1"/>
  <c r="F6" i="1"/>
  <c r="F5" i="1"/>
  <c r="F4" i="1"/>
  <c r="F3" i="1"/>
  <c r="A7" i="1"/>
  <c r="A4" i="1"/>
</calcChain>
</file>

<file path=xl/sharedStrings.xml><?xml version="1.0" encoding="utf-8"?>
<sst xmlns="http://schemas.openxmlformats.org/spreadsheetml/2006/main" count="22" uniqueCount="14">
  <si>
    <t>ft/deg</t>
  </si>
  <si>
    <t>demog</t>
  </si>
  <si>
    <t>max</t>
  </si>
  <si>
    <t>max_home</t>
  </si>
  <si>
    <t>ave_home</t>
  </si>
  <si>
    <t>max_away</t>
  </si>
  <si>
    <t>ave_away</t>
  </si>
  <si>
    <t>num_trips</t>
  </si>
  <si>
    <t>LOCAL</t>
  </si>
  <si>
    <t>REGIONAL</t>
  </si>
  <si>
    <t>WORK</t>
  </si>
  <si>
    <t>avg</t>
  </si>
  <si>
    <t>HOME</t>
  </si>
  <si>
    <t>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</si>
</sst>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10" workbookViewId="0">
      <selection activeCell="I24" sqref="I24"/>
    </sheetView>
  </sheetViews>
  <sheetFormatPr defaultRowHeight="15" x14ac:dyDescent="0.25"/>
  <sheetData>
    <row r="1" spans="1:12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2" x14ac:dyDescent="0.25">
      <c r="A2">
        <v>0.125</v>
      </c>
      <c r="B2">
        <v>383</v>
      </c>
      <c r="C2">
        <v>40.674677439900002</v>
      </c>
      <c r="D2">
        <v>8</v>
      </c>
      <c r="E2">
        <v>1.59077374651</v>
      </c>
      <c r="F2">
        <v>17</v>
      </c>
    </row>
    <row r="3" spans="1:12" x14ac:dyDescent="0.25">
      <c r="A3">
        <v>0.25</v>
      </c>
      <c r="B3">
        <v>191</v>
      </c>
      <c r="C3">
        <v>20.171648590099998</v>
      </c>
      <c r="D3">
        <v>11</v>
      </c>
      <c r="E3">
        <v>1.5754825431599999</v>
      </c>
      <c r="F3">
        <v>33</v>
      </c>
    </row>
    <row r="4" spans="1:12" x14ac:dyDescent="0.25">
      <c r="A4">
        <v>0.5</v>
      </c>
      <c r="B4">
        <v>160</v>
      </c>
      <c r="C4">
        <v>10.653030223</v>
      </c>
      <c r="D4">
        <v>12</v>
      </c>
      <c r="E4">
        <v>1.5747271837000001</v>
      </c>
      <c r="F4">
        <v>59</v>
      </c>
    </row>
    <row r="5" spans="1:12" x14ac:dyDescent="0.25">
      <c r="A5">
        <v>1</v>
      </c>
      <c r="B5">
        <v>67</v>
      </c>
      <c r="C5">
        <v>5.4756464313700004</v>
      </c>
      <c r="D5">
        <v>12</v>
      </c>
      <c r="E5">
        <v>1.5891668585800001</v>
      </c>
      <c r="F5">
        <v>103</v>
      </c>
    </row>
    <row r="6" spans="1:12" x14ac:dyDescent="0.25">
      <c r="A6">
        <v>2</v>
      </c>
      <c r="B6">
        <v>32</v>
      </c>
      <c r="C6">
        <v>3.0211158778899998</v>
      </c>
      <c r="D6">
        <v>12</v>
      </c>
      <c r="E6">
        <v>1.57490464804</v>
      </c>
      <c r="F6">
        <v>158</v>
      </c>
    </row>
    <row r="7" spans="1:12" x14ac:dyDescent="0.25">
      <c r="A7">
        <v>4</v>
      </c>
      <c r="B7">
        <v>16</v>
      </c>
      <c r="C7">
        <v>1.81906499298</v>
      </c>
      <c r="D7">
        <v>13</v>
      </c>
      <c r="E7">
        <v>1.5932637008199999</v>
      </c>
      <c r="F7">
        <v>213</v>
      </c>
    </row>
    <row r="11" spans="1:12" ht="15.75" thickBot="1" x14ac:dyDescent="0.3"/>
    <row r="12" spans="1:12" x14ac:dyDescent="0.25">
      <c r="B12" s="2" t="s">
        <v>12</v>
      </c>
      <c r="C12" s="4"/>
      <c r="D12" s="2" t="s">
        <v>8</v>
      </c>
      <c r="E12" s="3"/>
      <c r="F12" s="4"/>
      <c r="G12" s="2" t="s">
        <v>9</v>
      </c>
      <c r="H12" s="3"/>
      <c r="I12" s="4"/>
      <c r="J12" s="2" t="s">
        <v>10</v>
      </c>
      <c r="K12" s="3"/>
      <c r="L12" s="4"/>
    </row>
    <row r="13" spans="1:12" x14ac:dyDescent="0.25">
      <c r="B13" s="5" t="s">
        <v>2</v>
      </c>
      <c r="C13" s="7" t="s">
        <v>11</v>
      </c>
      <c r="D13" s="5" t="s">
        <v>2</v>
      </c>
      <c r="E13" s="6" t="s">
        <v>11</v>
      </c>
      <c r="F13" s="7" t="s">
        <v>13</v>
      </c>
      <c r="G13" s="5" t="s">
        <v>2</v>
      </c>
      <c r="H13" s="6" t="s">
        <v>11</v>
      </c>
      <c r="I13" s="7" t="s">
        <v>13</v>
      </c>
      <c r="J13" s="5" t="s">
        <v>2</v>
      </c>
      <c r="K13" s="6" t="s">
        <v>11</v>
      </c>
      <c r="L13" s="7" t="s">
        <v>13</v>
      </c>
    </row>
    <row r="14" spans="1:12" ht="15.75" thickBot="1" x14ac:dyDescent="0.3">
      <c r="B14" s="8">
        <v>202</v>
      </c>
      <c r="C14" s="11">
        <v>20.6885520262</v>
      </c>
      <c r="D14" s="8">
        <v>10</v>
      </c>
      <c r="E14" s="9">
        <v>1.6254773004800001</v>
      </c>
      <c r="F14" s="10">
        <v>7.9774011299399996</v>
      </c>
      <c r="G14" s="8">
        <v>10</v>
      </c>
      <c r="H14" s="9">
        <v>1.56508593838</v>
      </c>
      <c r="I14" s="10">
        <v>16.4745762712</v>
      </c>
      <c r="J14" s="8">
        <v>8</v>
      </c>
      <c r="K14" s="9">
        <v>1.6916374821</v>
      </c>
      <c r="L14" s="10">
        <v>8.1016949152500004</v>
      </c>
    </row>
  </sheetData>
  <mergeCells count="4">
    <mergeCell ref="B12:C12"/>
    <mergeCell ref="D12:F12"/>
    <mergeCell ref="G12:I12"/>
    <mergeCell ref="J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5"/>
  <sheetViews>
    <sheetView zoomScale="90" zoomScaleNormal="90" workbookViewId="0">
      <selection activeCell="K8" sqref="K8"/>
    </sheetView>
  </sheetViews>
  <sheetFormatPr defaultRowHeight="15" x14ac:dyDescent="0.25"/>
  <sheetData>
    <row r="2" spans="1:34" x14ac:dyDescent="0.25">
      <c r="K2">
        <v>0.01</v>
      </c>
      <c r="L2">
        <v>0.02</v>
      </c>
      <c r="M2">
        <v>0.03</v>
      </c>
      <c r="N2">
        <v>0.04</v>
      </c>
      <c r="O2">
        <v>0.05</v>
      </c>
      <c r="P2">
        <v>0.1</v>
      </c>
      <c r="Q2">
        <v>0.15000000000000002</v>
      </c>
      <c r="R2">
        <v>0.2</v>
      </c>
      <c r="S2">
        <v>0.25</v>
      </c>
      <c r="T2">
        <v>0.3</v>
      </c>
      <c r="U2">
        <v>0.35000000000000003</v>
      </c>
      <c r="V2">
        <v>0.4</v>
      </c>
      <c r="W2">
        <v>0.45</v>
      </c>
      <c r="X2">
        <v>0.5</v>
      </c>
      <c r="Y2">
        <v>0.55000000000000004</v>
      </c>
      <c r="Z2">
        <v>0.60000000000000009</v>
      </c>
      <c r="AA2">
        <v>0.65000000000000013</v>
      </c>
      <c r="AB2">
        <v>0.70000000000000007</v>
      </c>
      <c r="AC2">
        <v>0.75000000000000011</v>
      </c>
      <c r="AD2">
        <v>0.8</v>
      </c>
      <c r="AE2">
        <v>0.85000000000000009</v>
      </c>
      <c r="AF2">
        <v>0.90000000000000013</v>
      </c>
      <c r="AG2">
        <v>0.95000000000000007</v>
      </c>
      <c r="AH2">
        <v>1</v>
      </c>
    </row>
    <row r="3" spans="1:34" x14ac:dyDescent="0.25">
      <c r="A3">
        <v>5.0000000000000001E-3</v>
      </c>
      <c r="B3">
        <v>110574</v>
      </c>
      <c r="C3" t="s">
        <v>0</v>
      </c>
      <c r="E3">
        <v>1</v>
      </c>
      <c r="F3" s="1">
        <f>1/E3/10</f>
        <v>0.1</v>
      </c>
      <c r="J3">
        <v>0.1</v>
      </c>
      <c r="K3">
        <f t="shared" ref="K3:N18" si="0">-LOG10(K$2)/$J3</f>
        <v>20</v>
      </c>
      <c r="L3">
        <f t="shared" si="0"/>
        <v>16.989700043360187</v>
      </c>
      <c r="M3">
        <f t="shared" si="0"/>
        <v>15.228787452803376</v>
      </c>
      <c r="N3">
        <f t="shared" si="0"/>
        <v>13.979400086720375</v>
      </c>
      <c r="O3">
        <f>-LOG10(O$2)/$J3</f>
        <v>13.010299956639813</v>
      </c>
      <c r="P3">
        <f t="shared" ref="P3:AE18" si="1">-LOG10(P$2)/$J3</f>
        <v>10</v>
      </c>
      <c r="Q3">
        <f t="shared" si="1"/>
        <v>8.2390874094431865</v>
      </c>
      <c r="R3">
        <f t="shared" si="1"/>
        <v>6.9897000433601875</v>
      </c>
      <c r="S3">
        <f t="shared" si="1"/>
        <v>6.0205999132796233</v>
      </c>
      <c r="T3">
        <f t="shared" si="1"/>
        <v>5.2287874528033758</v>
      </c>
      <c r="U3">
        <f t="shared" si="1"/>
        <v>4.5593195564972433</v>
      </c>
      <c r="V3">
        <f t="shared" si="1"/>
        <v>3.9794000867203758</v>
      </c>
      <c r="W3">
        <f t="shared" si="1"/>
        <v>3.4678748622465632</v>
      </c>
      <c r="X3">
        <f t="shared" si="1"/>
        <v>3.0102999566398116</v>
      </c>
      <c r="Y3">
        <f t="shared" si="1"/>
        <v>2.5963731050575611</v>
      </c>
      <c r="Z3">
        <f t="shared" si="1"/>
        <v>2.2184874961635628</v>
      </c>
      <c r="AA3">
        <f t="shared" si="1"/>
        <v>1.8708664335714433</v>
      </c>
      <c r="AB3">
        <f t="shared" si="1"/>
        <v>1.5490195998574312</v>
      </c>
      <c r="AC3">
        <f t="shared" si="1"/>
        <v>1.2493873660829988</v>
      </c>
      <c r="AD3">
        <f t="shared" si="1"/>
        <v>0.96910013008056384</v>
      </c>
      <c r="AE3">
        <f t="shared" si="1"/>
        <v>0.70581074285707213</v>
      </c>
      <c r="AF3">
        <f t="shared" ref="AF3:AH22" si="2">-LOG10(AF$2)/$J3</f>
        <v>0.45757490560675057</v>
      </c>
      <c r="AG3">
        <f t="shared" si="2"/>
        <v>0.22276394711152203</v>
      </c>
      <c r="AH3">
        <f t="shared" si="2"/>
        <v>0</v>
      </c>
    </row>
    <row r="4" spans="1:34" x14ac:dyDescent="0.25">
      <c r="A4">
        <f>A3*B3</f>
        <v>552.87</v>
      </c>
      <c r="E4">
        <v>2</v>
      </c>
      <c r="F4" s="1">
        <f t="shared" ref="F4:F10" si="3">1/E4/10</f>
        <v>0.05</v>
      </c>
      <c r="J4">
        <v>0.15</v>
      </c>
      <c r="K4">
        <f t="shared" si="0"/>
        <v>13.333333333333334</v>
      </c>
      <c r="L4">
        <f t="shared" si="0"/>
        <v>11.326466695573458</v>
      </c>
      <c r="M4">
        <f t="shared" si="0"/>
        <v>10.152524968535584</v>
      </c>
      <c r="N4">
        <f t="shared" si="0"/>
        <v>9.3196000578135845</v>
      </c>
      <c r="O4">
        <f t="shared" ref="O4:AD19" si="4">-LOG10(O$2)/$J4</f>
        <v>8.6735333044265417</v>
      </c>
      <c r="P4">
        <f t="shared" si="1"/>
        <v>6.666666666666667</v>
      </c>
      <c r="Q4">
        <f t="shared" si="1"/>
        <v>5.4927249396287916</v>
      </c>
      <c r="R4">
        <f t="shared" si="1"/>
        <v>4.6598000289067922</v>
      </c>
      <c r="S4">
        <f t="shared" si="1"/>
        <v>4.0137332755197495</v>
      </c>
      <c r="T4">
        <f t="shared" si="1"/>
        <v>3.4858583018689178</v>
      </c>
      <c r="U4">
        <f t="shared" si="1"/>
        <v>3.0395463709981625</v>
      </c>
      <c r="V4">
        <f t="shared" si="1"/>
        <v>2.6529333911469175</v>
      </c>
      <c r="W4">
        <f t="shared" si="1"/>
        <v>2.3119165748310424</v>
      </c>
      <c r="X4">
        <f t="shared" si="1"/>
        <v>2.0068666377598747</v>
      </c>
      <c r="Y4">
        <f t="shared" si="1"/>
        <v>1.7309154033717076</v>
      </c>
      <c r="Z4">
        <f t="shared" si="1"/>
        <v>1.4789916641090421</v>
      </c>
      <c r="AA4">
        <f t="shared" si="1"/>
        <v>1.247244289047629</v>
      </c>
      <c r="AB4">
        <f t="shared" si="1"/>
        <v>1.0326797332382875</v>
      </c>
      <c r="AC4">
        <f t="shared" si="1"/>
        <v>0.83292491072199926</v>
      </c>
      <c r="AD4">
        <f t="shared" si="1"/>
        <v>0.64606675338704267</v>
      </c>
      <c r="AE4">
        <f t="shared" si="1"/>
        <v>0.47054049523804814</v>
      </c>
      <c r="AF4">
        <f t="shared" si="2"/>
        <v>0.30504993707116707</v>
      </c>
      <c r="AG4">
        <f t="shared" si="2"/>
        <v>0.14850929807434804</v>
      </c>
      <c r="AH4">
        <f t="shared" si="2"/>
        <v>0</v>
      </c>
    </row>
    <row r="5" spans="1:34" x14ac:dyDescent="0.25">
      <c r="E5">
        <v>3</v>
      </c>
      <c r="F5" s="1">
        <f t="shared" si="3"/>
        <v>3.3333333333333333E-2</v>
      </c>
      <c r="J5">
        <v>0.185</v>
      </c>
      <c r="K5">
        <f t="shared" si="0"/>
        <v>10.810810810810811</v>
      </c>
      <c r="L5">
        <f t="shared" si="0"/>
        <v>9.18362164505956</v>
      </c>
      <c r="M5">
        <f t="shared" si="0"/>
        <v>8.2317770015153382</v>
      </c>
      <c r="N5">
        <f t="shared" si="0"/>
        <v>7.5564324793083113</v>
      </c>
      <c r="O5">
        <f t="shared" si="4"/>
        <v>7.0325945711566558</v>
      </c>
      <c r="P5">
        <f t="shared" si="1"/>
        <v>5.4054054054054053</v>
      </c>
      <c r="Q5">
        <f t="shared" si="1"/>
        <v>4.4535607618611817</v>
      </c>
      <c r="R5">
        <f t="shared" si="1"/>
        <v>3.7782162396541557</v>
      </c>
      <c r="S5">
        <f t="shared" si="1"/>
        <v>3.2543783315024997</v>
      </c>
      <c r="T5">
        <f t="shared" si="1"/>
        <v>2.8263715961099329</v>
      </c>
      <c r="U5">
        <f t="shared" si="1"/>
        <v>2.4644970575660774</v>
      </c>
      <c r="V5">
        <f t="shared" si="1"/>
        <v>2.151027073902906</v>
      </c>
      <c r="W5">
        <f t="shared" si="1"/>
        <v>1.87452695256571</v>
      </c>
      <c r="X5">
        <f t="shared" si="1"/>
        <v>1.6271891657512498</v>
      </c>
      <c r="Y5">
        <f t="shared" si="1"/>
        <v>1.4034449216527358</v>
      </c>
      <c r="Z5">
        <f t="shared" si="1"/>
        <v>1.1991824303586829</v>
      </c>
      <c r="AA5">
        <f t="shared" si="1"/>
        <v>1.0112791532818612</v>
      </c>
      <c r="AB5">
        <f t="shared" si="1"/>
        <v>0.83730789181482779</v>
      </c>
      <c r="AC5">
        <f t="shared" si="1"/>
        <v>0.67534452220702645</v>
      </c>
      <c r="AD5">
        <f t="shared" si="1"/>
        <v>0.52383790815165621</v>
      </c>
      <c r="AE5">
        <f t="shared" si="1"/>
        <v>0.38151932046328224</v>
      </c>
      <c r="AF5">
        <f t="shared" si="2"/>
        <v>0.24733778681445978</v>
      </c>
      <c r="AG5">
        <f t="shared" si="2"/>
        <v>0.12041294438460651</v>
      </c>
      <c r="AH5">
        <f t="shared" si="2"/>
        <v>0</v>
      </c>
    </row>
    <row r="6" spans="1:34" x14ac:dyDescent="0.25">
      <c r="A6">
        <v>5.0000000000000001E-3</v>
      </c>
      <c r="B6">
        <v>111319</v>
      </c>
      <c r="E6">
        <v>4</v>
      </c>
      <c r="F6" s="1">
        <f t="shared" si="3"/>
        <v>2.5000000000000001E-2</v>
      </c>
      <c r="J6">
        <v>0.2</v>
      </c>
      <c r="K6">
        <f t="shared" si="0"/>
        <v>10</v>
      </c>
      <c r="L6">
        <f t="shared" si="0"/>
        <v>8.4948500216800937</v>
      </c>
      <c r="M6">
        <f t="shared" si="0"/>
        <v>7.6143937264016879</v>
      </c>
      <c r="N6">
        <f t="shared" si="0"/>
        <v>6.9897000433601875</v>
      </c>
      <c r="O6">
        <f t="shared" si="4"/>
        <v>6.5051499783199063</v>
      </c>
      <c r="P6">
        <f t="shared" si="1"/>
        <v>5</v>
      </c>
      <c r="Q6">
        <f t="shared" si="1"/>
        <v>4.1195437047215933</v>
      </c>
      <c r="R6">
        <f t="shared" si="1"/>
        <v>3.4948500216800937</v>
      </c>
      <c r="S6">
        <f t="shared" si="1"/>
        <v>3.0102999566398116</v>
      </c>
      <c r="T6">
        <f t="shared" si="1"/>
        <v>2.6143937264016879</v>
      </c>
      <c r="U6">
        <f t="shared" si="1"/>
        <v>2.2796597782486216</v>
      </c>
      <c r="V6">
        <f t="shared" si="1"/>
        <v>1.9897000433601879</v>
      </c>
      <c r="W6">
        <f t="shared" si="1"/>
        <v>1.7339374311232816</v>
      </c>
      <c r="X6">
        <f t="shared" si="1"/>
        <v>1.5051499783199058</v>
      </c>
      <c r="Y6">
        <f t="shared" si="1"/>
        <v>1.2981865525287806</v>
      </c>
      <c r="Z6">
        <f t="shared" si="1"/>
        <v>1.1092437480817814</v>
      </c>
      <c r="AA6">
        <f t="shared" si="1"/>
        <v>0.93543321678572167</v>
      </c>
      <c r="AB6">
        <f t="shared" si="1"/>
        <v>0.7745097999287156</v>
      </c>
      <c r="AC6">
        <f t="shared" si="1"/>
        <v>0.62469368304149941</v>
      </c>
      <c r="AD6">
        <f t="shared" si="1"/>
        <v>0.48455006504028192</v>
      </c>
      <c r="AE6">
        <f t="shared" si="1"/>
        <v>0.35290537142853606</v>
      </c>
      <c r="AF6">
        <f t="shared" si="2"/>
        <v>0.22878745280337529</v>
      </c>
      <c r="AG6">
        <f t="shared" si="2"/>
        <v>0.11138197355576102</v>
      </c>
      <c r="AH6">
        <f t="shared" si="2"/>
        <v>0</v>
      </c>
    </row>
    <row r="7" spans="1:34" x14ac:dyDescent="0.25">
      <c r="A7">
        <f>A6*B6</f>
        <v>556.59500000000003</v>
      </c>
      <c r="E7">
        <v>5</v>
      </c>
      <c r="F7" s="1">
        <f t="shared" si="3"/>
        <v>0.02</v>
      </c>
      <c r="J7">
        <v>0.25</v>
      </c>
      <c r="K7">
        <f t="shared" si="0"/>
        <v>8</v>
      </c>
      <c r="L7">
        <f t="shared" si="0"/>
        <v>6.795880017344075</v>
      </c>
      <c r="M7">
        <f t="shared" si="0"/>
        <v>6.0915149811213505</v>
      </c>
      <c r="N7">
        <f t="shared" si="0"/>
        <v>5.59176003468815</v>
      </c>
      <c r="O7">
        <f t="shared" si="4"/>
        <v>5.204119982655925</v>
      </c>
      <c r="P7">
        <f t="shared" si="1"/>
        <v>4</v>
      </c>
      <c r="Q7">
        <f t="shared" si="1"/>
        <v>3.2956349637772746</v>
      </c>
      <c r="R7">
        <f t="shared" si="1"/>
        <v>2.795880017344075</v>
      </c>
      <c r="S7">
        <f t="shared" si="1"/>
        <v>2.4082399653118496</v>
      </c>
      <c r="T7">
        <f t="shared" si="1"/>
        <v>2.0915149811213505</v>
      </c>
      <c r="U7">
        <f t="shared" si="1"/>
        <v>1.8237278225988973</v>
      </c>
      <c r="V7">
        <f t="shared" si="1"/>
        <v>1.5917600346881504</v>
      </c>
      <c r="W7">
        <f t="shared" si="1"/>
        <v>1.3871499448986253</v>
      </c>
      <c r="X7">
        <f t="shared" si="1"/>
        <v>1.2041199826559248</v>
      </c>
      <c r="Y7">
        <f t="shared" si="1"/>
        <v>1.0385492420230245</v>
      </c>
      <c r="Z7">
        <f t="shared" si="1"/>
        <v>0.88739499846542524</v>
      </c>
      <c r="AA7">
        <f t="shared" si="1"/>
        <v>0.74834657342857736</v>
      </c>
      <c r="AB7">
        <f t="shared" si="1"/>
        <v>0.61960783994297253</v>
      </c>
      <c r="AC7">
        <f t="shared" si="1"/>
        <v>0.49975494643319957</v>
      </c>
      <c r="AD7">
        <f t="shared" si="1"/>
        <v>0.38764005203222557</v>
      </c>
      <c r="AE7">
        <f t="shared" si="1"/>
        <v>0.28232429714282886</v>
      </c>
      <c r="AF7">
        <f t="shared" si="2"/>
        <v>0.18302996224270024</v>
      </c>
      <c r="AG7">
        <f t="shared" si="2"/>
        <v>8.9105578844608818E-2</v>
      </c>
      <c r="AH7">
        <f t="shared" si="2"/>
        <v>0</v>
      </c>
    </row>
    <row r="8" spans="1:34" x14ac:dyDescent="0.25">
      <c r="E8">
        <v>6</v>
      </c>
      <c r="F8" s="1">
        <f t="shared" si="3"/>
        <v>1.6666666666666666E-2</v>
      </c>
      <c r="J8">
        <v>0.5</v>
      </c>
      <c r="K8">
        <f t="shared" si="0"/>
        <v>4</v>
      </c>
      <c r="L8">
        <f t="shared" si="0"/>
        <v>3.3979400086720375</v>
      </c>
      <c r="M8">
        <f t="shared" si="0"/>
        <v>3.0457574905606752</v>
      </c>
      <c r="N8">
        <f t="shared" si="0"/>
        <v>2.795880017344075</v>
      </c>
      <c r="O8">
        <f t="shared" si="4"/>
        <v>2.6020599913279625</v>
      </c>
      <c r="P8">
        <f t="shared" si="1"/>
        <v>2</v>
      </c>
      <c r="Q8">
        <f t="shared" si="1"/>
        <v>1.6478174818886373</v>
      </c>
      <c r="R8">
        <f t="shared" si="1"/>
        <v>1.3979400086720375</v>
      </c>
      <c r="S8">
        <f t="shared" si="1"/>
        <v>1.2041199826559248</v>
      </c>
      <c r="T8">
        <f t="shared" si="1"/>
        <v>1.0457574905606752</v>
      </c>
      <c r="U8">
        <f t="shared" si="1"/>
        <v>0.91186391129944866</v>
      </c>
      <c r="V8">
        <f t="shared" si="1"/>
        <v>0.79588001734407521</v>
      </c>
      <c r="W8">
        <f t="shared" si="1"/>
        <v>0.69357497244931265</v>
      </c>
      <c r="X8">
        <f t="shared" si="1"/>
        <v>0.6020599913279624</v>
      </c>
      <c r="Y8">
        <f t="shared" si="1"/>
        <v>0.51927462101151223</v>
      </c>
      <c r="Z8">
        <f t="shared" si="1"/>
        <v>0.44369749923271262</v>
      </c>
      <c r="AA8">
        <f t="shared" si="1"/>
        <v>0.37417328671428868</v>
      </c>
      <c r="AB8">
        <f t="shared" si="1"/>
        <v>0.30980391997148626</v>
      </c>
      <c r="AC8">
        <f t="shared" si="1"/>
        <v>0.24987747321659978</v>
      </c>
      <c r="AD8">
        <f t="shared" si="1"/>
        <v>0.19382002601611278</v>
      </c>
      <c r="AE8">
        <f t="shared" si="1"/>
        <v>0.14116214857141443</v>
      </c>
      <c r="AF8">
        <f t="shared" si="2"/>
        <v>9.151498112135012E-2</v>
      </c>
      <c r="AG8">
        <f t="shared" si="2"/>
        <v>4.4552789422304409E-2</v>
      </c>
      <c r="AH8">
        <f t="shared" si="2"/>
        <v>0</v>
      </c>
    </row>
    <row r="9" spans="1:34" x14ac:dyDescent="0.25">
      <c r="E9">
        <v>7</v>
      </c>
      <c r="F9" s="1">
        <f t="shared" si="3"/>
        <v>1.4285714285714285E-2</v>
      </c>
      <c r="J9">
        <v>3</v>
      </c>
      <c r="K9">
        <f t="shared" si="0"/>
        <v>0.66666666666666663</v>
      </c>
      <c r="L9">
        <f t="shared" si="0"/>
        <v>0.56632333477867292</v>
      </c>
      <c r="M9">
        <f t="shared" si="0"/>
        <v>0.50762624842677917</v>
      </c>
      <c r="N9">
        <f t="shared" si="0"/>
        <v>0.46598000289067915</v>
      </c>
      <c r="O9">
        <f t="shared" si="4"/>
        <v>0.43367666522132708</v>
      </c>
      <c r="P9">
        <f t="shared" si="1"/>
        <v>0.33333333333333331</v>
      </c>
      <c r="Q9">
        <f t="shared" si="1"/>
        <v>0.27463624698143957</v>
      </c>
      <c r="R9">
        <f t="shared" si="1"/>
        <v>0.23299000144533957</v>
      </c>
      <c r="S9">
        <f t="shared" si="1"/>
        <v>0.20068666377598746</v>
      </c>
      <c r="T9">
        <f t="shared" si="1"/>
        <v>0.17429291509344588</v>
      </c>
      <c r="U9">
        <f t="shared" si="1"/>
        <v>0.15197731854990812</v>
      </c>
      <c r="V9">
        <f t="shared" si="1"/>
        <v>0.13264666955734586</v>
      </c>
      <c r="W9">
        <f t="shared" si="1"/>
        <v>0.11559582874155211</v>
      </c>
      <c r="X9">
        <f t="shared" si="1"/>
        <v>0.10034333188799373</v>
      </c>
      <c r="Y9">
        <f t="shared" si="1"/>
        <v>8.6545770168585376E-2</v>
      </c>
      <c r="Z9">
        <f t="shared" si="1"/>
        <v>7.3949583205452099E-2</v>
      </c>
      <c r="AA9">
        <f t="shared" si="1"/>
        <v>6.2362214452381444E-2</v>
      </c>
      <c r="AB9">
        <f t="shared" si="1"/>
        <v>5.1633986661914377E-2</v>
      </c>
      <c r="AC9">
        <f t="shared" si="1"/>
        <v>4.1646245536099961E-2</v>
      </c>
      <c r="AD9">
        <f t="shared" si="1"/>
        <v>3.2303337669352131E-2</v>
      </c>
      <c r="AE9">
        <f t="shared" si="1"/>
        <v>2.3527024761902406E-2</v>
      </c>
      <c r="AF9">
        <f t="shared" si="2"/>
        <v>1.5252496853558353E-2</v>
      </c>
      <c r="AG9">
        <f t="shared" si="2"/>
        <v>7.4254649037174018E-3</v>
      </c>
      <c r="AH9">
        <f t="shared" si="2"/>
        <v>0</v>
      </c>
    </row>
    <row r="10" spans="1:34" x14ac:dyDescent="0.25">
      <c r="E10">
        <v>8</v>
      </c>
      <c r="F10" s="1">
        <f t="shared" si="3"/>
        <v>1.2500000000000001E-2</v>
      </c>
      <c r="J10">
        <v>4</v>
      </c>
      <c r="K10">
        <f t="shared" si="0"/>
        <v>0.5</v>
      </c>
      <c r="L10">
        <f t="shared" si="0"/>
        <v>0.42474250108400469</v>
      </c>
      <c r="M10">
        <f t="shared" si="0"/>
        <v>0.38071968632008441</v>
      </c>
      <c r="N10">
        <f t="shared" si="0"/>
        <v>0.34948500216800937</v>
      </c>
      <c r="O10">
        <f t="shared" si="4"/>
        <v>0.32525749891599531</v>
      </c>
      <c r="P10">
        <f t="shared" si="1"/>
        <v>0.25</v>
      </c>
      <c r="Q10">
        <f t="shared" si="1"/>
        <v>0.20597718523607966</v>
      </c>
      <c r="R10">
        <f t="shared" si="1"/>
        <v>0.17474250108400469</v>
      </c>
      <c r="S10">
        <f t="shared" si="1"/>
        <v>0.1505149978319906</v>
      </c>
      <c r="T10">
        <f t="shared" si="1"/>
        <v>0.13071968632008441</v>
      </c>
      <c r="U10">
        <f t="shared" si="1"/>
        <v>0.11398298891243108</v>
      </c>
      <c r="V10">
        <f t="shared" si="1"/>
        <v>9.9485002168009401E-2</v>
      </c>
      <c r="W10">
        <f t="shared" si="1"/>
        <v>8.6696871556164082E-2</v>
      </c>
      <c r="X10">
        <f t="shared" si="1"/>
        <v>7.52574989159953E-2</v>
      </c>
      <c r="Y10">
        <f t="shared" si="1"/>
        <v>6.4909327626439028E-2</v>
      </c>
      <c r="Z10">
        <f t="shared" si="1"/>
        <v>5.5462187404089078E-2</v>
      </c>
      <c r="AA10">
        <f t="shared" si="1"/>
        <v>4.6771660839286085E-2</v>
      </c>
      <c r="AB10">
        <f t="shared" si="1"/>
        <v>3.8725489996435783E-2</v>
      </c>
      <c r="AC10">
        <f t="shared" si="1"/>
        <v>3.1234684152074973E-2</v>
      </c>
      <c r="AD10">
        <f t="shared" si="1"/>
        <v>2.4227503252014098E-2</v>
      </c>
      <c r="AE10">
        <f t="shared" si="1"/>
        <v>1.7645268571426804E-2</v>
      </c>
      <c r="AF10">
        <f t="shared" si="2"/>
        <v>1.1439372640168765E-2</v>
      </c>
      <c r="AG10">
        <f t="shared" si="2"/>
        <v>5.5690986777880511E-3</v>
      </c>
      <c r="AH10">
        <f t="shared" si="2"/>
        <v>0</v>
      </c>
    </row>
    <row r="11" spans="1:34" x14ac:dyDescent="0.25">
      <c r="J11">
        <v>5</v>
      </c>
      <c r="K11">
        <f t="shared" si="0"/>
        <v>0.4</v>
      </c>
      <c r="L11">
        <f t="shared" si="0"/>
        <v>0.33979400086720374</v>
      </c>
      <c r="M11">
        <f t="shared" si="0"/>
        <v>0.30457574905606755</v>
      </c>
      <c r="N11">
        <f t="shared" si="0"/>
        <v>0.27958800173440751</v>
      </c>
      <c r="O11">
        <f t="shared" si="4"/>
        <v>0.26020599913279624</v>
      </c>
      <c r="P11">
        <f t="shared" si="1"/>
        <v>0.2</v>
      </c>
      <c r="Q11">
        <f t="shared" si="1"/>
        <v>0.16478174818886374</v>
      </c>
      <c r="R11">
        <f t="shared" si="1"/>
        <v>0.13979400086720375</v>
      </c>
      <c r="S11">
        <f t="shared" si="1"/>
        <v>0.12041199826559248</v>
      </c>
      <c r="T11">
        <f t="shared" si="1"/>
        <v>0.10457574905606752</v>
      </c>
      <c r="U11">
        <f t="shared" si="1"/>
        <v>9.1186391129944866E-2</v>
      </c>
      <c r="V11">
        <f t="shared" si="1"/>
        <v>7.9588001734407526E-2</v>
      </c>
      <c r="W11">
        <f t="shared" si="1"/>
        <v>6.935749724493126E-2</v>
      </c>
      <c r="X11">
        <f t="shared" si="1"/>
        <v>6.0205999132796242E-2</v>
      </c>
      <c r="Y11">
        <f t="shared" si="1"/>
        <v>5.192746210115122E-2</v>
      </c>
      <c r="Z11">
        <f t="shared" si="1"/>
        <v>4.4369749923271265E-2</v>
      </c>
      <c r="AA11">
        <f t="shared" si="1"/>
        <v>3.7417328671428871E-2</v>
      </c>
      <c r="AB11">
        <f t="shared" si="1"/>
        <v>3.0980391997148627E-2</v>
      </c>
      <c r="AC11">
        <f t="shared" si="1"/>
        <v>2.4987747321659978E-2</v>
      </c>
      <c r="AD11">
        <f t="shared" si="1"/>
        <v>1.9382002601611277E-2</v>
      </c>
      <c r="AE11">
        <f t="shared" si="1"/>
        <v>1.4116214857141443E-2</v>
      </c>
      <c r="AF11">
        <f t="shared" si="2"/>
        <v>9.1514981121350123E-3</v>
      </c>
      <c r="AG11">
        <f t="shared" si="2"/>
        <v>4.4552789422304413E-3</v>
      </c>
      <c r="AH11">
        <f t="shared" si="2"/>
        <v>0</v>
      </c>
    </row>
    <row r="12" spans="1:34" x14ac:dyDescent="0.25">
      <c r="J12">
        <v>6</v>
      </c>
      <c r="K12">
        <f t="shared" si="0"/>
        <v>0.33333333333333331</v>
      </c>
      <c r="L12">
        <f t="shared" si="0"/>
        <v>0.28316166738933646</v>
      </c>
      <c r="M12">
        <f t="shared" si="0"/>
        <v>0.25381312421338958</v>
      </c>
      <c r="N12">
        <f t="shared" si="0"/>
        <v>0.23299000144533957</v>
      </c>
      <c r="O12">
        <f t="shared" si="4"/>
        <v>0.21683833261066354</v>
      </c>
      <c r="P12">
        <f t="shared" si="1"/>
        <v>0.16666666666666666</v>
      </c>
      <c r="Q12">
        <f t="shared" si="1"/>
        <v>0.13731812349071978</v>
      </c>
      <c r="R12">
        <f t="shared" si="1"/>
        <v>0.11649500072266979</v>
      </c>
      <c r="S12">
        <f t="shared" si="1"/>
        <v>0.10034333188799373</v>
      </c>
      <c r="T12">
        <f t="shared" si="1"/>
        <v>8.7146457546722941E-2</v>
      </c>
      <c r="U12">
        <f t="shared" si="1"/>
        <v>7.598865927495406E-2</v>
      </c>
      <c r="V12">
        <f t="shared" si="1"/>
        <v>6.6323334778672929E-2</v>
      </c>
      <c r="W12">
        <f t="shared" si="1"/>
        <v>5.7797914370776055E-2</v>
      </c>
      <c r="X12">
        <f t="shared" si="1"/>
        <v>5.0171665943996864E-2</v>
      </c>
      <c r="Y12">
        <f t="shared" si="1"/>
        <v>4.3272885084292688E-2</v>
      </c>
      <c r="Z12">
        <f t="shared" si="1"/>
        <v>3.697479160272605E-2</v>
      </c>
      <c r="AA12">
        <f t="shared" si="1"/>
        <v>3.1181107226190722E-2</v>
      </c>
      <c r="AB12">
        <f t="shared" si="1"/>
        <v>2.5816993330957189E-2</v>
      </c>
      <c r="AC12">
        <f t="shared" si="1"/>
        <v>2.0823122768049981E-2</v>
      </c>
      <c r="AD12">
        <f t="shared" si="1"/>
        <v>1.6151668834676065E-2</v>
      </c>
      <c r="AE12">
        <f t="shared" si="1"/>
        <v>1.1763512380951203E-2</v>
      </c>
      <c r="AF12">
        <f t="shared" si="2"/>
        <v>7.6262484267791766E-3</v>
      </c>
      <c r="AG12">
        <f t="shared" si="2"/>
        <v>3.7127324518587009E-3</v>
      </c>
      <c r="AH12">
        <f t="shared" si="2"/>
        <v>0</v>
      </c>
    </row>
    <row r="13" spans="1:34" x14ac:dyDescent="0.25">
      <c r="J13">
        <v>7</v>
      </c>
      <c r="K13">
        <f t="shared" si="0"/>
        <v>0.2857142857142857</v>
      </c>
      <c r="L13">
        <f t="shared" si="0"/>
        <v>0.24271000061943124</v>
      </c>
      <c r="M13">
        <f t="shared" si="0"/>
        <v>0.21755410646861967</v>
      </c>
      <c r="N13">
        <f t="shared" si="0"/>
        <v>0.19970571552457678</v>
      </c>
      <c r="O13">
        <f t="shared" si="4"/>
        <v>0.18586142795199731</v>
      </c>
      <c r="P13">
        <f t="shared" si="1"/>
        <v>0.14285714285714285</v>
      </c>
      <c r="Q13">
        <f t="shared" si="1"/>
        <v>0.11770124870633124</v>
      </c>
      <c r="R13">
        <f t="shared" si="1"/>
        <v>9.9852857762288388E-2</v>
      </c>
      <c r="S13">
        <f t="shared" si="1"/>
        <v>8.6008570189708908E-2</v>
      </c>
      <c r="T13">
        <f t="shared" si="1"/>
        <v>7.4696963611476805E-2</v>
      </c>
      <c r="U13">
        <f t="shared" si="1"/>
        <v>6.513313652138919E-2</v>
      </c>
      <c r="V13">
        <f t="shared" si="1"/>
        <v>5.6848572667433941E-2</v>
      </c>
      <c r="W13">
        <f t="shared" si="1"/>
        <v>4.9541069460665187E-2</v>
      </c>
      <c r="X13">
        <f t="shared" si="1"/>
        <v>4.3004285094854454E-2</v>
      </c>
      <c r="Y13">
        <f t="shared" si="1"/>
        <v>3.7091044357965161E-2</v>
      </c>
      <c r="Z13">
        <f t="shared" si="1"/>
        <v>3.169267851662233E-2</v>
      </c>
      <c r="AA13">
        <f t="shared" si="1"/>
        <v>2.6726663336734905E-2</v>
      </c>
      <c r="AB13">
        <f t="shared" si="1"/>
        <v>2.2128851426534733E-2</v>
      </c>
      <c r="AC13">
        <f t="shared" si="1"/>
        <v>1.7848390944042843E-2</v>
      </c>
      <c r="AD13">
        <f t="shared" si="1"/>
        <v>1.3844287572579484E-2</v>
      </c>
      <c r="AE13">
        <f t="shared" si="1"/>
        <v>1.0083010612243887E-2</v>
      </c>
      <c r="AF13">
        <f t="shared" si="2"/>
        <v>6.5367843658107232E-3</v>
      </c>
      <c r="AG13">
        <f t="shared" si="2"/>
        <v>3.1823421015931721E-3</v>
      </c>
      <c r="AH13">
        <f t="shared" si="2"/>
        <v>0</v>
      </c>
    </row>
    <row r="14" spans="1:34" x14ac:dyDescent="0.25">
      <c r="J14">
        <v>8</v>
      </c>
      <c r="K14">
        <f t="shared" si="0"/>
        <v>0.25</v>
      </c>
      <c r="L14">
        <f t="shared" si="0"/>
        <v>0.21237125054200234</v>
      </c>
      <c r="M14">
        <f t="shared" si="0"/>
        <v>0.1903598431600422</v>
      </c>
      <c r="N14">
        <f t="shared" si="0"/>
        <v>0.17474250108400469</v>
      </c>
      <c r="O14">
        <f t="shared" si="4"/>
        <v>0.16262874945799766</v>
      </c>
      <c r="P14">
        <f t="shared" si="1"/>
        <v>0.125</v>
      </c>
      <c r="Q14">
        <f t="shared" si="1"/>
        <v>0.10298859261803983</v>
      </c>
      <c r="R14">
        <f t="shared" si="1"/>
        <v>8.7371250542002343E-2</v>
      </c>
      <c r="S14">
        <f t="shared" si="1"/>
        <v>7.52574989159953E-2</v>
      </c>
      <c r="T14">
        <f t="shared" si="1"/>
        <v>6.5359843160042203E-2</v>
      </c>
      <c r="U14">
        <f t="shared" si="1"/>
        <v>5.6991494456215541E-2</v>
      </c>
      <c r="V14">
        <f t="shared" si="1"/>
        <v>4.97425010840047E-2</v>
      </c>
      <c r="W14">
        <f t="shared" si="1"/>
        <v>4.3348435778082041E-2</v>
      </c>
      <c r="X14">
        <f t="shared" si="1"/>
        <v>3.762874945799765E-2</v>
      </c>
      <c r="Y14">
        <f t="shared" si="1"/>
        <v>3.2454663813219514E-2</v>
      </c>
      <c r="Z14">
        <f t="shared" si="1"/>
        <v>2.7731093702044539E-2</v>
      </c>
      <c r="AA14">
        <f t="shared" si="1"/>
        <v>2.3385830419643042E-2</v>
      </c>
      <c r="AB14">
        <f t="shared" si="1"/>
        <v>1.9362744998217891E-2</v>
      </c>
      <c r="AC14">
        <f t="shared" si="1"/>
        <v>1.5617342076037486E-2</v>
      </c>
      <c r="AD14">
        <f t="shared" si="1"/>
        <v>1.2113751626007049E-2</v>
      </c>
      <c r="AE14">
        <f t="shared" si="1"/>
        <v>8.8226342857134019E-3</v>
      </c>
      <c r="AF14">
        <f t="shared" si="2"/>
        <v>5.7196863200843825E-3</v>
      </c>
      <c r="AG14">
        <f t="shared" si="2"/>
        <v>2.7845493388940256E-3</v>
      </c>
      <c r="AH14">
        <f t="shared" si="2"/>
        <v>0</v>
      </c>
    </row>
    <row r="15" spans="1:34" x14ac:dyDescent="0.25">
      <c r="J15">
        <v>13</v>
      </c>
      <c r="K15">
        <f t="shared" si="0"/>
        <v>0.15384615384615385</v>
      </c>
      <c r="L15">
        <f t="shared" si="0"/>
        <v>0.13069000033353989</v>
      </c>
      <c r="M15">
        <f t="shared" si="0"/>
        <v>0.11714451886771828</v>
      </c>
      <c r="N15">
        <f t="shared" si="0"/>
        <v>0.10753384682092595</v>
      </c>
      <c r="O15">
        <f t="shared" si="4"/>
        <v>0.10007923043569086</v>
      </c>
      <c r="P15">
        <f t="shared" si="1"/>
        <v>7.6923076923076927E-2</v>
      </c>
      <c r="Q15">
        <f t="shared" si="1"/>
        <v>6.3377595457255284E-2</v>
      </c>
      <c r="R15">
        <f t="shared" si="1"/>
        <v>5.3766923410462977E-2</v>
      </c>
      <c r="S15">
        <f t="shared" si="1"/>
        <v>4.6312307025227879E-2</v>
      </c>
      <c r="T15">
        <f t="shared" si="1"/>
        <v>4.0221441944641355E-2</v>
      </c>
      <c r="U15">
        <f t="shared" si="1"/>
        <v>3.5071688896132644E-2</v>
      </c>
      <c r="V15">
        <f t="shared" si="1"/>
        <v>3.0610769897849048E-2</v>
      </c>
      <c r="W15">
        <f t="shared" si="1"/>
        <v>2.6675960478819719E-2</v>
      </c>
      <c r="X15">
        <f t="shared" si="1"/>
        <v>2.315615351261394E-2</v>
      </c>
      <c r="Y15">
        <f t="shared" si="1"/>
        <v>1.9972100808135086E-2</v>
      </c>
      <c r="Z15">
        <f t="shared" si="1"/>
        <v>1.7065288432027408E-2</v>
      </c>
      <c r="AA15">
        <f t="shared" si="1"/>
        <v>1.4391280258241872E-2</v>
      </c>
      <c r="AB15">
        <f t="shared" si="1"/>
        <v>1.1915535383518703E-2</v>
      </c>
      <c r="AC15">
        <f t="shared" si="1"/>
        <v>9.6106720467922999E-3</v>
      </c>
      <c r="AD15">
        <f t="shared" si="1"/>
        <v>7.4546163852351067E-3</v>
      </c>
      <c r="AE15">
        <f t="shared" si="1"/>
        <v>5.4293134065928625E-3</v>
      </c>
      <c r="AF15">
        <f t="shared" si="2"/>
        <v>3.5198069662057737E-3</v>
      </c>
      <c r="AG15">
        <f t="shared" si="2"/>
        <v>1.7135688239347849E-3</v>
      </c>
      <c r="AH15">
        <f t="shared" si="2"/>
        <v>0</v>
      </c>
    </row>
    <row r="16" spans="1:34" x14ac:dyDescent="0.25">
      <c r="J16">
        <v>14</v>
      </c>
      <c r="K16">
        <f t="shared" si="0"/>
        <v>0.14285714285714285</v>
      </c>
      <c r="L16">
        <f t="shared" si="0"/>
        <v>0.12135500030971562</v>
      </c>
      <c r="M16">
        <f t="shared" si="0"/>
        <v>0.10877705323430983</v>
      </c>
      <c r="N16">
        <f t="shared" si="0"/>
        <v>9.9852857762288388E-2</v>
      </c>
      <c r="O16">
        <f t="shared" si="4"/>
        <v>9.2930713975998655E-2</v>
      </c>
      <c r="P16">
        <f t="shared" si="1"/>
        <v>7.1428571428571425E-2</v>
      </c>
      <c r="Q16">
        <f t="shared" si="1"/>
        <v>5.8850624353165619E-2</v>
      </c>
      <c r="R16">
        <f t="shared" si="1"/>
        <v>4.9926428881144194E-2</v>
      </c>
      <c r="S16">
        <f t="shared" si="1"/>
        <v>4.3004285094854454E-2</v>
      </c>
      <c r="T16">
        <f t="shared" si="1"/>
        <v>3.7348481805738402E-2</v>
      </c>
      <c r="U16">
        <f t="shared" si="1"/>
        <v>3.2566568260694595E-2</v>
      </c>
      <c r="V16">
        <f t="shared" si="1"/>
        <v>2.8424286333716971E-2</v>
      </c>
      <c r="W16">
        <f t="shared" si="1"/>
        <v>2.4770534730332593E-2</v>
      </c>
      <c r="X16">
        <f t="shared" si="1"/>
        <v>2.1502142547427227E-2</v>
      </c>
      <c r="Y16">
        <f t="shared" si="1"/>
        <v>1.8545522178982581E-2</v>
      </c>
      <c r="Z16">
        <f t="shared" si="1"/>
        <v>1.5846339258311165E-2</v>
      </c>
      <c r="AA16">
        <f t="shared" si="1"/>
        <v>1.3363331668367453E-2</v>
      </c>
      <c r="AB16">
        <f t="shared" si="1"/>
        <v>1.1064425713267366E-2</v>
      </c>
      <c r="AC16">
        <f t="shared" si="1"/>
        <v>8.9241954720214213E-3</v>
      </c>
      <c r="AD16">
        <f t="shared" si="1"/>
        <v>6.922143786289742E-3</v>
      </c>
      <c r="AE16">
        <f t="shared" si="1"/>
        <v>5.0415053061219437E-3</v>
      </c>
      <c r="AF16">
        <f t="shared" si="2"/>
        <v>3.2683921829053616E-3</v>
      </c>
      <c r="AG16">
        <f t="shared" si="2"/>
        <v>1.5911710507965861E-3</v>
      </c>
      <c r="AH16">
        <f t="shared" si="2"/>
        <v>0</v>
      </c>
    </row>
    <row r="17" spans="10:34" x14ac:dyDescent="0.25">
      <c r="J17">
        <v>15</v>
      </c>
      <c r="K17">
        <f t="shared" si="0"/>
        <v>0.13333333333333333</v>
      </c>
      <c r="L17">
        <f t="shared" si="0"/>
        <v>0.11326466695573459</v>
      </c>
      <c r="M17">
        <f t="shared" si="0"/>
        <v>0.10152524968535584</v>
      </c>
      <c r="N17">
        <f t="shared" si="0"/>
        <v>9.3196000578135832E-2</v>
      </c>
      <c r="O17">
        <f t="shared" si="4"/>
        <v>8.6735333044265422E-2</v>
      </c>
      <c r="P17">
        <f t="shared" si="1"/>
        <v>6.6666666666666666E-2</v>
      </c>
      <c r="Q17">
        <f t="shared" si="1"/>
        <v>5.492724939628791E-2</v>
      </c>
      <c r="R17">
        <f t="shared" si="1"/>
        <v>4.6598000289067916E-2</v>
      </c>
      <c r="S17">
        <f t="shared" si="1"/>
        <v>4.0137332755197493E-2</v>
      </c>
      <c r="T17">
        <f t="shared" si="1"/>
        <v>3.4858583018689174E-2</v>
      </c>
      <c r="U17">
        <f t="shared" si="1"/>
        <v>3.0395463709981623E-2</v>
      </c>
      <c r="V17">
        <f t="shared" si="1"/>
        <v>2.6529333911469173E-2</v>
      </c>
      <c r="W17">
        <f t="shared" si="1"/>
        <v>2.3119165748310421E-2</v>
      </c>
      <c r="X17">
        <f t="shared" si="1"/>
        <v>2.0068666377598746E-2</v>
      </c>
      <c r="Y17">
        <f t="shared" si="1"/>
        <v>1.7309154033717074E-2</v>
      </c>
      <c r="Z17">
        <f t="shared" si="1"/>
        <v>1.4789916641090421E-2</v>
      </c>
      <c r="AA17">
        <f t="shared" si="1"/>
        <v>1.2472442890476288E-2</v>
      </c>
      <c r="AB17">
        <f t="shared" si="1"/>
        <v>1.0326797332382875E-2</v>
      </c>
      <c r="AC17">
        <f t="shared" si="1"/>
        <v>8.3292491072199919E-3</v>
      </c>
      <c r="AD17">
        <f t="shared" si="1"/>
        <v>6.460667533870426E-3</v>
      </c>
      <c r="AE17">
        <f t="shared" si="1"/>
        <v>4.7054049523804807E-3</v>
      </c>
      <c r="AF17">
        <f t="shared" si="2"/>
        <v>3.0504993707116705E-3</v>
      </c>
      <c r="AG17">
        <f t="shared" si="2"/>
        <v>1.4850929807434803E-3</v>
      </c>
      <c r="AH17">
        <f t="shared" si="2"/>
        <v>0</v>
      </c>
    </row>
    <row r="18" spans="10:34" x14ac:dyDescent="0.25">
      <c r="J18">
        <v>16</v>
      </c>
      <c r="K18">
        <f t="shared" si="0"/>
        <v>0.125</v>
      </c>
      <c r="L18">
        <f t="shared" si="0"/>
        <v>0.10618562527100117</v>
      </c>
      <c r="M18">
        <f t="shared" si="0"/>
        <v>9.5179921580021101E-2</v>
      </c>
      <c r="N18">
        <f t="shared" si="0"/>
        <v>8.7371250542002343E-2</v>
      </c>
      <c r="O18">
        <f t="shared" si="4"/>
        <v>8.1314374728998828E-2</v>
      </c>
      <c r="P18">
        <f t="shared" si="1"/>
        <v>6.25E-2</v>
      </c>
      <c r="Q18">
        <f t="shared" si="1"/>
        <v>5.1494296309019916E-2</v>
      </c>
      <c r="R18">
        <f t="shared" si="1"/>
        <v>4.3685625271001172E-2</v>
      </c>
      <c r="S18">
        <f t="shared" si="1"/>
        <v>3.762874945799765E-2</v>
      </c>
      <c r="T18">
        <f t="shared" si="1"/>
        <v>3.2679921580021101E-2</v>
      </c>
      <c r="U18">
        <f t="shared" si="1"/>
        <v>2.8495747228107771E-2</v>
      </c>
      <c r="V18">
        <f t="shared" si="1"/>
        <v>2.487125054200235E-2</v>
      </c>
      <c r="W18">
        <f t="shared" si="1"/>
        <v>2.167421788904102E-2</v>
      </c>
      <c r="X18">
        <f t="shared" si="1"/>
        <v>1.8814374728998825E-2</v>
      </c>
      <c r="Y18">
        <f t="shared" si="1"/>
        <v>1.6227331906609757E-2</v>
      </c>
      <c r="Z18">
        <f t="shared" si="1"/>
        <v>1.3865546851022269E-2</v>
      </c>
      <c r="AA18">
        <f t="shared" si="1"/>
        <v>1.1692915209821521E-2</v>
      </c>
      <c r="AB18">
        <f t="shared" si="1"/>
        <v>9.6813724991089457E-3</v>
      </c>
      <c r="AC18">
        <f t="shared" si="1"/>
        <v>7.8086710380187432E-3</v>
      </c>
      <c r="AD18">
        <f t="shared" si="1"/>
        <v>6.0568758130035245E-3</v>
      </c>
      <c r="AE18">
        <f t="shared" ref="AE18:AE22" si="5">-LOG10(AE$2)/$J18</f>
        <v>4.411317142856701E-3</v>
      </c>
      <c r="AF18">
        <f t="shared" si="2"/>
        <v>2.8598431600421912E-3</v>
      </c>
      <c r="AG18">
        <f t="shared" si="2"/>
        <v>1.3922746694470128E-3</v>
      </c>
      <c r="AH18">
        <f t="shared" si="2"/>
        <v>0</v>
      </c>
    </row>
    <row r="19" spans="10:34" x14ac:dyDescent="0.25">
      <c r="J19">
        <v>17</v>
      </c>
      <c r="K19">
        <f t="shared" ref="K19:N22" si="6">-LOG10(K$2)/$J19</f>
        <v>0.11764705882352941</v>
      </c>
      <c r="L19">
        <f t="shared" si="6"/>
        <v>9.9939412019765805E-2</v>
      </c>
      <c r="M19">
        <f t="shared" si="6"/>
        <v>8.9581102663549267E-2</v>
      </c>
      <c r="N19">
        <f t="shared" si="6"/>
        <v>8.2231765216002201E-2</v>
      </c>
      <c r="O19">
        <f t="shared" si="4"/>
        <v>7.653117621552831E-2</v>
      </c>
      <c r="P19">
        <f t="shared" si="4"/>
        <v>5.8823529411764705E-2</v>
      </c>
      <c r="Q19">
        <f t="shared" si="4"/>
        <v>4.8465220055548153E-2</v>
      </c>
      <c r="R19">
        <f t="shared" si="4"/>
        <v>4.11158826080011E-2</v>
      </c>
      <c r="S19">
        <f t="shared" si="4"/>
        <v>3.5415293607527203E-2</v>
      </c>
      <c r="T19">
        <f t="shared" si="4"/>
        <v>3.0757573251784565E-2</v>
      </c>
      <c r="U19">
        <f t="shared" si="4"/>
        <v>2.6819526802924959E-2</v>
      </c>
      <c r="V19">
        <f t="shared" si="4"/>
        <v>2.3408235804237506E-2</v>
      </c>
      <c r="W19">
        <f t="shared" si="4"/>
        <v>2.039926389556802E-2</v>
      </c>
      <c r="X19">
        <f t="shared" si="4"/>
        <v>1.7707646803763601E-2</v>
      </c>
      <c r="Y19">
        <f t="shared" si="4"/>
        <v>1.5272782970926831E-2</v>
      </c>
      <c r="Z19">
        <f t="shared" si="4"/>
        <v>1.3049926448020959E-2</v>
      </c>
      <c r="AA19">
        <f t="shared" si="4"/>
        <v>1.1005096668067314E-2</v>
      </c>
      <c r="AB19">
        <f t="shared" si="4"/>
        <v>9.1118799991613611E-3</v>
      </c>
      <c r="AC19">
        <f t="shared" si="4"/>
        <v>7.3493374475470524E-3</v>
      </c>
      <c r="AD19">
        <f t="shared" si="4"/>
        <v>5.7005890004739055E-3</v>
      </c>
      <c r="AE19">
        <f t="shared" si="5"/>
        <v>4.1518278991592482E-3</v>
      </c>
      <c r="AF19">
        <f t="shared" si="2"/>
        <v>2.6916170918044151E-3</v>
      </c>
      <c r="AG19">
        <f t="shared" si="2"/>
        <v>1.3103761594795414E-3</v>
      </c>
      <c r="AH19">
        <f t="shared" si="2"/>
        <v>0</v>
      </c>
    </row>
    <row r="20" spans="10:34" x14ac:dyDescent="0.25">
      <c r="J20">
        <v>18</v>
      </c>
      <c r="K20">
        <f t="shared" si="6"/>
        <v>0.1111111111111111</v>
      </c>
      <c r="L20">
        <f t="shared" si="6"/>
        <v>9.4387222463112153E-2</v>
      </c>
      <c r="M20">
        <f t="shared" si="6"/>
        <v>8.4604374737796528E-2</v>
      </c>
      <c r="N20">
        <f t="shared" si="6"/>
        <v>7.76633338151132E-2</v>
      </c>
      <c r="O20">
        <f t="shared" ref="O20:AD22" si="7">-LOG10(O$2)/$J20</f>
        <v>7.2279444203554519E-2</v>
      </c>
      <c r="P20">
        <f t="shared" si="7"/>
        <v>5.5555555555555552E-2</v>
      </c>
      <c r="Q20">
        <f t="shared" si="7"/>
        <v>4.5772707830239928E-2</v>
      </c>
      <c r="R20">
        <f t="shared" si="7"/>
        <v>3.88316669075566E-2</v>
      </c>
      <c r="S20">
        <f t="shared" si="7"/>
        <v>3.3447777295997912E-2</v>
      </c>
      <c r="T20">
        <f t="shared" si="7"/>
        <v>2.9048819182240979E-2</v>
      </c>
      <c r="U20">
        <f t="shared" si="7"/>
        <v>2.5329553091651351E-2</v>
      </c>
      <c r="V20">
        <f t="shared" si="7"/>
        <v>2.2107778259557644E-2</v>
      </c>
      <c r="W20">
        <f t="shared" si="7"/>
        <v>1.9265971456925352E-2</v>
      </c>
      <c r="X20">
        <f t="shared" si="7"/>
        <v>1.6723888647998956E-2</v>
      </c>
      <c r="Y20">
        <f t="shared" si="7"/>
        <v>1.4424295028097563E-2</v>
      </c>
      <c r="Z20">
        <f t="shared" si="7"/>
        <v>1.2324930534242017E-2</v>
      </c>
      <c r="AA20">
        <f t="shared" si="7"/>
        <v>1.0393702408730242E-2</v>
      </c>
      <c r="AB20">
        <f t="shared" si="7"/>
        <v>8.6056644436523968E-3</v>
      </c>
      <c r="AC20">
        <f t="shared" si="7"/>
        <v>6.9410409226833272E-3</v>
      </c>
      <c r="AD20">
        <f t="shared" si="7"/>
        <v>5.3838896115586884E-3</v>
      </c>
      <c r="AE20">
        <f t="shared" si="5"/>
        <v>3.9211707936504005E-3</v>
      </c>
      <c r="AF20">
        <f t="shared" si="2"/>
        <v>2.5420828089263922E-3</v>
      </c>
      <c r="AG20">
        <f t="shared" si="2"/>
        <v>1.2375774839529002E-3</v>
      </c>
      <c r="AH20">
        <f t="shared" si="2"/>
        <v>0</v>
      </c>
    </row>
    <row r="21" spans="10:34" x14ac:dyDescent="0.25">
      <c r="J21">
        <v>19</v>
      </c>
      <c r="K21">
        <f t="shared" si="6"/>
        <v>0.10526315789473684</v>
      </c>
      <c r="L21">
        <f t="shared" si="6"/>
        <v>8.941947391242204E-2</v>
      </c>
      <c r="M21">
        <f t="shared" si="6"/>
        <v>8.0151512909491449E-2</v>
      </c>
      <c r="N21">
        <f t="shared" si="6"/>
        <v>7.357578993010723E-2</v>
      </c>
      <c r="O21">
        <f t="shared" si="7"/>
        <v>6.8475262929683228E-2</v>
      </c>
      <c r="P21">
        <f t="shared" si="7"/>
        <v>5.2631578947368418E-2</v>
      </c>
      <c r="Q21">
        <f t="shared" si="7"/>
        <v>4.3363617944437827E-2</v>
      </c>
      <c r="R21">
        <f t="shared" si="7"/>
        <v>3.6787894965053615E-2</v>
      </c>
      <c r="S21">
        <f t="shared" si="7"/>
        <v>3.1687367964629599E-2</v>
      </c>
      <c r="T21">
        <f t="shared" si="7"/>
        <v>2.7519933962123034E-2</v>
      </c>
      <c r="U21">
        <f t="shared" si="7"/>
        <v>2.3996418718406545E-2</v>
      </c>
      <c r="V21">
        <f t="shared" si="7"/>
        <v>2.0944210982738822E-2</v>
      </c>
      <c r="W21">
        <f t="shared" si="7"/>
        <v>1.8251972959192439E-2</v>
      </c>
      <c r="X21">
        <f t="shared" si="7"/>
        <v>1.58436839823148E-2</v>
      </c>
      <c r="Y21">
        <f t="shared" si="7"/>
        <v>1.3665121605566112E-2</v>
      </c>
      <c r="Z21">
        <f t="shared" si="7"/>
        <v>1.1676249979808227E-2</v>
      </c>
      <c r="AA21">
        <f t="shared" si="7"/>
        <v>9.8466654398497028E-3</v>
      </c>
      <c r="AB21">
        <f t="shared" si="7"/>
        <v>8.1527347360917431E-3</v>
      </c>
      <c r="AC21">
        <f t="shared" si="7"/>
        <v>6.5757229793842048E-3</v>
      </c>
      <c r="AD21">
        <f t="shared" si="7"/>
        <v>5.1005270004240207E-3</v>
      </c>
      <c r="AE21">
        <f t="shared" si="5"/>
        <v>3.7147933834582743E-3</v>
      </c>
      <c r="AF21">
        <f t="shared" si="2"/>
        <v>2.4082889768776345E-3</v>
      </c>
      <c r="AG21">
        <f t="shared" si="2"/>
        <v>1.1724418269027476E-3</v>
      </c>
      <c r="AH21">
        <f t="shared" si="2"/>
        <v>0</v>
      </c>
    </row>
    <row r="22" spans="10:34" x14ac:dyDescent="0.25">
      <c r="J22">
        <v>20</v>
      </c>
      <c r="K22">
        <f t="shared" si="6"/>
        <v>0.1</v>
      </c>
      <c r="L22">
        <f t="shared" si="6"/>
        <v>8.4948500216800935E-2</v>
      </c>
      <c r="M22">
        <f t="shared" si="6"/>
        <v>7.6143937264016887E-2</v>
      </c>
      <c r="N22">
        <f t="shared" si="6"/>
        <v>6.9897000433601877E-2</v>
      </c>
      <c r="O22">
        <f t="shared" si="7"/>
        <v>6.505149978319906E-2</v>
      </c>
      <c r="P22">
        <f t="shared" si="7"/>
        <v>0.05</v>
      </c>
      <c r="Q22">
        <f t="shared" si="7"/>
        <v>4.1195437047215934E-2</v>
      </c>
      <c r="R22">
        <f t="shared" si="7"/>
        <v>3.4948500216800939E-2</v>
      </c>
      <c r="S22">
        <f t="shared" si="7"/>
        <v>3.0102999566398121E-2</v>
      </c>
      <c r="T22">
        <f t="shared" si="7"/>
        <v>2.614393726401688E-2</v>
      </c>
      <c r="U22">
        <f t="shared" si="7"/>
        <v>2.2796597782486216E-2</v>
      </c>
      <c r="V22">
        <f t="shared" si="7"/>
        <v>1.9897000433601882E-2</v>
      </c>
      <c r="W22">
        <f t="shared" si="7"/>
        <v>1.7339374311232815E-2</v>
      </c>
      <c r="X22">
        <f t="shared" si="7"/>
        <v>1.5051499783199061E-2</v>
      </c>
      <c r="Y22">
        <f t="shared" si="7"/>
        <v>1.2981865525287805E-2</v>
      </c>
      <c r="Z22">
        <f t="shared" si="7"/>
        <v>1.1092437480817816E-2</v>
      </c>
      <c r="AA22">
        <f t="shared" si="7"/>
        <v>9.3543321678572176E-3</v>
      </c>
      <c r="AB22">
        <f t="shared" si="7"/>
        <v>7.7450979992871568E-3</v>
      </c>
      <c r="AC22">
        <f t="shared" si="7"/>
        <v>6.2469368304149944E-3</v>
      </c>
      <c r="AD22">
        <f t="shared" si="7"/>
        <v>4.8455006504028193E-3</v>
      </c>
      <c r="AE22">
        <f t="shared" si="5"/>
        <v>3.5290537142853608E-3</v>
      </c>
      <c r="AF22">
        <f t="shared" si="2"/>
        <v>2.2878745280337531E-3</v>
      </c>
      <c r="AG22">
        <f t="shared" si="2"/>
        <v>1.1138197355576103E-3</v>
      </c>
      <c r="AH22">
        <f t="shared" si="2"/>
        <v>0</v>
      </c>
    </row>
    <row r="23" spans="10:34" x14ac:dyDescent="0.25">
      <c r="J23">
        <v>21</v>
      </c>
    </row>
    <row r="24" spans="10:34" x14ac:dyDescent="0.25">
      <c r="J24">
        <v>22</v>
      </c>
    </row>
    <row r="25" spans="10:34" x14ac:dyDescent="0.25">
      <c r="J25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heterogeneity</vt:lpstr>
      <vt:lpstr>Sheet1</vt:lpstr>
    </vt:vector>
  </TitlesOfParts>
  <Company>Intellectual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2015-06-30T14:47:18Z</dcterms:created>
  <dcterms:modified xsi:type="dcterms:W3CDTF">2015-07-08T23:01:56Z</dcterms:modified>
</cp:coreProperties>
</file>