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monique_ambrose_gatesfoundation_org/Documents/projects/EMOD_validation_recalibration/reference_data/"/>
    </mc:Choice>
  </mc:AlternateContent>
  <xr:revisionPtr revIDLastSave="145" documentId="8_{6DC82EDB-B3B5-457E-B3F4-140673A79DD0}" xr6:coauthVersionLast="47" xr6:coauthVersionMax="47" xr10:uidLastSave="{0777A851-8D50-4717-8373-986C15B30A80}"/>
  <bookViews>
    <workbookView xWindow="24744" yWindow="1632" windowWidth="16188" windowHeight="14952" xr2:uid="{3B61B1F2-C79E-4F64-9B4B-A9F3D4B82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" i="1" l="1"/>
  <c r="I50" i="1" s="1"/>
  <c r="H44" i="1"/>
  <c r="H45" i="1" s="1"/>
  <c r="H38" i="1"/>
  <c r="H39" i="1" s="1"/>
  <c r="H32" i="1"/>
  <c r="H33" i="1" s="1"/>
  <c r="H26" i="1"/>
  <c r="I26" i="1" s="1"/>
  <c r="H20" i="1"/>
  <c r="H21" i="1" s="1"/>
  <c r="E50" i="1"/>
  <c r="F50" i="1" s="1"/>
  <c r="E44" i="1"/>
  <c r="E45" i="1" s="1"/>
  <c r="E38" i="1"/>
  <c r="F38" i="1" s="1"/>
  <c r="E32" i="1"/>
  <c r="E33" i="1" s="1"/>
  <c r="E26" i="1"/>
  <c r="F26" i="1" s="1"/>
  <c r="E20" i="1"/>
  <c r="F20" i="1" s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4" i="1"/>
  <c r="H15" i="1" s="1"/>
  <c r="H16" i="1" s="1"/>
  <c r="H17" i="1" s="1"/>
  <c r="H18" i="1" s="1"/>
  <c r="H19" i="1" s="1"/>
  <c r="H8" i="1"/>
  <c r="H9" i="1" s="1"/>
  <c r="H10" i="1" s="1"/>
  <c r="H11" i="1" s="1"/>
  <c r="H12" i="1" s="1"/>
  <c r="H13" i="1" s="1"/>
  <c r="H2" i="1"/>
  <c r="H3" i="1" s="1"/>
  <c r="H4" i="1" s="1"/>
  <c r="H5" i="1" s="1"/>
  <c r="H6" i="1" s="1"/>
  <c r="H7" i="1" s="1"/>
  <c r="F11" i="1"/>
  <c r="F12" i="1"/>
  <c r="F2" i="1"/>
  <c r="E14" i="1"/>
  <c r="E15" i="1" s="1"/>
  <c r="E16" i="1" s="1"/>
  <c r="E17" i="1" s="1"/>
  <c r="E18" i="1" s="1"/>
  <c r="E19" i="1" s="1"/>
  <c r="F19" i="1" s="1"/>
  <c r="E8" i="1"/>
  <c r="E9" i="1" s="1"/>
  <c r="E10" i="1" s="1"/>
  <c r="E11" i="1" s="1"/>
  <c r="E12" i="1" s="1"/>
  <c r="E13" i="1" s="1"/>
  <c r="F13" i="1" s="1"/>
  <c r="E2" i="1"/>
  <c r="E3" i="1" s="1"/>
  <c r="H40" i="1" l="1"/>
  <c r="I39" i="1"/>
  <c r="I45" i="1"/>
  <c r="H46" i="1"/>
  <c r="I44" i="1"/>
  <c r="H51" i="1"/>
  <c r="I38" i="1"/>
  <c r="H22" i="1"/>
  <c r="I21" i="1"/>
  <c r="H34" i="1"/>
  <c r="I33" i="1"/>
  <c r="I20" i="1"/>
  <c r="I32" i="1"/>
  <c r="H27" i="1"/>
  <c r="E46" i="1"/>
  <c r="F45" i="1"/>
  <c r="F44" i="1"/>
  <c r="E51" i="1"/>
  <c r="E39" i="1"/>
  <c r="E34" i="1"/>
  <c r="F33" i="1"/>
  <c r="F32" i="1"/>
  <c r="E21" i="1"/>
  <c r="E27" i="1"/>
  <c r="E4" i="1"/>
  <c r="F3" i="1"/>
  <c r="F10" i="1"/>
  <c r="F8" i="1"/>
  <c r="F18" i="1"/>
  <c r="F9" i="1"/>
  <c r="F17" i="1"/>
  <c r="F16" i="1"/>
  <c r="F15" i="1"/>
  <c r="F14" i="1"/>
  <c r="H52" i="1" l="1"/>
  <c r="I51" i="1"/>
  <c r="H47" i="1"/>
  <c r="I46" i="1"/>
  <c r="H41" i="1"/>
  <c r="I40" i="1"/>
  <c r="I27" i="1"/>
  <c r="H28" i="1"/>
  <c r="H35" i="1"/>
  <c r="I34" i="1"/>
  <c r="H23" i="1"/>
  <c r="I22" i="1"/>
  <c r="E40" i="1"/>
  <c r="F39" i="1"/>
  <c r="E52" i="1"/>
  <c r="F51" i="1"/>
  <c r="F46" i="1"/>
  <c r="E47" i="1"/>
  <c r="F21" i="1"/>
  <c r="E22" i="1"/>
  <c r="E28" i="1"/>
  <c r="F27" i="1"/>
  <c r="E35" i="1"/>
  <c r="F34" i="1"/>
  <c r="F4" i="1"/>
  <c r="E5" i="1"/>
  <c r="H48" i="1" l="1"/>
  <c r="I47" i="1"/>
  <c r="H42" i="1"/>
  <c r="I41" i="1"/>
  <c r="H53" i="1"/>
  <c r="I52" i="1"/>
  <c r="H24" i="1"/>
  <c r="I23" i="1"/>
  <c r="I35" i="1"/>
  <c r="H36" i="1"/>
  <c r="H29" i="1"/>
  <c r="I28" i="1"/>
  <c r="E48" i="1"/>
  <c r="F47" i="1"/>
  <c r="F52" i="1"/>
  <c r="E53" i="1"/>
  <c r="E41" i="1"/>
  <c r="F40" i="1"/>
  <c r="E36" i="1"/>
  <c r="F35" i="1"/>
  <c r="E29" i="1"/>
  <c r="F28" i="1"/>
  <c r="E23" i="1"/>
  <c r="F22" i="1"/>
  <c r="F5" i="1"/>
  <c r="E6" i="1"/>
  <c r="H54" i="1" l="1"/>
  <c r="I53" i="1"/>
  <c r="H43" i="1"/>
  <c r="I43" i="1" s="1"/>
  <c r="I42" i="1"/>
  <c r="H49" i="1"/>
  <c r="I49" i="1" s="1"/>
  <c r="I48" i="1"/>
  <c r="I29" i="1"/>
  <c r="H30" i="1"/>
  <c r="H37" i="1"/>
  <c r="I37" i="1" s="1"/>
  <c r="I36" i="1"/>
  <c r="H25" i="1"/>
  <c r="I25" i="1" s="1"/>
  <c r="I24" i="1"/>
  <c r="E54" i="1"/>
  <c r="F53" i="1"/>
  <c r="E42" i="1"/>
  <c r="F41" i="1"/>
  <c r="E49" i="1"/>
  <c r="F49" i="1" s="1"/>
  <c r="F48" i="1"/>
  <c r="E24" i="1"/>
  <c r="F23" i="1"/>
  <c r="E30" i="1"/>
  <c r="F29" i="1"/>
  <c r="E37" i="1"/>
  <c r="F37" i="1" s="1"/>
  <c r="F36" i="1"/>
  <c r="E7" i="1"/>
  <c r="F7" i="1" s="1"/>
  <c r="F6" i="1"/>
  <c r="H55" i="1" l="1"/>
  <c r="I55" i="1" s="1"/>
  <c r="I54" i="1"/>
  <c r="H31" i="1"/>
  <c r="I31" i="1" s="1"/>
  <c r="I30" i="1"/>
  <c r="E43" i="1"/>
  <c r="F43" i="1" s="1"/>
  <c r="F42" i="1"/>
  <c r="E55" i="1"/>
  <c r="F55" i="1" s="1"/>
  <c r="F54" i="1"/>
  <c r="F30" i="1"/>
  <c r="E31" i="1"/>
  <c r="F31" i="1" s="1"/>
  <c r="F24" i="1"/>
  <c r="E25" i="1"/>
  <c r="F25" i="1" s="1"/>
</calcChain>
</file>

<file path=xl/sharedStrings.xml><?xml version="1.0" encoding="utf-8"?>
<sst xmlns="http://schemas.openxmlformats.org/spreadsheetml/2006/main" count="64" uniqueCount="11">
  <si>
    <t>densitybin</t>
  </si>
  <si>
    <t>agebin</t>
  </si>
  <si>
    <t>month</t>
  </si>
  <si>
    <t>Site</t>
  </si>
  <si>
    <t>Laye_2007</t>
  </si>
  <si>
    <t>count_asex</t>
  </si>
  <si>
    <t>count_gamet</t>
  </si>
  <si>
    <t>bin_total_asex</t>
  </si>
  <si>
    <t>bin_total_gamet</t>
  </si>
  <si>
    <t>asexual_par_dens_freq</t>
  </si>
  <si>
    <t>gametocyte_dens_freq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</si>
</sst>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1C0A5-579E-4314-B731-D5E4A61C8FAA}">
  <dimension ref="A1:J55"/>
  <sheetViews>
    <sheetView tabSelected="1" workbookViewId="0">
      <selection activeCell="I1" sqref="I1"/>
    </sheetView>
  </sheetViews>
  <sheetFormatPr defaultRowHeight="14.4" x14ac:dyDescent="0.55000000000000004"/>
  <sheetData>
    <row r="1" spans="1:10" x14ac:dyDescent="0.55000000000000004">
      <c r="A1" t="s">
        <v>2</v>
      </c>
      <c r="B1" t="s">
        <v>0</v>
      </c>
      <c r="C1" t="s">
        <v>1</v>
      </c>
      <c r="D1" t="s">
        <v>5</v>
      </c>
      <c r="E1" t="s">
        <v>7</v>
      </c>
      <c r="F1" t="s">
        <v>9</v>
      </c>
      <c r="G1" t="s">
        <v>6</v>
      </c>
      <c r="H1" t="s">
        <v>8</v>
      </c>
      <c r="I1" t="s">
        <v>10</v>
      </c>
      <c r="J1" t="s">
        <v>3</v>
      </c>
    </row>
    <row r="2" spans="1:10" x14ac:dyDescent="0.55000000000000004">
      <c r="A2">
        <v>7</v>
      </c>
      <c r="B2">
        <v>0</v>
      </c>
      <c r="C2">
        <v>5</v>
      </c>
      <c r="D2">
        <v>2</v>
      </c>
      <c r="E2">
        <f>SUM(D2:D7)</f>
        <v>4</v>
      </c>
      <c r="F2">
        <f t="shared" ref="F2:F33" si="0">D2/E2</f>
        <v>0.5</v>
      </c>
      <c r="G2">
        <v>0</v>
      </c>
      <c r="H2">
        <f>SUM(G2:G7)</f>
        <v>5</v>
      </c>
      <c r="I2">
        <f t="shared" ref="I2:I33" si="1">G2/H2</f>
        <v>0</v>
      </c>
      <c r="J2" t="s">
        <v>4</v>
      </c>
    </row>
    <row r="3" spans="1:10" x14ac:dyDescent="0.55000000000000004">
      <c r="A3">
        <v>7</v>
      </c>
      <c r="B3">
        <v>50</v>
      </c>
      <c r="C3">
        <v>5</v>
      </c>
      <c r="D3">
        <v>0</v>
      </c>
      <c r="E3">
        <f>E2</f>
        <v>4</v>
      </c>
      <c r="F3">
        <f t="shared" si="0"/>
        <v>0</v>
      </c>
      <c r="G3">
        <v>0</v>
      </c>
      <c r="H3">
        <f>H2</f>
        <v>5</v>
      </c>
      <c r="I3">
        <f t="shared" si="1"/>
        <v>0</v>
      </c>
      <c r="J3" t="s">
        <v>4</v>
      </c>
    </row>
    <row r="4" spans="1:10" x14ac:dyDescent="0.55000000000000004">
      <c r="A4">
        <v>7</v>
      </c>
      <c r="B4">
        <v>500</v>
      </c>
      <c r="C4">
        <v>5</v>
      </c>
      <c r="D4">
        <v>0</v>
      </c>
      <c r="E4">
        <f>E3</f>
        <v>4</v>
      </c>
      <c r="F4">
        <f t="shared" si="0"/>
        <v>0</v>
      </c>
      <c r="G4">
        <v>0</v>
      </c>
      <c r="H4">
        <f>H3</f>
        <v>5</v>
      </c>
      <c r="I4">
        <f t="shared" si="1"/>
        <v>0</v>
      </c>
      <c r="J4" t="s">
        <v>4</v>
      </c>
    </row>
    <row r="5" spans="1:10" x14ac:dyDescent="0.55000000000000004">
      <c r="A5">
        <v>7</v>
      </c>
      <c r="B5">
        <v>5000</v>
      </c>
      <c r="C5">
        <v>5</v>
      </c>
      <c r="D5">
        <v>0</v>
      </c>
      <c r="E5">
        <f t="shared" ref="E5:H7" si="2">E4</f>
        <v>4</v>
      </c>
      <c r="F5">
        <f t="shared" si="0"/>
        <v>0</v>
      </c>
      <c r="G5">
        <v>5</v>
      </c>
      <c r="H5">
        <f t="shared" si="2"/>
        <v>5</v>
      </c>
      <c r="I5">
        <f t="shared" si="1"/>
        <v>1</v>
      </c>
      <c r="J5" t="s">
        <v>4</v>
      </c>
    </row>
    <row r="6" spans="1:10" x14ac:dyDescent="0.55000000000000004">
      <c r="A6">
        <v>7</v>
      </c>
      <c r="B6">
        <v>50000</v>
      </c>
      <c r="C6">
        <v>5</v>
      </c>
      <c r="D6">
        <v>1</v>
      </c>
      <c r="E6">
        <f t="shared" si="2"/>
        <v>4</v>
      </c>
      <c r="F6">
        <f t="shared" si="0"/>
        <v>0.25</v>
      </c>
      <c r="G6">
        <v>0</v>
      </c>
      <c r="H6">
        <f t="shared" si="2"/>
        <v>5</v>
      </c>
      <c r="I6">
        <f t="shared" si="1"/>
        <v>0</v>
      </c>
      <c r="J6" t="s">
        <v>4</v>
      </c>
    </row>
    <row r="7" spans="1:10" x14ac:dyDescent="0.55000000000000004">
      <c r="A7">
        <v>7</v>
      </c>
      <c r="B7">
        <v>5000000</v>
      </c>
      <c r="C7">
        <v>5</v>
      </c>
      <c r="D7">
        <v>1</v>
      </c>
      <c r="E7">
        <f t="shared" si="2"/>
        <v>4</v>
      </c>
      <c r="F7">
        <f t="shared" si="0"/>
        <v>0.25</v>
      </c>
      <c r="G7">
        <v>0</v>
      </c>
      <c r="H7">
        <f t="shared" si="2"/>
        <v>5</v>
      </c>
      <c r="I7">
        <f t="shared" si="1"/>
        <v>0</v>
      </c>
      <c r="J7" t="s">
        <v>4</v>
      </c>
    </row>
    <row r="8" spans="1:10" x14ac:dyDescent="0.55000000000000004">
      <c r="A8">
        <v>7</v>
      </c>
      <c r="B8">
        <v>0</v>
      </c>
      <c r="C8">
        <v>15</v>
      </c>
      <c r="D8">
        <v>4</v>
      </c>
      <c r="E8">
        <f>SUM(D8:D13)</f>
        <v>18</v>
      </c>
      <c r="F8">
        <f t="shared" si="0"/>
        <v>0.22222222222222221</v>
      </c>
      <c r="G8">
        <v>3</v>
      </c>
      <c r="H8">
        <f>SUM(G8:G13)</f>
        <v>21</v>
      </c>
      <c r="I8">
        <f t="shared" si="1"/>
        <v>0.14285714285714285</v>
      </c>
      <c r="J8" t="s">
        <v>4</v>
      </c>
    </row>
    <row r="9" spans="1:10" x14ac:dyDescent="0.55000000000000004">
      <c r="A9">
        <v>7</v>
      </c>
      <c r="B9">
        <v>50</v>
      </c>
      <c r="C9">
        <v>15</v>
      </c>
      <c r="D9">
        <v>1</v>
      </c>
      <c r="E9">
        <f>E8</f>
        <v>18</v>
      </c>
      <c r="F9">
        <f t="shared" si="0"/>
        <v>5.5555555555555552E-2</v>
      </c>
      <c r="G9">
        <v>9</v>
      </c>
      <c r="H9">
        <f>H8</f>
        <v>21</v>
      </c>
      <c r="I9">
        <f t="shared" si="1"/>
        <v>0.42857142857142855</v>
      </c>
      <c r="J9" t="s">
        <v>4</v>
      </c>
    </row>
    <row r="10" spans="1:10" x14ac:dyDescent="0.55000000000000004">
      <c r="A10">
        <v>7</v>
      </c>
      <c r="B10">
        <v>500</v>
      </c>
      <c r="C10">
        <v>15</v>
      </c>
      <c r="D10">
        <v>2</v>
      </c>
      <c r="E10">
        <f>E9</f>
        <v>18</v>
      </c>
      <c r="F10">
        <f t="shared" si="0"/>
        <v>0.1111111111111111</v>
      </c>
      <c r="G10">
        <v>8</v>
      </c>
      <c r="H10">
        <f>H9</f>
        <v>21</v>
      </c>
      <c r="I10">
        <f t="shared" si="1"/>
        <v>0.38095238095238093</v>
      </c>
      <c r="J10" t="s">
        <v>4</v>
      </c>
    </row>
    <row r="11" spans="1:10" x14ac:dyDescent="0.55000000000000004">
      <c r="A11">
        <v>7</v>
      </c>
      <c r="B11">
        <v>5000</v>
      </c>
      <c r="C11">
        <v>15</v>
      </c>
      <c r="D11">
        <v>3</v>
      </c>
      <c r="E11">
        <f t="shared" ref="E11:H13" si="3">E10</f>
        <v>18</v>
      </c>
      <c r="F11">
        <f t="shared" si="0"/>
        <v>0.16666666666666666</v>
      </c>
      <c r="G11">
        <v>1</v>
      </c>
      <c r="H11">
        <f t="shared" si="3"/>
        <v>21</v>
      </c>
      <c r="I11">
        <f t="shared" si="1"/>
        <v>4.7619047619047616E-2</v>
      </c>
      <c r="J11" t="s">
        <v>4</v>
      </c>
    </row>
    <row r="12" spans="1:10" x14ac:dyDescent="0.55000000000000004">
      <c r="A12">
        <v>7</v>
      </c>
      <c r="B12">
        <v>50000</v>
      </c>
      <c r="C12">
        <v>15</v>
      </c>
      <c r="D12">
        <v>2</v>
      </c>
      <c r="E12">
        <f t="shared" si="3"/>
        <v>18</v>
      </c>
      <c r="F12">
        <f t="shared" si="0"/>
        <v>0.1111111111111111</v>
      </c>
      <c r="G12">
        <v>0</v>
      </c>
      <c r="H12">
        <f t="shared" si="3"/>
        <v>21</v>
      </c>
      <c r="I12">
        <f t="shared" si="1"/>
        <v>0</v>
      </c>
      <c r="J12" t="s">
        <v>4</v>
      </c>
    </row>
    <row r="13" spans="1:10" x14ac:dyDescent="0.55000000000000004">
      <c r="A13">
        <v>7</v>
      </c>
      <c r="B13">
        <v>5000000</v>
      </c>
      <c r="C13">
        <v>15</v>
      </c>
      <c r="D13">
        <v>6</v>
      </c>
      <c r="E13">
        <f t="shared" si="3"/>
        <v>18</v>
      </c>
      <c r="F13">
        <f t="shared" si="0"/>
        <v>0.33333333333333331</v>
      </c>
      <c r="G13">
        <v>0</v>
      </c>
      <c r="H13">
        <f t="shared" si="3"/>
        <v>21</v>
      </c>
      <c r="I13">
        <f t="shared" si="1"/>
        <v>0</v>
      </c>
      <c r="J13" t="s">
        <v>4</v>
      </c>
    </row>
    <row r="14" spans="1:10" x14ac:dyDescent="0.55000000000000004">
      <c r="A14">
        <v>7</v>
      </c>
      <c r="B14">
        <v>0</v>
      </c>
      <c r="C14">
        <v>80</v>
      </c>
      <c r="D14">
        <v>7</v>
      </c>
      <c r="E14">
        <f>SUM(D14:D19)</f>
        <v>27</v>
      </c>
      <c r="F14">
        <f t="shared" si="0"/>
        <v>0.25925925925925924</v>
      </c>
      <c r="G14">
        <v>16</v>
      </c>
      <c r="H14">
        <f>SUM(G14:G19)</f>
        <v>27</v>
      </c>
      <c r="I14">
        <f t="shared" si="1"/>
        <v>0.59259259259259256</v>
      </c>
      <c r="J14" t="s">
        <v>4</v>
      </c>
    </row>
    <row r="15" spans="1:10" x14ac:dyDescent="0.55000000000000004">
      <c r="A15">
        <v>7</v>
      </c>
      <c r="B15">
        <v>50</v>
      </c>
      <c r="C15">
        <v>80</v>
      </c>
      <c r="D15">
        <v>9</v>
      </c>
      <c r="E15">
        <f>E14</f>
        <v>27</v>
      </c>
      <c r="F15">
        <f t="shared" si="0"/>
        <v>0.33333333333333331</v>
      </c>
      <c r="G15">
        <v>4</v>
      </c>
      <c r="H15">
        <f>H14</f>
        <v>27</v>
      </c>
      <c r="I15">
        <f t="shared" si="1"/>
        <v>0.14814814814814814</v>
      </c>
      <c r="J15" t="s">
        <v>4</v>
      </c>
    </row>
    <row r="16" spans="1:10" x14ac:dyDescent="0.55000000000000004">
      <c r="A16">
        <v>7</v>
      </c>
      <c r="B16">
        <v>500</v>
      </c>
      <c r="C16">
        <v>80</v>
      </c>
      <c r="D16">
        <v>4</v>
      </c>
      <c r="E16">
        <f>E15</f>
        <v>27</v>
      </c>
      <c r="F16">
        <f t="shared" si="0"/>
        <v>0.14814814814814814</v>
      </c>
      <c r="G16">
        <v>6</v>
      </c>
      <c r="H16">
        <f>H15</f>
        <v>27</v>
      </c>
      <c r="I16">
        <f t="shared" si="1"/>
        <v>0.22222222222222221</v>
      </c>
      <c r="J16" t="s">
        <v>4</v>
      </c>
    </row>
    <row r="17" spans="1:10" x14ac:dyDescent="0.55000000000000004">
      <c r="A17">
        <v>7</v>
      </c>
      <c r="B17">
        <v>5000</v>
      </c>
      <c r="C17">
        <v>80</v>
      </c>
      <c r="D17">
        <v>2</v>
      </c>
      <c r="E17">
        <f t="shared" ref="E17:H19" si="4">E16</f>
        <v>27</v>
      </c>
      <c r="F17">
        <f t="shared" si="0"/>
        <v>7.407407407407407E-2</v>
      </c>
      <c r="G17">
        <v>1</v>
      </c>
      <c r="H17">
        <f t="shared" si="4"/>
        <v>27</v>
      </c>
      <c r="I17">
        <f t="shared" si="1"/>
        <v>3.7037037037037035E-2</v>
      </c>
      <c r="J17" t="s">
        <v>4</v>
      </c>
    </row>
    <row r="18" spans="1:10" x14ac:dyDescent="0.55000000000000004">
      <c r="A18">
        <v>7</v>
      </c>
      <c r="B18">
        <v>50000</v>
      </c>
      <c r="C18">
        <v>80</v>
      </c>
      <c r="D18">
        <v>4</v>
      </c>
      <c r="E18">
        <f t="shared" si="4"/>
        <v>27</v>
      </c>
      <c r="F18">
        <f t="shared" si="0"/>
        <v>0.14814814814814814</v>
      </c>
      <c r="G18">
        <v>0</v>
      </c>
      <c r="H18">
        <f t="shared" si="4"/>
        <v>27</v>
      </c>
      <c r="I18">
        <f t="shared" si="1"/>
        <v>0</v>
      </c>
      <c r="J18" t="s">
        <v>4</v>
      </c>
    </row>
    <row r="19" spans="1:10" x14ac:dyDescent="0.55000000000000004">
      <c r="A19">
        <v>7</v>
      </c>
      <c r="B19">
        <v>5000000</v>
      </c>
      <c r="C19">
        <v>80</v>
      </c>
      <c r="D19">
        <v>1</v>
      </c>
      <c r="E19">
        <f t="shared" si="4"/>
        <v>27</v>
      </c>
      <c r="F19">
        <f t="shared" si="0"/>
        <v>3.7037037037037035E-2</v>
      </c>
      <c r="G19">
        <v>0</v>
      </c>
      <c r="H19">
        <f t="shared" si="4"/>
        <v>27</v>
      </c>
      <c r="I19">
        <f t="shared" si="1"/>
        <v>0</v>
      </c>
      <c r="J19" t="s">
        <v>4</v>
      </c>
    </row>
    <row r="20" spans="1:10" x14ac:dyDescent="0.55000000000000004">
      <c r="A20">
        <v>9</v>
      </c>
      <c r="B20">
        <v>0</v>
      </c>
      <c r="C20">
        <v>5</v>
      </c>
      <c r="D20">
        <v>0</v>
      </c>
      <c r="E20">
        <f>SUM(D20:D25)</f>
        <v>3</v>
      </c>
      <c r="F20">
        <f t="shared" si="0"/>
        <v>0</v>
      </c>
      <c r="G20">
        <v>1</v>
      </c>
      <c r="H20">
        <f>SUM(G20:G25)</f>
        <v>3</v>
      </c>
      <c r="I20">
        <f t="shared" si="1"/>
        <v>0.33333333333333331</v>
      </c>
      <c r="J20" t="s">
        <v>4</v>
      </c>
    </row>
    <row r="21" spans="1:10" x14ac:dyDescent="0.55000000000000004">
      <c r="A21">
        <v>9</v>
      </c>
      <c r="B21">
        <v>50</v>
      </c>
      <c r="C21">
        <v>5</v>
      </c>
      <c r="D21">
        <v>1</v>
      </c>
      <c r="E21">
        <f>E20</f>
        <v>3</v>
      </c>
      <c r="F21">
        <f t="shared" si="0"/>
        <v>0.33333333333333331</v>
      </c>
      <c r="G21">
        <v>0</v>
      </c>
      <c r="H21">
        <f>H20</f>
        <v>3</v>
      </c>
      <c r="I21">
        <f t="shared" si="1"/>
        <v>0</v>
      </c>
      <c r="J21" t="s">
        <v>4</v>
      </c>
    </row>
    <row r="22" spans="1:10" x14ac:dyDescent="0.55000000000000004">
      <c r="A22">
        <v>9</v>
      </c>
      <c r="B22">
        <v>500</v>
      </c>
      <c r="C22">
        <v>5</v>
      </c>
      <c r="D22">
        <v>0</v>
      </c>
      <c r="E22">
        <f>E21</f>
        <v>3</v>
      </c>
      <c r="F22">
        <f t="shared" si="0"/>
        <v>0</v>
      </c>
      <c r="G22">
        <v>1</v>
      </c>
      <c r="H22">
        <f>H21</f>
        <v>3</v>
      </c>
      <c r="I22">
        <f t="shared" si="1"/>
        <v>0.33333333333333331</v>
      </c>
      <c r="J22" t="s">
        <v>4</v>
      </c>
    </row>
    <row r="23" spans="1:10" x14ac:dyDescent="0.55000000000000004">
      <c r="A23">
        <v>9</v>
      </c>
      <c r="B23">
        <v>5000</v>
      </c>
      <c r="C23">
        <v>5</v>
      </c>
      <c r="D23">
        <v>1</v>
      </c>
      <c r="E23">
        <f t="shared" ref="E23:E25" si="5">E22</f>
        <v>3</v>
      </c>
      <c r="F23">
        <f t="shared" si="0"/>
        <v>0.33333333333333331</v>
      </c>
      <c r="G23">
        <v>1</v>
      </c>
      <c r="H23">
        <f t="shared" ref="H23:H25" si="6">H22</f>
        <v>3</v>
      </c>
      <c r="I23">
        <f t="shared" si="1"/>
        <v>0.33333333333333331</v>
      </c>
      <c r="J23" t="s">
        <v>4</v>
      </c>
    </row>
    <row r="24" spans="1:10" x14ac:dyDescent="0.55000000000000004">
      <c r="A24">
        <v>9</v>
      </c>
      <c r="B24">
        <v>50000</v>
      </c>
      <c r="C24">
        <v>5</v>
      </c>
      <c r="D24">
        <v>1</v>
      </c>
      <c r="E24">
        <f t="shared" si="5"/>
        <v>3</v>
      </c>
      <c r="F24">
        <f t="shared" si="0"/>
        <v>0.33333333333333331</v>
      </c>
      <c r="G24">
        <v>0</v>
      </c>
      <c r="H24">
        <f t="shared" si="6"/>
        <v>3</v>
      </c>
      <c r="I24">
        <f t="shared" si="1"/>
        <v>0</v>
      </c>
      <c r="J24" t="s">
        <v>4</v>
      </c>
    </row>
    <row r="25" spans="1:10" x14ac:dyDescent="0.55000000000000004">
      <c r="A25">
        <v>9</v>
      </c>
      <c r="B25">
        <v>5000000</v>
      </c>
      <c r="C25">
        <v>5</v>
      </c>
      <c r="D25">
        <v>0</v>
      </c>
      <c r="E25">
        <f t="shared" si="5"/>
        <v>3</v>
      </c>
      <c r="F25">
        <f t="shared" si="0"/>
        <v>0</v>
      </c>
      <c r="G25">
        <v>0</v>
      </c>
      <c r="H25">
        <f t="shared" si="6"/>
        <v>3</v>
      </c>
      <c r="I25">
        <f t="shared" si="1"/>
        <v>0</v>
      </c>
      <c r="J25" t="s">
        <v>4</v>
      </c>
    </row>
    <row r="26" spans="1:10" x14ac:dyDescent="0.55000000000000004">
      <c r="A26">
        <v>9</v>
      </c>
      <c r="B26">
        <v>0</v>
      </c>
      <c r="C26">
        <v>15</v>
      </c>
      <c r="D26">
        <v>13</v>
      </c>
      <c r="E26">
        <f>SUM(D26:D31)</f>
        <v>18</v>
      </c>
      <c r="F26">
        <f t="shared" si="0"/>
        <v>0.72222222222222221</v>
      </c>
      <c r="G26">
        <v>2</v>
      </c>
      <c r="H26">
        <f>SUM(G26:G31)</f>
        <v>19</v>
      </c>
      <c r="I26">
        <f t="shared" si="1"/>
        <v>0.10526315789473684</v>
      </c>
      <c r="J26" t="s">
        <v>4</v>
      </c>
    </row>
    <row r="27" spans="1:10" x14ac:dyDescent="0.55000000000000004">
      <c r="A27">
        <v>9</v>
      </c>
      <c r="B27">
        <v>50</v>
      </c>
      <c r="C27">
        <v>15</v>
      </c>
      <c r="D27">
        <v>1</v>
      </c>
      <c r="E27">
        <f>E26</f>
        <v>18</v>
      </c>
      <c r="F27">
        <f t="shared" si="0"/>
        <v>5.5555555555555552E-2</v>
      </c>
      <c r="G27">
        <v>4</v>
      </c>
      <c r="H27">
        <f>H26</f>
        <v>19</v>
      </c>
      <c r="I27">
        <f t="shared" si="1"/>
        <v>0.21052631578947367</v>
      </c>
      <c r="J27" t="s">
        <v>4</v>
      </c>
    </row>
    <row r="28" spans="1:10" x14ac:dyDescent="0.55000000000000004">
      <c r="A28">
        <v>9</v>
      </c>
      <c r="B28">
        <v>500</v>
      </c>
      <c r="C28">
        <v>15</v>
      </c>
      <c r="D28">
        <v>0</v>
      </c>
      <c r="E28">
        <f>E27</f>
        <v>18</v>
      </c>
      <c r="F28">
        <f t="shared" si="0"/>
        <v>0</v>
      </c>
      <c r="G28">
        <v>8</v>
      </c>
      <c r="H28">
        <f>H27</f>
        <v>19</v>
      </c>
      <c r="I28">
        <f t="shared" si="1"/>
        <v>0.42105263157894735</v>
      </c>
      <c r="J28" t="s">
        <v>4</v>
      </c>
    </row>
    <row r="29" spans="1:10" x14ac:dyDescent="0.55000000000000004">
      <c r="A29">
        <v>9</v>
      </c>
      <c r="B29">
        <v>5000</v>
      </c>
      <c r="C29">
        <v>15</v>
      </c>
      <c r="D29">
        <v>3</v>
      </c>
      <c r="E29">
        <f t="shared" ref="E29:E31" si="7">E28</f>
        <v>18</v>
      </c>
      <c r="F29">
        <f t="shared" si="0"/>
        <v>0.16666666666666666</v>
      </c>
      <c r="G29">
        <v>4</v>
      </c>
      <c r="H29">
        <f t="shared" ref="H29:H31" si="8">H28</f>
        <v>19</v>
      </c>
      <c r="I29">
        <f t="shared" si="1"/>
        <v>0.21052631578947367</v>
      </c>
      <c r="J29" t="s">
        <v>4</v>
      </c>
    </row>
    <row r="30" spans="1:10" x14ac:dyDescent="0.55000000000000004">
      <c r="A30">
        <v>9</v>
      </c>
      <c r="B30">
        <v>50000</v>
      </c>
      <c r="C30">
        <v>15</v>
      </c>
      <c r="D30">
        <v>0</v>
      </c>
      <c r="E30">
        <f t="shared" si="7"/>
        <v>18</v>
      </c>
      <c r="F30">
        <f t="shared" si="0"/>
        <v>0</v>
      </c>
      <c r="G30">
        <v>1</v>
      </c>
      <c r="H30">
        <f t="shared" si="8"/>
        <v>19</v>
      </c>
      <c r="I30">
        <f t="shared" si="1"/>
        <v>5.2631578947368418E-2</v>
      </c>
      <c r="J30" t="s">
        <v>4</v>
      </c>
    </row>
    <row r="31" spans="1:10" x14ac:dyDescent="0.55000000000000004">
      <c r="A31">
        <v>9</v>
      </c>
      <c r="B31">
        <v>5000000</v>
      </c>
      <c r="C31">
        <v>15</v>
      </c>
      <c r="D31">
        <v>1</v>
      </c>
      <c r="E31">
        <f t="shared" si="7"/>
        <v>18</v>
      </c>
      <c r="F31">
        <f t="shared" si="0"/>
        <v>5.5555555555555552E-2</v>
      </c>
      <c r="G31">
        <v>0</v>
      </c>
      <c r="H31">
        <f t="shared" si="8"/>
        <v>19</v>
      </c>
      <c r="I31">
        <f t="shared" si="1"/>
        <v>0</v>
      </c>
      <c r="J31" t="s">
        <v>4</v>
      </c>
    </row>
    <row r="32" spans="1:10" x14ac:dyDescent="0.55000000000000004">
      <c r="A32">
        <v>9</v>
      </c>
      <c r="B32">
        <v>0</v>
      </c>
      <c r="C32">
        <v>80</v>
      </c>
      <c r="D32">
        <v>9</v>
      </c>
      <c r="E32">
        <f>SUM(D32:D37)</f>
        <v>25</v>
      </c>
      <c r="F32">
        <f t="shared" si="0"/>
        <v>0.36</v>
      </c>
      <c r="G32">
        <v>7</v>
      </c>
      <c r="H32">
        <f>SUM(G32:G37)</f>
        <v>25</v>
      </c>
      <c r="I32">
        <f t="shared" si="1"/>
        <v>0.28000000000000003</v>
      </c>
      <c r="J32" t="s">
        <v>4</v>
      </c>
    </row>
    <row r="33" spans="1:10" x14ac:dyDescent="0.55000000000000004">
      <c r="A33">
        <v>9</v>
      </c>
      <c r="B33">
        <v>50</v>
      </c>
      <c r="C33">
        <v>80</v>
      </c>
      <c r="D33">
        <v>12</v>
      </c>
      <c r="E33">
        <f>E32</f>
        <v>25</v>
      </c>
      <c r="F33">
        <f t="shared" si="0"/>
        <v>0.48</v>
      </c>
      <c r="G33">
        <v>10</v>
      </c>
      <c r="H33">
        <f>H32</f>
        <v>25</v>
      </c>
      <c r="I33">
        <f t="shared" si="1"/>
        <v>0.4</v>
      </c>
      <c r="J33" t="s">
        <v>4</v>
      </c>
    </row>
    <row r="34" spans="1:10" x14ac:dyDescent="0.55000000000000004">
      <c r="A34">
        <v>9</v>
      </c>
      <c r="B34">
        <v>500</v>
      </c>
      <c r="C34">
        <v>80</v>
      </c>
      <c r="D34">
        <v>3</v>
      </c>
      <c r="E34">
        <f>E33</f>
        <v>25</v>
      </c>
      <c r="F34">
        <f t="shared" ref="F34:F55" si="9">D34/E34</f>
        <v>0.12</v>
      </c>
      <c r="G34">
        <v>5</v>
      </c>
      <c r="H34">
        <f>H33</f>
        <v>25</v>
      </c>
      <c r="I34">
        <f t="shared" ref="I34:I55" si="10">G34/H34</f>
        <v>0.2</v>
      </c>
      <c r="J34" t="s">
        <v>4</v>
      </c>
    </row>
    <row r="35" spans="1:10" x14ac:dyDescent="0.55000000000000004">
      <c r="A35">
        <v>9</v>
      </c>
      <c r="B35">
        <v>5000</v>
      </c>
      <c r="C35">
        <v>80</v>
      </c>
      <c r="D35">
        <v>0</v>
      </c>
      <c r="E35">
        <f t="shared" ref="E35:E37" si="11">E34</f>
        <v>25</v>
      </c>
      <c r="F35">
        <f t="shared" si="9"/>
        <v>0</v>
      </c>
      <c r="G35">
        <v>3</v>
      </c>
      <c r="H35">
        <f t="shared" ref="H35:H37" si="12">H34</f>
        <v>25</v>
      </c>
      <c r="I35">
        <f t="shared" si="10"/>
        <v>0.12</v>
      </c>
      <c r="J35" t="s">
        <v>4</v>
      </c>
    </row>
    <row r="36" spans="1:10" x14ac:dyDescent="0.55000000000000004">
      <c r="A36">
        <v>9</v>
      </c>
      <c r="B36">
        <v>50000</v>
      </c>
      <c r="C36">
        <v>80</v>
      </c>
      <c r="D36">
        <v>1</v>
      </c>
      <c r="E36">
        <f t="shared" si="11"/>
        <v>25</v>
      </c>
      <c r="F36">
        <f t="shared" si="9"/>
        <v>0.04</v>
      </c>
      <c r="G36">
        <v>0</v>
      </c>
      <c r="H36">
        <f t="shared" si="12"/>
        <v>25</v>
      </c>
      <c r="I36">
        <f t="shared" si="10"/>
        <v>0</v>
      </c>
      <c r="J36" t="s">
        <v>4</v>
      </c>
    </row>
    <row r="37" spans="1:10" x14ac:dyDescent="0.55000000000000004">
      <c r="A37">
        <v>9</v>
      </c>
      <c r="B37">
        <v>5000000</v>
      </c>
      <c r="C37">
        <v>80</v>
      </c>
      <c r="D37">
        <v>0</v>
      </c>
      <c r="E37">
        <f t="shared" si="11"/>
        <v>25</v>
      </c>
      <c r="F37">
        <f t="shared" si="9"/>
        <v>0</v>
      </c>
      <c r="G37">
        <v>0</v>
      </c>
      <c r="H37">
        <f t="shared" si="12"/>
        <v>25</v>
      </c>
      <c r="I37">
        <f t="shared" si="10"/>
        <v>0</v>
      </c>
      <c r="J37" t="s">
        <v>4</v>
      </c>
    </row>
    <row r="38" spans="1:10" x14ac:dyDescent="0.55000000000000004">
      <c r="A38">
        <v>1</v>
      </c>
      <c r="B38">
        <v>0</v>
      </c>
      <c r="C38">
        <v>5</v>
      </c>
      <c r="D38">
        <v>1</v>
      </c>
      <c r="E38">
        <f>SUM(D38:D43)</f>
        <v>2</v>
      </c>
      <c r="F38">
        <f t="shared" si="9"/>
        <v>0.5</v>
      </c>
      <c r="G38">
        <v>1</v>
      </c>
      <c r="H38">
        <f>SUM(G38:G43)</f>
        <v>2</v>
      </c>
      <c r="I38">
        <f t="shared" si="10"/>
        <v>0.5</v>
      </c>
      <c r="J38" t="s">
        <v>4</v>
      </c>
    </row>
    <row r="39" spans="1:10" x14ac:dyDescent="0.55000000000000004">
      <c r="A39">
        <v>1</v>
      </c>
      <c r="B39">
        <v>50</v>
      </c>
      <c r="C39">
        <v>5</v>
      </c>
      <c r="D39">
        <v>0</v>
      </c>
      <c r="E39">
        <f>E38</f>
        <v>2</v>
      </c>
      <c r="F39">
        <f t="shared" si="9"/>
        <v>0</v>
      </c>
      <c r="G39">
        <v>0</v>
      </c>
      <c r="H39">
        <f>H38</f>
        <v>2</v>
      </c>
      <c r="I39">
        <f t="shared" si="10"/>
        <v>0</v>
      </c>
      <c r="J39" t="s">
        <v>4</v>
      </c>
    </row>
    <row r="40" spans="1:10" x14ac:dyDescent="0.55000000000000004">
      <c r="A40">
        <v>1</v>
      </c>
      <c r="B40">
        <v>500</v>
      </c>
      <c r="C40">
        <v>5</v>
      </c>
      <c r="D40">
        <v>0</v>
      </c>
      <c r="E40">
        <f>E39</f>
        <v>2</v>
      </c>
      <c r="F40">
        <f t="shared" si="9"/>
        <v>0</v>
      </c>
      <c r="G40">
        <v>0</v>
      </c>
      <c r="H40">
        <f>H39</f>
        <v>2</v>
      </c>
      <c r="I40">
        <f t="shared" si="10"/>
        <v>0</v>
      </c>
      <c r="J40" t="s">
        <v>4</v>
      </c>
    </row>
    <row r="41" spans="1:10" x14ac:dyDescent="0.55000000000000004">
      <c r="A41">
        <v>1</v>
      </c>
      <c r="B41">
        <v>5000</v>
      </c>
      <c r="C41">
        <v>5</v>
      </c>
      <c r="D41">
        <v>0</v>
      </c>
      <c r="E41">
        <f t="shared" ref="E41:E43" si="13">E40</f>
        <v>2</v>
      </c>
      <c r="F41">
        <f t="shared" si="9"/>
        <v>0</v>
      </c>
      <c r="G41">
        <v>1</v>
      </c>
      <c r="H41">
        <f t="shared" ref="H41:H43" si="14">H40</f>
        <v>2</v>
      </c>
      <c r="I41">
        <f t="shared" si="10"/>
        <v>0.5</v>
      </c>
      <c r="J41" t="s">
        <v>4</v>
      </c>
    </row>
    <row r="42" spans="1:10" x14ac:dyDescent="0.55000000000000004">
      <c r="A42">
        <v>1</v>
      </c>
      <c r="B42">
        <v>50000</v>
      </c>
      <c r="C42">
        <v>5</v>
      </c>
      <c r="D42">
        <v>1</v>
      </c>
      <c r="E42">
        <f t="shared" si="13"/>
        <v>2</v>
      </c>
      <c r="F42">
        <f t="shared" si="9"/>
        <v>0.5</v>
      </c>
      <c r="G42">
        <v>0</v>
      </c>
      <c r="H42">
        <f t="shared" si="14"/>
        <v>2</v>
      </c>
      <c r="I42">
        <f t="shared" si="10"/>
        <v>0</v>
      </c>
      <c r="J42" t="s">
        <v>4</v>
      </c>
    </row>
    <row r="43" spans="1:10" x14ac:dyDescent="0.55000000000000004">
      <c r="A43">
        <v>1</v>
      </c>
      <c r="B43">
        <v>5000000</v>
      </c>
      <c r="C43">
        <v>5</v>
      </c>
      <c r="D43">
        <v>0</v>
      </c>
      <c r="E43">
        <f t="shared" si="13"/>
        <v>2</v>
      </c>
      <c r="F43">
        <f t="shared" si="9"/>
        <v>0</v>
      </c>
      <c r="G43">
        <v>0</v>
      </c>
      <c r="H43">
        <f t="shared" si="14"/>
        <v>2</v>
      </c>
      <c r="I43">
        <f t="shared" si="10"/>
        <v>0</v>
      </c>
      <c r="J43" t="s">
        <v>4</v>
      </c>
    </row>
    <row r="44" spans="1:10" x14ac:dyDescent="0.55000000000000004">
      <c r="A44">
        <v>1</v>
      </c>
      <c r="B44">
        <v>0</v>
      </c>
      <c r="C44">
        <v>15</v>
      </c>
      <c r="D44">
        <v>8</v>
      </c>
      <c r="E44">
        <f>SUM(D44:D49)</f>
        <v>20</v>
      </c>
      <c r="F44">
        <f t="shared" si="9"/>
        <v>0.4</v>
      </c>
      <c r="G44">
        <v>7</v>
      </c>
      <c r="H44">
        <f>SUM(G44:G49)</f>
        <v>20</v>
      </c>
      <c r="I44">
        <f t="shared" si="10"/>
        <v>0.35</v>
      </c>
      <c r="J44" t="s">
        <v>4</v>
      </c>
    </row>
    <row r="45" spans="1:10" x14ac:dyDescent="0.55000000000000004">
      <c r="A45">
        <v>1</v>
      </c>
      <c r="B45">
        <v>50</v>
      </c>
      <c r="C45">
        <v>15</v>
      </c>
      <c r="D45">
        <v>1</v>
      </c>
      <c r="E45">
        <f>E44</f>
        <v>20</v>
      </c>
      <c r="F45">
        <f t="shared" si="9"/>
        <v>0.05</v>
      </c>
      <c r="G45">
        <v>9</v>
      </c>
      <c r="H45">
        <f>H44</f>
        <v>20</v>
      </c>
      <c r="I45">
        <f t="shared" si="10"/>
        <v>0.45</v>
      </c>
      <c r="J45" t="s">
        <v>4</v>
      </c>
    </row>
    <row r="46" spans="1:10" x14ac:dyDescent="0.55000000000000004">
      <c r="A46">
        <v>1</v>
      </c>
      <c r="B46">
        <v>500</v>
      </c>
      <c r="C46">
        <v>15</v>
      </c>
      <c r="D46">
        <v>1</v>
      </c>
      <c r="E46">
        <f>E45</f>
        <v>20</v>
      </c>
      <c r="F46">
        <f t="shared" si="9"/>
        <v>0.05</v>
      </c>
      <c r="G46">
        <v>3</v>
      </c>
      <c r="H46">
        <f>H45</f>
        <v>20</v>
      </c>
      <c r="I46">
        <f t="shared" si="10"/>
        <v>0.15</v>
      </c>
      <c r="J46" t="s">
        <v>4</v>
      </c>
    </row>
    <row r="47" spans="1:10" x14ac:dyDescent="0.55000000000000004">
      <c r="A47">
        <v>1</v>
      </c>
      <c r="B47">
        <v>5000</v>
      </c>
      <c r="C47">
        <v>15</v>
      </c>
      <c r="D47">
        <v>6</v>
      </c>
      <c r="E47">
        <f t="shared" ref="E47:E49" si="15">E46</f>
        <v>20</v>
      </c>
      <c r="F47">
        <f t="shared" si="9"/>
        <v>0.3</v>
      </c>
      <c r="G47">
        <v>1</v>
      </c>
      <c r="H47">
        <f t="shared" ref="H47:H49" si="16">H46</f>
        <v>20</v>
      </c>
      <c r="I47">
        <f t="shared" si="10"/>
        <v>0.05</v>
      </c>
      <c r="J47" t="s">
        <v>4</v>
      </c>
    </row>
    <row r="48" spans="1:10" x14ac:dyDescent="0.55000000000000004">
      <c r="A48">
        <v>1</v>
      </c>
      <c r="B48">
        <v>50000</v>
      </c>
      <c r="C48">
        <v>15</v>
      </c>
      <c r="D48">
        <v>3</v>
      </c>
      <c r="E48">
        <f t="shared" si="15"/>
        <v>20</v>
      </c>
      <c r="F48">
        <f t="shared" si="9"/>
        <v>0.15</v>
      </c>
      <c r="G48">
        <v>0</v>
      </c>
      <c r="H48">
        <f t="shared" si="16"/>
        <v>20</v>
      </c>
      <c r="I48">
        <f t="shared" si="10"/>
        <v>0</v>
      </c>
      <c r="J48" t="s">
        <v>4</v>
      </c>
    </row>
    <row r="49" spans="1:10" x14ac:dyDescent="0.55000000000000004">
      <c r="A49">
        <v>1</v>
      </c>
      <c r="B49">
        <v>5000000</v>
      </c>
      <c r="C49">
        <v>15</v>
      </c>
      <c r="D49">
        <v>1</v>
      </c>
      <c r="E49">
        <f t="shared" si="15"/>
        <v>20</v>
      </c>
      <c r="F49">
        <f t="shared" si="9"/>
        <v>0.05</v>
      </c>
      <c r="G49">
        <v>0</v>
      </c>
      <c r="H49">
        <f t="shared" si="16"/>
        <v>20</v>
      </c>
      <c r="I49">
        <f t="shared" si="10"/>
        <v>0</v>
      </c>
      <c r="J49" t="s">
        <v>4</v>
      </c>
    </row>
    <row r="50" spans="1:10" x14ac:dyDescent="0.55000000000000004">
      <c r="A50">
        <v>1</v>
      </c>
      <c r="B50">
        <v>0</v>
      </c>
      <c r="C50">
        <v>80</v>
      </c>
      <c r="D50">
        <v>10</v>
      </c>
      <c r="E50">
        <f>SUM(D50:D55)</f>
        <v>27</v>
      </c>
      <c r="F50">
        <f t="shared" si="9"/>
        <v>0.37037037037037035</v>
      </c>
      <c r="G50">
        <v>14</v>
      </c>
      <c r="H50">
        <f>SUM(G50:G55)</f>
        <v>27</v>
      </c>
      <c r="I50">
        <f t="shared" si="10"/>
        <v>0.51851851851851849</v>
      </c>
      <c r="J50" t="s">
        <v>4</v>
      </c>
    </row>
    <row r="51" spans="1:10" x14ac:dyDescent="0.55000000000000004">
      <c r="A51">
        <v>1</v>
      </c>
      <c r="B51">
        <v>50</v>
      </c>
      <c r="C51">
        <v>80</v>
      </c>
      <c r="D51">
        <v>11</v>
      </c>
      <c r="E51">
        <f>E50</f>
        <v>27</v>
      </c>
      <c r="F51">
        <f t="shared" si="9"/>
        <v>0.40740740740740738</v>
      </c>
      <c r="G51">
        <v>10</v>
      </c>
      <c r="H51">
        <f>H50</f>
        <v>27</v>
      </c>
      <c r="I51">
        <f t="shared" si="10"/>
        <v>0.37037037037037035</v>
      </c>
      <c r="J51" t="s">
        <v>4</v>
      </c>
    </row>
    <row r="52" spans="1:10" x14ac:dyDescent="0.55000000000000004">
      <c r="A52">
        <v>1</v>
      </c>
      <c r="B52">
        <v>500</v>
      </c>
      <c r="C52">
        <v>80</v>
      </c>
      <c r="D52">
        <v>4</v>
      </c>
      <c r="E52">
        <f>E51</f>
        <v>27</v>
      </c>
      <c r="F52">
        <f t="shared" si="9"/>
        <v>0.14814814814814814</v>
      </c>
      <c r="G52">
        <v>3</v>
      </c>
      <c r="H52">
        <f>H51</f>
        <v>27</v>
      </c>
      <c r="I52">
        <f t="shared" si="10"/>
        <v>0.1111111111111111</v>
      </c>
      <c r="J52" t="s">
        <v>4</v>
      </c>
    </row>
    <row r="53" spans="1:10" x14ac:dyDescent="0.55000000000000004">
      <c r="A53">
        <v>1</v>
      </c>
      <c r="B53">
        <v>5000</v>
      </c>
      <c r="C53">
        <v>80</v>
      </c>
      <c r="D53">
        <v>2</v>
      </c>
      <c r="E53">
        <f t="shared" ref="E53:E55" si="17">E52</f>
        <v>27</v>
      </c>
      <c r="F53">
        <f t="shared" si="9"/>
        <v>7.407407407407407E-2</v>
      </c>
      <c r="G53">
        <v>0</v>
      </c>
      <c r="H53">
        <f t="shared" ref="H53:H55" si="18">H52</f>
        <v>27</v>
      </c>
      <c r="I53">
        <f t="shared" si="10"/>
        <v>0</v>
      </c>
      <c r="J53" t="s">
        <v>4</v>
      </c>
    </row>
    <row r="54" spans="1:10" x14ac:dyDescent="0.55000000000000004">
      <c r="A54">
        <v>1</v>
      </c>
      <c r="B54">
        <v>50000</v>
      </c>
      <c r="C54">
        <v>80</v>
      </c>
      <c r="D54">
        <v>0</v>
      </c>
      <c r="E54">
        <f t="shared" si="17"/>
        <v>27</v>
      </c>
      <c r="F54">
        <f t="shared" si="9"/>
        <v>0</v>
      </c>
      <c r="G54">
        <v>0</v>
      </c>
      <c r="H54">
        <f t="shared" si="18"/>
        <v>27</v>
      </c>
      <c r="I54">
        <f t="shared" si="10"/>
        <v>0</v>
      </c>
      <c r="J54" t="s">
        <v>4</v>
      </c>
    </row>
    <row r="55" spans="1:10" x14ac:dyDescent="0.55000000000000004">
      <c r="A55">
        <v>1</v>
      </c>
      <c r="B55">
        <v>5000000</v>
      </c>
      <c r="C55">
        <v>80</v>
      </c>
      <c r="D55">
        <v>0</v>
      </c>
      <c r="E55">
        <f t="shared" si="17"/>
        <v>27</v>
      </c>
      <c r="F55">
        <f t="shared" si="9"/>
        <v>0</v>
      </c>
      <c r="G55">
        <v>0</v>
      </c>
      <c r="H55">
        <f t="shared" si="18"/>
        <v>27</v>
      </c>
      <c r="I55">
        <f t="shared" si="10"/>
        <v>0</v>
      </c>
      <c r="J55" t="s">
        <v>4</v>
      </c>
    </row>
  </sheetData>
  <sortState xmlns:xlrd2="http://schemas.microsoft.com/office/spreadsheetml/2017/richdata2" ref="A2:J38">
    <sortCondition ref="A1:A3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Ambrose</dc:creator>
  <cp:lastModifiedBy>Monique Ambrose</cp:lastModifiedBy>
  <dcterms:created xsi:type="dcterms:W3CDTF">2022-03-31T19:52:10Z</dcterms:created>
  <dcterms:modified xsi:type="dcterms:W3CDTF">2022-04-14T15:07:04Z</dcterms:modified>
</cp:coreProperties>
</file>