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1458248e60f900a/Documents/github/pathways-segmentation/analyses/nga-2018/"/>
    </mc:Choice>
  </mc:AlternateContent>
  <xr:revisionPtr revIDLastSave="32" documentId="6_{7F27DC35-7E44-4D4F-B238-BFD4CA374A52}" xr6:coauthVersionLast="47" xr6:coauthVersionMax="47" xr10:uidLastSave="{E945D103-5884-4E82-9BCF-8F5310B6689B}"/>
  <bookViews>
    <workbookView xWindow="-98" yWindow="-98" windowWidth="21795" windowHeight="12975" activeTab="2" xr2:uid="{00000000-000D-0000-FFFF-FFFF00000000}"/>
  </bookViews>
  <sheets>
    <sheet name="params" sheetId="4" r:id="rId1"/>
    <sheet name="outcomes" sheetId="1" r:id="rId2"/>
    <sheet name="vulnerabilities" sheetId="2" r:id="rId3"/>
  </sheets>
  <definedNames>
    <definedName name="_xlnm._FilterDatabase" localSheetId="1" hidden="1">outcomes!$A$1:$H$50</definedName>
    <definedName name="_xlnm._FilterDatabase" localSheetId="2" hidden="1">vulnerabilities!$L$1:$L$299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3" i="2" l="1"/>
  <c r="O4" i="2"/>
  <c r="O5" i="2"/>
  <c r="O6" i="2"/>
  <c r="O7" i="2"/>
  <c r="O8" i="2"/>
  <c r="O9" i="2"/>
  <c r="O10" i="2"/>
  <c r="O11" i="2"/>
  <c r="O13" i="2"/>
  <c r="O14" i="2"/>
  <c r="O15" i="2"/>
  <c r="O16" i="2"/>
  <c r="O17" i="2"/>
  <c r="O18" i="2"/>
  <c r="O19" i="2"/>
  <c r="O23" i="2"/>
  <c r="O24" i="2"/>
  <c r="O25" i="2"/>
  <c r="O28" i="2"/>
  <c r="D30" i="2"/>
  <c r="O31" i="2"/>
  <c r="D32" i="2"/>
  <c r="O33" i="2"/>
  <c r="D34" i="2"/>
  <c r="D35" i="2"/>
  <c r="D36" i="2"/>
  <c r="D37" i="2"/>
  <c r="D38" i="2"/>
  <c r="D39" i="2"/>
  <c r="D40" i="2"/>
  <c r="D41" i="2"/>
  <c r="O42" i="2"/>
  <c r="O43" i="2"/>
  <c r="O44" i="2"/>
  <c r="O45" i="2"/>
  <c r="O48" i="2"/>
  <c r="O49" i="2"/>
  <c r="D50" i="2"/>
  <c r="O51" i="2"/>
  <c r="O52" i="2"/>
  <c r="D53" i="2"/>
  <c r="D54" i="2"/>
  <c r="D55" i="2"/>
  <c r="O56" i="2"/>
  <c r="D57" i="2"/>
  <c r="O58" i="2"/>
  <c r="O59" i="2"/>
  <c r="O60" i="2"/>
  <c r="O61" i="2"/>
  <c r="O62" i="2"/>
  <c r="O63" i="2"/>
  <c r="O64" i="2"/>
  <c r="O65" i="2"/>
  <c r="O66" i="2"/>
  <c r="O67" i="2"/>
  <c r="O69" i="2"/>
  <c r="O70" i="2"/>
  <c r="O72" i="2"/>
  <c r="O73" i="2"/>
  <c r="O74" i="2"/>
  <c r="O77" i="2"/>
  <c r="D78" i="2"/>
  <c r="O79" i="2"/>
  <c r="O80" i="2"/>
  <c r="O81" i="2"/>
  <c r="O83" i="2"/>
  <c r="O84" i="2"/>
  <c r="O86" i="2"/>
  <c r="O87" i="2"/>
  <c r="O88" i="2"/>
  <c r="O91" i="2"/>
  <c r="O92" i="2"/>
  <c r="O93" i="2"/>
  <c r="O94" i="2"/>
  <c r="O98" i="2"/>
  <c r="O100" i="2"/>
  <c r="O101" i="2"/>
  <c r="O102" i="2"/>
  <c r="O103" i="2"/>
  <c r="O104" i="2"/>
  <c r="O105" i="2"/>
  <c r="O106" i="2"/>
  <c r="O110" i="2"/>
  <c r="O112" i="2"/>
  <c r="O123" i="2"/>
  <c r="O124" i="2"/>
  <c r="O125" i="2"/>
  <c r="O126" i="2"/>
  <c r="O127" i="2"/>
  <c r="O139" i="2"/>
  <c r="O140" i="2"/>
  <c r="O141" i="2"/>
  <c r="O142" i="2"/>
  <c r="O143" i="2"/>
  <c r="D146" i="2"/>
  <c r="O156" i="2"/>
  <c r="O157" i="2"/>
  <c r="O158" i="2"/>
  <c r="O159" i="2"/>
  <c r="O160" i="2"/>
  <c r="O172" i="2"/>
  <c r="O173" i="2"/>
  <c r="O174" i="2"/>
  <c r="O175" i="2"/>
  <c r="O176" i="2"/>
  <c r="D183" i="2"/>
  <c r="D185" i="2"/>
  <c r="D186" i="2"/>
  <c r="D187" i="2"/>
  <c r="O188" i="2"/>
  <c r="O189" i="2"/>
  <c r="O190" i="2"/>
  <c r="O191" i="2"/>
  <c r="D195" i="2"/>
  <c r="D196" i="2"/>
  <c r="D200" i="2"/>
  <c r="D201" i="2"/>
  <c r="O204" i="2"/>
  <c r="O205" i="2"/>
  <c r="O206" i="2"/>
  <c r="O207" i="2"/>
  <c r="O208" i="2"/>
  <c r="O220" i="2"/>
  <c r="O221" i="2"/>
  <c r="O222" i="2"/>
  <c r="O223" i="2"/>
  <c r="O224" i="2"/>
  <c r="D230" i="2"/>
  <c r="O236" i="2"/>
  <c r="O237" i="2"/>
  <c r="O238" i="2"/>
  <c r="O239" i="2"/>
  <c r="O240" i="2"/>
  <c r="O252" i="2"/>
  <c r="O253" i="2"/>
  <c r="O254" i="2"/>
  <c r="O255" i="2"/>
  <c r="O256" i="2"/>
  <c r="D259" i="2"/>
  <c r="O268" i="2"/>
  <c r="O270" i="2"/>
  <c r="O285" i="2"/>
  <c r="O286" i="2"/>
  <c r="O288" i="2"/>
  <c r="O289" i="2"/>
  <c r="O2" i="2"/>
  <c r="O284" i="2" l="1"/>
  <c r="O267" i="2"/>
  <c r="O251" i="2"/>
  <c r="O235" i="2"/>
  <c r="O219" i="2"/>
  <c r="O187" i="2"/>
  <c r="O171" i="2"/>
  <c r="O155" i="2"/>
  <c r="O138" i="2"/>
  <c r="O122" i="2"/>
  <c r="O57" i="2"/>
  <c r="O41" i="2"/>
  <c r="D70" i="2"/>
  <c r="D49" i="2"/>
  <c r="O283" i="2"/>
  <c r="O266" i="2"/>
  <c r="O250" i="2"/>
  <c r="O234" i="2"/>
  <c r="O218" i="2"/>
  <c r="O202" i="2"/>
  <c r="O186" i="2"/>
  <c r="O170" i="2"/>
  <c r="O137" i="2"/>
  <c r="O121" i="2"/>
  <c r="O40" i="2"/>
  <c r="D69" i="2"/>
  <c r="D48" i="2"/>
  <c r="O298" i="2"/>
  <c r="O282" i="2"/>
  <c r="O265" i="2"/>
  <c r="O249" i="2"/>
  <c r="O233" i="2"/>
  <c r="O217" i="2"/>
  <c r="O201" i="2"/>
  <c r="O185" i="2"/>
  <c r="O169" i="2"/>
  <c r="O153" i="2"/>
  <c r="O136" i="2"/>
  <c r="O55" i="2"/>
  <c r="O39" i="2"/>
  <c r="D270" i="2"/>
  <c r="D67" i="2"/>
  <c r="D45" i="2"/>
  <c r="O297" i="2"/>
  <c r="O281" i="2"/>
  <c r="O264" i="2"/>
  <c r="O232" i="2"/>
  <c r="O216" i="2"/>
  <c r="O200" i="2"/>
  <c r="O184" i="2"/>
  <c r="O168" i="2"/>
  <c r="O152" i="2"/>
  <c r="O135" i="2"/>
  <c r="O119" i="2"/>
  <c r="O54" i="2"/>
  <c r="O38" i="2"/>
  <c r="D189" i="2"/>
  <c r="D66" i="2"/>
  <c r="D44" i="2"/>
  <c r="O296" i="2"/>
  <c r="O280" i="2"/>
  <c r="O247" i="2"/>
  <c r="O231" i="2"/>
  <c r="O215" i="2"/>
  <c r="O199" i="2"/>
  <c r="O183" i="2"/>
  <c r="O167" i="2"/>
  <c r="O151" i="2"/>
  <c r="O134" i="2"/>
  <c r="O118" i="2"/>
  <c r="O53" i="2"/>
  <c r="O37" i="2"/>
  <c r="D204" i="2"/>
  <c r="D188" i="2"/>
  <c r="D65" i="2"/>
  <c r="D43" i="2"/>
  <c r="O295" i="2"/>
  <c r="O246" i="2"/>
  <c r="O230" i="2"/>
  <c r="O214" i="2"/>
  <c r="O198" i="2"/>
  <c r="O182" i="2"/>
  <c r="O166" i="2"/>
  <c r="O150" i="2"/>
  <c r="O133" i="2"/>
  <c r="O36" i="2"/>
  <c r="D64" i="2"/>
  <c r="D42" i="2"/>
  <c r="O294" i="2"/>
  <c r="O278" i="2"/>
  <c r="O245" i="2"/>
  <c r="O229" i="2"/>
  <c r="O213" i="2"/>
  <c r="O181" i="2"/>
  <c r="O165" i="2"/>
  <c r="O149" i="2"/>
  <c r="O132" i="2"/>
  <c r="O116" i="2"/>
  <c r="O35" i="2"/>
  <c r="D63" i="2"/>
  <c r="O276" i="2"/>
  <c r="O260" i="2"/>
  <c r="O244" i="2"/>
  <c r="O228" i="2"/>
  <c r="O212" i="2"/>
  <c r="O196" i="2"/>
  <c r="O180" i="2"/>
  <c r="O164" i="2"/>
  <c r="O148" i="2"/>
  <c r="O131" i="2"/>
  <c r="O115" i="2"/>
  <c r="O50" i="2"/>
  <c r="O34" i="2"/>
  <c r="D62" i="2"/>
  <c r="O292" i="2"/>
  <c r="O275" i="2"/>
  <c r="O259" i="2"/>
  <c r="O243" i="2"/>
  <c r="O227" i="2"/>
  <c r="O211" i="2"/>
  <c r="O195" i="2"/>
  <c r="O179" i="2"/>
  <c r="O163" i="2"/>
  <c r="O147" i="2"/>
  <c r="O130" i="2"/>
  <c r="O114" i="2"/>
  <c r="D61" i="2"/>
  <c r="O291" i="2"/>
  <c r="O274" i="2"/>
  <c r="O258" i="2"/>
  <c r="O242" i="2"/>
  <c r="O226" i="2"/>
  <c r="O210" i="2"/>
  <c r="O194" i="2"/>
  <c r="O178" i="2"/>
  <c r="O162" i="2"/>
  <c r="O146" i="2"/>
  <c r="O129" i="2"/>
  <c r="O113" i="2"/>
  <c r="O32" i="2"/>
  <c r="D60" i="2"/>
  <c r="O290" i="2"/>
  <c r="O273" i="2"/>
  <c r="O257" i="2"/>
  <c r="O225" i="2"/>
  <c r="O209" i="2"/>
  <c r="O177" i="2"/>
  <c r="O161" i="2"/>
  <c r="O145" i="2"/>
  <c r="O128" i="2"/>
  <c r="D59" i="2"/>
  <c r="O30" i="2"/>
  <c r="O78" i="2"/>
</calcChain>
</file>

<file path=xl/sharedStrings.xml><?xml version="1.0" encoding="utf-8"?>
<sst xmlns="http://schemas.openxmlformats.org/spreadsheetml/2006/main" count="3127" uniqueCount="991">
  <si>
    <t>category</t>
  </si>
  <si>
    <t>outcome_variable</t>
  </si>
  <si>
    <t>short_name</t>
  </si>
  <si>
    <t>description</t>
  </si>
  <si>
    <t>univariate_include</t>
  </si>
  <si>
    <t>eda_include</t>
  </si>
  <si>
    <t>profile_include</t>
  </si>
  <si>
    <t>notes</t>
  </si>
  <si>
    <t>anc.1stvisit</t>
  </si>
  <si>
    <t>anc.less4</t>
  </si>
  <si>
    <t>anc.month</t>
  </si>
  <si>
    <t>anc.num</t>
  </si>
  <si>
    <t>baby.nohlthck1</t>
  </si>
  <si>
    <t>bmi1</t>
  </si>
  <si>
    <t>breastfeed.cnt</t>
  </si>
  <si>
    <t>breastfeed.yn</t>
  </si>
  <si>
    <t>dpt.full.cnt</t>
  </si>
  <si>
    <t>dpt.full.yn</t>
  </si>
  <si>
    <t>haz.last</t>
  </si>
  <si>
    <t>hb.1</t>
  </si>
  <si>
    <t>meas.full.cnt</t>
  </si>
  <si>
    <t>meas.full.yn</t>
  </si>
  <si>
    <t>no.breastfed</t>
  </si>
  <si>
    <t>no.breastfed2</t>
  </si>
  <si>
    <t>nofp.dis.5yr</t>
  </si>
  <si>
    <t>nofp.mod.ever</t>
  </si>
  <si>
    <t>nofp.mod.now</t>
  </si>
  <si>
    <t>obese</t>
  </si>
  <si>
    <t>overweight.obese</t>
  </si>
  <si>
    <t>ovrwgt.cnt</t>
  </si>
  <si>
    <t>ovrwgt.last</t>
  </si>
  <si>
    <t>ovrwgt.yn</t>
  </si>
  <si>
    <t>polio.full.cnt</t>
  </si>
  <si>
    <t>polio.full.yn</t>
  </si>
  <si>
    <t>stl.cnt</t>
  </si>
  <si>
    <t>stl.yn</t>
  </si>
  <si>
    <t>stunt.cat1.last</t>
  </si>
  <si>
    <t>stunt.cat2.cnt</t>
  </si>
  <si>
    <t>stunt.cat2.last</t>
  </si>
  <si>
    <t>stunt.cat2.yn</t>
  </si>
  <si>
    <t>survey</t>
  </si>
  <si>
    <t>u1mort.yn</t>
  </si>
  <si>
    <t>u1mortcnt</t>
  </si>
  <si>
    <t>u5mort.yn</t>
  </si>
  <si>
    <t>u5mortcnt</t>
  </si>
  <si>
    <t>underweight</t>
  </si>
  <si>
    <t>undwgt.cnt</t>
  </si>
  <si>
    <t>undwgt.last</t>
  </si>
  <si>
    <t>undwgt.yn</t>
  </si>
  <si>
    <t>waste.cat2.cnt</t>
  </si>
  <si>
    <t>waste.cat2.yn</t>
  </si>
  <si>
    <t>waz.last</t>
  </si>
  <si>
    <t>whz.last</t>
  </si>
  <si>
    <t>wom.nohlthck1</t>
  </si>
  <si>
    <t>zerodose.cnt</t>
  </si>
  <si>
    <t>zerodose.yn</t>
  </si>
  <si>
    <t>vulnerability_variable</t>
  </si>
  <si>
    <t>strata</t>
  </si>
  <si>
    <t>pca_include</t>
  </si>
  <si>
    <t>lca_include</t>
  </si>
  <si>
    <t>age.1stbrth</t>
  </si>
  <si>
    <t>age.1stbrth.cat</t>
  </si>
  <si>
    <t>age.1stcohab</t>
  </si>
  <si>
    <t>age.1stcohab.cat</t>
  </si>
  <si>
    <t>age.1stsex</t>
  </si>
  <si>
    <t>age.1stsex.cat</t>
  </si>
  <si>
    <t>age.diff</t>
  </si>
  <si>
    <t>age.diff.cat</t>
  </si>
  <si>
    <t>age.yrs</t>
  </si>
  <si>
    <t>any.media.yn</t>
  </si>
  <si>
    <t>anyed.yn</t>
  </si>
  <si>
    <t>bf.beans</t>
  </si>
  <si>
    <t>bf.fortified.food</t>
  </si>
  <si>
    <t>bf.meat</t>
  </si>
  <si>
    <t>bf.other.solid</t>
  </si>
  <si>
    <t>bf.sweet.snacks</t>
  </si>
  <si>
    <t>condom.2nd.last.sex</t>
  </si>
  <si>
    <t>condom.3rd.last.sex</t>
  </si>
  <si>
    <t>condom.last.sex</t>
  </si>
  <si>
    <t>condom.source</t>
  </si>
  <si>
    <t>desc.fp</t>
  </si>
  <si>
    <t>desc.hlth</t>
  </si>
  <si>
    <t>desc.lrgpur</t>
  </si>
  <si>
    <t>desc.money</t>
  </si>
  <si>
    <t>desc.ownincome</t>
  </si>
  <si>
    <t>desc.visit</t>
  </si>
  <si>
    <t>diarrhea.medtreat</t>
  </si>
  <si>
    <t>discharge.checkedhealth</t>
  </si>
  <si>
    <t>dv.anyone.help</t>
  </si>
  <si>
    <t>dv.argue</t>
  </si>
  <si>
    <t>dv.armtwist</t>
  </si>
  <si>
    <t>dv.burnfd</t>
  </si>
  <si>
    <t>dv.emotional</t>
  </si>
  <si>
    <t>dv.family.help</t>
  </si>
  <si>
    <t>dv.forcedsex1</t>
  </si>
  <si>
    <t>dv.forcedsex2</t>
  </si>
  <si>
    <t>dv.forcedsex3</t>
  </si>
  <si>
    <t>dv.formerb.help</t>
  </si>
  <si>
    <t>dv.formerp.help</t>
  </si>
  <si>
    <t>dv.friend.help</t>
  </si>
  <si>
    <t>dv.humiliated</t>
  </si>
  <si>
    <t>dv.hurtpreg.formerp</t>
  </si>
  <si>
    <t>dv.hurtpreg.husband</t>
  </si>
  <si>
    <t>dv.husband.help</t>
  </si>
  <si>
    <t>dv.index</t>
  </si>
  <si>
    <t>dv.index.yn</t>
  </si>
  <si>
    <t>dv.insulted</t>
  </si>
  <si>
    <t>dv.jealous.othermen</t>
  </si>
  <si>
    <t>dv.kicked</t>
  </si>
  <si>
    <t>dv.nacnt</t>
  </si>
  <si>
    <t>dv.negkid</t>
  </si>
  <si>
    <t>dv.neighbor.help</t>
  </si>
  <si>
    <t>dv.nofamily.contact</t>
  </si>
  <si>
    <t>dv.nofriends</t>
  </si>
  <si>
    <t>dv.nosex</t>
  </si>
  <si>
    <t>dv.other.help</t>
  </si>
  <si>
    <t>dv.out</t>
  </si>
  <si>
    <t>dv.physical</t>
  </si>
  <si>
    <t>dv.prevparter.forcedsex</t>
  </si>
  <si>
    <t>dv.prevparter.hurt</t>
  </si>
  <si>
    <t>dv.pushed</t>
  </si>
  <si>
    <t>dv.religious.help</t>
  </si>
  <si>
    <t>dv.sexual</t>
  </si>
  <si>
    <t>dv.slapped</t>
  </si>
  <si>
    <t>dv.sso.help</t>
  </si>
  <si>
    <t>dv.strangled</t>
  </si>
  <si>
    <t>dv.sum</t>
  </si>
  <si>
    <t>dv.threatened</t>
  </si>
  <si>
    <t>dv.weapon</t>
  </si>
  <si>
    <t>early.birth.15</t>
  </si>
  <si>
    <t>early.cohab.15</t>
  </si>
  <si>
    <t>early.sex.15</t>
  </si>
  <si>
    <t>earnings.rel.partner</t>
  </si>
  <si>
    <t>ed.lev</t>
  </si>
  <si>
    <t>ed.lev.ord</t>
  </si>
  <si>
    <t>female.circumcision</t>
  </si>
  <si>
    <t>fertility.pref</t>
  </si>
  <si>
    <t>fertility.pref.cat</t>
  </si>
  <si>
    <t>fertility.pref.temp</t>
  </si>
  <si>
    <t>first.wife</t>
  </si>
  <si>
    <t>floor</t>
  </si>
  <si>
    <t>fp.all.na</t>
  </si>
  <si>
    <t>fp.know.any</t>
  </si>
  <si>
    <t>fp.know.mod</t>
  </si>
  <si>
    <t>fp.partner.oppose</t>
  </si>
  <si>
    <t>freq.newsp</t>
  </si>
  <si>
    <t>freq.rad</t>
  </si>
  <si>
    <t>freq.tv</t>
  </si>
  <si>
    <t>genital.nicked</t>
  </si>
  <si>
    <t>genital.sewn</t>
  </si>
  <si>
    <t>genitalflesh.removed</t>
  </si>
  <si>
    <t>has.bank</t>
  </si>
  <si>
    <t>has.mobile</t>
  </si>
  <si>
    <t>head.sex</t>
  </si>
  <si>
    <t>head.sex.male.num</t>
  </si>
  <si>
    <t>hh.animal</t>
  </si>
  <si>
    <t>hh.bank.acct</t>
  </si>
  <si>
    <t>hh.bike</t>
  </si>
  <si>
    <t>hh.car</t>
  </si>
  <si>
    <t>hh.cart</t>
  </si>
  <si>
    <t>hh.chair</t>
  </si>
  <si>
    <t>hh.clean.fuel</t>
  </si>
  <si>
    <t>hh.computer</t>
  </si>
  <si>
    <t>hh.cook.inside</t>
  </si>
  <si>
    <t>hh.cook.inside.yn</t>
  </si>
  <si>
    <t>hh.electricity</t>
  </si>
  <si>
    <t>hh.kidwom.rat</t>
  </si>
  <si>
    <t>hh.kidwom.rat.2plus</t>
  </si>
  <si>
    <t>hh.kidwom.rat.cat</t>
  </si>
  <si>
    <t>hh.land</t>
  </si>
  <si>
    <t>hh.land.ha</t>
  </si>
  <si>
    <t>hh.motor</t>
  </si>
  <si>
    <t>hh.motorboat</t>
  </si>
  <si>
    <t>hh.motortransport.yn</t>
  </si>
  <si>
    <t>hh.noimp.water</t>
  </si>
  <si>
    <t>hh.nowatpur</t>
  </si>
  <si>
    <t>hh.phone</t>
  </si>
  <si>
    <t>hh.radio</t>
  </si>
  <si>
    <t>hh.refrig</t>
  </si>
  <si>
    <t>hh.rooms.2plus</t>
  </si>
  <si>
    <t>hh.rooms.cat</t>
  </si>
  <si>
    <t>hh.rooms.num</t>
  </si>
  <si>
    <t>hh.sanitation</t>
  </si>
  <si>
    <t>hh.sanitation.yn</t>
  </si>
  <si>
    <t>hh.table</t>
  </si>
  <si>
    <t>hh.tv</t>
  </si>
  <si>
    <t>hh.urban</t>
  </si>
  <si>
    <t>hh.wat.interrupt</t>
  </si>
  <si>
    <t>hh.wat.notpiped.yn</t>
  </si>
  <si>
    <t>hh.wat.time</t>
  </si>
  <si>
    <t>hh.wat.time.yn</t>
  </si>
  <si>
    <t>hh.watch</t>
  </si>
  <si>
    <t>hh.water.loc</t>
  </si>
  <si>
    <t>hh.water.notpiped</t>
  </si>
  <si>
    <t>hh.watpur</t>
  </si>
  <si>
    <t>hh.watpur.appr</t>
  </si>
  <si>
    <t>hh.where.cook</t>
  </si>
  <si>
    <t>highestyearsedinHH.7plus</t>
  </si>
  <si>
    <t>highestyearsedinHH.yrs</t>
  </si>
  <si>
    <t>husb.ed.grp</t>
  </si>
  <si>
    <t>husb.ed.mtprim</t>
  </si>
  <si>
    <t>ideal.n.child</t>
  </si>
  <si>
    <t>ideal.n.child.cat</t>
  </si>
  <si>
    <t>infecund.meno</t>
  </si>
  <si>
    <t>internet.use</t>
  </si>
  <si>
    <t>jd.fp</t>
  </si>
  <si>
    <t>jd.fp.cat</t>
  </si>
  <si>
    <t>jd.hlth</t>
  </si>
  <si>
    <t>jd.hlth.cat</t>
  </si>
  <si>
    <t>jd.index</t>
  </si>
  <si>
    <t>jd.index.5plus</t>
  </si>
  <si>
    <t>jd.index.cat</t>
  </si>
  <si>
    <t>jd.lrgpur</t>
  </si>
  <si>
    <t>jd.lrgpur.cat</t>
  </si>
  <si>
    <t>jd.money</t>
  </si>
  <si>
    <t>jd.money.cat</t>
  </si>
  <si>
    <t>jd.nacnt</t>
  </si>
  <si>
    <t>jd.ownincome</t>
  </si>
  <si>
    <t>jd.ownincome.cat</t>
  </si>
  <si>
    <t>jd.sum</t>
  </si>
  <si>
    <t>jd.visit</t>
  </si>
  <si>
    <t>jd.visit.cat</t>
  </si>
  <si>
    <t>jdwd.fp</t>
  </si>
  <si>
    <t>jdwd.hlth</t>
  </si>
  <si>
    <t>jdwd.index</t>
  </si>
  <si>
    <t>jdwd.index.5plus</t>
  </si>
  <si>
    <t>jdwd.index.cat</t>
  </si>
  <si>
    <t>jdwd.lrgpur</t>
  </si>
  <si>
    <t>jdwd.money</t>
  </si>
  <si>
    <t>jdwd.nacnt</t>
  </si>
  <si>
    <t>jdwd.ownincome</t>
  </si>
  <si>
    <t>jdwd.sum</t>
  </si>
  <si>
    <t>jdwd.visit</t>
  </si>
  <si>
    <t>jnt.house.ownership</t>
  </si>
  <si>
    <t>jnt.land.ownership</t>
  </si>
  <si>
    <t>know.genitalcut</t>
  </si>
  <si>
    <t>latrine</t>
  </si>
  <si>
    <t>lives.away</t>
  </si>
  <si>
    <t>living</t>
  </si>
  <si>
    <t>m.age.1stbirth</t>
  </si>
  <si>
    <t>m.fp.posters</t>
  </si>
  <si>
    <t>m.men.dec.earnings</t>
  </si>
  <si>
    <t>m.men.dec.purchases</t>
  </si>
  <si>
    <t>m.more.children</t>
  </si>
  <si>
    <t>m.num.partners</t>
  </si>
  <si>
    <t>m.recent.sex</t>
  </si>
  <si>
    <t>male.child.pref</t>
  </si>
  <si>
    <t>marr.cohab</t>
  </si>
  <si>
    <t>med.alone</t>
  </si>
  <si>
    <t>med.cost</t>
  </si>
  <si>
    <t>med.dist</t>
  </si>
  <si>
    <t>med.dnk</t>
  </si>
  <si>
    <t>med.fempro</t>
  </si>
  <si>
    <t>med.index</t>
  </si>
  <si>
    <t>med.index.3plus</t>
  </si>
  <si>
    <t>med.nacnt</t>
  </si>
  <si>
    <t>med.nomeds</t>
  </si>
  <si>
    <t>med.nopro</t>
  </si>
  <si>
    <t>med.permis</t>
  </si>
  <si>
    <t>med.sum</t>
  </si>
  <si>
    <t>med.transp</t>
  </si>
  <si>
    <t>members</t>
  </si>
  <si>
    <t>memsleep</t>
  </si>
  <si>
    <t>mobile.financial</t>
  </si>
  <si>
    <t>months.cohabbirth</t>
  </si>
  <si>
    <t>months.cohabbirth.cat</t>
  </si>
  <si>
    <t>n.sex.excl.partner.12m</t>
  </si>
  <si>
    <t>n.sex.incl.partner.12m</t>
  </si>
  <si>
    <t>newsp.yn</t>
  </si>
  <si>
    <t>no.fp.access</t>
  </si>
  <si>
    <t>no.fp.noneed</t>
  </si>
  <si>
    <t>no.fp.oppose</t>
  </si>
  <si>
    <t>no.fp.supply</t>
  </si>
  <si>
    <t>no.partner</t>
  </si>
  <si>
    <t>num.15up</t>
  </si>
  <si>
    <t>num.15up.4plus</t>
  </si>
  <si>
    <t>num.15up.cat</t>
  </si>
  <si>
    <t>num.child.alive</t>
  </si>
  <si>
    <t>num.child.alive.cat</t>
  </si>
  <si>
    <t>num.child.die</t>
  </si>
  <si>
    <t>num.child.die.cat</t>
  </si>
  <si>
    <t>num.kids.house</t>
  </si>
  <si>
    <t>num.kids.house.4plus</t>
  </si>
  <si>
    <t>num.kids.house.cat</t>
  </si>
  <si>
    <t>num.preg</t>
  </si>
  <si>
    <t>num.preg.cat</t>
  </si>
  <si>
    <t>num.solidfood</t>
  </si>
  <si>
    <t>num.under15</t>
  </si>
  <si>
    <t>num.under15.3plus</t>
  </si>
  <si>
    <t>num.under15.cat</t>
  </si>
  <si>
    <t>num.under5</t>
  </si>
  <si>
    <t>num.under5.2plus</t>
  </si>
  <si>
    <t>num.under5.cat</t>
  </si>
  <si>
    <t>occ.type</t>
  </si>
  <si>
    <t>occupation</t>
  </si>
  <si>
    <t>occupation.cat</t>
  </si>
  <si>
    <t>part.working</t>
  </si>
  <si>
    <t>part.workingnow.yn</t>
  </si>
  <si>
    <t>partner.absent</t>
  </si>
  <si>
    <t>partner.absent.yn</t>
  </si>
  <si>
    <t>partner.age</t>
  </si>
  <si>
    <t>partner.age.cat</t>
  </si>
  <si>
    <t>partner.desire.child</t>
  </si>
  <si>
    <t>partner.occupation</t>
  </si>
  <si>
    <t>partner.occupation.cat</t>
  </si>
  <si>
    <t>piped</t>
  </si>
  <si>
    <t>polygamy</t>
  </si>
  <si>
    <t>preg.4plus</t>
  </si>
  <si>
    <t>prev.pship</t>
  </si>
  <si>
    <t>pship.cat</t>
  </si>
  <si>
    <t>pship.duration</t>
  </si>
  <si>
    <t>pship.status</t>
  </si>
  <si>
    <t>rad.yn</t>
  </si>
  <si>
    <t>religion</t>
  </si>
  <si>
    <t>religionrecode.cat</t>
  </si>
  <si>
    <t>sex.gifts.12m</t>
  </si>
  <si>
    <t>shared.toilet</t>
  </si>
  <si>
    <t>slum.sum</t>
  </si>
  <si>
    <t>slum1</t>
  </si>
  <si>
    <t>slum2</t>
  </si>
  <si>
    <t>toilet.facility</t>
  </si>
  <si>
    <t>toilet.loc</t>
  </si>
  <si>
    <t>total.sex.partners</t>
  </si>
  <si>
    <t>tv.yn</t>
  </si>
  <si>
    <t>violence_other</t>
  </si>
  <si>
    <t>wall</t>
  </si>
  <si>
    <t>water</t>
  </si>
  <si>
    <t>wd.fp</t>
  </si>
  <si>
    <t>wd.fp.cat</t>
  </si>
  <si>
    <t>wd.hlth</t>
  </si>
  <si>
    <t>wd.hlth.cat</t>
  </si>
  <si>
    <t>wd.index</t>
  </si>
  <si>
    <t>wd.index.none</t>
  </si>
  <si>
    <t>wd.lrgpur</t>
  </si>
  <si>
    <t>wd.lrgpur.cat</t>
  </si>
  <si>
    <t>wd.money</t>
  </si>
  <si>
    <t>wd.money.cat</t>
  </si>
  <si>
    <t>wd.nacnt</t>
  </si>
  <si>
    <t>wd.ownincome</t>
  </si>
  <si>
    <t>wd.ownincome.cat</t>
  </si>
  <si>
    <t>wd.sum</t>
  </si>
  <si>
    <t>wd.visit</t>
  </si>
  <si>
    <t>wd.visit.cat</t>
  </si>
  <si>
    <t>wealth.index</t>
  </si>
  <si>
    <t>wealth.index.poor</t>
  </si>
  <si>
    <t>wealth.index.ur</t>
  </si>
  <si>
    <t>wife.order</t>
  </si>
  <si>
    <t>work.seasonal</t>
  </si>
  <si>
    <t>working</t>
  </si>
  <si>
    <t>workingnow.yn</t>
  </si>
  <si>
    <t>yrs.curr.pship</t>
  </si>
  <si>
    <t>idds</t>
  </si>
  <si>
    <t>Individual Dietary Diversity Score</t>
  </si>
  <si>
    <t>Condom 2nd Last Sex</t>
  </si>
  <si>
    <t>Condom 3rd Last Sex</t>
  </si>
  <si>
    <t>Condom was used during last sex with most recent partner</t>
  </si>
  <si>
    <t>Condom used during last sex with 2nd to most recent partner</t>
  </si>
  <si>
    <t>Condom used during last sex with 3rd to most recent partner</t>
  </si>
  <si>
    <t>Source of condoms used for last sex</t>
  </si>
  <si>
    <t>Condom Source</t>
  </si>
  <si>
    <t>Age Difference With Partner</t>
  </si>
  <si>
    <t>Age Difference With Partner Category</t>
  </si>
  <si>
    <t>Categorical value for age difference with partner</t>
  </si>
  <si>
    <t>Age difference with partner</t>
  </si>
  <si>
    <t>Age</t>
  </si>
  <si>
    <t>Gave Child Beans</t>
  </si>
  <si>
    <t>Gave Child Fortified Food</t>
  </si>
  <si>
    <t>Gave Child Meat</t>
  </si>
  <si>
    <t>Gave Child Other Solid Food</t>
  </si>
  <si>
    <t>Gave Child Sweet Snacks</t>
  </si>
  <si>
    <t>Quantitative variable for age in years</t>
  </si>
  <si>
    <t>Binary variable for child consumption of fortified foods during the day prior</t>
  </si>
  <si>
    <t>Binary variable for child consumption of beans during the day prior</t>
  </si>
  <si>
    <t>Binary variable for child consumption of meat during the day prior</t>
  </si>
  <si>
    <t>Binary variable for child consumption of other solid food during the day prior</t>
  </si>
  <si>
    <t>Binary variable for child consumption of sweet snacks during the day prior</t>
  </si>
  <si>
    <t>Age 1st Sex</t>
  </si>
  <si>
    <t>Age 1st Cohab Category</t>
  </si>
  <si>
    <t>Age 1st Cohab</t>
  </si>
  <si>
    <t>Age 1st Birth Category</t>
  </si>
  <si>
    <t>Age 1st Birth</t>
  </si>
  <si>
    <t>Quantitative variable for age at first birth</t>
  </si>
  <si>
    <t>Quantitative variable for age at first cohabitation</t>
  </si>
  <si>
    <t>Quantitative variable for age at first sex</t>
  </si>
  <si>
    <t>Gave Child Diarrhea Treatment</t>
  </si>
  <si>
    <t>Binary variable for giving diarrhea treatment to child during the past 2 weeks</t>
  </si>
  <si>
    <t>DV Family Help</t>
  </si>
  <si>
    <t>DV Emotional Violence</t>
  </si>
  <si>
    <t>DV Burn Food</t>
  </si>
  <si>
    <t>DV Arm Twist</t>
  </si>
  <si>
    <t>DV Argue</t>
  </si>
  <si>
    <t>Ever had arm twisted or hair pulled by husband/partner</t>
  </si>
  <si>
    <t>Ever been physically forced into other unwanted sexual acts by husband/partner</t>
  </si>
  <si>
    <t>Ever been physically forced into unwanted sex by husband/partner</t>
  </si>
  <si>
    <t>Ever been physically forced to perform sexual acts respondent didn't want to</t>
  </si>
  <si>
    <t>DV Seek  Help</t>
  </si>
  <si>
    <t>DV Forced Sex 1</t>
  </si>
  <si>
    <t>DV Fprced Sex 2</t>
  </si>
  <si>
    <t>DV Fprced Sex 3</t>
  </si>
  <si>
    <t>DV Prev Partner Hurt Pregnancy</t>
  </si>
  <si>
    <t>DV Kicked</t>
  </si>
  <si>
    <t>DV Insulted</t>
  </si>
  <si>
    <t>DV Index Y/N</t>
  </si>
  <si>
    <t>Quantitative variable for DV Index</t>
  </si>
  <si>
    <t>DV NA count</t>
  </si>
  <si>
    <t>DV Neighbor Help</t>
  </si>
  <si>
    <t>DV No Family Contact</t>
  </si>
  <si>
    <t>DV No Sex</t>
  </si>
  <si>
    <t>DV Other Help</t>
  </si>
  <si>
    <t>DV Out</t>
  </si>
  <si>
    <t>DV Physical</t>
  </si>
  <si>
    <t>DV Forced Sex Prev Partner</t>
  </si>
  <si>
    <t>DV Hurt Prev Partner</t>
  </si>
  <si>
    <t>DV Pushed</t>
  </si>
  <si>
    <t>DV Religious Help</t>
  </si>
  <si>
    <t>DV Sexual</t>
  </si>
  <si>
    <t>DV Slapped</t>
  </si>
  <si>
    <t>DV Strangled</t>
  </si>
  <si>
    <t>DV Sum</t>
  </si>
  <si>
    <t>DV Threathened</t>
  </si>
  <si>
    <t>DV Weapon</t>
  </si>
  <si>
    <t>Early Birth 15</t>
  </si>
  <si>
    <t>Early Cohabitation 15</t>
  </si>
  <si>
    <t>Early Sex 15</t>
  </si>
  <si>
    <t>Ever been pushed, shook or had something thrown by husband/partner</t>
  </si>
  <si>
    <t>Ever been insulted or made to feel bad by husband/partner</t>
  </si>
  <si>
    <t>DV Jealous Others</t>
  </si>
  <si>
    <t>Husband/partner does not allow respondent to meet her female friends</t>
  </si>
  <si>
    <t>Husband/partner tries to limit respondent's contact with family</t>
  </si>
  <si>
    <t>Ever been humiliated by husband/partner</t>
  </si>
  <si>
    <t>Ever been threatened with harm by husband/partner</t>
  </si>
  <si>
    <t>Ever been slapped by husband/partner</t>
  </si>
  <si>
    <t>Ever been kicked by husband/partner</t>
  </si>
  <si>
    <t>Ever been strangled by husband/partner</t>
  </si>
  <si>
    <t>Husband/partner hurt respondent during pregnancy</t>
  </si>
  <si>
    <t>Former partner hurt respondend during pregnancy</t>
  </si>
  <si>
    <t>Previous husband/partner hit, slapped, kicked, or physically hurt respondend</t>
  </si>
  <si>
    <t>Previous husband/partner physically forced respondent to have sex or perform sexual acts</t>
  </si>
  <si>
    <t>Seeked help from friend</t>
  </si>
  <si>
    <t>Seeked help from own family</t>
  </si>
  <si>
    <t>Seeked help from husband/partner's family</t>
  </si>
  <si>
    <t>Seeked hep from current/former boyfriend</t>
  </si>
  <si>
    <t>Seeked hep from current/former  husband/partner</t>
  </si>
  <si>
    <t>DV Help Former Boyfriend</t>
  </si>
  <si>
    <t>DV Help Former Partner</t>
  </si>
  <si>
    <t>DV Help Partner's Family</t>
  </si>
  <si>
    <t>DV Partner Hurt Pregnancy</t>
  </si>
  <si>
    <t>Seeked help from neighbor</t>
  </si>
  <si>
    <t>Seeked help from social service organziation</t>
  </si>
  <si>
    <t>Seeked help from religious leader</t>
  </si>
  <si>
    <t>Ever told anyone else about violence</t>
  </si>
  <si>
    <t>Beating justified is wife goes out without telling husband</t>
  </si>
  <si>
    <t>Beating justified is wife neglects children</t>
  </si>
  <si>
    <t>Beating justified if wife argues with husband</t>
  </si>
  <si>
    <t>Beating justified if wife refuses to have sex with husband</t>
  </si>
  <si>
    <t>Beating justified if wife burns food</t>
  </si>
  <si>
    <t>Count of NAs in domestif violence variables</t>
  </si>
  <si>
    <t>Sum of a selection of binary domestic violence indicators: wife goes out without telling husband, neglects children, argues with husband, refuses sex, or burns food.</t>
  </si>
  <si>
    <t>DV Neglect Children</t>
  </si>
  <si>
    <t>Husband/partner jealous if respondend talks with other men</t>
  </si>
  <si>
    <t>Experienced any emotional violence</t>
  </si>
  <si>
    <t>DV No Friends</t>
  </si>
  <si>
    <t>Experienced any physical violence from husband/partner</t>
  </si>
  <si>
    <t>Experienced any sexual violence from husband/partner</t>
  </si>
  <si>
    <t>DV Social Org</t>
  </si>
  <si>
    <t>Ever been threatened with knife/gun or other weapon by husband/partner</t>
  </si>
  <si>
    <t>Age of first cohabitation was 15 years or younger</t>
  </si>
  <si>
    <t>Age of first birth was 15 years or younger</t>
  </si>
  <si>
    <t>Age of first sex was 15 years of younger</t>
  </si>
  <si>
    <t>Earnings VS Partner</t>
  </si>
  <si>
    <t>Respondend earns more than husband/partner</t>
  </si>
  <si>
    <t>Educational Attainment</t>
  </si>
  <si>
    <t>Categorical variable for educational attainment</t>
  </si>
  <si>
    <t>Educational Attainment Ord</t>
  </si>
  <si>
    <t>Ordinal variable for categorical educational attainment</t>
  </si>
  <si>
    <t>Respondend is circumcised (female)</t>
  </si>
  <si>
    <t>Fertility Preference Category</t>
  </si>
  <si>
    <t>Fertility Preference Y/N</t>
  </si>
  <si>
    <t>Fertility preference categories: Have another, undecided, no more, sterilized/infecund.</t>
  </si>
  <si>
    <t>Fertility preference category in years</t>
  </si>
  <si>
    <t>Fertility Preference Extended Categories</t>
  </si>
  <si>
    <t>Fertility preference category in 1-year bins</t>
  </si>
  <si>
    <t>Categorical variable for wife orded</t>
  </si>
  <si>
    <t>Main floor material is earth, sand, dung, wood planks, palm or bamboo</t>
  </si>
  <si>
    <t>Floor Material</t>
  </si>
  <si>
    <t>FP NA</t>
  </si>
  <si>
    <t>FP Knows Any</t>
  </si>
  <si>
    <t>All reasons to use FP are Nas</t>
  </si>
  <si>
    <t>Knows any FP method</t>
  </si>
  <si>
    <t>Knows any Modern FP method</t>
  </si>
  <si>
    <t>Reason for not using FP is husband opposes</t>
  </si>
  <si>
    <t>Frequency of reading newspaper or magazine</t>
  </si>
  <si>
    <t>Frequency of listening to radio0</t>
  </si>
  <si>
    <t>Frequency of watching TV</t>
  </si>
  <si>
    <t>Freq Newspaper</t>
  </si>
  <si>
    <t>Freq Radio</t>
  </si>
  <si>
    <t>Genital Nicked</t>
  </si>
  <si>
    <t>Genital Sewn</t>
  </si>
  <si>
    <t>Genital Flesh Removed</t>
  </si>
  <si>
    <t>Genital area just nicked without removing any flesh</t>
  </si>
  <si>
    <t xml:space="preserve">Genital area sewn closed </t>
  </si>
  <si>
    <t>Flesh removed from genital area</t>
  </si>
  <si>
    <t>Has an account in a bank or other financial institution</t>
  </si>
  <si>
    <t>Owns a mobile telephone</t>
  </si>
  <si>
    <t>Sex of household head</t>
  </si>
  <si>
    <t>Binary variable for male sex of household head male</t>
  </si>
  <si>
    <t>Head Household Male</t>
  </si>
  <si>
    <t>Owns animal(s)</t>
  </si>
  <si>
    <t>Owns a bike</t>
  </si>
  <si>
    <t>Owns a car or truck</t>
  </si>
  <si>
    <t>HH Car</t>
  </si>
  <si>
    <t>HH Cart</t>
  </si>
  <si>
    <t>HH Chair</t>
  </si>
  <si>
    <t>Owns an animal-drawn cart</t>
  </si>
  <si>
    <t>Owns a chair</t>
  </si>
  <si>
    <t>Type of cooking fuel (electricity, LPG, natural gas, or biogas)</t>
  </si>
  <si>
    <t>Owns a computer</t>
  </si>
  <si>
    <t>Food cooked inside the house</t>
  </si>
  <si>
    <t>HH Cook Inside</t>
  </si>
  <si>
    <t>Binary variable for food cooked inside the house</t>
  </si>
  <si>
    <t>Has electricity</t>
  </si>
  <si>
    <t>HH Land HA</t>
  </si>
  <si>
    <t>Ratio of kids under 5 to women 15-49</t>
  </si>
  <si>
    <t>Ratio of kids under 5 to women 15-49 is 2 or more</t>
  </si>
  <si>
    <t>Categorical variable for ratio of kids under 5 to women 15-49</t>
  </si>
  <si>
    <t>Owns land usable for agriculture</t>
  </si>
  <si>
    <t>Hectares of agricultural land (1 decimal)</t>
  </si>
  <si>
    <t>Has motorcycle, scooter, or car</t>
  </si>
  <si>
    <t>Does not have access to an improved source of water</t>
  </si>
  <si>
    <t>HH Phone</t>
  </si>
  <si>
    <t>HH Rooms 2+</t>
  </si>
  <si>
    <t>HH Rooms Cat</t>
  </si>
  <si>
    <t>HH Rooms</t>
  </si>
  <si>
    <t>HH Sanitation</t>
  </si>
  <si>
    <t>Categorical variable for sanitation</t>
  </si>
  <si>
    <t>HH TV</t>
  </si>
  <si>
    <t>Owns a TV</t>
  </si>
  <si>
    <t>Owns a phone</t>
  </si>
  <si>
    <t>Household has 2 or more rooms</t>
  </si>
  <si>
    <t>Categorical variable for number of rooms</t>
  </si>
  <si>
    <t>Quantitative variable for number or room</t>
  </si>
  <si>
    <t xml:space="preserve">Water not available for at least a day last two weeks </t>
  </si>
  <si>
    <t>Water is not piped or from a well/borehole</t>
  </si>
  <si>
    <t>Water Not Piped</t>
  </si>
  <si>
    <t>Place where food is cooked</t>
  </si>
  <si>
    <t>Where Cook</t>
  </si>
  <si>
    <t>Highest Ed</t>
  </si>
  <si>
    <t>Binary variable for 7 or more years of education</t>
  </si>
  <si>
    <t>Highest educational attainment in years</t>
  </si>
  <si>
    <t>Ideal Children Cat2</t>
  </si>
  <si>
    <t>Ideal Children Cat1</t>
  </si>
  <si>
    <t>Categorical variable for ideal number of children</t>
  </si>
  <si>
    <t>Categorical variable for ideal number of children, expanded</t>
  </si>
  <si>
    <t>Binary variable for infecund or menopausal</t>
  </si>
  <si>
    <t>Infecund Menopausal</t>
  </si>
  <si>
    <t>Use of internet</t>
  </si>
  <si>
    <t>FP is joint decision</t>
  </si>
  <si>
    <t>Ever heard of female circumcision or genital cutting</t>
  </si>
  <si>
    <t xml:space="preserve">Read/heard about family planning from social media </t>
  </si>
  <si>
    <t>Medical barrier: doesn't want to go alone</t>
  </si>
  <si>
    <t>Medical barrier: cost for necessary treatment</t>
  </si>
  <si>
    <t>Medical barrier: distance to health facility</t>
  </si>
  <si>
    <t>Medical barrier index</t>
  </si>
  <si>
    <t>Medical barrier to getting medical help for self: getting permission to go</t>
  </si>
  <si>
    <t>Use mobile telephone for financial transactions</t>
  </si>
  <si>
    <t>Number of sex partners, excluding partner, in the last 12 months</t>
  </si>
  <si>
    <t>Number of sex partners, including partner, in the last 12 months</t>
  </si>
  <si>
    <t>Reason for not using FP is lack of access (lack of access, too far or costs too much)</t>
  </si>
  <si>
    <t>Reason for not using FP is not needed</t>
  </si>
  <si>
    <t>Reason for not using FP is partner's opposition</t>
  </si>
  <si>
    <t>Reason for not using FP is supply</t>
  </si>
  <si>
    <t>Categorical variable for number household members that are 15 or older</t>
  </si>
  <si>
    <t>Categorical variable for number household members that under 15 years of age</t>
  </si>
  <si>
    <t>Categorical variable for number household members that under 5 years of age</t>
  </si>
  <si>
    <t>Categorical variable for who respondent works for (family, self, someon else)</t>
  </si>
  <si>
    <t>Categorical variable for type of occupation</t>
  </si>
  <si>
    <t>Binary variable for husband/partner employed currently</t>
  </si>
  <si>
    <t>Binary variable for partner absent</t>
  </si>
  <si>
    <t>Categorical variable for children desired by husband/partner</t>
  </si>
  <si>
    <t>Husband/partner's occupation</t>
  </si>
  <si>
    <t>Previous partnership</t>
  </si>
  <si>
    <t xml:space="preserve">Total lifetime number of sex partners </t>
  </si>
  <si>
    <t>Wealth index for urban/rural</t>
  </si>
  <si>
    <t>Respondent's rank among wives</t>
  </si>
  <si>
    <t>Work seasonality</t>
  </si>
  <si>
    <t>Currently working</t>
  </si>
  <si>
    <t>Years Current Partnership</t>
  </si>
  <si>
    <t>Duration of current partnership</t>
  </si>
  <si>
    <t>Working</t>
  </si>
  <si>
    <t>Categorical variable to indicate work status</t>
  </si>
  <si>
    <t>Wealth Index U/R Ord</t>
  </si>
  <si>
    <t>Ordinal variable for wealth index urban/rural</t>
  </si>
  <si>
    <t>Kid Woman Ratio</t>
  </si>
  <si>
    <t>Kid Woman Ratio 2+</t>
  </si>
  <si>
    <t>Categorical variable for age at first birth</t>
  </si>
  <si>
    <t>Categorical variable for age at first cohabitation w/ partner</t>
  </si>
  <si>
    <t>Age 1st Sex Category</t>
  </si>
  <si>
    <t>Categorical variable for age at first sex</t>
  </si>
  <si>
    <t>Any Media Y/N</t>
  </si>
  <si>
    <t>Binary variable for any news consumption</t>
  </si>
  <si>
    <t>Any Education Y/N</t>
  </si>
  <si>
    <t>Binary variable for any education for woman</t>
  </si>
  <si>
    <t>Condom Last Sex</t>
  </si>
  <si>
    <t>Discharge Checked Health</t>
  </si>
  <si>
    <t>DV Friend Help</t>
  </si>
  <si>
    <t>DV Humiliated</t>
  </si>
  <si>
    <t>DV Index</t>
  </si>
  <si>
    <t>Female Circumcision</t>
  </si>
  <si>
    <t>First Wife</t>
  </si>
  <si>
    <t>Partner Opposes FP</t>
  </si>
  <si>
    <t>Freq TV</t>
  </si>
  <si>
    <t>Head Household Sex</t>
  </si>
  <si>
    <t>HH Animal</t>
  </si>
  <si>
    <t>HH Bank Account</t>
  </si>
  <si>
    <t>HH Bike</t>
  </si>
  <si>
    <t>HH Clean Fuel</t>
  </si>
  <si>
    <t>HH Computer</t>
  </si>
  <si>
    <t>HH Cooking Inside Y/N</t>
  </si>
  <si>
    <t>HH Electricity</t>
  </si>
  <si>
    <t>HH Kid-Woman Ratio</t>
  </si>
  <si>
    <t>HH Land Farming</t>
  </si>
  <si>
    <t>HH Motor Transport Y/N</t>
  </si>
  <si>
    <t>HH Improved Water</t>
  </si>
  <si>
    <t>HH Water Interrupted</t>
  </si>
  <si>
    <t>HH Education 7plus</t>
  </si>
  <si>
    <t>Internet Use 12mo</t>
  </si>
  <si>
    <t>Genital Cut Knowledge</t>
  </si>
  <si>
    <t>M FP Posters</t>
  </si>
  <si>
    <t>Med Barrier: Cost</t>
  </si>
  <si>
    <t>Med Barrier: Distance</t>
  </si>
  <si>
    <t>Med Barrier Index</t>
  </si>
  <si>
    <t>Med Barrier: Getting Permission</t>
  </si>
  <si>
    <t>Mobile Financial</t>
  </si>
  <si>
    <t>N Sex Partners Excl Spouse 12mo</t>
  </si>
  <si>
    <t>N Sex Partners Incl Spouse 12mo</t>
  </si>
  <si>
    <t>No FP Reason: Access</t>
  </si>
  <si>
    <t>No FP Reason: Not Needed</t>
  </si>
  <si>
    <t>No FP Reason: Partner Oppose</t>
  </si>
  <si>
    <t>No FP Reason: Supply</t>
  </si>
  <si>
    <t>HH Members 15+ Category</t>
  </si>
  <si>
    <t>HH Members U15 Category</t>
  </si>
  <si>
    <t>HH Members U5 Category</t>
  </si>
  <si>
    <t>Occupation Type</t>
  </si>
  <si>
    <t>Occupation Category</t>
  </si>
  <si>
    <t>Partner Working Now Y/N</t>
  </si>
  <si>
    <t>Partner Absent Y/N</t>
  </si>
  <si>
    <t>Partner Age Category</t>
  </si>
  <si>
    <t>Partner Desire Child</t>
  </si>
  <si>
    <t>Partner Occupation Category</t>
  </si>
  <si>
    <t>Polygamy</t>
  </si>
  <si>
    <t>Type of marriage among married women</t>
  </si>
  <si>
    <t>Previous Partnership Y/N</t>
  </si>
  <si>
    <t>Total Sex Partners</t>
  </si>
  <si>
    <t>Wealth Index U/R</t>
  </si>
  <si>
    <t>Wife Order</t>
  </si>
  <si>
    <t>Work Seasonal</t>
  </si>
  <si>
    <t>Working Now Y/N</t>
  </si>
  <si>
    <t>Binary variable for DV index (4+)</t>
  </si>
  <si>
    <t>pct_missing_values</t>
  </si>
  <si>
    <t>wealth.index.ur.ord</t>
  </si>
  <si>
    <t>ANC/PNC</t>
  </si>
  <si>
    <t>Breastfeeding</t>
  </si>
  <si>
    <t>Immunization</t>
  </si>
  <si>
    <t>Home Births</t>
  </si>
  <si>
    <t>Family Planning</t>
  </si>
  <si>
    <t>Malnourishment</t>
  </si>
  <si>
    <t>Child Mortality</t>
  </si>
  <si>
    <t>IDDS</t>
  </si>
  <si>
    <t>Breastfed Child Count</t>
  </si>
  <si>
    <t>Breastfed Y/N</t>
  </si>
  <si>
    <t>DPT Immz Count</t>
  </si>
  <si>
    <t>DPT Immz Y/N</t>
  </si>
  <si>
    <t>Home Birth Latest</t>
  </si>
  <si>
    <t>MMR Immz Count</t>
  </si>
  <si>
    <t>MMR Immz Y/N</t>
  </si>
  <si>
    <t>Breastfed Last Y/N</t>
  </si>
  <si>
    <t>No Modern FP Use</t>
  </si>
  <si>
    <t>No Modern FP Use Now</t>
  </si>
  <si>
    <t>Overweight Child Count</t>
  </si>
  <si>
    <t>Overweight Child Y/N</t>
  </si>
  <si>
    <t>Polio Immz Count</t>
  </si>
  <si>
    <t>Polio Immz Y/N</t>
  </si>
  <si>
    <t>Still birth Y/N</t>
  </si>
  <si>
    <t>Stunted Child Count</t>
  </si>
  <si>
    <t>Stunted Child Y/N</t>
  </si>
  <si>
    <t>U1 Mortality Y/N</t>
  </si>
  <si>
    <t>U5 Mortality Y/N</t>
  </si>
  <si>
    <t>Underweight Child Count</t>
  </si>
  <si>
    <t>Underweight Child Y/N</t>
  </si>
  <si>
    <t>Wasted Child Count</t>
  </si>
  <si>
    <t>Wasted Child Y/N</t>
  </si>
  <si>
    <t>Zero Dose Immz Count</t>
  </si>
  <si>
    <t>Zero Dose Immz Y/N</t>
  </si>
  <si>
    <t>If &lt;4 ANC visits then =1</t>
  </si>
  <si>
    <t>Count of children breastfed</t>
  </si>
  <si>
    <t>If any child breastfed then =1</t>
  </si>
  <si>
    <t>Count of children immz DPT</t>
  </si>
  <si>
    <t>If any child DPT immz then =1</t>
  </si>
  <si>
    <t>If latest birth was home birth then =1</t>
  </si>
  <si>
    <t>Count of children immz MMR</t>
  </si>
  <si>
    <t>If any child MMR immz then =1</t>
  </si>
  <si>
    <t>If last child not breastfed then =1</t>
  </si>
  <si>
    <t>If no modern family planning method use ever then =1</t>
  </si>
  <si>
    <t>If not currently using modern family planning method then =1</t>
  </si>
  <si>
    <t>Count of children overweight</t>
  </si>
  <si>
    <t>If any child overweight then =1</t>
  </si>
  <si>
    <t>Count of children immz polio</t>
  </si>
  <si>
    <t>If any child Polio immz then  =1</t>
  </si>
  <si>
    <t>If any still births then =1</t>
  </si>
  <si>
    <t>Count of stunted children</t>
  </si>
  <si>
    <t>If any child stunted then =1</t>
  </si>
  <si>
    <t>If any u1 mortality then =1</t>
  </si>
  <si>
    <t>If any u5 mortality then =1</t>
  </si>
  <si>
    <t>Count of children underweight</t>
  </si>
  <si>
    <t>If any child underweight then =1</t>
  </si>
  <si>
    <t>Count of wasted children</t>
  </si>
  <si>
    <t>If any child wasted then =1</t>
  </si>
  <si>
    <t>Count of children w/o any DPT immz</t>
  </si>
  <si>
    <t>If any child without DPT immz then =1</t>
  </si>
  <si>
    <t>Categorical variable for month of first ANC visit</t>
  </si>
  <si>
    <t>ANC 1st Visit</t>
  </si>
  <si>
    <t>ANC Month</t>
  </si>
  <si>
    <t>Month of first ANC visit</t>
  </si>
  <si>
    <t>ANC Visits</t>
  </si>
  <si>
    <t>Number of ANC visits</t>
  </si>
  <si>
    <t>BMI</t>
  </si>
  <si>
    <t>Body Mass Index</t>
  </si>
  <si>
    <t>HAZ Last</t>
  </si>
  <si>
    <t>Did not breastfeed last child</t>
  </si>
  <si>
    <t>No Breastfed Last</t>
  </si>
  <si>
    <t>No FP Dis 5yr</t>
  </si>
  <si>
    <t>Obese</t>
  </si>
  <si>
    <t>Survey</t>
  </si>
  <si>
    <t>Overweight/Obese</t>
  </si>
  <si>
    <t>Overweight or obese</t>
  </si>
  <si>
    <t>Not using</t>
  </si>
  <si>
    <t>Overweight Last</t>
  </si>
  <si>
    <t>Last child is overweight</t>
  </si>
  <si>
    <t>Stillbirth Cnt</t>
  </si>
  <si>
    <t>Stillbirth children count</t>
  </si>
  <si>
    <t>Categorical variable for child stunting</t>
  </si>
  <si>
    <t>Stunt Cat 1</t>
  </si>
  <si>
    <t>Binary outcome for last child stunted (&lt;-2 HAZ)</t>
  </si>
  <si>
    <t>Stunted Last Y/N</t>
  </si>
  <si>
    <t>Admin</t>
  </si>
  <si>
    <t>WHZ Last</t>
  </si>
  <si>
    <t>WAZ Last</t>
  </si>
  <si>
    <t>Underweight Last</t>
  </si>
  <si>
    <t>Last child is underweight</t>
  </si>
  <si>
    <t>Height/Age Standard Deviation &lt;-2 below the mean</t>
  </si>
  <si>
    <t>Weight/Age Standard Deviation &lt;-2 below the mean</t>
  </si>
  <si>
    <t>Weight/Height Standard Deviation &lt;-2 below the mean</t>
  </si>
  <si>
    <t>U5 Mortality Cnt</t>
  </si>
  <si>
    <t>Count of under 5 year old mortality</t>
  </si>
  <si>
    <t>Underweight</t>
  </si>
  <si>
    <t>If woman is underweight</t>
  </si>
  <si>
    <t>Identifies the country, DHS Phase, file version and type of file the data was sourced from</t>
  </si>
  <si>
    <t>U1 Mortality Cnt</t>
  </si>
  <si>
    <t>Count of under 1 year old mortality</t>
  </si>
  <si>
    <t>Wom No Hlth Chk</t>
  </si>
  <si>
    <t>Woman did not have a health check after birth</t>
  </si>
  <si>
    <t>HH Motor</t>
  </si>
  <si>
    <t>HH Motorboat</t>
  </si>
  <si>
    <t>HH Radio</t>
  </si>
  <si>
    <t>HH Refrig</t>
  </si>
  <si>
    <t>HH Table</t>
  </si>
  <si>
    <t>HH Urban</t>
  </si>
  <si>
    <t>HH Watch</t>
  </si>
  <si>
    <t>HH No Wat Pur</t>
  </si>
  <si>
    <t>HH Sanitation Y/N</t>
  </si>
  <si>
    <t>HH Wat Time</t>
  </si>
  <si>
    <t>HH Wat Time Y/N</t>
  </si>
  <si>
    <t>HH Water Loc</t>
  </si>
  <si>
    <t>HH Water Not Piped</t>
  </si>
  <si>
    <t>Nothing done to water to make it safe to drink</t>
  </si>
  <si>
    <t>HH Wat Pur</t>
  </si>
  <si>
    <t>Something done to water to make it safe to drink</t>
  </si>
  <si>
    <t>HH Wat Pur Appr</t>
  </si>
  <si>
    <t>Water purification approach: boil, add bleach/chlorine, strain throgh cloth, use water filter, solar disinfection, let it stand and settle</t>
  </si>
  <si>
    <t>Joint House Ownership</t>
  </si>
  <si>
    <t>Joint Land Ownership</t>
  </si>
  <si>
    <t>Latrine</t>
  </si>
  <si>
    <t>Religion</t>
  </si>
  <si>
    <t>Water</t>
  </si>
  <si>
    <t>Lives Away</t>
  </si>
  <si>
    <t>Partner Occupation</t>
  </si>
  <si>
    <t>Married/Cohabitating</t>
  </si>
  <si>
    <t>Binary variable for partnership status (married or cohabitating)</t>
  </si>
  <si>
    <t>Number of children that are 15 years or older</t>
  </si>
  <si>
    <t>Number of children alive</t>
  </si>
  <si>
    <t>Number of pregnancies</t>
  </si>
  <si>
    <t>Num Under 15</t>
  </si>
  <si>
    <t>Num Under 5</t>
  </si>
  <si>
    <t>HH owns a motorcycle/scooter</t>
  </si>
  <si>
    <t>HH owns a boat with motor</t>
  </si>
  <si>
    <t>HH owns a radio</t>
  </si>
  <si>
    <t>HH owns a refrigerator</t>
  </si>
  <si>
    <t>Categorical variable for HH sanitation</t>
  </si>
  <si>
    <t>Has table</t>
  </si>
  <si>
    <t>Type of place of residence</t>
  </si>
  <si>
    <t>Time to access water</t>
  </si>
  <si>
    <t>Binary variable to indicate that water is on premises</t>
  </si>
  <si>
    <t>Has watch</t>
  </si>
  <si>
    <t>HH water location</t>
  </si>
  <si>
    <t>Water is not piped</t>
  </si>
  <si>
    <t>Owns a house alone or jointly</t>
  </si>
  <si>
    <t>Owns land alone or jointly</t>
  </si>
  <si>
    <t>Type of toilet facility is latrine</t>
  </si>
  <si>
    <t>Child lives away</t>
  </si>
  <si>
    <t>Number of children that are under 15 years of age</t>
  </si>
  <si>
    <t>Number of children that are under 5 years of age</t>
  </si>
  <si>
    <t>Num Over 15</t>
  </si>
  <si>
    <t>Number of children that are alive</t>
  </si>
  <si>
    <t>Total number of children ever born and terminated pregnancies (capped at 2 pregnancies)</t>
  </si>
  <si>
    <t>Categorical variable for partner's age</t>
  </si>
  <si>
    <t>Categorical variable for religion</t>
  </si>
  <si>
    <t>Binary variable for unprotected water source</t>
  </si>
  <si>
    <t>Baby did not have a health check before being discharged or within 2 months of birth</t>
  </si>
  <si>
    <t>Baby No HlthChk 2mos</t>
  </si>
  <si>
    <t>~50% no ANC,~33% 4-6</t>
  </si>
  <si>
    <t>Most did not use condom</t>
  </si>
  <si>
    <t>Consider for profiling</t>
  </si>
  <si>
    <t>Who checked respondent's health after discharge</t>
  </si>
  <si>
    <t>Most (70%) did not have a check-up</t>
  </si>
  <si>
    <t>Consider changing categories</t>
  </si>
  <si>
    <t>&gt;93% Are No</t>
  </si>
  <si>
    <t>Quantitative variable for age of partner</t>
  </si>
  <si>
    <t>lca_strata</t>
  </si>
  <si>
    <t>pca_strata</t>
  </si>
  <si>
    <t>Woman and her past experiences</t>
  </si>
  <si>
    <t>Healthcare and mental models</t>
  </si>
  <si>
    <t>Natural and human systems</t>
  </si>
  <si>
    <t>Household relationships</t>
  </si>
  <si>
    <t>Household economics</t>
  </si>
  <si>
    <t>Community Support</t>
  </si>
  <si>
    <t>ANC Less Than 4</t>
  </si>
  <si>
    <t>both</t>
  </si>
  <si>
    <t>FP Decision Making</t>
  </si>
  <si>
    <t>Health Decision Making</t>
  </si>
  <si>
    <t>Husband's Income Decision Making</t>
  </si>
  <si>
    <t>Own Income Decision Making</t>
  </si>
  <si>
    <t>Family Visit Decision Making</t>
  </si>
  <si>
    <t>urban</t>
  </si>
  <si>
    <t>FP Know Any Modern Method</t>
  </si>
  <si>
    <t>Woman has Bank Account</t>
  </si>
  <si>
    <t>Woman has Mobile Phone</t>
  </si>
  <si>
    <t>rural</t>
  </si>
  <si>
    <t/>
  </si>
  <si>
    <t>ed.lev.low</t>
  </si>
  <si>
    <t>Educational Attainment Less than Primary</t>
  </si>
  <si>
    <t>Categorical variable to indicate if respondend completed at least primary school</t>
  </si>
  <si>
    <t>Re-binned educational attainment</t>
  </si>
  <si>
    <t>Household has bank account</t>
  </si>
  <si>
    <t>Visits Relatives Joint Decision</t>
  </si>
  <si>
    <t>NA Count Joint Decision</t>
  </si>
  <si>
    <t>Sum of Joint Decision</t>
  </si>
  <si>
    <t>Husband's Income Joint Decision</t>
  </si>
  <si>
    <t>Large Purchases Joint decision</t>
  </si>
  <si>
    <t>Own Income Joint Decision</t>
  </si>
  <si>
    <t>Joint Decision Money</t>
  </si>
  <si>
    <t>Joint Decision Sum</t>
  </si>
  <si>
    <t>Joint Decision Index</t>
  </si>
  <si>
    <t>Joint Decision Large Purchases</t>
  </si>
  <si>
    <t>Joint Decision NA count</t>
  </si>
  <si>
    <t>Joint Decision Own Income</t>
  </si>
  <si>
    <t>Joint Decision Own Income Cat</t>
  </si>
  <si>
    <t>Joint Decision Money Cat</t>
  </si>
  <si>
    <t>Joint Decision Relatives Visit</t>
  </si>
  <si>
    <t>Joint Decision Relatives Visit Cat</t>
  </si>
  <si>
    <t>Joint or Woman's Decision Healthcare</t>
  </si>
  <si>
    <t>Joint or Woman's Decision Index</t>
  </si>
  <si>
    <t>Joint or Woman's Decision Index 5+</t>
  </si>
  <si>
    <t>Joint or Woman's Decision Index Cat</t>
  </si>
  <si>
    <t>Joint Decision making index</t>
  </si>
  <si>
    <t>Joint Decision Index 5+</t>
  </si>
  <si>
    <t>Joint Decision Index Cat</t>
  </si>
  <si>
    <t>Joint Decision making index 5+</t>
  </si>
  <si>
    <t>Joint decision large household purchases</t>
  </si>
  <si>
    <t>Joint decision large purchases category</t>
  </si>
  <si>
    <t>Joint decision husband's money</t>
  </si>
  <si>
    <t>Joint decision husband's money category</t>
  </si>
  <si>
    <t>Joint decision NA count</t>
  </si>
  <si>
    <t>Joint decision respondent's issue</t>
  </si>
  <si>
    <t>Joint decision respondent's issue category</t>
  </si>
  <si>
    <t>Joint decision sum</t>
  </si>
  <si>
    <t>Joint decision relative's visit</t>
  </si>
  <si>
    <t>Joint decision relative's visit category</t>
  </si>
  <si>
    <t>Joint or Woman's Decision Family Planning</t>
  </si>
  <si>
    <t xml:space="preserve">Respondent or joint decision on using or not using contraception </t>
  </si>
  <si>
    <t>Respondent or joint decision on respondent's health care</t>
  </si>
  <si>
    <t>Respondent or joint decision index</t>
  </si>
  <si>
    <t>Respondent or joint decision index 5+</t>
  </si>
  <si>
    <t>Respondent or joint decision index cat</t>
  </si>
  <si>
    <t>Respondent or joint decision large purchases</t>
  </si>
  <si>
    <t>Respondent or joint decision what to do with money husband earns</t>
  </si>
  <si>
    <t>Respondent or joint decision NA count</t>
  </si>
  <si>
    <t>Respondent or joint decision how to spend respondent's earnings</t>
  </si>
  <si>
    <t>Respondent or joint decision sum</t>
  </si>
  <si>
    <t>Respondent or joint decision visit to relatives</t>
  </si>
  <si>
    <t>Joint decision FP category</t>
  </si>
  <si>
    <t>Joint decision respondent's healthcare</t>
  </si>
  <si>
    <t>Joint decision respondent's healthcare category</t>
  </si>
  <si>
    <t>Joint Decision FP</t>
  </si>
  <si>
    <t>Joint Decision FP Cat</t>
  </si>
  <si>
    <t>Joint Decision Respondent's Health</t>
  </si>
  <si>
    <t>Joint Decision Respondent's Health Cat</t>
  </si>
  <si>
    <t>Joint Decision Large Purchases Cat</t>
  </si>
  <si>
    <t>Woman's Decision FP</t>
  </si>
  <si>
    <t>Woman's Decision FP Cat</t>
  </si>
  <si>
    <t>Woman's Decision Respondent's Health</t>
  </si>
  <si>
    <t>Woman's Decision Respondent's Health Cat</t>
  </si>
  <si>
    <t>Woman's Decision Making Index</t>
  </si>
  <si>
    <t>Woman Makes No decision</t>
  </si>
  <si>
    <t>FP is woman's decision</t>
  </si>
  <si>
    <t>Woman's decision FP category</t>
  </si>
  <si>
    <t>Woman's decision respondent's healthcare</t>
  </si>
  <si>
    <t>Woman's decision respondent's healthcare category</t>
  </si>
  <si>
    <t>Quantitative variable for the index of decision making, where 0 is the most vulnerable (0 = Woman makes no decisions)</t>
  </si>
  <si>
    <t>Binary variable for women's decision making index (1 = Woman makes no decision)</t>
  </si>
  <si>
    <t>Woman's Decision Large Purchases</t>
  </si>
  <si>
    <t>Woman's Decision Large Purchases Cat</t>
  </si>
  <si>
    <t>Woman's Decision Husband's Money</t>
  </si>
  <si>
    <t>Woman's Decision Husband's Money Cat</t>
  </si>
  <si>
    <t>Woman's Decision NA Cnt</t>
  </si>
  <si>
    <t>Woman's Decision Own Income</t>
  </si>
  <si>
    <t>Woman's Decision Own Income Cat</t>
  </si>
  <si>
    <t>Woman's Decision Sum</t>
  </si>
  <si>
    <t>Woman's Decision Relatives Visit</t>
  </si>
  <si>
    <t>Woman's Decision Relatives Visit Cat</t>
  </si>
  <si>
    <t>Wealth Index</t>
  </si>
  <si>
    <t>Wealth Index Poor</t>
  </si>
  <si>
    <t>Large Household Items Decision Making</t>
  </si>
  <si>
    <t>Categorical variable for number of pregnancies</t>
  </si>
  <si>
    <t>domains</t>
  </si>
  <si>
    <t>Family planning decisions</t>
  </si>
  <si>
    <t>Large household purchases</t>
  </si>
  <si>
    <t>Decisions about husbands income</t>
  </si>
  <si>
    <t>Decisions about own income</t>
  </si>
  <si>
    <t>Decisions about visiting family or relatives</t>
  </si>
  <si>
    <t>Health decisions</t>
  </si>
  <si>
    <t>Identical to dv index</t>
  </si>
  <si>
    <t>Important for interventions</t>
  </si>
  <si>
    <t>PP not differentiated between first or 2nd+ wife; however, consider making a binary monogamous/not variable.</t>
  </si>
  <si>
    <t>Over 90% of respondends knew FP</t>
  </si>
  <si>
    <t>Joint decision categories</t>
  </si>
  <si>
    <t>Husband's Education</t>
  </si>
  <si>
    <t>husb.ed.lev.low</t>
  </si>
  <si>
    <t>Husband's Education Less than Primary</t>
  </si>
  <si>
    <t>Husband's Education More Than Primary</t>
  </si>
  <si>
    <t>Discontinued use of a modern FP method in the past 5 years</t>
  </si>
  <si>
    <t>Consider re-categorizing because the 5+ is a very small proportion of all</t>
  </si>
  <si>
    <t>Med Barrier Sum</t>
  </si>
  <si>
    <t>More for urban</t>
  </si>
  <si>
    <t xml:space="preserve"> </t>
  </si>
  <si>
    <t>Drop from LCA? Important in prev Nigeria work (when not much vulnerability data was available), not so in Senegal.</t>
  </si>
  <si>
    <t>Associated with with ANC, home birth, nutri outcomes, immunization, and child mortalities</t>
  </si>
  <si>
    <t>Not much difference for most outcomes</t>
  </si>
  <si>
    <t>Consider binning, included because of association with child mortality and nutritional/bf outcomes</t>
  </si>
  <si>
    <t>Assoc with immunization outcomes for rural respondents</t>
  </si>
  <si>
    <t>Male Child Preference</t>
  </si>
  <si>
    <t>For urban, small assoc with immunization (z-dose, polio, DPT), home birth, modern FP use, ANC outcomes but nothing else</t>
  </si>
  <si>
    <t>For rural, small assoc with ANC use/postpartum hlth check, FP use, home birth, immuniz (except for MMR), child mortality</t>
  </si>
  <si>
    <t>Same as med.index</t>
  </si>
  <si>
    <t>The unpartnered groups seems to have the have differentiated outcomes</t>
  </si>
  <si>
    <t>Cannot run EDA because each strata has 1 level only</t>
  </si>
  <si>
    <t>Slum Sum</t>
  </si>
  <si>
    <t>Sum of: floor, water unprotected, latrine (not improved), and living (more than 3 people sleeping per room)</t>
  </si>
  <si>
    <t>Though unassociated with many of the outcomes, this factor captures vulnerabilities not measured by others</t>
  </si>
  <si>
    <t>Already captured in hh.tv (as a categorical with 3 levels)</t>
  </si>
  <si>
    <t>Captured by slum.sum</t>
  </si>
  <si>
    <t>Same as wd.index</t>
  </si>
  <si>
    <t>wd.index.1less</t>
  </si>
  <si>
    <t>Woman's Decision Making Index is 1 or 0</t>
  </si>
  <si>
    <t>Dropped because too close to outcomes</t>
  </si>
  <si>
    <t xml:space="preserve">Keep this one in, very important </t>
  </si>
  <si>
    <t>Used ed.lev.low instead</t>
  </si>
  <si>
    <t>Used decision indices instead</t>
  </si>
  <si>
    <t>Rebinned this variable - no/incomplete primary, others (ed.low)</t>
  </si>
  <si>
    <t>profile_strata</t>
  </si>
  <si>
    <t>typing_tool_include</t>
  </si>
  <si>
    <t>Number of Pregnancies Category</t>
  </si>
  <si>
    <t>typing_tool_strata</t>
  </si>
  <si>
    <t>wealth.sum</t>
  </si>
  <si>
    <t>Wealth Sum U/R</t>
  </si>
  <si>
    <t>Wealth sum urban/rural for typing tool</t>
  </si>
  <si>
    <t>Med Barrier: Concern No Provider</t>
  </si>
  <si>
    <t>Med Barrier: Concern No Female Provider</t>
  </si>
  <si>
    <t>Med Barrier: Does Not Want Travel Alone</t>
  </si>
  <si>
    <t>Med Barrier: Don't Know Where To Go</t>
  </si>
  <si>
    <t>Med Barrier: Transportation To Health Facility</t>
  </si>
  <si>
    <t>Med Barrier: Concern No Medication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</si>
</sst>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4DD3-48D4-4A77-9066-BF34D16E3A66}">
  <dimension ref="A1:B7"/>
  <sheetViews>
    <sheetView workbookViewId="0">
      <selection sqref="A1:B7"/>
    </sheetView>
  </sheetViews>
  <sheetFormatPr defaultRowHeight="14.25" x14ac:dyDescent="0.45"/>
  <sheetData>
    <row r="1" spans="1:2" x14ac:dyDescent="0.45">
      <c r="A1" t="s">
        <v>57</v>
      </c>
      <c r="B1" t="s">
        <v>933</v>
      </c>
    </row>
    <row r="2" spans="1:2" x14ac:dyDescent="0.45">
      <c r="A2" t="s">
        <v>842</v>
      </c>
      <c r="B2" t="s">
        <v>829</v>
      </c>
    </row>
    <row r="3" spans="1:2" x14ac:dyDescent="0.45">
      <c r="A3" t="s">
        <v>846</v>
      </c>
      <c r="B3" t="s">
        <v>830</v>
      </c>
    </row>
    <row r="4" spans="1:2" x14ac:dyDescent="0.45">
      <c r="B4" t="s">
        <v>831</v>
      </c>
    </row>
    <row r="5" spans="1:2" x14ac:dyDescent="0.45">
      <c r="B5" t="s">
        <v>832</v>
      </c>
    </row>
    <row r="6" spans="1:2" x14ac:dyDescent="0.45">
      <c r="B6" t="s">
        <v>833</v>
      </c>
    </row>
    <row r="7" spans="1:2" x14ac:dyDescent="0.45">
      <c r="B7" t="s">
        <v>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zoomScale="115" zoomScaleNormal="115" workbookViewId="0">
      <selection activeCell="C7" sqref="C7"/>
    </sheetView>
  </sheetViews>
  <sheetFormatPr defaultColWidth="10.59765625" defaultRowHeight="14.25" x14ac:dyDescent="0.45"/>
  <cols>
    <col min="2" max="2" width="14.9296875" bestFit="1" customWidth="1"/>
    <col min="3" max="3" width="23.73046875" customWidth="1"/>
    <col min="4" max="4" width="40.59765625" customWidth="1"/>
    <col min="5" max="6" width="8.86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660</v>
      </c>
      <c r="B2" t="s">
        <v>8</v>
      </c>
      <c r="C2" t="s">
        <v>720</v>
      </c>
      <c r="D2" t="s">
        <v>722</v>
      </c>
      <c r="E2">
        <v>0</v>
      </c>
      <c r="F2">
        <v>0</v>
      </c>
      <c r="G2">
        <v>1</v>
      </c>
    </row>
    <row r="3" spans="1:8" x14ac:dyDescent="0.45">
      <c r="A3" t="s">
        <v>660</v>
      </c>
      <c r="B3" t="s">
        <v>9</v>
      </c>
      <c r="C3" t="s">
        <v>835</v>
      </c>
      <c r="D3" t="s">
        <v>693</v>
      </c>
      <c r="E3">
        <v>0</v>
      </c>
      <c r="F3">
        <v>1</v>
      </c>
      <c r="G3">
        <v>1</v>
      </c>
      <c r="H3" t="s">
        <v>819</v>
      </c>
    </row>
    <row r="4" spans="1:8" x14ac:dyDescent="0.45">
      <c r="A4" t="s">
        <v>660</v>
      </c>
      <c r="B4" t="s">
        <v>10</v>
      </c>
      <c r="C4" t="s">
        <v>721</v>
      </c>
      <c r="D4" t="s">
        <v>719</v>
      </c>
      <c r="E4">
        <v>1</v>
      </c>
      <c r="F4">
        <v>0</v>
      </c>
      <c r="G4">
        <v>0</v>
      </c>
    </row>
    <row r="5" spans="1:8" x14ac:dyDescent="0.45">
      <c r="A5" t="s">
        <v>660</v>
      </c>
      <c r="B5" t="s">
        <v>11</v>
      </c>
      <c r="C5" t="s">
        <v>723</v>
      </c>
      <c r="D5" t="s">
        <v>724</v>
      </c>
      <c r="E5">
        <v>1</v>
      </c>
      <c r="F5">
        <v>0</v>
      </c>
      <c r="G5">
        <v>1</v>
      </c>
    </row>
    <row r="6" spans="1:8" x14ac:dyDescent="0.45">
      <c r="A6" t="s">
        <v>660</v>
      </c>
      <c r="B6" t="s">
        <v>12</v>
      </c>
      <c r="C6" t="s">
        <v>818</v>
      </c>
      <c r="D6" t="s">
        <v>817</v>
      </c>
      <c r="E6">
        <v>1</v>
      </c>
      <c r="F6">
        <v>1</v>
      </c>
      <c r="G6">
        <v>1</v>
      </c>
    </row>
    <row r="7" spans="1:8" x14ac:dyDescent="0.45">
      <c r="A7" t="s">
        <v>665</v>
      </c>
      <c r="B7" t="s">
        <v>13</v>
      </c>
      <c r="C7" t="s">
        <v>725</v>
      </c>
      <c r="D7" t="s">
        <v>726</v>
      </c>
      <c r="E7">
        <v>1</v>
      </c>
      <c r="F7">
        <v>0</v>
      </c>
      <c r="G7">
        <v>1</v>
      </c>
    </row>
    <row r="8" spans="1:8" x14ac:dyDescent="0.45">
      <c r="A8" t="s">
        <v>661</v>
      </c>
      <c r="B8" t="s">
        <v>14</v>
      </c>
      <c r="C8" t="s">
        <v>668</v>
      </c>
      <c r="D8" t="s">
        <v>694</v>
      </c>
      <c r="E8">
        <v>1</v>
      </c>
      <c r="F8">
        <v>0</v>
      </c>
      <c r="G8">
        <v>1</v>
      </c>
    </row>
    <row r="9" spans="1:8" x14ac:dyDescent="0.45">
      <c r="A9" t="s">
        <v>661</v>
      </c>
      <c r="B9" t="s">
        <v>15</v>
      </c>
      <c r="C9" t="s">
        <v>669</v>
      </c>
      <c r="D9" t="s">
        <v>695</v>
      </c>
      <c r="E9">
        <v>1</v>
      </c>
      <c r="F9">
        <v>1</v>
      </c>
      <c r="G9">
        <v>1</v>
      </c>
    </row>
    <row r="10" spans="1:8" x14ac:dyDescent="0.45">
      <c r="A10" t="s">
        <v>662</v>
      </c>
      <c r="B10" t="s">
        <v>16</v>
      </c>
      <c r="C10" t="s">
        <v>670</v>
      </c>
      <c r="D10" t="s">
        <v>696</v>
      </c>
      <c r="E10">
        <v>1</v>
      </c>
      <c r="F10">
        <v>0</v>
      </c>
      <c r="G10">
        <v>1</v>
      </c>
    </row>
    <row r="11" spans="1:8" x14ac:dyDescent="0.45">
      <c r="A11" t="s">
        <v>662</v>
      </c>
      <c r="B11" t="s">
        <v>17</v>
      </c>
      <c r="C11" t="s">
        <v>671</v>
      </c>
      <c r="D11" t="s">
        <v>697</v>
      </c>
      <c r="E11">
        <v>0</v>
      </c>
      <c r="F11">
        <v>1</v>
      </c>
      <c r="G11">
        <v>1</v>
      </c>
    </row>
    <row r="12" spans="1:8" x14ac:dyDescent="0.45">
      <c r="A12" t="s">
        <v>665</v>
      </c>
      <c r="B12" t="s">
        <v>18</v>
      </c>
      <c r="C12" t="s">
        <v>727</v>
      </c>
      <c r="D12" t="s">
        <v>749</v>
      </c>
      <c r="E12">
        <v>1</v>
      </c>
      <c r="F12">
        <v>0</v>
      </c>
      <c r="G12">
        <v>1</v>
      </c>
    </row>
    <row r="13" spans="1:8" x14ac:dyDescent="0.45">
      <c r="A13" t="s">
        <v>663</v>
      </c>
      <c r="B13" t="s">
        <v>19</v>
      </c>
      <c r="C13" t="s">
        <v>672</v>
      </c>
      <c r="D13" t="s">
        <v>698</v>
      </c>
      <c r="E13">
        <v>1</v>
      </c>
      <c r="F13">
        <v>1</v>
      </c>
      <c r="G13">
        <v>1</v>
      </c>
    </row>
    <row r="14" spans="1:8" x14ac:dyDescent="0.45">
      <c r="A14" t="s">
        <v>665</v>
      </c>
      <c r="B14" t="s">
        <v>351</v>
      </c>
      <c r="C14" t="s">
        <v>667</v>
      </c>
      <c r="D14" t="s">
        <v>352</v>
      </c>
      <c r="E14">
        <v>1</v>
      </c>
      <c r="F14">
        <v>1</v>
      </c>
      <c r="G14">
        <v>1</v>
      </c>
    </row>
    <row r="15" spans="1:8" x14ac:dyDescent="0.45">
      <c r="A15" t="s">
        <v>662</v>
      </c>
      <c r="B15" t="s">
        <v>20</v>
      </c>
      <c r="C15" t="s">
        <v>673</v>
      </c>
      <c r="D15" t="s">
        <v>699</v>
      </c>
      <c r="E15">
        <v>1</v>
      </c>
      <c r="F15">
        <v>0</v>
      </c>
      <c r="G15">
        <v>1</v>
      </c>
    </row>
    <row r="16" spans="1:8" x14ac:dyDescent="0.45">
      <c r="A16" t="s">
        <v>662</v>
      </c>
      <c r="B16" t="s">
        <v>21</v>
      </c>
      <c r="C16" t="s">
        <v>674</v>
      </c>
      <c r="D16" t="s">
        <v>700</v>
      </c>
      <c r="E16">
        <v>1</v>
      </c>
      <c r="F16">
        <v>1</v>
      </c>
      <c r="G16">
        <v>1</v>
      </c>
    </row>
    <row r="17" spans="1:8" x14ac:dyDescent="0.45">
      <c r="A17" t="s">
        <v>661</v>
      </c>
      <c r="B17" t="s">
        <v>22</v>
      </c>
      <c r="C17" t="s">
        <v>675</v>
      </c>
      <c r="D17" t="s">
        <v>701</v>
      </c>
      <c r="E17">
        <v>1</v>
      </c>
      <c r="F17">
        <v>0</v>
      </c>
      <c r="G17">
        <v>1</v>
      </c>
    </row>
    <row r="18" spans="1:8" x14ac:dyDescent="0.45">
      <c r="A18" t="s">
        <v>661</v>
      </c>
      <c r="B18" t="s">
        <v>23</v>
      </c>
      <c r="C18" t="s">
        <v>729</v>
      </c>
      <c r="D18" t="s">
        <v>728</v>
      </c>
      <c r="E18">
        <v>0</v>
      </c>
      <c r="F18">
        <v>0</v>
      </c>
      <c r="G18">
        <v>1</v>
      </c>
    </row>
    <row r="19" spans="1:8" x14ac:dyDescent="0.45">
      <c r="A19" t="s">
        <v>664</v>
      </c>
      <c r="B19" t="s">
        <v>24</v>
      </c>
      <c r="C19" t="s">
        <v>730</v>
      </c>
      <c r="D19" t="s">
        <v>949</v>
      </c>
      <c r="E19">
        <v>1</v>
      </c>
      <c r="F19">
        <v>0</v>
      </c>
      <c r="G19">
        <v>1</v>
      </c>
    </row>
    <row r="20" spans="1:8" x14ac:dyDescent="0.45">
      <c r="A20" t="s">
        <v>664</v>
      </c>
      <c r="B20" t="s">
        <v>25</v>
      </c>
      <c r="C20" t="s">
        <v>676</v>
      </c>
      <c r="D20" t="s">
        <v>702</v>
      </c>
      <c r="E20">
        <v>1</v>
      </c>
      <c r="F20">
        <v>1</v>
      </c>
      <c r="G20">
        <v>1</v>
      </c>
    </row>
    <row r="21" spans="1:8" x14ac:dyDescent="0.45">
      <c r="A21" t="s">
        <v>664</v>
      </c>
      <c r="B21" t="s">
        <v>26</v>
      </c>
      <c r="C21" t="s">
        <v>677</v>
      </c>
      <c r="D21" t="s">
        <v>703</v>
      </c>
      <c r="E21">
        <v>0</v>
      </c>
      <c r="F21">
        <v>1</v>
      </c>
      <c r="G21">
        <v>1</v>
      </c>
    </row>
    <row r="22" spans="1:8" x14ac:dyDescent="0.45">
      <c r="A22" t="s">
        <v>665</v>
      </c>
      <c r="B22" t="s">
        <v>27</v>
      </c>
      <c r="C22" t="s">
        <v>731</v>
      </c>
      <c r="D22" t="s">
        <v>731</v>
      </c>
      <c r="E22">
        <v>0</v>
      </c>
      <c r="F22">
        <v>0</v>
      </c>
      <c r="G22">
        <v>1</v>
      </c>
      <c r="H22" t="s">
        <v>735</v>
      </c>
    </row>
    <row r="23" spans="1:8" x14ac:dyDescent="0.45">
      <c r="A23" t="s">
        <v>665</v>
      </c>
      <c r="B23" t="s">
        <v>28</v>
      </c>
      <c r="C23" t="s">
        <v>733</v>
      </c>
      <c r="D23" t="s">
        <v>734</v>
      </c>
      <c r="E23">
        <v>0</v>
      </c>
      <c r="F23">
        <v>0</v>
      </c>
      <c r="G23">
        <v>1</v>
      </c>
      <c r="H23" t="s">
        <v>735</v>
      </c>
    </row>
    <row r="24" spans="1:8" x14ac:dyDescent="0.45">
      <c r="A24" t="s">
        <v>665</v>
      </c>
      <c r="B24" t="s">
        <v>29</v>
      </c>
      <c r="C24" t="s">
        <v>678</v>
      </c>
      <c r="D24" t="s">
        <v>704</v>
      </c>
      <c r="E24">
        <v>0</v>
      </c>
      <c r="F24">
        <v>0</v>
      </c>
      <c r="G24">
        <v>1</v>
      </c>
    </row>
    <row r="25" spans="1:8" x14ac:dyDescent="0.45">
      <c r="A25" t="s">
        <v>665</v>
      </c>
      <c r="B25" t="s">
        <v>30</v>
      </c>
      <c r="C25" t="s">
        <v>736</v>
      </c>
      <c r="D25" t="s">
        <v>737</v>
      </c>
      <c r="E25">
        <v>1</v>
      </c>
      <c r="F25">
        <v>0</v>
      </c>
      <c r="G25">
        <v>1</v>
      </c>
    </row>
    <row r="26" spans="1:8" x14ac:dyDescent="0.45">
      <c r="A26" t="s">
        <v>665</v>
      </c>
      <c r="B26" t="s">
        <v>31</v>
      </c>
      <c r="C26" t="s">
        <v>679</v>
      </c>
      <c r="D26" t="s">
        <v>705</v>
      </c>
      <c r="E26">
        <v>0</v>
      </c>
      <c r="F26">
        <v>1</v>
      </c>
      <c r="G26">
        <v>1</v>
      </c>
    </row>
    <row r="27" spans="1:8" x14ac:dyDescent="0.45">
      <c r="A27" t="s">
        <v>662</v>
      </c>
      <c r="B27" t="s">
        <v>32</v>
      </c>
      <c r="C27" t="s">
        <v>680</v>
      </c>
      <c r="D27" t="s">
        <v>706</v>
      </c>
      <c r="E27">
        <v>1</v>
      </c>
      <c r="F27">
        <v>0</v>
      </c>
      <c r="G27">
        <v>1</v>
      </c>
    </row>
    <row r="28" spans="1:8" x14ac:dyDescent="0.45">
      <c r="A28" t="s">
        <v>662</v>
      </c>
      <c r="B28" t="s">
        <v>33</v>
      </c>
      <c r="C28" t="s">
        <v>681</v>
      </c>
      <c r="D28" t="s">
        <v>707</v>
      </c>
      <c r="E28">
        <v>0</v>
      </c>
      <c r="F28">
        <v>1</v>
      </c>
      <c r="G28">
        <v>1</v>
      </c>
    </row>
    <row r="29" spans="1:8" x14ac:dyDescent="0.45">
      <c r="A29" t="s">
        <v>666</v>
      </c>
      <c r="B29" t="s">
        <v>34</v>
      </c>
      <c r="C29" t="s">
        <v>738</v>
      </c>
      <c r="D29" t="s">
        <v>739</v>
      </c>
      <c r="E29">
        <v>1</v>
      </c>
      <c r="F29">
        <v>0</v>
      </c>
      <c r="G29">
        <v>1</v>
      </c>
    </row>
    <row r="30" spans="1:8" x14ac:dyDescent="0.45">
      <c r="A30" t="s">
        <v>666</v>
      </c>
      <c r="B30" t="s">
        <v>35</v>
      </c>
      <c r="C30" t="s">
        <v>682</v>
      </c>
      <c r="D30" t="s">
        <v>708</v>
      </c>
      <c r="E30">
        <v>0</v>
      </c>
      <c r="F30">
        <v>1</v>
      </c>
      <c r="G30">
        <v>1</v>
      </c>
    </row>
    <row r="31" spans="1:8" x14ac:dyDescent="0.45">
      <c r="A31" t="s">
        <v>665</v>
      </c>
      <c r="B31" t="s">
        <v>36</v>
      </c>
      <c r="C31" t="s">
        <v>741</v>
      </c>
      <c r="D31" t="s">
        <v>740</v>
      </c>
      <c r="E31">
        <v>0</v>
      </c>
      <c r="F31">
        <v>0</v>
      </c>
      <c r="G31">
        <v>0</v>
      </c>
    </row>
    <row r="32" spans="1:8" x14ac:dyDescent="0.45">
      <c r="A32" t="s">
        <v>665</v>
      </c>
      <c r="B32" t="s">
        <v>37</v>
      </c>
      <c r="C32" t="s">
        <v>683</v>
      </c>
      <c r="D32" t="s">
        <v>709</v>
      </c>
      <c r="E32">
        <v>1</v>
      </c>
      <c r="F32">
        <v>0</v>
      </c>
      <c r="G32">
        <v>1</v>
      </c>
    </row>
    <row r="33" spans="1:8" x14ac:dyDescent="0.45">
      <c r="A33" t="s">
        <v>665</v>
      </c>
      <c r="B33" t="s">
        <v>38</v>
      </c>
      <c r="C33" t="s">
        <v>743</v>
      </c>
      <c r="D33" t="s">
        <v>742</v>
      </c>
      <c r="E33">
        <v>0</v>
      </c>
      <c r="F33">
        <v>0</v>
      </c>
      <c r="G33">
        <v>1</v>
      </c>
    </row>
    <row r="34" spans="1:8" x14ac:dyDescent="0.45">
      <c r="A34" t="s">
        <v>665</v>
      </c>
      <c r="B34" t="s">
        <v>39</v>
      </c>
      <c r="C34" t="s">
        <v>684</v>
      </c>
      <c r="D34" t="s">
        <v>710</v>
      </c>
      <c r="E34">
        <v>0</v>
      </c>
      <c r="F34">
        <v>1</v>
      </c>
      <c r="G34">
        <v>1</v>
      </c>
    </row>
    <row r="35" spans="1:8" x14ac:dyDescent="0.45">
      <c r="A35" t="s">
        <v>744</v>
      </c>
      <c r="B35" t="s">
        <v>40</v>
      </c>
      <c r="C35" t="s">
        <v>732</v>
      </c>
      <c r="D35" t="s">
        <v>756</v>
      </c>
      <c r="E35">
        <v>0</v>
      </c>
      <c r="F35">
        <v>0</v>
      </c>
      <c r="G35">
        <v>0</v>
      </c>
    </row>
    <row r="36" spans="1:8" x14ac:dyDescent="0.45">
      <c r="A36" t="s">
        <v>666</v>
      </c>
      <c r="B36" t="s">
        <v>41</v>
      </c>
      <c r="C36" t="s">
        <v>685</v>
      </c>
      <c r="D36" t="s">
        <v>711</v>
      </c>
      <c r="E36">
        <v>0</v>
      </c>
      <c r="F36">
        <v>1</v>
      </c>
      <c r="G36">
        <v>1</v>
      </c>
    </row>
    <row r="37" spans="1:8" x14ac:dyDescent="0.45">
      <c r="A37" t="s">
        <v>666</v>
      </c>
      <c r="B37" t="s">
        <v>42</v>
      </c>
      <c r="C37" t="s">
        <v>757</v>
      </c>
      <c r="D37" t="s">
        <v>758</v>
      </c>
      <c r="E37">
        <v>1</v>
      </c>
      <c r="F37">
        <v>0</v>
      </c>
      <c r="G37">
        <v>1</v>
      </c>
    </row>
    <row r="38" spans="1:8" x14ac:dyDescent="0.45">
      <c r="A38" t="s">
        <v>666</v>
      </c>
      <c r="B38" t="s">
        <v>43</v>
      </c>
      <c r="C38" t="s">
        <v>686</v>
      </c>
      <c r="D38" t="s">
        <v>712</v>
      </c>
      <c r="E38">
        <v>0</v>
      </c>
      <c r="F38">
        <v>1</v>
      </c>
      <c r="G38">
        <v>1</v>
      </c>
    </row>
    <row r="39" spans="1:8" x14ac:dyDescent="0.45">
      <c r="A39" t="s">
        <v>666</v>
      </c>
      <c r="B39" t="s">
        <v>44</v>
      </c>
      <c r="C39" t="s">
        <v>752</v>
      </c>
      <c r="D39" t="s">
        <v>753</v>
      </c>
      <c r="E39">
        <v>1</v>
      </c>
      <c r="F39">
        <v>0</v>
      </c>
      <c r="G39">
        <v>1</v>
      </c>
    </row>
    <row r="40" spans="1:8" x14ac:dyDescent="0.45">
      <c r="A40" t="s">
        <v>665</v>
      </c>
      <c r="B40" t="s">
        <v>45</v>
      </c>
      <c r="C40" t="s">
        <v>754</v>
      </c>
      <c r="D40" t="s">
        <v>755</v>
      </c>
      <c r="E40">
        <v>0</v>
      </c>
      <c r="F40">
        <v>0</v>
      </c>
      <c r="G40">
        <v>1</v>
      </c>
      <c r="H40" t="s">
        <v>735</v>
      </c>
    </row>
    <row r="41" spans="1:8" x14ac:dyDescent="0.45">
      <c r="A41" t="s">
        <v>665</v>
      </c>
      <c r="B41" t="s">
        <v>46</v>
      </c>
      <c r="C41" t="s">
        <v>687</v>
      </c>
      <c r="D41" t="s">
        <v>713</v>
      </c>
      <c r="E41">
        <v>1</v>
      </c>
      <c r="F41">
        <v>0</v>
      </c>
      <c r="G41">
        <v>1</v>
      </c>
    </row>
    <row r="42" spans="1:8" x14ac:dyDescent="0.45">
      <c r="A42" t="s">
        <v>665</v>
      </c>
      <c r="B42" t="s">
        <v>47</v>
      </c>
      <c r="C42" t="s">
        <v>747</v>
      </c>
      <c r="D42" t="s">
        <v>748</v>
      </c>
      <c r="E42">
        <v>0</v>
      </c>
      <c r="F42">
        <v>0</v>
      </c>
      <c r="G42">
        <v>1</v>
      </c>
    </row>
    <row r="43" spans="1:8" x14ac:dyDescent="0.45">
      <c r="A43" t="s">
        <v>665</v>
      </c>
      <c r="B43" t="s">
        <v>48</v>
      </c>
      <c r="C43" t="s">
        <v>688</v>
      </c>
      <c r="D43" t="s">
        <v>714</v>
      </c>
      <c r="E43">
        <v>0</v>
      </c>
      <c r="F43">
        <v>1</v>
      </c>
      <c r="G43">
        <v>1</v>
      </c>
    </row>
    <row r="44" spans="1:8" x14ac:dyDescent="0.45">
      <c r="A44" t="s">
        <v>665</v>
      </c>
      <c r="B44" t="s">
        <v>49</v>
      </c>
      <c r="C44" t="s">
        <v>689</v>
      </c>
      <c r="D44" t="s">
        <v>715</v>
      </c>
      <c r="E44">
        <v>1</v>
      </c>
      <c r="F44">
        <v>0</v>
      </c>
      <c r="G44">
        <v>1</v>
      </c>
    </row>
    <row r="45" spans="1:8" x14ac:dyDescent="0.45">
      <c r="A45" t="s">
        <v>665</v>
      </c>
      <c r="B45" t="s">
        <v>50</v>
      </c>
      <c r="C45" t="s">
        <v>690</v>
      </c>
      <c r="D45" t="s">
        <v>716</v>
      </c>
      <c r="E45">
        <v>0</v>
      </c>
      <c r="F45">
        <v>1</v>
      </c>
      <c r="G45">
        <v>1</v>
      </c>
    </row>
    <row r="46" spans="1:8" x14ac:dyDescent="0.45">
      <c r="A46" t="s">
        <v>665</v>
      </c>
      <c r="B46" t="s">
        <v>51</v>
      </c>
      <c r="C46" t="s">
        <v>746</v>
      </c>
      <c r="D46" t="s">
        <v>750</v>
      </c>
      <c r="E46">
        <v>1</v>
      </c>
      <c r="F46">
        <v>0</v>
      </c>
      <c r="G46">
        <v>1</v>
      </c>
    </row>
    <row r="47" spans="1:8" x14ac:dyDescent="0.45">
      <c r="A47" t="s">
        <v>665</v>
      </c>
      <c r="B47" t="s">
        <v>52</v>
      </c>
      <c r="C47" t="s">
        <v>745</v>
      </c>
      <c r="D47" t="s">
        <v>751</v>
      </c>
      <c r="E47">
        <v>1</v>
      </c>
      <c r="F47">
        <v>0</v>
      </c>
      <c r="G47">
        <v>1</v>
      </c>
    </row>
    <row r="48" spans="1:8" x14ac:dyDescent="0.45">
      <c r="A48" t="s">
        <v>660</v>
      </c>
      <c r="B48" t="s">
        <v>53</v>
      </c>
      <c r="C48" t="s">
        <v>759</v>
      </c>
      <c r="D48" t="s">
        <v>760</v>
      </c>
      <c r="E48">
        <v>1</v>
      </c>
      <c r="F48">
        <v>1</v>
      </c>
      <c r="G48">
        <v>1</v>
      </c>
    </row>
    <row r="49" spans="1:7" x14ac:dyDescent="0.45">
      <c r="A49" t="s">
        <v>662</v>
      </c>
      <c r="B49" t="s">
        <v>54</v>
      </c>
      <c r="C49" t="s">
        <v>691</v>
      </c>
      <c r="D49" t="s">
        <v>717</v>
      </c>
      <c r="E49">
        <v>1</v>
      </c>
      <c r="F49">
        <v>0</v>
      </c>
      <c r="G49">
        <v>1</v>
      </c>
    </row>
    <row r="50" spans="1:7" x14ac:dyDescent="0.45">
      <c r="A50" t="s">
        <v>662</v>
      </c>
      <c r="B50" t="s">
        <v>55</v>
      </c>
      <c r="C50" t="s">
        <v>692</v>
      </c>
      <c r="D50" t="s">
        <v>718</v>
      </c>
      <c r="E50">
        <v>0</v>
      </c>
      <c r="F50">
        <v>1</v>
      </c>
      <c r="G50">
        <v>1</v>
      </c>
    </row>
  </sheetData>
  <autoFilter ref="A1:H50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9"/>
  <sheetViews>
    <sheetView tabSelected="1" zoomScale="115" zoomScaleNormal="115" workbookViewId="0">
      <pane ySplit="2" topLeftCell="A11" activePane="bottomLeft" state="frozen"/>
      <selection activeCell="L1" sqref="L1"/>
      <selection pane="bottomLeft" activeCell="L1" sqref="L1:L1048576"/>
    </sheetView>
  </sheetViews>
  <sheetFormatPr defaultColWidth="10.59765625" defaultRowHeight="14.25" x14ac:dyDescent="0.45"/>
  <cols>
    <col min="1" max="1" width="21.796875" bestFit="1" customWidth="1"/>
    <col min="2" max="2" width="38.6640625" bestFit="1" customWidth="1"/>
    <col min="3" max="3" width="133.73046875" bestFit="1" customWidth="1"/>
    <col min="4" max="4" width="15.73046875" bestFit="1" customWidth="1"/>
    <col min="5" max="5" width="10.53125" bestFit="1" customWidth="1"/>
    <col min="6" max="6" width="9.1328125" bestFit="1" customWidth="1"/>
    <col min="7" max="7" width="10.3984375" bestFit="1" customWidth="1"/>
    <col min="8" max="8" width="8.53125" bestFit="1" customWidth="1"/>
    <col min="9" max="9" width="9.796875" bestFit="1" customWidth="1"/>
    <col min="10" max="10" width="11.59765625" bestFit="1" customWidth="1"/>
    <col min="11" max="11" width="12.9296875" bestFit="1" customWidth="1"/>
    <col min="12" max="13" width="11" customWidth="1"/>
    <col min="14" max="14" width="5.53125" style="1" customWidth="1"/>
    <col min="15" max="15" width="45.9296875" customWidth="1"/>
    <col min="16" max="21" width="11.9296875" style="2" customWidth="1"/>
  </cols>
  <sheetData>
    <row r="1" spans="1:21" ht="42.75" x14ac:dyDescent="0.45">
      <c r="A1" t="s">
        <v>56</v>
      </c>
      <c r="B1" t="s">
        <v>2</v>
      </c>
      <c r="C1" t="s">
        <v>3</v>
      </c>
      <c r="D1" t="s">
        <v>4</v>
      </c>
      <c r="E1" t="s">
        <v>5</v>
      </c>
      <c r="F1" t="s">
        <v>828</v>
      </c>
      <c r="G1" t="s">
        <v>58</v>
      </c>
      <c r="H1" t="s">
        <v>827</v>
      </c>
      <c r="I1" t="s">
        <v>59</v>
      </c>
      <c r="J1" t="s">
        <v>978</v>
      </c>
      <c r="K1" t="s">
        <v>6</v>
      </c>
      <c r="L1" t="s">
        <v>981</v>
      </c>
      <c r="M1" t="s">
        <v>979</v>
      </c>
      <c r="N1" s="1" t="s">
        <v>658</v>
      </c>
      <c r="O1" t="s">
        <v>7</v>
      </c>
      <c r="P1" s="2" t="s">
        <v>829</v>
      </c>
      <c r="Q1" s="2" t="s">
        <v>830</v>
      </c>
      <c r="R1" s="2" t="s">
        <v>831</v>
      </c>
      <c r="S1" s="2" t="s">
        <v>832</v>
      </c>
      <c r="T1" s="2" t="s">
        <v>833</v>
      </c>
      <c r="U1" s="2" t="s">
        <v>834</v>
      </c>
    </row>
    <row r="2" spans="1:21" x14ac:dyDescent="0.45">
      <c r="A2" t="s">
        <v>60</v>
      </c>
      <c r="B2" t="s">
        <v>380</v>
      </c>
      <c r="C2" t="s">
        <v>381</v>
      </c>
      <c r="D2">
        <v>0</v>
      </c>
      <c r="E2">
        <v>0</v>
      </c>
      <c r="G2">
        <v>0</v>
      </c>
      <c r="K2">
        <v>0</v>
      </c>
      <c r="M2">
        <v>0</v>
      </c>
      <c r="N2" s="1">
        <v>6.6512583461736003</v>
      </c>
      <c r="O2" t="str">
        <f>IF(N2&gt;50, CONCATENATE("High missingness (", ROUND(N2, 1), "%)"), "")</f>
        <v/>
      </c>
      <c r="P2">
        <v>1</v>
      </c>
      <c r="Q2" t="s">
        <v>847</v>
      </c>
      <c r="R2" t="s">
        <v>847</v>
      </c>
      <c r="S2" t="s">
        <v>847</v>
      </c>
      <c r="T2" t="s">
        <v>847</v>
      </c>
      <c r="U2" t="s">
        <v>847</v>
      </c>
    </row>
    <row r="3" spans="1:21" x14ac:dyDescent="0.45">
      <c r="A3" t="s">
        <v>61</v>
      </c>
      <c r="B3" t="s">
        <v>379</v>
      </c>
      <c r="C3" t="s">
        <v>594</v>
      </c>
      <c r="D3">
        <v>1</v>
      </c>
      <c r="E3">
        <v>1</v>
      </c>
      <c r="F3" t="s">
        <v>842</v>
      </c>
      <c r="G3">
        <v>0</v>
      </c>
      <c r="K3">
        <v>0</v>
      </c>
      <c r="M3">
        <v>0</v>
      </c>
      <c r="N3" s="1">
        <v>0</v>
      </c>
      <c r="P3" s="2">
        <v>1</v>
      </c>
      <c r="R3" s="2" t="s">
        <v>847</v>
      </c>
      <c r="S3" s="2" t="s">
        <v>847</v>
      </c>
      <c r="T3" s="2" t="s">
        <v>847</v>
      </c>
      <c r="U3" s="2" t="s">
        <v>847</v>
      </c>
    </row>
    <row r="4" spans="1:21" x14ac:dyDescent="0.45">
      <c r="A4" t="s">
        <v>62</v>
      </c>
      <c r="B4" t="s">
        <v>378</v>
      </c>
      <c r="C4" t="s">
        <v>382</v>
      </c>
      <c r="D4">
        <v>0</v>
      </c>
      <c r="E4">
        <v>0</v>
      </c>
      <c r="G4">
        <v>0</v>
      </c>
      <c r="K4">
        <v>1</v>
      </c>
      <c r="M4">
        <v>0</v>
      </c>
      <c r="N4" s="1">
        <v>0</v>
      </c>
      <c r="O4" t="str">
        <f t="shared" ref="O4:O66" si="0">IF(N4&gt;50, CONCATENATE("High missingness (", ROUND(N4, 1), "%)"), "")</f>
        <v/>
      </c>
      <c r="P4" t="s">
        <v>847</v>
      </c>
      <c r="Q4" t="s">
        <v>847</v>
      </c>
      <c r="R4" t="s">
        <v>847</v>
      </c>
      <c r="S4" t="s">
        <v>847</v>
      </c>
      <c r="T4" t="s">
        <v>847</v>
      </c>
      <c r="U4" t="s">
        <v>847</v>
      </c>
    </row>
    <row r="5" spans="1:21" x14ac:dyDescent="0.45">
      <c r="A5" t="s">
        <v>63</v>
      </c>
      <c r="B5" t="s">
        <v>377</v>
      </c>
      <c r="C5" t="s">
        <v>595</v>
      </c>
      <c r="D5">
        <v>1</v>
      </c>
      <c r="E5">
        <v>1</v>
      </c>
      <c r="F5" t="s">
        <v>842</v>
      </c>
      <c r="G5">
        <v>0</v>
      </c>
      <c r="K5">
        <v>0</v>
      </c>
      <c r="M5">
        <v>0</v>
      </c>
      <c r="N5" s="1">
        <v>0</v>
      </c>
      <c r="O5" t="str">
        <f t="shared" si="0"/>
        <v/>
      </c>
      <c r="P5" s="2">
        <v>1</v>
      </c>
      <c r="Q5" s="2" t="s">
        <v>847</v>
      </c>
      <c r="R5" s="2" t="s">
        <v>847</v>
      </c>
      <c r="S5" s="2" t="s">
        <v>847</v>
      </c>
      <c r="T5" s="2" t="s">
        <v>847</v>
      </c>
      <c r="U5" s="2" t="s">
        <v>847</v>
      </c>
    </row>
    <row r="6" spans="1:21" x14ac:dyDescent="0.45">
      <c r="A6" t="s">
        <v>64</v>
      </c>
      <c r="B6" t="s">
        <v>376</v>
      </c>
      <c r="C6" t="s">
        <v>383</v>
      </c>
      <c r="D6">
        <v>0</v>
      </c>
      <c r="E6">
        <v>0</v>
      </c>
      <c r="G6">
        <v>0</v>
      </c>
      <c r="K6">
        <v>1</v>
      </c>
      <c r="M6">
        <v>0</v>
      </c>
      <c r="N6" s="1">
        <v>3.0752439650744701</v>
      </c>
      <c r="O6" t="str">
        <f t="shared" si="0"/>
        <v/>
      </c>
      <c r="P6" t="s">
        <v>847</v>
      </c>
      <c r="Q6" t="s">
        <v>847</v>
      </c>
      <c r="R6" t="s">
        <v>847</v>
      </c>
      <c r="S6" t="s">
        <v>847</v>
      </c>
      <c r="T6" t="s">
        <v>847</v>
      </c>
      <c r="U6" t="s">
        <v>847</v>
      </c>
    </row>
    <row r="7" spans="1:21" x14ac:dyDescent="0.45">
      <c r="A7" t="s">
        <v>65</v>
      </c>
      <c r="B7" t="s">
        <v>596</v>
      </c>
      <c r="C7" t="s">
        <v>597</v>
      </c>
      <c r="D7">
        <v>1</v>
      </c>
      <c r="E7">
        <v>1</v>
      </c>
      <c r="G7">
        <v>0</v>
      </c>
      <c r="K7">
        <v>0</v>
      </c>
      <c r="M7">
        <v>0</v>
      </c>
      <c r="N7" s="1">
        <v>0</v>
      </c>
      <c r="O7" t="str">
        <f t="shared" si="0"/>
        <v/>
      </c>
      <c r="P7">
        <v>1</v>
      </c>
      <c r="Q7" t="s">
        <v>847</v>
      </c>
      <c r="R7" t="s">
        <v>847</v>
      </c>
      <c r="S7" t="s">
        <v>847</v>
      </c>
      <c r="T7" t="s">
        <v>847</v>
      </c>
      <c r="U7" t="s">
        <v>847</v>
      </c>
    </row>
    <row r="8" spans="1:21" x14ac:dyDescent="0.45">
      <c r="A8" t="s">
        <v>66</v>
      </c>
      <c r="B8" t="s">
        <v>360</v>
      </c>
      <c r="C8" t="s">
        <v>363</v>
      </c>
      <c r="D8">
        <v>0</v>
      </c>
      <c r="E8">
        <v>0</v>
      </c>
      <c r="G8">
        <v>0</v>
      </c>
      <c r="K8">
        <v>1</v>
      </c>
      <c r="M8">
        <v>0</v>
      </c>
      <c r="N8" s="1">
        <v>7.26759116589625</v>
      </c>
      <c r="O8" t="str">
        <f t="shared" si="0"/>
        <v/>
      </c>
      <c r="P8" t="s">
        <v>847</v>
      </c>
      <c r="Q8" t="s">
        <v>847</v>
      </c>
      <c r="R8" t="s">
        <v>847</v>
      </c>
      <c r="S8" t="s">
        <v>847</v>
      </c>
      <c r="T8" t="s">
        <v>847</v>
      </c>
      <c r="U8" t="s">
        <v>847</v>
      </c>
    </row>
    <row r="9" spans="1:21" x14ac:dyDescent="0.45">
      <c r="A9" t="s">
        <v>67</v>
      </c>
      <c r="B9" t="s">
        <v>361</v>
      </c>
      <c r="C9" t="s">
        <v>362</v>
      </c>
      <c r="D9">
        <v>1</v>
      </c>
      <c r="E9">
        <v>1</v>
      </c>
      <c r="G9">
        <v>0</v>
      </c>
      <c r="K9">
        <v>0</v>
      </c>
      <c r="M9">
        <v>0</v>
      </c>
      <c r="N9" s="1">
        <v>0.23754494093477099</v>
      </c>
      <c r="O9" t="str">
        <f t="shared" si="0"/>
        <v/>
      </c>
      <c r="P9" t="s">
        <v>847</v>
      </c>
      <c r="Q9" t="s">
        <v>847</v>
      </c>
      <c r="R9" t="s">
        <v>847</v>
      </c>
      <c r="S9" t="s">
        <v>847</v>
      </c>
      <c r="T9" t="s">
        <v>847</v>
      </c>
      <c r="U9" t="s">
        <v>847</v>
      </c>
    </row>
    <row r="10" spans="1:21" x14ac:dyDescent="0.45">
      <c r="A10" t="s">
        <v>68</v>
      </c>
      <c r="B10" t="s">
        <v>364</v>
      </c>
      <c r="C10" t="s">
        <v>370</v>
      </c>
      <c r="D10">
        <v>0</v>
      </c>
      <c r="E10">
        <v>0</v>
      </c>
      <c r="G10">
        <v>0</v>
      </c>
      <c r="K10">
        <v>1</v>
      </c>
      <c r="M10">
        <v>0</v>
      </c>
      <c r="N10" s="1">
        <v>0</v>
      </c>
      <c r="O10" t="str">
        <f t="shared" si="0"/>
        <v/>
      </c>
      <c r="P10" t="s">
        <v>847</v>
      </c>
      <c r="Q10" t="s">
        <v>847</v>
      </c>
      <c r="R10" t="s">
        <v>847</v>
      </c>
      <c r="S10" t="s">
        <v>847</v>
      </c>
      <c r="T10" t="s">
        <v>847</v>
      </c>
      <c r="U10" t="s">
        <v>847</v>
      </c>
    </row>
    <row r="11" spans="1:21" x14ac:dyDescent="0.45">
      <c r="A11" t="s">
        <v>69</v>
      </c>
      <c r="B11" t="s">
        <v>598</v>
      </c>
      <c r="C11" t="s">
        <v>599</v>
      </c>
      <c r="D11">
        <v>1</v>
      </c>
      <c r="E11">
        <v>1</v>
      </c>
      <c r="F11" t="s">
        <v>836</v>
      </c>
      <c r="G11">
        <v>1</v>
      </c>
      <c r="H11" t="s">
        <v>836</v>
      </c>
      <c r="I11">
        <v>1</v>
      </c>
      <c r="K11">
        <v>1</v>
      </c>
      <c r="L11" t="s">
        <v>836</v>
      </c>
      <c r="M11">
        <v>1</v>
      </c>
      <c r="N11" s="1">
        <v>0</v>
      </c>
      <c r="O11" t="str">
        <f t="shared" si="0"/>
        <v/>
      </c>
      <c r="P11" s="2">
        <v>1</v>
      </c>
      <c r="Q11" s="2" t="s">
        <v>847</v>
      </c>
      <c r="R11" s="2" t="s">
        <v>847</v>
      </c>
      <c r="S11" s="2" t="s">
        <v>847</v>
      </c>
      <c r="T11" s="2" t="s">
        <v>847</v>
      </c>
      <c r="U11" s="2" t="s">
        <v>847</v>
      </c>
    </row>
    <row r="12" spans="1:21" x14ac:dyDescent="0.45">
      <c r="A12" t="s">
        <v>70</v>
      </c>
      <c r="B12" t="s">
        <v>600</v>
      </c>
      <c r="C12" t="s">
        <v>601</v>
      </c>
      <c r="D12">
        <v>1</v>
      </c>
      <c r="E12">
        <v>1</v>
      </c>
      <c r="F12" t="s">
        <v>842</v>
      </c>
      <c r="G12">
        <v>0</v>
      </c>
      <c r="J12" t="s">
        <v>836</v>
      </c>
      <c r="K12">
        <v>1</v>
      </c>
      <c r="M12">
        <v>0</v>
      </c>
      <c r="N12" s="1">
        <v>0</v>
      </c>
      <c r="O12" t="s">
        <v>975</v>
      </c>
      <c r="P12" s="2">
        <v>1</v>
      </c>
      <c r="Q12" s="2" t="s">
        <v>847</v>
      </c>
      <c r="R12" s="2" t="s">
        <v>847</v>
      </c>
      <c r="S12" s="2" t="s">
        <v>847</v>
      </c>
      <c r="T12" s="2" t="s">
        <v>847</v>
      </c>
      <c r="U12" s="2" t="s">
        <v>847</v>
      </c>
    </row>
    <row r="13" spans="1:21" x14ac:dyDescent="0.45">
      <c r="A13" t="s">
        <v>71</v>
      </c>
      <c r="B13" t="s">
        <v>365</v>
      </c>
      <c r="C13" t="s">
        <v>372</v>
      </c>
      <c r="D13">
        <v>0</v>
      </c>
      <c r="E13">
        <v>0</v>
      </c>
      <c r="G13">
        <v>0</v>
      </c>
      <c r="J13" t="s">
        <v>836</v>
      </c>
      <c r="K13">
        <v>1</v>
      </c>
      <c r="M13">
        <v>0</v>
      </c>
      <c r="N13" s="1">
        <v>62.249614791987703</v>
      </c>
      <c r="O13" t="str">
        <f t="shared" si="0"/>
        <v>High missingness (62.2%)</v>
      </c>
      <c r="P13" t="s">
        <v>847</v>
      </c>
      <c r="Q13" t="s">
        <v>847</v>
      </c>
      <c r="R13" t="s">
        <v>847</v>
      </c>
      <c r="S13" t="s">
        <v>847</v>
      </c>
      <c r="T13" t="s">
        <v>847</v>
      </c>
      <c r="U13" t="s">
        <v>847</v>
      </c>
    </row>
    <row r="14" spans="1:21" x14ac:dyDescent="0.45">
      <c r="A14" t="s">
        <v>72</v>
      </c>
      <c r="B14" t="s">
        <v>366</v>
      </c>
      <c r="C14" t="s">
        <v>371</v>
      </c>
      <c r="D14">
        <v>0</v>
      </c>
      <c r="E14">
        <v>0</v>
      </c>
      <c r="G14">
        <v>0</v>
      </c>
      <c r="J14" t="s">
        <v>836</v>
      </c>
      <c r="K14">
        <v>1</v>
      </c>
      <c r="M14">
        <v>0</v>
      </c>
      <c r="N14" s="1">
        <v>62.249614791987703</v>
      </c>
      <c r="O14" t="str">
        <f t="shared" si="0"/>
        <v>High missingness (62.2%)</v>
      </c>
      <c r="P14" t="s">
        <v>847</v>
      </c>
      <c r="Q14" t="s">
        <v>847</v>
      </c>
      <c r="R14" t="s">
        <v>847</v>
      </c>
      <c r="S14" t="s">
        <v>847</v>
      </c>
      <c r="T14" t="s">
        <v>847</v>
      </c>
      <c r="U14" t="s">
        <v>847</v>
      </c>
    </row>
    <row r="15" spans="1:21" x14ac:dyDescent="0.45">
      <c r="A15" t="s">
        <v>73</v>
      </c>
      <c r="B15" t="s">
        <v>367</v>
      </c>
      <c r="C15" t="s">
        <v>373</v>
      </c>
      <c r="D15">
        <v>0</v>
      </c>
      <c r="E15">
        <v>0</v>
      </c>
      <c r="G15">
        <v>0</v>
      </c>
      <c r="J15" t="s">
        <v>836</v>
      </c>
      <c r="K15">
        <v>1</v>
      </c>
      <c r="M15">
        <v>0</v>
      </c>
      <c r="N15" s="1">
        <v>62.249614791987703</v>
      </c>
      <c r="O15" t="str">
        <f t="shared" si="0"/>
        <v>High missingness (62.2%)</v>
      </c>
      <c r="P15" t="s">
        <v>847</v>
      </c>
      <c r="Q15" t="s">
        <v>847</v>
      </c>
      <c r="R15" t="s">
        <v>847</v>
      </c>
      <c r="S15" t="s">
        <v>847</v>
      </c>
      <c r="T15" t="s">
        <v>847</v>
      </c>
      <c r="U15" t="s">
        <v>847</v>
      </c>
    </row>
    <row r="16" spans="1:21" x14ac:dyDescent="0.45">
      <c r="A16" t="s">
        <v>74</v>
      </c>
      <c r="B16" t="s">
        <v>368</v>
      </c>
      <c r="C16" t="s">
        <v>374</v>
      </c>
      <c r="D16">
        <v>0</v>
      </c>
      <c r="E16">
        <v>0</v>
      </c>
      <c r="G16">
        <v>0</v>
      </c>
      <c r="J16" t="s">
        <v>836</v>
      </c>
      <c r="K16">
        <v>1</v>
      </c>
      <c r="M16">
        <v>0</v>
      </c>
      <c r="N16" s="1">
        <v>62.249614791987703</v>
      </c>
      <c r="O16" t="str">
        <f t="shared" si="0"/>
        <v>High missingness (62.2%)</v>
      </c>
      <c r="P16" t="s">
        <v>847</v>
      </c>
      <c r="Q16" t="s">
        <v>847</v>
      </c>
      <c r="R16" t="s">
        <v>847</v>
      </c>
      <c r="S16" t="s">
        <v>847</v>
      </c>
      <c r="T16" t="s">
        <v>847</v>
      </c>
      <c r="U16" t="s">
        <v>847</v>
      </c>
    </row>
    <row r="17" spans="1:21" x14ac:dyDescent="0.45">
      <c r="A17" t="s">
        <v>75</v>
      </c>
      <c r="B17" t="s">
        <v>369</v>
      </c>
      <c r="C17" t="s">
        <v>375</v>
      </c>
      <c r="D17">
        <v>0</v>
      </c>
      <c r="E17">
        <v>0</v>
      </c>
      <c r="G17">
        <v>0</v>
      </c>
      <c r="J17" t="s">
        <v>836</v>
      </c>
      <c r="K17">
        <v>1</v>
      </c>
      <c r="M17">
        <v>0</v>
      </c>
      <c r="N17" s="1">
        <v>100</v>
      </c>
      <c r="O17" t="str">
        <f t="shared" si="0"/>
        <v>High missingness (100%)</v>
      </c>
      <c r="P17" t="s">
        <v>847</v>
      </c>
      <c r="Q17" t="s">
        <v>847</v>
      </c>
      <c r="R17" t="s">
        <v>847</v>
      </c>
      <c r="S17" t="s">
        <v>847</v>
      </c>
      <c r="T17" t="s">
        <v>847</v>
      </c>
      <c r="U17" t="s">
        <v>847</v>
      </c>
    </row>
    <row r="18" spans="1:21" x14ac:dyDescent="0.45">
      <c r="A18" t="s">
        <v>76</v>
      </c>
      <c r="B18" t="s">
        <v>353</v>
      </c>
      <c r="C18" t="s">
        <v>357</v>
      </c>
      <c r="D18">
        <v>0</v>
      </c>
      <c r="E18">
        <v>0</v>
      </c>
      <c r="G18">
        <v>0</v>
      </c>
      <c r="J18" t="s">
        <v>836</v>
      </c>
      <c r="K18">
        <v>1</v>
      </c>
      <c r="M18">
        <v>0</v>
      </c>
      <c r="N18" s="1">
        <v>99.341936312275294</v>
      </c>
      <c r="O18" t="str">
        <f t="shared" si="0"/>
        <v>High missingness (99.3%)</v>
      </c>
      <c r="P18" t="s">
        <v>847</v>
      </c>
      <c r="Q18" t="s">
        <v>847</v>
      </c>
      <c r="R18" t="s">
        <v>847</v>
      </c>
      <c r="S18" t="s">
        <v>847</v>
      </c>
      <c r="T18" t="s">
        <v>847</v>
      </c>
      <c r="U18" t="s">
        <v>847</v>
      </c>
    </row>
    <row r="19" spans="1:21" x14ac:dyDescent="0.45">
      <c r="A19" t="s">
        <v>77</v>
      </c>
      <c r="B19" t="s">
        <v>354</v>
      </c>
      <c r="C19" t="s">
        <v>356</v>
      </c>
      <c r="D19">
        <v>0</v>
      </c>
      <c r="E19">
        <v>0</v>
      </c>
      <c r="G19">
        <v>0</v>
      </c>
      <c r="J19" t="s">
        <v>836</v>
      </c>
      <c r="K19">
        <v>1</v>
      </c>
      <c r="M19">
        <v>0</v>
      </c>
      <c r="N19" s="1">
        <v>99.932588597842795</v>
      </c>
      <c r="O19" t="str">
        <f t="shared" si="0"/>
        <v>High missingness (99.9%)</v>
      </c>
      <c r="P19" t="s">
        <v>847</v>
      </c>
      <c r="Q19" t="s">
        <v>847</v>
      </c>
      <c r="R19" t="s">
        <v>847</v>
      </c>
      <c r="S19" t="s">
        <v>847</v>
      </c>
      <c r="T19" t="s">
        <v>847</v>
      </c>
      <c r="U19" t="s">
        <v>847</v>
      </c>
    </row>
    <row r="20" spans="1:21" x14ac:dyDescent="0.45">
      <c r="A20" t="s">
        <v>78</v>
      </c>
      <c r="B20" t="s">
        <v>602</v>
      </c>
      <c r="C20" t="s">
        <v>355</v>
      </c>
      <c r="D20">
        <v>1</v>
      </c>
      <c r="E20">
        <v>1</v>
      </c>
      <c r="G20">
        <v>0</v>
      </c>
      <c r="J20" t="s">
        <v>836</v>
      </c>
      <c r="K20">
        <v>1</v>
      </c>
      <c r="M20">
        <v>0</v>
      </c>
      <c r="N20" s="1">
        <v>8.9207755521314809</v>
      </c>
      <c r="O20" t="s">
        <v>821</v>
      </c>
      <c r="P20" t="s">
        <v>847</v>
      </c>
      <c r="Q20" t="s">
        <v>847</v>
      </c>
      <c r="R20" t="s">
        <v>847</v>
      </c>
      <c r="S20" t="s">
        <v>847</v>
      </c>
      <c r="T20" t="s">
        <v>847</v>
      </c>
      <c r="U20" t="s">
        <v>847</v>
      </c>
    </row>
    <row r="21" spans="1:21" x14ac:dyDescent="0.45">
      <c r="A21" t="s">
        <v>79</v>
      </c>
      <c r="B21" t="s">
        <v>359</v>
      </c>
      <c r="C21" t="s">
        <v>358</v>
      </c>
      <c r="D21">
        <v>0</v>
      </c>
      <c r="E21">
        <v>0</v>
      </c>
      <c r="G21">
        <v>0</v>
      </c>
      <c r="J21" t="s">
        <v>836</v>
      </c>
      <c r="K21">
        <v>1</v>
      </c>
      <c r="M21">
        <v>0</v>
      </c>
      <c r="N21" s="1">
        <v>8.9207755521314809</v>
      </c>
      <c r="O21" t="s">
        <v>820</v>
      </c>
      <c r="P21" t="s">
        <v>847</v>
      </c>
      <c r="Q21" t="s">
        <v>847</v>
      </c>
      <c r="R21" t="s">
        <v>847</v>
      </c>
      <c r="S21" t="s">
        <v>847</v>
      </c>
      <c r="T21" t="s">
        <v>847</v>
      </c>
      <c r="U21" t="s">
        <v>847</v>
      </c>
    </row>
    <row r="22" spans="1:21" x14ac:dyDescent="0.45">
      <c r="A22" t="s">
        <v>80</v>
      </c>
      <c r="B22" t="s">
        <v>837</v>
      </c>
      <c r="C22" t="s">
        <v>934</v>
      </c>
      <c r="D22">
        <v>1</v>
      </c>
      <c r="E22">
        <v>1</v>
      </c>
      <c r="F22" t="s">
        <v>842</v>
      </c>
      <c r="G22">
        <v>0</v>
      </c>
      <c r="J22" t="s">
        <v>836</v>
      </c>
      <c r="K22">
        <v>1</v>
      </c>
      <c r="M22">
        <v>0</v>
      </c>
      <c r="N22" s="1">
        <v>0</v>
      </c>
      <c r="O22" t="s">
        <v>973</v>
      </c>
      <c r="P22" s="2" t="s">
        <v>847</v>
      </c>
      <c r="Q22" s="2">
        <v>1</v>
      </c>
      <c r="R22" s="2" t="s">
        <v>847</v>
      </c>
      <c r="S22" s="2" t="s">
        <v>847</v>
      </c>
      <c r="T22" s="2" t="s">
        <v>847</v>
      </c>
      <c r="U22" s="2" t="s">
        <v>847</v>
      </c>
    </row>
    <row r="23" spans="1:21" x14ac:dyDescent="0.45">
      <c r="A23" t="s">
        <v>81</v>
      </c>
      <c r="B23" t="s">
        <v>838</v>
      </c>
      <c r="C23" t="s">
        <v>939</v>
      </c>
      <c r="D23">
        <v>1</v>
      </c>
      <c r="E23">
        <v>1</v>
      </c>
      <c r="G23">
        <v>0</v>
      </c>
      <c r="J23" t="s">
        <v>836</v>
      </c>
      <c r="K23">
        <v>1</v>
      </c>
      <c r="M23">
        <v>0</v>
      </c>
      <c r="N23" s="1">
        <v>0</v>
      </c>
      <c r="O23" t="str">
        <f t="shared" si="0"/>
        <v/>
      </c>
      <c r="P23" t="s">
        <v>847</v>
      </c>
      <c r="Q23" t="s">
        <v>847</v>
      </c>
      <c r="R23" t="s">
        <v>847</v>
      </c>
      <c r="S23" t="s">
        <v>847</v>
      </c>
      <c r="T23" t="s">
        <v>847</v>
      </c>
      <c r="U23" t="s">
        <v>847</v>
      </c>
    </row>
    <row r="24" spans="1:21" x14ac:dyDescent="0.45">
      <c r="A24" t="s">
        <v>82</v>
      </c>
      <c r="B24" t="s">
        <v>931</v>
      </c>
      <c r="C24" t="s">
        <v>935</v>
      </c>
      <c r="D24">
        <v>1</v>
      </c>
      <c r="E24">
        <v>1</v>
      </c>
      <c r="G24">
        <v>0</v>
      </c>
      <c r="J24" t="s">
        <v>836</v>
      </c>
      <c r="K24">
        <v>1</v>
      </c>
      <c r="M24">
        <v>0</v>
      </c>
      <c r="N24" s="1">
        <v>0</v>
      </c>
      <c r="O24" t="str">
        <f t="shared" si="0"/>
        <v/>
      </c>
      <c r="P24" t="s">
        <v>847</v>
      </c>
      <c r="Q24" t="s">
        <v>847</v>
      </c>
      <c r="R24" t="s">
        <v>847</v>
      </c>
      <c r="S24" t="s">
        <v>847</v>
      </c>
      <c r="T24" t="s">
        <v>847</v>
      </c>
      <c r="U24" t="s">
        <v>847</v>
      </c>
    </row>
    <row r="25" spans="1:21" x14ac:dyDescent="0.45">
      <c r="A25" t="s">
        <v>83</v>
      </c>
      <c r="B25" t="s">
        <v>839</v>
      </c>
      <c r="C25" t="s">
        <v>936</v>
      </c>
      <c r="D25">
        <v>1</v>
      </c>
      <c r="E25">
        <v>1</v>
      </c>
      <c r="G25">
        <v>0</v>
      </c>
      <c r="J25" t="s">
        <v>836</v>
      </c>
      <c r="K25">
        <v>1</v>
      </c>
      <c r="M25">
        <v>0</v>
      </c>
      <c r="N25" s="1">
        <v>0</v>
      </c>
      <c r="O25" t="str">
        <f t="shared" si="0"/>
        <v/>
      </c>
      <c r="P25" t="s">
        <v>847</v>
      </c>
      <c r="Q25" t="s">
        <v>847</v>
      </c>
      <c r="R25" t="s">
        <v>847</v>
      </c>
      <c r="S25" t="s">
        <v>847</v>
      </c>
      <c r="T25" t="s">
        <v>847</v>
      </c>
      <c r="U25" t="s">
        <v>847</v>
      </c>
    </row>
    <row r="26" spans="1:21" x14ac:dyDescent="0.45">
      <c r="A26" t="s">
        <v>84</v>
      </c>
      <c r="B26" t="s">
        <v>840</v>
      </c>
      <c r="C26" t="s">
        <v>937</v>
      </c>
      <c r="D26">
        <v>1</v>
      </c>
      <c r="E26">
        <v>1</v>
      </c>
      <c r="F26" t="s">
        <v>836</v>
      </c>
      <c r="G26">
        <v>1</v>
      </c>
      <c r="H26" t="s">
        <v>836</v>
      </c>
      <c r="I26">
        <v>1</v>
      </c>
      <c r="J26" t="s">
        <v>836</v>
      </c>
      <c r="K26">
        <v>1</v>
      </c>
      <c r="L26" t="s">
        <v>836</v>
      </c>
      <c r="M26">
        <v>1</v>
      </c>
      <c r="N26" s="1">
        <v>0</v>
      </c>
      <c r="O26" t="s">
        <v>974</v>
      </c>
      <c r="P26" s="2" t="s">
        <v>847</v>
      </c>
      <c r="Q26" s="2">
        <v>1</v>
      </c>
      <c r="R26" s="2" t="s">
        <v>847</v>
      </c>
      <c r="S26" s="2" t="s">
        <v>847</v>
      </c>
      <c r="T26" s="2" t="s">
        <v>847</v>
      </c>
      <c r="U26" s="2" t="s">
        <v>847</v>
      </c>
    </row>
    <row r="27" spans="1:21" x14ac:dyDescent="0.45">
      <c r="A27" t="s">
        <v>85</v>
      </c>
      <c r="B27" t="s">
        <v>841</v>
      </c>
      <c r="C27" t="s">
        <v>938</v>
      </c>
      <c r="D27">
        <v>1</v>
      </c>
      <c r="E27">
        <v>1</v>
      </c>
      <c r="F27" t="s">
        <v>842</v>
      </c>
      <c r="G27">
        <v>0</v>
      </c>
      <c r="J27" t="s">
        <v>836</v>
      </c>
      <c r="K27">
        <v>1</v>
      </c>
      <c r="M27">
        <v>0</v>
      </c>
      <c r="N27" s="1">
        <v>0</v>
      </c>
      <c r="O27" t="s">
        <v>976</v>
      </c>
      <c r="P27" s="2" t="s">
        <v>847</v>
      </c>
      <c r="Q27" s="2">
        <v>1</v>
      </c>
      <c r="R27" s="2" t="s">
        <v>847</v>
      </c>
      <c r="S27" s="2" t="s">
        <v>847</v>
      </c>
      <c r="T27" s="2" t="s">
        <v>847</v>
      </c>
      <c r="U27" s="2" t="s">
        <v>847</v>
      </c>
    </row>
    <row r="28" spans="1:21" x14ac:dyDescent="0.45">
      <c r="A28" t="s">
        <v>86</v>
      </c>
      <c r="B28" t="s">
        <v>384</v>
      </c>
      <c r="C28" t="s">
        <v>385</v>
      </c>
      <c r="D28">
        <v>0</v>
      </c>
      <c r="E28">
        <v>0</v>
      </c>
      <c r="G28">
        <v>0</v>
      </c>
      <c r="J28" t="s">
        <v>836</v>
      </c>
      <c r="K28">
        <v>1</v>
      </c>
      <c r="M28">
        <v>0</v>
      </c>
      <c r="N28" s="1">
        <v>34.582049306625599</v>
      </c>
      <c r="O28" t="str">
        <f t="shared" si="0"/>
        <v/>
      </c>
      <c r="P28" t="s">
        <v>847</v>
      </c>
      <c r="Q28" t="s">
        <v>847</v>
      </c>
      <c r="R28" t="s">
        <v>847</v>
      </c>
      <c r="S28" t="s">
        <v>847</v>
      </c>
      <c r="T28" t="s">
        <v>847</v>
      </c>
      <c r="U28" t="s">
        <v>847</v>
      </c>
    </row>
    <row r="29" spans="1:21" x14ac:dyDescent="0.45">
      <c r="A29" t="s">
        <v>87</v>
      </c>
      <c r="B29" t="s">
        <v>603</v>
      </c>
      <c r="C29" t="s">
        <v>822</v>
      </c>
      <c r="D29">
        <v>1</v>
      </c>
      <c r="E29">
        <v>1</v>
      </c>
      <c r="F29" t="s">
        <v>836</v>
      </c>
      <c r="G29">
        <v>1</v>
      </c>
      <c r="H29" t="s">
        <v>836</v>
      </c>
      <c r="I29">
        <v>1</v>
      </c>
      <c r="J29" t="s">
        <v>836</v>
      </c>
      <c r="K29">
        <v>1</v>
      </c>
      <c r="M29">
        <v>0</v>
      </c>
      <c r="N29" s="1">
        <v>0</v>
      </c>
      <c r="O29" t="s">
        <v>823</v>
      </c>
      <c r="P29" s="2" t="s">
        <v>847</v>
      </c>
      <c r="Q29" s="2">
        <v>1</v>
      </c>
      <c r="R29" s="2">
        <v>0</v>
      </c>
      <c r="S29" s="2" t="s">
        <v>847</v>
      </c>
      <c r="T29" s="2" t="s">
        <v>847</v>
      </c>
      <c r="U29" s="2" t="s">
        <v>847</v>
      </c>
    </row>
    <row r="30" spans="1:21" x14ac:dyDescent="0.45">
      <c r="A30" t="s">
        <v>88</v>
      </c>
      <c r="B30" t="s">
        <v>395</v>
      </c>
      <c r="C30" t="s">
        <v>450</v>
      </c>
      <c r="D30">
        <f>IF(N30&gt;50, 0, "")</f>
        <v>0</v>
      </c>
      <c r="E30">
        <v>0</v>
      </c>
      <c r="G30">
        <v>0</v>
      </c>
      <c r="J30" t="s">
        <v>836</v>
      </c>
      <c r="K30">
        <v>1</v>
      </c>
      <c r="M30">
        <v>0</v>
      </c>
      <c r="N30" s="1">
        <v>93.538135593220304</v>
      </c>
      <c r="O30" t="str">
        <f t="shared" si="0"/>
        <v>High missingness (93.5%)</v>
      </c>
      <c r="P30" t="s">
        <v>847</v>
      </c>
      <c r="Q30" t="s">
        <v>847</v>
      </c>
      <c r="R30" t="s">
        <v>847</v>
      </c>
      <c r="S30" t="s">
        <v>847</v>
      </c>
      <c r="T30" t="s">
        <v>847</v>
      </c>
      <c r="U30" t="s">
        <v>847</v>
      </c>
    </row>
    <row r="31" spans="1:21" x14ac:dyDescent="0.45">
      <c r="A31" t="s">
        <v>89</v>
      </c>
      <c r="B31" t="s">
        <v>390</v>
      </c>
      <c r="C31" t="s">
        <v>453</v>
      </c>
      <c r="D31">
        <v>0</v>
      </c>
      <c r="E31">
        <v>0</v>
      </c>
      <c r="G31">
        <v>0</v>
      </c>
      <c r="J31" t="s">
        <v>836</v>
      </c>
      <c r="K31">
        <v>1</v>
      </c>
      <c r="M31">
        <v>0</v>
      </c>
      <c r="N31" s="1">
        <v>0.144453004622496</v>
      </c>
      <c r="O31" t="str">
        <f t="shared" si="0"/>
        <v/>
      </c>
      <c r="P31" t="s">
        <v>847</v>
      </c>
      <c r="Q31" t="s">
        <v>847</v>
      </c>
      <c r="R31" t="s">
        <v>847</v>
      </c>
      <c r="S31" t="s">
        <v>847</v>
      </c>
      <c r="T31" t="s">
        <v>847</v>
      </c>
      <c r="U31" t="s">
        <v>847</v>
      </c>
    </row>
    <row r="32" spans="1:21" x14ac:dyDescent="0.45">
      <c r="A32" t="s">
        <v>90</v>
      </c>
      <c r="B32" t="s">
        <v>389</v>
      </c>
      <c r="C32" t="s">
        <v>391</v>
      </c>
      <c r="D32">
        <f>IF(N32&gt;50, 0, "")</f>
        <v>0</v>
      </c>
      <c r="E32">
        <v>0</v>
      </c>
      <c r="G32">
        <v>0</v>
      </c>
      <c r="J32" t="s">
        <v>836</v>
      </c>
      <c r="K32">
        <v>1</v>
      </c>
      <c r="M32">
        <v>0</v>
      </c>
      <c r="N32" s="1">
        <v>71.3983050847458</v>
      </c>
      <c r="O32" t="str">
        <f t="shared" si="0"/>
        <v>High missingness (71.4%)</v>
      </c>
      <c r="P32" t="s">
        <v>847</v>
      </c>
      <c r="Q32" t="s">
        <v>847</v>
      </c>
      <c r="R32" t="s">
        <v>847</v>
      </c>
      <c r="S32" t="s">
        <v>847</v>
      </c>
      <c r="T32" t="s">
        <v>847</v>
      </c>
      <c r="U32" t="s">
        <v>847</v>
      </c>
    </row>
    <row r="33" spans="1:21" x14ac:dyDescent="0.45">
      <c r="A33" t="s">
        <v>91</v>
      </c>
      <c r="B33" t="s">
        <v>388</v>
      </c>
      <c r="C33" t="s">
        <v>455</v>
      </c>
      <c r="D33">
        <v>0</v>
      </c>
      <c r="E33">
        <v>0</v>
      </c>
      <c r="G33">
        <v>0</v>
      </c>
      <c r="J33" t="s">
        <v>836</v>
      </c>
      <c r="K33">
        <v>1</v>
      </c>
      <c r="M33">
        <v>0</v>
      </c>
      <c r="N33" s="1">
        <v>0.121982537236775</v>
      </c>
      <c r="O33" t="str">
        <f t="shared" si="0"/>
        <v/>
      </c>
      <c r="P33" t="s">
        <v>847</v>
      </c>
      <c r="Q33" t="s">
        <v>847</v>
      </c>
      <c r="R33" t="s">
        <v>847</v>
      </c>
      <c r="S33" t="s">
        <v>847</v>
      </c>
      <c r="T33" t="s">
        <v>847</v>
      </c>
      <c r="U33" t="s">
        <v>847</v>
      </c>
    </row>
    <row r="34" spans="1:21" x14ac:dyDescent="0.45">
      <c r="A34" t="s">
        <v>92</v>
      </c>
      <c r="B34" t="s">
        <v>387</v>
      </c>
      <c r="C34" t="s">
        <v>460</v>
      </c>
      <c r="D34">
        <f t="shared" ref="D34:D45" si="1">IF(N34&gt;50, 0, "")</f>
        <v>0</v>
      </c>
      <c r="E34">
        <v>0</v>
      </c>
      <c r="G34">
        <v>0</v>
      </c>
      <c r="J34" t="s">
        <v>836</v>
      </c>
      <c r="K34">
        <v>1</v>
      </c>
      <c r="M34">
        <v>0</v>
      </c>
      <c r="N34" s="1">
        <v>65.931561376476594</v>
      </c>
      <c r="O34" t="str">
        <f t="shared" si="0"/>
        <v>High missingness (65.9%)</v>
      </c>
      <c r="P34" t="s">
        <v>847</v>
      </c>
      <c r="Q34" t="s">
        <v>847</v>
      </c>
      <c r="R34" t="s">
        <v>847</v>
      </c>
      <c r="S34" t="s">
        <v>847</v>
      </c>
      <c r="T34" t="s">
        <v>847</v>
      </c>
      <c r="U34" t="s">
        <v>847</v>
      </c>
    </row>
    <row r="35" spans="1:21" x14ac:dyDescent="0.45">
      <c r="A35" t="s">
        <v>93</v>
      </c>
      <c r="B35" t="s">
        <v>386</v>
      </c>
      <c r="C35" t="s">
        <v>439</v>
      </c>
      <c r="D35">
        <f t="shared" si="1"/>
        <v>0</v>
      </c>
      <c r="E35">
        <v>0</v>
      </c>
      <c r="G35">
        <v>0</v>
      </c>
      <c r="J35" t="s">
        <v>836</v>
      </c>
      <c r="K35">
        <v>1</v>
      </c>
      <c r="M35">
        <v>0</v>
      </c>
      <c r="N35" s="1">
        <v>90.196456086286602</v>
      </c>
      <c r="O35" t="str">
        <f t="shared" si="0"/>
        <v>High missingness (90.2%)</v>
      </c>
      <c r="P35" t="s">
        <v>847</v>
      </c>
      <c r="Q35" t="s">
        <v>847</v>
      </c>
      <c r="R35" t="s">
        <v>847</v>
      </c>
      <c r="S35" t="s">
        <v>847</v>
      </c>
      <c r="T35" t="s">
        <v>847</v>
      </c>
      <c r="U35" t="s">
        <v>847</v>
      </c>
    </row>
    <row r="36" spans="1:21" x14ac:dyDescent="0.45">
      <c r="A36" t="s">
        <v>94</v>
      </c>
      <c r="B36" t="s">
        <v>396</v>
      </c>
      <c r="C36" t="s">
        <v>393</v>
      </c>
      <c r="D36">
        <f t="shared" si="1"/>
        <v>0</v>
      </c>
      <c r="E36">
        <v>0</v>
      </c>
      <c r="G36">
        <v>0</v>
      </c>
      <c r="J36" t="s">
        <v>836</v>
      </c>
      <c r="K36">
        <v>1</v>
      </c>
      <c r="M36">
        <v>0</v>
      </c>
      <c r="N36" s="1">
        <v>71.3983050847458</v>
      </c>
      <c r="O36" t="str">
        <f t="shared" si="0"/>
        <v>High missingness (71.4%)</v>
      </c>
      <c r="P36" t="s">
        <v>847</v>
      </c>
      <c r="Q36" t="s">
        <v>847</v>
      </c>
      <c r="R36" t="s">
        <v>847</v>
      </c>
      <c r="S36" t="s">
        <v>847</v>
      </c>
      <c r="T36" t="s">
        <v>847</v>
      </c>
      <c r="U36" t="s">
        <v>847</v>
      </c>
    </row>
    <row r="37" spans="1:21" x14ac:dyDescent="0.45">
      <c r="A37" t="s">
        <v>95</v>
      </c>
      <c r="B37" t="s">
        <v>397</v>
      </c>
      <c r="C37" t="s">
        <v>392</v>
      </c>
      <c r="D37">
        <f t="shared" si="1"/>
        <v>0</v>
      </c>
      <c r="E37">
        <v>0</v>
      </c>
      <c r="G37">
        <v>0</v>
      </c>
      <c r="J37" t="s">
        <v>836</v>
      </c>
      <c r="K37">
        <v>1</v>
      </c>
      <c r="M37">
        <v>0</v>
      </c>
      <c r="N37" s="1">
        <v>71.3983050847458</v>
      </c>
      <c r="O37" t="str">
        <f t="shared" si="0"/>
        <v>High missingness (71.4%)</v>
      </c>
      <c r="P37" t="s">
        <v>847</v>
      </c>
      <c r="Q37" t="s">
        <v>847</v>
      </c>
      <c r="R37" t="s">
        <v>847</v>
      </c>
      <c r="S37" t="s">
        <v>847</v>
      </c>
      <c r="T37" t="s">
        <v>847</v>
      </c>
      <c r="U37" t="s">
        <v>847</v>
      </c>
    </row>
    <row r="38" spans="1:21" x14ac:dyDescent="0.45">
      <c r="A38" t="s">
        <v>96</v>
      </c>
      <c r="B38" t="s">
        <v>398</v>
      </c>
      <c r="C38" t="s">
        <v>394</v>
      </c>
      <c r="D38">
        <f t="shared" si="1"/>
        <v>0</v>
      </c>
      <c r="E38">
        <v>0</v>
      </c>
      <c r="G38">
        <v>0</v>
      </c>
      <c r="J38" t="s">
        <v>836</v>
      </c>
      <c r="K38">
        <v>1</v>
      </c>
      <c r="M38">
        <v>0</v>
      </c>
      <c r="N38" s="1">
        <v>71.3983050847458</v>
      </c>
      <c r="O38" t="str">
        <f t="shared" si="0"/>
        <v>High missingness (71.4%)</v>
      </c>
      <c r="P38" t="s">
        <v>847</v>
      </c>
      <c r="Q38" t="s">
        <v>847</v>
      </c>
      <c r="R38" t="s">
        <v>847</v>
      </c>
      <c r="S38" t="s">
        <v>847</v>
      </c>
      <c r="T38" t="s">
        <v>847</v>
      </c>
      <c r="U38" t="s">
        <v>847</v>
      </c>
    </row>
    <row r="39" spans="1:21" x14ac:dyDescent="0.45">
      <c r="A39" t="s">
        <v>97</v>
      </c>
      <c r="B39" t="s">
        <v>443</v>
      </c>
      <c r="C39" t="s">
        <v>442</v>
      </c>
      <c r="D39">
        <f t="shared" si="1"/>
        <v>0</v>
      </c>
      <c r="E39">
        <v>0</v>
      </c>
      <c r="G39">
        <v>0</v>
      </c>
      <c r="J39" t="s">
        <v>836</v>
      </c>
      <c r="K39">
        <v>1</v>
      </c>
      <c r="M39">
        <v>0</v>
      </c>
      <c r="N39" s="1">
        <v>90.196456086286602</v>
      </c>
      <c r="O39" t="str">
        <f t="shared" si="0"/>
        <v>High missingness (90.2%)</v>
      </c>
      <c r="P39" t="s">
        <v>847</v>
      </c>
      <c r="Q39" t="s">
        <v>847</v>
      </c>
      <c r="R39" t="s">
        <v>847</v>
      </c>
      <c r="S39" t="s">
        <v>847</v>
      </c>
      <c r="T39" t="s">
        <v>847</v>
      </c>
      <c r="U39" t="s">
        <v>847</v>
      </c>
    </row>
    <row r="40" spans="1:21" x14ac:dyDescent="0.45">
      <c r="A40" t="s">
        <v>98</v>
      </c>
      <c r="B40" t="s">
        <v>444</v>
      </c>
      <c r="C40" t="s">
        <v>441</v>
      </c>
      <c r="D40">
        <f t="shared" si="1"/>
        <v>0</v>
      </c>
      <c r="E40">
        <v>0</v>
      </c>
      <c r="G40">
        <v>0</v>
      </c>
      <c r="J40" t="s">
        <v>836</v>
      </c>
      <c r="K40">
        <v>1</v>
      </c>
      <c r="M40">
        <v>0</v>
      </c>
      <c r="N40" s="1">
        <v>90.196456086286602</v>
      </c>
      <c r="O40" t="str">
        <f t="shared" si="0"/>
        <v>High missingness (90.2%)</v>
      </c>
      <c r="P40" t="s">
        <v>847</v>
      </c>
      <c r="Q40" t="s">
        <v>847</v>
      </c>
      <c r="R40" t="s">
        <v>847</v>
      </c>
      <c r="S40" t="s">
        <v>847</v>
      </c>
      <c r="T40" t="s">
        <v>847</v>
      </c>
      <c r="U40" t="s">
        <v>847</v>
      </c>
    </row>
    <row r="41" spans="1:21" x14ac:dyDescent="0.45">
      <c r="A41" t="s">
        <v>99</v>
      </c>
      <c r="B41" t="s">
        <v>604</v>
      </c>
      <c r="C41" t="s">
        <v>438</v>
      </c>
      <c r="D41">
        <f t="shared" si="1"/>
        <v>0</v>
      </c>
      <c r="E41">
        <v>0</v>
      </c>
      <c r="G41">
        <v>0</v>
      </c>
      <c r="J41" t="s">
        <v>836</v>
      </c>
      <c r="K41">
        <v>1</v>
      </c>
      <c r="M41">
        <v>0</v>
      </c>
      <c r="N41" s="1">
        <v>90.196456086286602</v>
      </c>
      <c r="O41" t="str">
        <f t="shared" si="0"/>
        <v>High missingness (90.2%)</v>
      </c>
      <c r="P41" t="s">
        <v>847</v>
      </c>
      <c r="Q41" t="s">
        <v>847</v>
      </c>
      <c r="R41" t="s">
        <v>847</v>
      </c>
      <c r="S41" t="s">
        <v>847</v>
      </c>
      <c r="T41" t="s">
        <v>847</v>
      </c>
      <c r="U41" t="s">
        <v>847</v>
      </c>
    </row>
    <row r="42" spans="1:21" x14ac:dyDescent="0.45">
      <c r="A42" t="s">
        <v>100</v>
      </c>
      <c r="B42" t="s">
        <v>605</v>
      </c>
      <c r="C42" t="s">
        <v>429</v>
      </c>
      <c r="D42">
        <f t="shared" si="1"/>
        <v>0</v>
      </c>
      <c r="E42">
        <v>0</v>
      </c>
      <c r="G42">
        <v>0</v>
      </c>
      <c r="J42" t="s">
        <v>836</v>
      </c>
      <c r="K42">
        <v>1</v>
      </c>
      <c r="M42">
        <v>0</v>
      </c>
      <c r="N42" s="1">
        <v>71.3983050847458</v>
      </c>
      <c r="O42" t="str">
        <f t="shared" si="0"/>
        <v>High missingness (71.4%)</v>
      </c>
      <c r="P42" t="s">
        <v>847</v>
      </c>
      <c r="Q42" t="s">
        <v>847</v>
      </c>
      <c r="R42" t="s">
        <v>847</v>
      </c>
      <c r="S42" t="s">
        <v>847</v>
      </c>
      <c r="T42" t="s">
        <v>847</v>
      </c>
      <c r="U42" t="s">
        <v>847</v>
      </c>
    </row>
    <row r="43" spans="1:21" x14ac:dyDescent="0.45">
      <c r="A43" t="s">
        <v>101</v>
      </c>
      <c r="B43" t="s">
        <v>399</v>
      </c>
      <c r="C43" t="s">
        <v>435</v>
      </c>
      <c r="D43">
        <f t="shared" si="1"/>
        <v>0</v>
      </c>
      <c r="E43">
        <v>0</v>
      </c>
      <c r="G43">
        <v>0</v>
      </c>
      <c r="J43" t="s">
        <v>836</v>
      </c>
      <c r="K43">
        <v>1</v>
      </c>
      <c r="M43">
        <v>0</v>
      </c>
      <c r="N43" s="1">
        <v>72.361325115562394</v>
      </c>
      <c r="O43" t="str">
        <f t="shared" si="0"/>
        <v>High missingness (72.4%)</v>
      </c>
      <c r="P43" t="s">
        <v>847</v>
      </c>
      <c r="Q43" t="s">
        <v>847</v>
      </c>
      <c r="R43" t="s">
        <v>847</v>
      </c>
      <c r="S43" t="s">
        <v>847</v>
      </c>
      <c r="T43" t="s">
        <v>847</v>
      </c>
      <c r="U43" t="s">
        <v>847</v>
      </c>
    </row>
    <row r="44" spans="1:21" x14ac:dyDescent="0.45">
      <c r="A44" t="s">
        <v>102</v>
      </c>
      <c r="B44" t="s">
        <v>446</v>
      </c>
      <c r="C44" t="s">
        <v>434</v>
      </c>
      <c r="D44">
        <f t="shared" si="1"/>
        <v>0</v>
      </c>
      <c r="E44">
        <v>0</v>
      </c>
      <c r="G44">
        <v>0</v>
      </c>
      <c r="J44" t="s">
        <v>836</v>
      </c>
      <c r="K44">
        <v>1</v>
      </c>
      <c r="M44">
        <v>0</v>
      </c>
      <c r="N44" s="1">
        <v>72.361325115562394</v>
      </c>
      <c r="O44" t="str">
        <f t="shared" si="0"/>
        <v>High missingness (72.4%)</v>
      </c>
      <c r="P44" t="s">
        <v>847</v>
      </c>
      <c r="Q44" t="s">
        <v>847</v>
      </c>
      <c r="R44" t="s">
        <v>847</v>
      </c>
      <c r="S44" t="s">
        <v>847</v>
      </c>
      <c r="T44" t="s">
        <v>847</v>
      </c>
      <c r="U44" t="s">
        <v>847</v>
      </c>
    </row>
    <row r="45" spans="1:21" x14ac:dyDescent="0.45">
      <c r="A45" t="s">
        <v>103</v>
      </c>
      <c r="B45" t="s">
        <v>445</v>
      </c>
      <c r="C45" t="s">
        <v>440</v>
      </c>
      <c r="D45">
        <f t="shared" si="1"/>
        <v>0</v>
      </c>
      <c r="E45">
        <v>0</v>
      </c>
      <c r="G45">
        <v>0</v>
      </c>
      <c r="J45" t="s">
        <v>836</v>
      </c>
      <c r="K45">
        <v>1</v>
      </c>
      <c r="M45">
        <v>0</v>
      </c>
      <c r="N45" s="1">
        <v>90.196456086286602</v>
      </c>
      <c r="O45" t="str">
        <f t="shared" si="0"/>
        <v>High missingness (90.2%)</v>
      </c>
      <c r="P45" t="s">
        <v>847</v>
      </c>
      <c r="Q45" t="s">
        <v>847</v>
      </c>
      <c r="R45" t="s">
        <v>847</v>
      </c>
      <c r="S45" t="s">
        <v>847</v>
      </c>
      <c r="T45" t="s">
        <v>847</v>
      </c>
      <c r="U45" t="s">
        <v>847</v>
      </c>
    </row>
    <row r="46" spans="1:21" x14ac:dyDescent="0.45">
      <c r="A46" t="s">
        <v>104</v>
      </c>
      <c r="B46" t="s">
        <v>606</v>
      </c>
      <c r="C46" t="s">
        <v>403</v>
      </c>
      <c r="D46">
        <v>1</v>
      </c>
      <c r="E46">
        <v>1</v>
      </c>
      <c r="F46" t="s">
        <v>836</v>
      </c>
      <c r="G46">
        <v>1</v>
      </c>
      <c r="H46" t="s">
        <v>836</v>
      </c>
      <c r="I46">
        <v>1</v>
      </c>
      <c r="J46" t="s">
        <v>836</v>
      </c>
      <c r="K46">
        <v>1</v>
      </c>
      <c r="M46">
        <v>0</v>
      </c>
      <c r="N46" s="1">
        <v>4.1730868002054403E-2</v>
      </c>
      <c r="P46" s="2">
        <v>1</v>
      </c>
      <c r="Q46" s="2" t="s">
        <v>847</v>
      </c>
      <c r="R46" s="2" t="s">
        <v>847</v>
      </c>
      <c r="S46" s="2">
        <v>1</v>
      </c>
      <c r="T46" s="2" t="s">
        <v>847</v>
      </c>
      <c r="U46" s="2" t="s">
        <v>847</v>
      </c>
    </row>
    <row r="47" spans="1:21" x14ac:dyDescent="0.45">
      <c r="A47" t="s">
        <v>105</v>
      </c>
      <c r="B47" t="s">
        <v>402</v>
      </c>
      <c r="C47" t="s">
        <v>657</v>
      </c>
      <c r="D47">
        <v>1</v>
      </c>
      <c r="E47">
        <v>1</v>
      </c>
      <c r="F47" t="s">
        <v>842</v>
      </c>
      <c r="G47">
        <v>0</v>
      </c>
      <c r="J47" t="s">
        <v>836</v>
      </c>
      <c r="K47">
        <v>1</v>
      </c>
      <c r="M47">
        <v>0</v>
      </c>
      <c r="N47" s="1">
        <v>4.1730868002054403E-2</v>
      </c>
      <c r="O47" t="s">
        <v>824</v>
      </c>
      <c r="P47" s="2">
        <v>1</v>
      </c>
      <c r="Q47" s="2" t="s">
        <v>847</v>
      </c>
      <c r="R47" s="2" t="s">
        <v>847</v>
      </c>
      <c r="S47" s="2">
        <v>1</v>
      </c>
      <c r="T47" s="2" t="s">
        <v>847</v>
      </c>
      <c r="U47" s="2" t="s">
        <v>847</v>
      </c>
    </row>
    <row r="48" spans="1:21" x14ac:dyDescent="0.45">
      <c r="A48" t="s">
        <v>106</v>
      </c>
      <c r="B48" t="s">
        <v>401</v>
      </c>
      <c r="C48" t="s">
        <v>425</v>
      </c>
      <c r="D48">
        <f>IF(N48&gt;50, 0, "")</f>
        <v>0</v>
      </c>
      <c r="E48">
        <v>0</v>
      </c>
      <c r="G48">
        <v>0</v>
      </c>
      <c r="J48" t="s">
        <v>836</v>
      </c>
      <c r="K48">
        <v>1</v>
      </c>
      <c r="M48">
        <v>0</v>
      </c>
      <c r="N48" s="1">
        <v>71.3983050847458</v>
      </c>
      <c r="O48" t="str">
        <f t="shared" si="0"/>
        <v>High missingness (71.4%)</v>
      </c>
      <c r="P48" t="s">
        <v>847</v>
      </c>
      <c r="Q48" t="s">
        <v>847</v>
      </c>
      <c r="R48" t="s">
        <v>847</v>
      </c>
      <c r="S48" t="s">
        <v>847</v>
      </c>
      <c r="T48" t="s">
        <v>847</v>
      </c>
      <c r="U48" t="s">
        <v>847</v>
      </c>
    </row>
    <row r="49" spans="1:21" x14ac:dyDescent="0.45">
      <c r="A49" t="s">
        <v>107</v>
      </c>
      <c r="B49" t="s">
        <v>426</v>
      </c>
      <c r="C49" t="s">
        <v>459</v>
      </c>
      <c r="D49">
        <f>IF(N49&gt;50, 0, "")</f>
        <v>0</v>
      </c>
      <c r="E49">
        <v>0</v>
      </c>
      <c r="G49">
        <v>0</v>
      </c>
      <c r="J49" t="s">
        <v>836</v>
      </c>
      <c r="K49">
        <v>1</v>
      </c>
      <c r="M49">
        <v>0</v>
      </c>
      <c r="N49" s="1">
        <v>71.504237288135599</v>
      </c>
      <c r="O49" t="str">
        <f t="shared" si="0"/>
        <v>High missingness (71.5%)</v>
      </c>
      <c r="P49" t="s">
        <v>847</v>
      </c>
      <c r="Q49" t="s">
        <v>847</v>
      </c>
      <c r="R49" t="s">
        <v>847</v>
      </c>
      <c r="S49" t="s">
        <v>847</v>
      </c>
      <c r="T49" t="s">
        <v>847</v>
      </c>
      <c r="U49" t="s">
        <v>847</v>
      </c>
    </row>
    <row r="50" spans="1:21" x14ac:dyDescent="0.45">
      <c r="A50" t="s">
        <v>108</v>
      </c>
      <c r="B50" t="s">
        <v>400</v>
      </c>
      <c r="C50" t="s">
        <v>432</v>
      </c>
      <c r="D50">
        <f>IF(N50&gt;50, 0, "")</f>
        <v>0</v>
      </c>
      <c r="E50">
        <v>0</v>
      </c>
      <c r="G50">
        <v>0</v>
      </c>
      <c r="J50" t="s">
        <v>836</v>
      </c>
      <c r="K50">
        <v>1</v>
      </c>
      <c r="M50">
        <v>0</v>
      </c>
      <c r="N50" s="1">
        <v>71.3983050847458</v>
      </c>
      <c r="O50" t="str">
        <f t="shared" si="0"/>
        <v>High missingness (71.4%)</v>
      </c>
      <c r="P50" t="s">
        <v>847</v>
      </c>
      <c r="Q50" t="s">
        <v>847</v>
      </c>
      <c r="R50" t="s">
        <v>847</v>
      </c>
      <c r="S50" t="s">
        <v>847</v>
      </c>
      <c r="T50" t="s">
        <v>847</v>
      </c>
      <c r="U50" t="s">
        <v>847</v>
      </c>
    </row>
    <row r="51" spans="1:21" x14ac:dyDescent="0.45">
      <c r="A51" t="s">
        <v>109</v>
      </c>
      <c r="B51" t="s">
        <v>404</v>
      </c>
      <c r="C51" t="s">
        <v>456</v>
      </c>
      <c r="D51">
        <v>0</v>
      </c>
      <c r="E51">
        <v>0</v>
      </c>
      <c r="G51">
        <v>0</v>
      </c>
      <c r="J51" t="s">
        <v>836</v>
      </c>
      <c r="K51">
        <v>1</v>
      </c>
      <c r="M51">
        <v>0</v>
      </c>
      <c r="N51" s="1">
        <v>0</v>
      </c>
      <c r="O51" t="str">
        <f t="shared" si="0"/>
        <v/>
      </c>
      <c r="P51" t="s">
        <v>847</v>
      </c>
      <c r="Q51" t="s">
        <v>847</v>
      </c>
      <c r="R51" t="s">
        <v>847</v>
      </c>
      <c r="S51" t="s">
        <v>847</v>
      </c>
      <c r="T51" t="s">
        <v>847</v>
      </c>
      <c r="U51" t="s">
        <v>847</v>
      </c>
    </row>
    <row r="52" spans="1:21" x14ac:dyDescent="0.45">
      <c r="A52" t="s">
        <v>110</v>
      </c>
      <c r="B52" t="s">
        <v>458</v>
      </c>
      <c r="C52" t="s">
        <v>452</v>
      </c>
      <c r="D52">
        <v>0</v>
      </c>
      <c r="E52">
        <v>0</v>
      </c>
      <c r="G52">
        <v>0</v>
      </c>
      <c r="J52" t="s">
        <v>836</v>
      </c>
      <c r="K52">
        <v>1</v>
      </c>
      <c r="M52">
        <v>0</v>
      </c>
      <c r="N52" s="1">
        <v>0.125192604006163</v>
      </c>
      <c r="O52" t="str">
        <f t="shared" si="0"/>
        <v/>
      </c>
      <c r="P52" t="s">
        <v>847</v>
      </c>
      <c r="Q52" t="s">
        <v>847</v>
      </c>
      <c r="R52" t="s">
        <v>847</v>
      </c>
      <c r="S52" t="s">
        <v>847</v>
      </c>
      <c r="T52" t="s">
        <v>847</v>
      </c>
      <c r="U52" t="s">
        <v>847</v>
      </c>
    </row>
    <row r="53" spans="1:21" x14ac:dyDescent="0.45">
      <c r="A53" t="s">
        <v>111</v>
      </c>
      <c r="B53" t="s">
        <v>405</v>
      </c>
      <c r="C53" t="s">
        <v>447</v>
      </c>
      <c r="D53">
        <f>IF(N53&gt;50, 0, "")</f>
        <v>0</v>
      </c>
      <c r="E53">
        <v>0</v>
      </c>
      <c r="G53">
        <v>0</v>
      </c>
      <c r="J53" t="s">
        <v>836</v>
      </c>
      <c r="K53">
        <v>1</v>
      </c>
      <c r="M53">
        <v>0</v>
      </c>
      <c r="N53" s="1">
        <v>90.196456086286602</v>
      </c>
      <c r="O53" t="str">
        <f t="shared" si="0"/>
        <v>High missingness (90.2%)</v>
      </c>
      <c r="P53" t="s">
        <v>847</v>
      </c>
      <c r="Q53" t="s">
        <v>847</v>
      </c>
      <c r="R53" t="s">
        <v>847</v>
      </c>
      <c r="S53" t="s">
        <v>847</v>
      </c>
      <c r="T53" t="s">
        <v>847</v>
      </c>
      <c r="U53" t="s">
        <v>847</v>
      </c>
    </row>
    <row r="54" spans="1:21" x14ac:dyDescent="0.45">
      <c r="A54" t="s">
        <v>112</v>
      </c>
      <c r="B54" t="s">
        <v>406</v>
      </c>
      <c r="C54" t="s">
        <v>428</v>
      </c>
      <c r="D54">
        <f>IF(N54&gt;50, 0, "")</f>
        <v>0</v>
      </c>
      <c r="E54">
        <v>0</v>
      </c>
      <c r="G54">
        <v>0</v>
      </c>
      <c r="J54" t="s">
        <v>836</v>
      </c>
      <c r="K54">
        <v>1</v>
      </c>
      <c r="M54">
        <v>0</v>
      </c>
      <c r="N54" s="1">
        <v>71.404725218284497</v>
      </c>
      <c r="O54" t="str">
        <f t="shared" si="0"/>
        <v>High missingness (71.4%)</v>
      </c>
      <c r="P54" t="s">
        <v>847</v>
      </c>
      <c r="Q54" t="s">
        <v>847</v>
      </c>
      <c r="R54" t="s">
        <v>847</v>
      </c>
      <c r="S54" t="s">
        <v>847</v>
      </c>
      <c r="T54" t="s">
        <v>847</v>
      </c>
      <c r="U54" t="s">
        <v>847</v>
      </c>
    </row>
    <row r="55" spans="1:21" x14ac:dyDescent="0.45">
      <c r="A55" t="s">
        <v>113</v>
      </c>
      <c r="B55" t="s">
        <v>461</v>
      </c>
      <c r="C55" t="s">
        <v>427</v>
      </c>
      <c r="D55">
        <f>IF(N55&gt;50, 0, "")</f>
        <v>0</v>
      </c>
      <c r="E55">
        <v>0</v>
      </c>
      <c r="G55">
        <v>0</v>
      </c>
      <c r="J55" t="s">
        <v>836</v>
      </c>
      <c r="K55">
        <v>1</v>
      </c>
      <c r="M55">
        <v>0</v>
      </c>
      <c r="N55" s="1">
        <v>71.417565485362104</v>
      </c>
      <c r="O55" t="str">
        <f t="shared" si="0"/>
        <v>High missingness (71.4%)</v>
      </c>
      <c r="P55" t="s">
        <v>847</v>
      </c>
      <c r="Q55" t="s">
        <v>847</v>
      </c>
      <c r="R55" t="s">
        <v>847</v>
      </c>
      <c r="S55" t="s">
        <v>847</v>
      </c>
      <c r="T55" t="s">
        <v>847</v>
      </c>
      <c r="U55" t="s">
        <v>847</v>
      </c>
    </row>
    <row r="56" spans="1:21" x14ac:dyDescent="0.45">
      <c r="A56" t="s">
        <v>114</v>
      </c>
      <c r="B56" t="s">
        <v>407</v>
      </c>
      <c r="C56" t="s">
        <v>454</v>
      </c>
      <c r="D56">
        <v>0</v>
      </c>
      <c r="E56">
        <v>0</v>
      </c>
      <c r="G56">
        <v>0</v>
      </c>
      <c r="J56" t="s">
        <v>836</v>
      </c>
      <c r="K56">
        <v>1</v>
      </c>
      <c r="M56">
        <v>0</v>
      </c>
      <c r="N56" s="1">
        <v>0.22149460708782701</v>
      </c>
      <c r="O56" t="str">
        <f t="shared" si="0"/>
        <v/>
      </c>
      <c r="P56" t="s">
        <v>847</v>
      </c>
      <c r="Q56" t="s">
        <v>847</v>
      </c>
      <c r="R56" t="s">
        <v>847</v>
      </c>
      <c r="S56" t="s">
        <v>847</v>
      </c>
      <c r="T56" t="s">
        <v>847</v>
      </c>
      <c r="U56" t="s">
        <v>847</v>
      </c>
    </row>
    <row r="57" spans="1:21" x14ac:dyDescent="0.45">
      <c r="A57" t="s">
        <v>115</v>
      </c>
      <c r="B57" t="s">
        <v>408</v>
      </c>
      <c r="C57" t="s">
        <v>453</v>
      </c>
      <c r="D57">
        <f>IF(N57&gt;50, 0, "")</f>
        <v>0</v>
      </c>
      <c r="E57">
        <v>0</v>
      </c>
      <c r="G57">
        <v>0</v>
      </c>
      <c r="J57" t="s">
        <v>836</v>
      </c>
      <c r="K57">
        <v>1</v>
      </c>
      <c r="M57">
        <v>0</v>
      </c>
      <c r="N57" s="1">
        <v>90.196456086286602</v>
      </c>
      <c r="O57" t="str">
        <f t="shared" si="0"/>
        <v>High missingness (90.2%)</v>
      </c>
      <c r="P57" t="s">
        <v>847</v>
      </c>
      <c r="Q57" t="s">
        <v>847</v>
      </c>
      <c r="R57" t="s">
        <v>847</v>
      </c>
      <c r="S57" t="s">
        <v>847</v>
      </c>
      <c r="T57" t="s">
        <v>847</v>
      </c>
      <c r="U57" t="s">
        <v>847</v>
      </c>
    </row>
    <row r="58" spans="1:21" x14ac:dyDescent="0.45">
      <c r="A58" t="s">
        <v>116</v>
      </c>
      <c r="B58" t="s">
        <v>409</v>
      </c>
      <c r="C58" t="s">
        <v>451</v>
      </c>
      <c r="D58">
        <v>0</v>
      </c>
      <c r="E58">
        <v>0</v>
      </c>
      <c r="G58">
        <v>0</v>
      </c>
      <c r="J58" t="s">
        <v>836</v>
      </c>
      <c r="K58">
        <v>1</v>
      </c>
      <c r="M58">
        <v>0</v>
      </c>
      <c r="N58" s="1">
        <v>0.14124293785310699</v>
      </c>
      <c r="O58" t="str">
        <f t="shared" si="0"/>
        <v/>
      </c>
      <c r="P58" t="s">
        <v>847</v>
      </c>
      <c r="Q58" t="s">
        <v>847</v>
      </c>
      <c r="R58" t="s">
        <v>847</v>
      </c>
      <c r="S58" t="s">
        <v>847</v>
      </c>
      <c r="T58" t="s">
        <v>847</v>
      </c>
      <c r="U58" t="s">
        <v>847</v>
      </c>
    </row>
    <row r="59" spans="1:21" x14ac:dyDescent="0.45">
      <c r="A59" t="s">
        <v>117</v>
      </c>
      <c r="B59" t="s">
        <v>410</v>
      </c>
      <c r="C59" t="s">
        <v>462</v>
      </c>
      <c r="D59">
        <f t="shared" ref="D59:D67" si="2">IF(N59&gt;50, 0, "")</f>
        <v>0</v>
      </c>
      <c r="E59">
        <v>0</v>
      </c>
      <c r="G59">
        <v>0</v>
      </c>
      <c r="J59" t="s">
        <v>836</v>
      </c>
      <c r="K59">
        <v>1</v>
      </c>
      <c r="M59">
        <v>0</v>
      </c>
      <c r="N59" s="1">
        <v>65.931561376476594</v>
      </c>
      <c r="O59" t="str">
        <f t="shared" si="0"/>
        <v>High missingness (65.9%)</v>
      </c>
      <c r="P59" t="s">
        <v>847</v>
      </c>
      <c r="Q59" t="s">
        <v>847</v>
      </c>
      <c r="R59" t="s">
        <v>847</v>
      </c>
      <c r="S59" t="s">
        <v>847</v>
      </c>
      <c r="T59" t="s">
        <v>847</v>
      </c>
      <c r="U59" t="s">
        <v>847</v>
      </c>
    </row>
    <row r="60" spans="1:21" x14ac:dyDescent="0.45">
      <c r="A60" t="s">
        <v>118</v>
      </c>
      <c r="B60" t="s">
        <v>411</v>
      </c>
      <c r="C60" t="s">
        <v>437</v>
      </c>
      <c r="D60">
        <f t="shared" si="2"/>
        <v>0</v>
      </c>
      <c r="E60">
        <v>0</v>
      </c>
      <c r="G60">
        <v>0</v>
      </c>
      <c r="J60" t="s">
        <v>836</v>
      </c>
      <c r="K60">
        <v>1</v>
      </c>
      <c r="M60">
        <v>0</v>
      </c>
      <c r="N60" s="1">
        <v>97.117360041088901</v>
      </c>
      <c r="O60" t="str">
        <f t="shared" si="0"/>
        <v>High missingness (97.1%)</v>
      </c>
      <c r="P60" t="s">
        <v>847</v>
      </c>
      <c r="Q60" t="s">
        <v>847</v>
      </c>
      <c r="R60" t="s">
        <v>847</v>
      </c>
      <c r="S60" t="s">
        <v>847</v>
      </c>
      <c r="T60" t="s">
        <v>847</v>
      </c>
      <c r="U60" t="s">
        <v>847</v>
      </c>
    </row>
    <row r="61" spans="1:21" x14ac:dyDescent="0.45">
      <c r="A61" t="s">
        <v>119</v>
      </c>
      <c r="B61" t="s">
        <v>412</v>
      </c>
      <c r="C61" t="s">
        <v>436</v>
      </c>
      <c r="D61">
        <f t="shared" si="2"/>
        <v>0</v>
      </c>
      <c r="E61">
        <v>0</v>
      </c>
      <c r="G61">
        <v>0</v>
      </c>
      <c r="J61" t="s">
        <v>836</v>
      </c>
      <c r="K61">
        <v>1</v>
      </c>
      <c r="M61">
        <v>0</v>
      </c>
      <c r="N61" s="1">
        <v>97.117360041088901</v>
      </c>
      <c r="O61" t="str">
        <f t="shared" si="0"/>
        <v>High missingness (97.1%)</v>
      </c>
      <c r="P61" t="s">
        <v>847</v>
      </c>
      <c r="Q61" t="s">
        <v>847</v>
      </c>
      <c r="R61" t="s">
        <v>847</v>
      </c>
      <c r="S61" t="s">
        <v>847</v>
      </c>
      <c r="T61" t="s">
        <v>847</v>
      </c>
      <c r="U61" t="s">
        <v>847</v>
      </c>
    </row>
    <row r="62" spans="1:21" x14ac:dyDescent="0.45">
      <c r="A62" t="s">
        <v>120</v>
      </c>
      <c r="B62" t="s">
        <v>413</v>
      </c>
      <c r="C62" t="s">
        <v>424</v>
      </c>
      <c r="D62">
        <f t="shared" si="2"/>
        <v>0</v>
      </c>
      <c r="E62">
        <v>0</v>
      </c>
      <c r="G62">
        <v>0</v>
      </c>
      <c r="J62" t="s">
        <v>836</v>
      </c>
      <c r="K62">
        <v>1</v>
      </c>
      <c r="M62">
        <v>0</v>
      </c>
      <c r="N62" s="1">
        <v>71.3983050847458</v>
      </c>
      <c r="O62" t="str">
        <f t="shared" si="0"/>
        <v>High missingness (71.4%)</v>
      </c>
      <c r="P62" t="s">
        <v>847</v>
      </c>
      <c r="Q62" t="s">
        <v>847</v>
      </c>
      <c r="R62" t="s">
        <v>847</v>
      </c>
      <c r="S62" t="s">
        <v>847</v>
      </c>
      <c r="T62" t="s">
        <v>847</v>
      </c>
      <c r="U62" t="s">
        <v>847</v>
      </c>
    </row>
    <row r="63" spans="1:21" x14ac:dyDescent="0.45">
      <c r="A63" t="s">
        <v>121</v>
      </c>
      <c r="B63" t="s">
        <v>414</v>
      </c>
      <c r="C63" t="s">
        <v>449</v>
      </c>
      <c r="D63">
        <f t="shared" si="2"/>
        <v>0</v>
      </c>
      <c r="E63">
        <v>0</v>
      </c>
      <c r="G63">
        <v>0</v>
      </c>
      <c r="J63" t="s">
        <v>836</v>
      </c>
      <c r="K63">
        <v>1</v>
      </c>
      <c r="M63">
        <v>0</v>
      </c>
      <c r="N63" s="1">
        <v>90.196456086286602</v>
      </c>
      <c r="O63" t="str">
        <f t="shared" si="0"/>
        <v>High missingness (90.2%)</v>
      </c>
      <c r="P63" t="s">
        <v>847</v>
      </c>
      <c r="Q63" t="s">
        <v>847</v>
      </c>
      <c r="R63" t="s">
        <v>847</v>
      </c>
      <c r="S63" t="s">
        <v>847</v>
      </c>
      <c r="T63" t="s">
        <v>847</v>
      </c>
      <c r="U63" t="s">
        <v>847</v>
      </c>
    </row>
    <row r="64" spans="1:21" x14ac:dyDescent="0.45">
      <c r="A64" t="s">
        <v>122</v>
      </c>
      <c r="B64" t="s">
        <v>415</v>
      </c>
      <c r="C64" t="s">
        <v>463</v>
      </c>
      <c r="D64">
        <f t="shared" si="2"/>
        <v>0</v>
      </c>
      <c r="E64">
        <v>0</v>
      </c>
      <c r="G64">
        <v>0</v>
      </c>
      <c r="J64" t="s">
        <v>836</v>
      </c>
      <c r="K64">
        <v>1</v>
      </c>
      <c r="M64">
        <v>0</v>
      </c>
      <c r="N64" s="1">
        <v>65.931561376476594</v>
      </c>
      <c r="O64" t="str">
        <f t="shared" si="0"/>
        <v>High missingness (65.9%)</v>
      </c>
      <c r="P64" t="s">
        <v>847</v>
      </c>
      <c r="Q64" t="s">
        <v>847</v>
      </c>
      <c r="R64" t="s">
        <v>847</v>
      </c>
      <c r="S64" t="s">
        <v>847</v>
      </c>
      <c r="T64" t="s">
        <v>847</v>
      </c>
      <c r="U64" t="s">
        <v>847</v>
      </c>
    </row>
    <row r="65" spans="1:21" x14ac:dyDescent="0.45">
      <c r="A65" t="s">
        <v>123</v>
      </c>
      <c r="B65" t="s">
        <v>416</v>
      </c>
      <c r="C65" t="s">
        <v>431</v>
      </c>
      <c r="D65">
        <f t="shared" si="2"/>
        <v>0</v>
      </c>
      <c r="E65">
        <v>0</v>
      </c>
      <c r="G65">
        <v>0</v>
      </c>
      <c r="J65" t="s">
        <v>836</v>
      </c>
      <c r="K65">
        <v>1</v>
      </c>
      <c r="M65">
        <v>0</v>
      </c>
      <c r="N65" s="1">
        <v>71.3983050847458</v>
      </c>
      <c r="O65" t="str">
        <f t="shared" si="0"/>
        <v>High missingness (71.4%)</v>
      </c>
      <c r="P65" t="s">
        <v>847</v>
      </c>
      <c r="Q65" t="s">
        <v>847</v>
      </c>
      <c r="R65" t="s">
        <v>847</v>
      </c>
      <c r="S65" t="s">
        <v>847</v>
      </c>
      <c r="T65" t="s">
        <v>847</v>
      </c>
      <c r="U65" t="s">
        <v>847</v>
      </c>
    </row>
    <row r="66" spans="1:21" x14ac:dyDescent="0.45">
      <c r="A66" t="s">
        <v>124</v>
      </c>
      <c r="B66" t="s">
        <v>464</v>
      </c>
      <c r="C66" t="s">
        <v>448</v>
      </c>
      <c r="D66">
        <f t="shared" si="2"/>
        <v>0</v>
      </c>
      <c r="E66">
        <v>0</v>
      </c>
      <c r="G66">
        <v>0</v>
      </c>
      <c r="J66" t="s">
        <v>836</v>
      </c>
      <c r="K66">
        <v>1</v>
      </c>
      <c r="M66">
        <v>0</v>
      </c>
      <c r="N66" s="1">
        <v>90.196456086286602</v>
      </c>
      <c r="O66" t="str">
        <f t="shared" si="0"/>
        <v>High missingness (90.2%)</v>
      </c>
      <c r="P66" t="s">
        <v>847</v>
      </c>
      <c r="Q66" t="s">
        <v>847</v>
      </c>
      <c r="R66" t="s">
        <v>847</v>
      </c>
      <c r="S66" t="s">
        <v>847</v>
      </c>
      <c r="T66" t="s">
        <v>847</v>
      </c>
      <c r="U66" t="s">
        <v>847</v>
      </c>
    </row>
    <row r="67" spans="1:21" x14ac:dyDescent="0.45">
      <c r="A67" t="s">
        <v>125</v>
      </c>
      <c r="B67" t="s">
        <v>417</v>
      </c>
      <c r="C67" t="s">
        <v>433</v>
      </c>
      <c r="D67">
        <f t="shared" si="2"/>
        <v>0</v>
      </c>
      <c r="E67">
        <v>0</v>
      </c>
      <c r="G67">
        <v>0</v>
      </c>
      <c r="J67" t="s">
        <v>836</v>
      </c>
      <c r="K67">
        <v>1</v>
      </c>
      <c r="M67">
        <v>0</v>
      </c>
      <c r="N67" s="1">
        <v>71.3983050847458</v>
      </c>
      <c r="O67" t="str">
        <f t="shared" ref="O67:O131" si="3">IF(N67&gt;50, CONCATENATE("High missingness (", ROUND(N67, 1), "%)"), "")</f>
        <v>High missingness (71.4%)</v>
      </c>
      <c r="P67" t="s">
        <v>847</v>
      </c>
      <c r="Q67" t="s">
        <v>847</v>
      </c>
      <c r="R67" t="s">
        <v>847</v>
      </c>
      <c r="S67" t="s">
        <v>847</v>
      </c>
      <c r="T67" t="s">
        <v>847</v>
      </c>
      <c r="U67" t="s">
        <v>847</v>
      </c>
    </row>
    <row r="68" spans="1:21" x14ac:dyDescent="0.45">
      <c r="A68" t="s">
        <v>126</v>
      </c>
      <c r="B68" t="s">
        <v>418</v>
      </c>
      <c r="C68" t="s">
        <v>457</v>
      </c>
      <c r="D68">
        <v>0</v>
      </c>
      <c r="E68">
        <v>0</v>
      </c>
      <c r="G68">
        <v>0</v>
      </c>
      <c r="J68" t="s">
        <v>836</v>
      </c>
      <c r="K68">
        <v>1</v>
      </c>
      <c r="M68">
        <v>0</v>
      </c>
      <c r="N68" s="1">
        <v>0</v>
      </c>
      <c r="O68" t="s">
        <v>940</v>
      </c>
      <c r="P68" t="s">
        <v>847</v>
      </c>
      <c r="Q68" t="s">
        <v>847</v>
      </c>
      <c r="R68" t="s">
        <v>847</v>
      </c>
      <c r="S68" t="s">
        <v>847</v>
      </c>
      <c r="T68" t="s">
        <v>847</v>
      </c>
      <c r="U68" t="s">
        <v>847</v>
      </c>
    </row>
    <row r="69" spans="1:21" x14ac:dyDescent="0.45">
      <c r="A69" t="s">
        <v>127</v>
      </c>
      <c r="B69" t="s">
        <v>419</v>
      </c>
      <c r="C69" t="s">
        <v>430</v>
      </c>
      <c r="D69">
        <f>IF(N69&gt;50, 0, "")</f>
        <v>0</v>
      </c>
      <c r="E69">
        <v>0</v>
      </c>
      <c r="G69">
        <v>0</v>
      </c>
      <c r="J69" t="s">
        <v>836</v>
      </c>
      <c r="K69">
        <v>1</v>
      </c>
      <c r="M69">
        <v>0</v>
      </c>
      <c r="N69" s="1">
        <v>71.3983050847458</v>
      </c>
      <c r="O69" t="str">
        <f t="shared" si="3"/>
        <v>High missingness (71.4%)</v>
      </c>
      <c r="P69" t="s">
        <v>847</v>
      </c>
      <c r="Q69" t="s">
        <v>847</v>
      </c>
      <c r="R69" t="s">
        <v>847</v>
      </c>
      <c r="S69" t="s">
        <v>847</v>
      </c>
      <c r="T69" t="s">
        <v>847</v>
      </c>
      <c r="U69" t="s">
        <v>847</v>
      </c>
    </row>
    <row r="70" spans="1:21" x14ac:dyDescent="0.45">
      <c r="A70" t="s">
        <v>128</v>
      </c>
      <c r="B70" t="s">
        <v>420</v>
      </c>
      <c r="C70" t="s">
        <v>465</v>
      </c>
      <c r="D70">
        <f>IF(N70&gt;50, 0, "")</f>
        <v>0</v>
      </c>
      <c r="E70">
        <v>0</v>
      </c>
      <c r="G70">
        <v>0</v>
      </c>
      <c r="J70" t="s">
        <v>836</v>
      </c>
      <c r="K70">
        <v>1</v>
      </c>
      <c r="M70">
        <v>0</v>
      </c>
      <c r="N70" s="1">
        <v>71.3983050847458</v>
      </c>
      <c r="O70" t="str">
        <f t="shared" si="3"/>
        <v>High missingness (71.4%)</v>
      </c>
      <c r="P70" t="s">
        <v>847</v>
      </c>
      <c r="Q70" t="s">
        <v>847</v>
      </c>
      <c r="R70" t="s">
        <v>847</v>
      </c>
      <c r="S70" t="s">
        <v>847</v>
      </c>
      <c r="T70" t="s">
        <v>847</v>
      </c>
      <c r="U70" t="s">
        <v>847</v>
      </c>
    </row>
    <row r="71" spans="1:21" x14ac:dyDescent="0.45">
      <c r="A71" t="s">
        <v>129</v>
      </c>
      <c r="B71" t="s">
        <v>421</v>
      </c>
      <c r="C71" t="s">
        <v>467</v>
      </c>
      <c r="D71">
        <v>1</v>
      </c>
      <c r="E71">
        <v>0</v>
      </c>
      <c r="G71">
        <v>0</v>
      </c>
      <c r="J71" t="s">
        <v>836</v>
      </c>
      <c r="K71">
        <v>1</v>
      </c>
      <c r="M71">
        <v>0</v>
      </c>
      <c r="N71" s="1">
        <v>0</v>
      </c>
      <c r="O71" t="s">
        <v>825</v>
      </c>
      <c r="P71" t="s">
        <v>847</v>
      </c>
      <c r="Q71" t="s">
        <v>847</v>
      </c>
      <c r="R71" t="s">
        <v>847</v>
      </c>
      <c r="S71" t="s">
        <v>847</v>
      </c>
      <c r="T71" t="s">
        <v>847</v>
      </c>
      <c r="U71" t="s">
        <v>847</v>
      </c>
    </row>
    <row r="72" spans="1:21" x14ac:dyDescent="0.45">
      <c r="A72" t="s">
        <v>130</v>
      </c>
      <c r="B72" t="s">
        <v>422</v>
      </c>
      <c r="C72" t="s">
        <v>466</v>
      </c>
      <c r="D72">
        <v>1</v>
      </c>
      <c r="E72">
        <v>1</v>
      </c>
      <c r="F72" t="s">
        <v>836</v>
      </c>
      <c r="G72">
        <v>1</v>
      </c>
      <c r="H72" t="s">
        <v>836</v>
      </c>
      <c r="I72">
        <v>1</v>
      </c>
      <c r="J72" t="s">
        <v>836</v>
      </c>
      <c r="K72">
        <v>1</v>
      </c>
      <c r="L72" t="s">
        <v>836</v>
      </c>
      <c r="M72">
        <v>1</v>
      </c>
      <c r="N72" s="1">
        <v>0</v>
      </c>
      <c r="O72" t="str">
        <f t="shared" si="3"/>
        <v/>
      </c>
      <c r="P72" s="2">
        <v>1</v>
      </c>
      <c r="Q72" s="2" t="s">
        <v>847</v>
      </c>
      <c r="R72" s="2" t="s">
        <v>847</v>
      </c>
      <c r="S72" s="2" t="s">
        <v>847</v>
      </c>
      <c r="T72" s="2" t="s">
        <v>847</v>
      </c>
      <c r="U72" s="2" t="s">
        <v>847</v>
      </c>
    </row>
    <row r="73" spans="1:21" x14ac:dyDescent="0.45">
      <c r="A73" t="s">
        <v>131</v>
      </c>
      <c r="B73" t="s">
        <v>423</v>
      </c>
      <c r="C73" t="s">
        <v>468</v>
      </c>
      <c r="D73">
        <v>1</v>
      </c>
      <c r="E73">
        <v>1</v>
      </c>
      <c r="G73">
        <v>0</v>
      </c>
      <c r="J73" t="s">
        <v>836</v>
      </c>
      <c r="K73">
        <v>1</v>
      </c>
      <c r="M73">
        <v>0</v>
      </c>
      <c r="N73" s="1">
        <v>0</v>
      </c>
      <c r="O73" t="str">
        <f t="shared" si="3"/>
        <v/>
      </c>
      <c r="P73" t="s">
        <v>847</v>
      </c>
      <c r="Q73" t="s">
        <v>847</v>
      </c>
      <c r="R73" t="s">
        <v>847</v>
      </c>
      <c r="S73" t="s">
        <v>847</v>
      </c>
      <c r="T73" t="s">
        <v>847</v>
      </c>
      <c r="U73" t="s">
        <v>847</v>
      </c>
    </row>
    <row r="74" spans="1:21" x14ac:dyDescent="0.45">
      <c r="A74" t="s">
        <v>132</v>
      </c>
      <c r="B74" t="s">
        <v>469</v>
      </c>
      <c r="C74" t="s">
        <v>470</v>
      </c>
      <c r="D74">
        <v>1</v>
      </c>
      <c r="E74">
        <v>0</v>
      </c>
      <c r="G74">
        <v>0</v>
      </c>
      <c r="J74" t="s">
        <v>836</v>
      </c>
      <c r="K74">
        <v>1</v>
      </c>
      <c r="M74">
        <v>0</v>
      </c>
      <c r="N74" s="1">
        <v>27.2053158705701</v>
      </c>
      <c r="O74" t="str">
        <f t="shared" si="3"/>
        <v/>
      </c>
      <c r="P74" t="s">
        <v>847</v>
      </c>
      <c r="Q74" t="s">
        <v>847</v>
      </c>
      <c r="R74" t="s">
        <v>847</v>
      </c>
      <c r="S74" t="s">
        <v>847</v>
      </c>
      <c r="T74" t="s">
        <v>847</v>
      </c>
      <c r="U74" t="s">
        <v>847</v>
      </c>
    </row>
    <row r="75" spans="1:21" x14ac:dyDescent="0.45">
      <c r="A75" t="s">
        <v>133</v>
      </c>
      <c r="B75" t="s">
        <v>471</v>
      </c>
      <c r="C75" t="s">
        <v>472</v>
      </c>
      <c r="D75">
        <v>1</v>
      </c>
      <c r="E75">
        <v>1</v>
      </c>
      <c r="F75" t="s">
        <v>842</v>
      </c>
      <c r="G75">
        <v>0</v>
      </c>
      <c r="J75" t="s">
        <v>836</v>
      </c>
      <c r="K75">
        <v>1</v>
      </c>
      <c r="M75">
        <v>0</v>
      </c>
      <c r="N75" s="1">
        <v>0</v>
      </c>
      <c r="O75" t="s">
        <v>977</v>
      </c>
      <c r="P75" s="2">
        <v>1</v>
      </c>
      <c r="Q75" s="2" t="s">
        <v>847</v>
      </c>
      <c r="R75" s="2" t="s">
        <v>847</v>
      </c>
      <c r="S75" s="2" t="s">
        <v>847</v>
      </c>
      <c r="T75" s="2" t="s">
        <v>847</v>
      </c>
      <c r="U75" s="2" t="s">
        <v>847</v>
      </c>
    </row>
    <row r="76" spans="1:21" x14ac:dyDescent="0.45">
      <c r="A76" t="s">
        <v>848</v>
      </c>
      <c r="B76" t="s">
        <v>849</v>
      </c>
      <c r="C76" t="s">
        <v>850</v>
      </c>
      <c r="D76">
        <v>1</v>
      </c>
      <c r="E76">
        <v>1</v>
      </c>
      <c r="F76" t="s">
        <v>836</v>
      </c>
      <c r="G76">
        <v>1</v>
      </c>
      <c r="H76" t="s">
        <v>836</v>
      </c>
      <c r="I76">
        <v>1</v>
      </c>
      <c r="J76" t="s">
        <v>836</v>
      </c>
      <c r="K76">
        <v>1</v>
      </c>
      <c r="L76" t="s">
        <v>836</v>
      </c>
      <c r="M76">
        <v>1</v>
      </c>
      <c r="N76" s="1">
        <v>0</v>
      </c>
      <c r="O76" t="s">
        <v>851</v>
      </c>
      <c r="P76" s="2">
        <v>1</v>
      </c>
    </row>
    <row r="77" spans="1:21" x14ac:dyDescent="0.45">
      <c r="A77" t="s">
        <v>134</v>
      </c>
      <c r="B77" t="s">
        <v>473</v>
      </c>
      <c r="C77" t="s">
        <v>474</v>
      </c>
      <c r="D77">
        <v>1</v>
      </c>
      <c r="E77">
        <v>0</v>
      </c>
      <c r="G77">
        <v>0</v>
      </c>
      <c r="J77" t="s">
        <v>836</v>
      </c>
      <c r="K77">
        <v>1</v>
      </c>
      <c r="M77">
        <v>0</v>
      </c>
      <c r="N77" s="1">
        <v>0</v>
      </c>
      <c r="O77" t="str">
        <f t="shared" si="3"/>
        <v/>
      </c>
      <c r="P77" t="s">
        <v>847</v>
      </c>
      <c r="Q77" t="s">
        <v>847</v>
      </c>
      <c r="R77" t="s">
        <v>847</v>
      </c>
      <c r="S77" t="s">
        <v>847</v>
      </c>
      <c r="T77" t="s">
        <v>847</v>
      </c>
      <c r="U77" t="s">
        <v>847</v>
      </c>
    </row>
    <row r="78" spans="1:21" x14ac:dyDescent="0.45">
      <c r="A78" t="s">
        <v>135</v>
      </c>
      <c r="B78" t="s">
        <v>607</v>
      </c>
      <c r="C78" t="s">
        <v>475</v>
      </c>
      <c r="D78">
        <f>IF(N78&gt;50, 0, "")</f>
        <v>0</v>
      </c>
      <c r="E78">
        <v>0</v>
      </c>
      <c r="G78">
        <v>0</v>
      </c>
      <c r="J78" t="s">
        <v>836</v>
      </c>
      <c r="K78">
        <v>1</v>
      </c>
      <c r="M78">
        <v>0</v>
      </c>
      <c r="N78" s="1">
        <v>63.312146892655399</v>
      </c>
      <c r="O78" t="str">
        <f t="shared" si="3"/>
        <v>High missingness (63.3%)</v>
      </c>
      <c r="P78">
        <v>1</v>
      </c>
      <c r="Q78" t="s">
        <v>847</v>
      </c>
      <c r="R78" t="s">
        <v>847</v>
      </c>
      <c r="S78" t="s">
        <v>847</v>
      </c>
      <c r="T78" t="s">
        <v>847</v>
      </c>
      <c r="U78" t="s">
        <v>847</v>
      </c>
    </row>
    <row r="79" spans="1:21" x14ac:dyDescent="0.45">
      <c r="A79" t="s">
        <v>136</v>
      </c>
      <c r="B79" t="s">
        <v>477</v>
      </c>
      <c r="C79" t="s">
        <v>478</v>
      </c>
      <c r="D79">
        <v>1</v>
      </c>
      <c r="E79">
        <v>1</v>
      </c>
      <c r="F79" t="s">
        <v>836</v>
      </c>
      <c r="G79">
        <v>1</v>
      </c>
      <c r="H79" t="s">
        <v>836</v>
      </c>
      <c r="I79">
        <v>1</v>
      </c>
      <c r="J79" t="s">
        <v>836</v>
      </c>
      <c r="K79">
        <v>1</v>
      </c>
      <c r="L79" t="s">
        <v>836</v>
      </c>
      <c r="M79">
        <v>1</v>
      </c>
      <c r="N79" s="1">
        <v>0</v>
      </c>
      <c r="O79" t="str">
        <f t="shared" si="3"/>
        <v/>
      </c>
      <c r="P79" s="2" t="s">
        <v>847</v>
      </c>
      <c r="Q79" s="2">
        <v>1</v>
      </c>
      <c r="R79" s="2" t="s">
        <v>847</v>
      </c>
      <c r="S79" s="2" t="s">
        <v>847</v>
      </c>
      <c r="T79" s="2" t="s">
        <v>847</v>
      </c>
      <c r="U79" s="2" t="s">
        <v>847</v>
      </c>
    </row>
    <row r="80" spans="1:21" x14ac:dyDescent="0.45">
      <c r="A80" t="s">
        <v>137</v>
      </c>
      <c r="B80" t="s">
        <v>476</v>
      </c>
      <c r="C80" t="s">
        <v>479</v>
      </c>
      <c r="D80">
        <v>1</v>
      </c>
      <c r="E80">
        <v>0</v>
      </c>
      <c r="G80">
        <v>0</v>
      </c>
      <c r="J80" t="s">
        <v>836</v>
      </c>
      <c r="K80">
        <v>1</v>
      </c>
      <c r="M80">
        <v>0</v>
      </c>
      <c r="N80" s="1">
        <v>2.82164869029276</v>
      </c>
      <c r="O80" t="str">
        <f t="shared" si="3"/>
        <v/>
      </c>
      <c r="P80" t="s">
        <v>847</v>
      </c>
      <c r="Q80" t="s">
        <v>847</v>
      </c>
      <c r="R80" t="s">
        <v>847</v>
      </c>
      <c r="S80" t="s">
        <v>847</v>
      </c>
      <c r="T80" t="s">
        <v>847</v>
      </c>
      <c r="U80" t="s">
        <v>847</v>
      </c>
    </row>
    <row r="81" spans="1:21" x14ac:dyDescent="0.45">
      <c r="A81" t="s">
        <v>138</v>
      </c>
      <c r="B81" t="s">
        <v>480</v>
      </c>
      <c r="C81" t="s">
        <v>481</v>
      </c>
      <c r="D81">
        <v>0</v>
      </c>
      <c r="E81">
        <v>0</v>
      </c>
      <c r="G81">
        <v>0</v>
      </c>
      <c r="J81" t="s">
        <v>836</v>
      </c>
      <c r="K81">
        <v>1</v>
      </c>
      <c r="M81">
        <v>0</v>
      </c>
      <c r="N81" s="1">
        <v>2.82164869029276</v>
      </c>
      <c r="O81" t="str">
        <f t="shared" si="3"/>
        <v/>
      </c>
      <c r="P81" t="s">
        <v>847</v>
      </c>
      <c r="Q81" t="s">
        <v>847</v>
      </c>
      <c r="R81" t="s">
        <v>847</v>
      </c>
      <c r="S81" t="s">
        <v>847</v>
      </c>
      <c r="T81" t="s">
        <v>847</v>
      </c>
      <c r="U81" t="s">
        <v>847</v>
      </c>
    </row>
    <row r="82" spans="1:21" x14ac:dyDescent="0.45">
      <c r="A82" t="s">
        <v>139</v>
      </c>
      <c r="B82" t="s">
        <v>608</v>
      </c>
      <c r="C82" t="s">
        <v>482</v>
      </c>
      <c r="D82">
        <v>0</v>
      </c>
      <c r="E82">
        <v>1</v>
      </c>
      <c r="G82">
        <v>0</v>
      </c>
      <c r="J82" t="s">
        <v>836</v>
      </c>
      <c r="K82">
        <v>1</v>
      </c>
      <c r="M82">
        <v>0</v>
      </c>
      <c r="N82" s="1">
        <v>0</v>
      </c>
      <c r="O82" t="s">
        <v>942</v>
      </c>
      <c r="P82" t="s">
        <v>847</v>
      </c>
      <c r="Q82" t="s">
        <v>847</v>
      </c>
      <c r="R82" t="s">
        <v>847</v>
      </c>
      <c r="S82" t="s">
        <v>847</v>
      </c>
      <c r="T82" t="s">
        <v>847</v>
      </c>
      <c r="U82" t="s">
        <v>847</v>
      </c>
    </row>
    <row r="83" spans="1:21" x14ac:dyDescent="0.45">
      <c r="A83" t="s">
        <v>140</v>
      </c>
      <c r="B83" t="s">
        <v>484</v>
      </c>
      <c r="C83" t="s">
        <v>483</v>
      </c>
      <c r="D83">
        <v>0</v>
      </c>
      <c r="E83">
        <v>0</v>
      </c>
      <c r="G83">
        <v>0</v>
      </c>
      <c r="J83" t="s">
        <v>836</v>
      </c>
      <c r="K83">
        <v>1</v>
      </c>
      <c r="M83">
        <v>0</v>
      </c>
      <c r="N83" s="1">
        <v>0</v>
      </c>
      <c r="O83" t="str">
        <f t="shared" si="3"/>
        <v/>
      </c>
      <c r="P83" t="s">
        <v>847</v>
      </c>
      <c r="Q83" t="s">
        <v>847</v>
      </c>
      <c r="R83" t="s">
        <v>847</v>
      </c>
      <c r="S83" t="s">
        <v>847</v>
      </c>
      <c r="T83" t="s">
        <v>847</v>
      </c>
      <c r="U83" t="s">
        <v>847</v>
      </c>
    </row>
    <row r="84" spans="1:21" x14ac:dyDescent="0.45">
      <c r="A84" t="s">
        <v>141</v>
      </c>
      <c r="B84" t="s">
        <v>485</v>
      </c>
      <c r="C84" t="s">
        <v>487</v>
      </c>
      <c r="D84">
        <v>0</v>
      </c>
      <c r="E84">
        <v>0</v>
      </c>
      <c r="G84">
        <v>0</v>
      </c>
      <c r="J84" t="s">
        <v>836</v>
      </c>
      <c r="K84">
        <v>1</v>
      </c>
      <c r="M84">
        <v>0</v>
      </c>
      <c r="N84" s="1">
        <v>0</v>
      </c>
      <c r="O84" t="str">
        <f t="shared" si="3"/>
        <v/>
      </c>
      <c r="P84" t="s">
        <v>847</v>
      </c>
      <c r="Q84" t="s">
        <v>847</v>
      </c>
      <c r="R84" t="s">
        <v>847</v>
      </c>
      <c r="S84" t="s">
        <v>847</v>
      </c>
      <c r="T84" t="s">
        <v>847</v>
      </c>
      <c r="U84" t="s">
        <v>847</v>
      </c>
    </row>
    <row r="85" spans="1:21" x14ac:dyDescent="0.45">
      <c r="A85" t="s">
        <v>142</v>
      </c>
      <c r="B85" t="s">
        <v>486</v>
      </c>
      <c r="C85" t="s">
        <v>488</v>
      </c>
      <c r="D85">
        <v>1</v>
      </c>
      <c r="E85">
        <v>1</v>
      </c>
      <c r="G85">
        <v>0</v>
      </c>
      <c r="J85" t="s">
        <v>836</v>
      </c>
      <c r="K85">
        <v>1</v>
      </c>
      <c r="M85">
        <v>0</v>
      </c>
      <c r="N85" s="1">
        <v>0</v>
      </c>
      <c r="O85" t="s">
        <v>943</v>
      </c>
      <c r="P85" t="s">
        <v>847</v>
      </c>
      <c r="Q85" t="s">
        <v>847</v>
      </c>
      <c r="R85" t="s">
        <v>847</v>
      </c>
      <c r="S85" t="s">
        <v>847</v>
      </c>
      <c r="T85" t="s">
        <v>847</v>
      </c>
      <c r="U85" t="s">
        <v>847</v>
      </c>
    </row>
    <row r="86" spans="1:21" x14ac:dyDescent="0.45">
      <c r="A86" t="s">
        <v>143</v>
      </c>
      <c r="B86" t="s">
        <v>843</v>
      </c>
      <c r="C86" t="s">
        <v>489</v>
      </c>
      <c r="D86">
        <v>1</v>
      </c>
      <c r="E86">
        <v>0</v>
      </c>
      <c r="G86">
        <v>0</v>
      </c>
      <c r="J86" t="s">
        <v>836</v>
      </c>
      <c r="K86">
        <v>1</v>
      </c>
      <c r="M86">
        <v>0</v>
      </c>
      <c r="N86" s="1">
        <v>0</v>
      </c>
      <c r="O86" t="str">
        <f t="shared" si="3"/>
        <v/>
      </c>
      <c r="P86" t="s">
        <v>847</v>
      </c>
      <c r="Q86" t="s">
        <v>847</v>
      </c>
      <c r="R86" t="s">
        <v>847</v>
      </c>
      <c r="S86" t="s">
        <v>847</v>
      </c>
      <c r="T86" t="s">
        <v>847</v>
      </c>
      <c r="U86" t="s">
        <v>847</v>
      </c>
    </row>
    <row r="87" spans="1:21" x14ac:dyDescent="0.45">
      <c r="A87" t="s">
        <v>144</v>
      </c>
      <c r="B87" t="s">
        <v>609</v>
      </c>
      <c r="C87" t="s">
        <v>490</v>
      </c>
      <c r="D87">
        <v>1</v>
      </c>
      <c r="E87">
        <v>1</v>
      </c>
      <c r="G87">
        <v>0</v>
      </c>
      <c r="J87" t="s">
        <v>836</v>
      </c>
      <c r="K87">
        <v>1</v>
      </c>
      <c r="M87">
        <v>0</v>
      </c>
      <c r="N87" s="1">
        <v>0</v>
      </c>
      <c r="O87" t="str">
        <f t="shared" si="3"/>
        <v/>
      </c>
      <c r="P87" t="s">
        <v>847</v>
      </c>
      <c r="Q87">
        <v>1</v>
      </c>
      <c r="R87" t="s">
        <v>847</v>
      </c>
      <c r="S87" t="s">
        <v>847</v>
      </c>
      <c r="T87" t="s">
        <v>847</v>
      </c>
      <c r="U87" t="s">
        <v>847</v>
      </c>
    </row>
    <row r="88" spans="1:21" x14ac:dyDescent="0.45">
      <c r="A88" t="s">
        <v>145</v>
      </c>
      <c r="B88" t="s">
        <v>494</v>
      </c>
      <c r="C88" t="s">
        <v>491</v>
      </c>
      <c r="D88">
        <v>1</v>
      </c>
      <c r="E88">
        <v>0</v>
      </c>
      <c r="G88">
        <v>0</v>
      </c>
      <c r="J88" t="s">
        <v>836</v>
      </c>
      <c r="K88">
        <v>1</v>
      </c>
      <c r="M88">
        <v>0</v>
      </c>
      <c r="N88" s="1">
        <v>0</v>
      </c>
      <c r="O88" t="str">
        <f t="shared" si="3"/>
        <v/>
      </c>
      <c r="P88" t="s">
        <v>847</v>
      </c>
      <c r="Q88" t="s">
        <v>847</v>
      </c>
      <c r="R88" t="s">
        <v>847</v>
      </c>
      <c r="S88" t="s">
        <v>847</v>
      </c>
      <c r="T88" t="s">
        <v>847</v>
      </c>
      <c r="U88" t="s">
        <v>847</v>
      </c>
    </row>
    <row r="89" spans="1:21" x14ac:dyDescent="0.45">
      <c r="A89" t="s">
        <v>146</v>
      </c>
      <c r="B89" t="s">
        <v>495</v>
      </c>
      <c r="C89" t="s">
        <v>492</v>
      </c>
      <c r="D89">
        <v>1</v>
      </c>
      <c r="E89">
        <v>1</v>
      </c>
      <c r="F89" t="s">
        <v>842</v>
      </c>
      <c r="G89">
        <v>0</v>
      </c>
      <c r="J89" t="s">
        <v>836</v>
      </c>
      <c r="K89">
        <v>1</v>
      </c>
      <c r="M89">
        <v>0</v>
      </c>
      <c r="N89" s="1">
        <v>0</v>
      </c>
      <c r="O89" t="s">
        <v>941</v>
      </c>
      <c r="P89" s="2">
        <v>1</v>
      </c>
      <c r="Q89" s="2" t="s">
        <v>847</v>
      </c>
      <c r="R89" s="2" t="s">
        <v>847</v>
      </c>
      <c r="S89" s="2" t="s">
        <v>847</v>
      </c>
      <c r="T89" s="2" t="s">
        <v>847</v>
      </c>
      <c r="U89" s="2" t="s">
        <v>847</v>
      </c>
    </row>
    <row r="90" spans="1:21" x14ac:dyDescent="0.45">
      <c r="A90" t="s">
        <v>147</v>
      </c>
      <c r="B90" t="s">
        <v>610</v>
      </c>
      <c r="C90" t="s">
        <v>493</v>
      </c>
      <c r="D90">
        <v>1</v>
      </c>
      <c r="E90">
        <v>1</v>
      </c>
      <c r="F90" t="s">
        <v>842</v>
      </c>
      <c r="G90">
        <v>1</v>
      </c>
      <c r="H90" t="s">
        <v>842</v>
      </c>
      <c r="I90">
        <v>1</v>
      </c>
      <c r="J90" t="s">
        <v>836</v>
      </c>
      <c r="K90">
        <v>1</v>
      </c>
      <c r="L90" t="s">
        <v>842</v>
      </c>
      <c r="M90">
        <v>1</v>
      </c>
      <c r="N90" s="1">
        <v>0</v>
      </c>
      <c r="O90" t="s">
        <v>941</v>
      </c>
      <c r="P90" s="2">
        <v>1</v>
      </c>
      <c r="Q90" s="2" t="s">
        <v>847</v>
      </c>
      <c r="R90" s="2" t="s">
        <v>847</v>
      </c>
      <c r="S90" s="2" t="s">
        <v>847</v>
      </c>
      <c r="T90" s="2" t="s">
        <v>847</v>
      </c>
      <c r="U90" s="2" t="s">
        <v>847</v>
      </c>
    </row>
    <row r="91" spans="1:21" x14ac:dyDescent="0.45">
      <c r="A91" t="s">
        <v>148</v>
      </c>
      <c r="B91" t="s">
        <v>496</v>
      </c>
      <c r="C91" t="s">
        <v>499</v>
      </c>
      <c r="D91">
        <v>0</v>
      </c>
      <c r="E91">
        <v>0</v>
      </c>
      <c r="G91">
        <v>0</v>
      </c>
      <c r="J91" t="s">
        <v>836</v>
      </c>
      <c r="K91">
        <v>1</v>
      </c>
      <c r="M91">
        <v>0</v>
      </c>
      <c r="N91" s="1">
        <v>69.292501284026699</v>
      </c>
      <c r="O91" t="str">
        <f t="shared" si="3"/>
        <v>High missingness (69.3%)</v>
      </c>
      <c r="P91" t="s">
        <v>847</v>
      </c>
      <c r="Q91" t="s">
        <v>847</v>
      </c>
      <c r="R91" t="s">
        <v>847</v>
      </c>
      <c r="S91" t="s">
        <v>847</v>
      </c>
      <c r="T91" t="s">
        <v>847</v>
      </c>
      <c r="U91" t="s">
        <v>847</v>
      </c>
    </row>
    <row r="92" spans="1:21" x14ac:dyDescent="0.45">
      <c r="A92" t="s">
        <v>149</v>
      </c>
      <c r="B92" t="s">
        <v>497</v>
      </c>
      <c r="C92" t="s">
        <v>500</v>
      </c>
      <c r="D92">
        <v>0</v>
      </c>
      <c r="E92">
        <v>0</v>
      </c>
      <c r="G92">
        <v>0</v>
      </c>
      <c r="J92" t="s">
        <v>836</v>
      </c>
      <c r="K92">
        <v>1</v>
      </c>
      <c r="M92">
        <v>0</v>
      </c>
      <c r="N92" s="1">
        <v>63.312146892655399</v>
      </c>
      <c r="O92" t="str">
        <f t="shared" si="3"/>
        <v>High missingness (63.3%)</v>
      </c>
      <c r="P92" t="s">
        <v>847</v>
      </c>
      <c r="Q92" t="s">
        <v>847</v>
      </c>
      <c r="R92" t="s">
        <v>847</v>
      </c>
      <c r="S92" t="s">
        <v>847</v>
      </c>
      <c r="T92" t="s">
        <v>847</v>
      </c>
      <c r="U92" t="s">
        <v>847</v>
      </c>
    </row>
    <row r="93" spans="1:21" x14ac:dyDescent="0.45">
      <c r="A93" t="s">
        <v>150</v>
      </c>
      <c r="B93" t="s">
        <v>498</v>
      </c>
      <c r="C93" t="s">
        <v>501</v>
      </c>
      <c r="D93">
        <v>0</v>
      </c>
      <c r="E93">
        <v>0</v>
      </c>
      <c r="G93">
        <v>0</v>
      </c>
      <c r="J93" t="s">
        <v>836</v>
      </c>
      <c r="K93">
        <v>1</v>
      </c>
      <c r="M93">
        <v>0</v>
      </c>
      <c r="N93" s="1">
        <v>63.312146892655399</v>
      </c>
      <c r="O93" t="str">
        <f t="shared" si="3"/>
        <v>High missingness (63.3%)</v>
      </c>
      <c r="P93" t="s">
        <v>847</v>
      </c>
      <c r="Q93" t="s">
        <v>847</v>
      </c>
      <c r="R93" t="s">
        <v>847</v>
      </c>
      <c r="S93" t="s">
        <v>847</v>
      </c>
      <c r="T93" t="s">
        <v>847</v>
      </c>
      <c r="U93" t="s">
        <v>847</v>
      </c>
    </row>
    <row r="94" spans="1:21" x14ac:dyDescent="0.45">
      <c r="A94" t="s">
        <v>151</v>
      </c>
      <c r="B94" t="s">
        <v>844</v>
      </c>
      <c r="C94" t="s">
        <v>502</v>
      </c>
      <c r="D94">
        <v>1</v>
      </c>
      <c r="E94">
        <v>1</v>
      </c>
      <c r="F94" t="s">
        <v>842</v>
      </c>
      <c r="G94">
        <v>0</v>
      </c>
      <c r="J94" t="s">
        <v>836</v>
      </c>
      <c r="K94">
        <v>1</v>
      </c>
      <c r="M94">
        <v>0</v>
      </c>
      <c r="N94" s="1">
        <v>0</v>
      </c>
      <c r="O94" t="str">
        <f t="shared" si="3"/>
        <v/>
      </c>
      <c r="P94" s="2">
        <v>1</v>
      </c>
      <c r="Q94" s="2" t="s">
        <v>847</v>
      </c>
      <c r="R94" s="2" t="s">
        <v>847</v>
      </c>
      <c r="S94" s="2" t="s">
        <v>847</v>
      </c>
      <c r="T94" s="2">
        <v>1</v>
      </c>
      <c r="U94" s="2" t="s">
        <v>847</v>
      </c>
    </row>
    <row r="95" spans="1:21" x14ac:dyDescent="0.45">
      <c r="A95" t="s">
        <v>152</v>
      </c>
      <c r="B95" t="s">
        <v>845</v>
      </c>
      <c r="C95" t="s">
        <v>503</v>
      </c>
      <c r="D95">
        <v>1</v>
      </c>
      <c r="E95">
        <v>1</v>
      </c>
      <c r="F95" t="s">
        <v>842</v>
      </c>
      <c r="G95">
        <v>0</v>
      </c>
      <c r="J95" t="s">
        <v>836</v>
      </c>
      <c r="K95">
        <v>1</v>
      </c>
      <c r="M95">
        <v>0</v>
      </c>
      <c r="N95" s="1">
        <v>0</v>
      </c>
      <c r="O95" t="s">
        <v>941</v>
      </c>
      <c r="P95" s="2">
        <v>1</v>
      </c>
      <c r="Q95" s="2" t="s">
        <v>847</v>
      </c>
      <c r="S95" s="2" t="s">
        <v>847</v>
      </c>
      <c r="T95" s="2">
        <v>1</v>
      </c>
      <c r="U95" s="2" t="s">
        <v>847</v>
      </c>
    </row>
    <row r="96" spans="1:21" x14ac:dyDescent="0.45">
      <c r="A96" t="s">
        <v>153</v>
      </c>
      <c r="B96" t="s">
        <v>611</v>
      </c>
      <c r="C96" t="s">
        <v>504</v>
      </c>
      <c r="D96">
        <v>1</v>
      </c>
      <c r="E96">
        <v>1</v>
      </c>
      <c r="F96" t="s">
        <v>842</v>
      </c>
      <c r="G96">
        <v>0</v>
      </c>
      <c r="J96" t="s">
        <v>836</v>
      </c>
      <c r="K96">
        <v>1</v>
      </c>
      <c r="M96">
        <v>0</v>
      </c>
      <c r="N96" s="1">
        <v>0</v>
      </c>
      <c r="O96" t="s">
        <v>954</v>
      </c>
      <c r="P96" s="2" t="s">
        <v>847</v>
      </c>
      <c r="Q96" s="2" t="s">
        <v>847</v>
      </c>
      <c r="R96" s="2" t="s">
        <v>847</v>
      </c>
      <c r="S96" s="2">
        <v>1</v>
      </c>
      <c r="T96" s="2" t="s">
        <v>847</v>
      </c>
      <c r="U96" s="2" t="s">
        <v>847</v>
      </c>
    </row>
    <row r="97" spans="1:21" x14ac:dyDescent="0.45">
      <c r="A97" t="s">
        <v>154</v>
      </c>
      <c r="B97" t="s">
        <v>506</v>
      </c>
      <c r="C97" t="s">
        <v>505</v>
      </c>
      <c r="D97">
        <v>0</v>
      </c>
      <c r="E97">
        <v>0</v>
      </c>
      <c r="G97">
        <v>0</v>
      </c>
      <c r="J97" t="s">
        <v>836</v>
      </c>
      <c r="K97">
        <v>1</v>
      </c>
      <c r="M97">
        <v>0</v>
      </c>
      <c r="N97" s="1">
        <v>0</v>
      </c>
      <c r="O97" t="s">
        <v>953</v>
      </c>
      <c r="P97" t="s">
        <v>847</v>
      </c>
      <c r="Q97" t="s">
        <v>847</v>
      </c>
      <c r="R97" t="s">
        <v>847</v>
      </c>
      <c r="S97" t="s">
        <v>847</v>
      </c>
      <c r="T97" t="s">
        <v>847</v>
      </c>
      <c r="U97" t="s">
        <v>847</v>
      </c>
    </row>
    <row r="98" spans="1:21" x14ac:dyDescent="0.45">
      <c r="A98" t="s">
        <v>155</v>
      </c>
      <c r="B98" t="s">
        <v>612</v>
      </c>
      <c r="C98" t="s">
        <v>507</v>
      </c>
      <c r="D98">
        <v>1</v>
      </c>
      <c r="E98">
        <v>1</v>
      </c>
      <c r="G98">
        <v>0</v>
      </c>
      <c r="J98" t="s">
        <v>836</v>
      </c>
      <c r="K98">
        <v>1</v>
      </c>
      <c r="M98">
        <v>0</v>
      </c>
      <c r="N98" s="1">
        <v>0</v>
      </c>
      <c r="O98" t="str">
        <f t="shared" si="3"/>
        <v/>
      </c>
      <c r="P98" t="s">
        <v>847</v>
      </c>
      <c r="Q98" t="s">
        <v>847</v>
      </c>
      <c r="R98" t="s">
        <v>847</v>
      </c>
      <c r="S98" t="s">
        <v>847</v>
      </c>
      <c r="T98" t="s">
        <v>847</v>
      </c>
      <c r="U98" t="s">
        <v>847</v>
      </c>
    </row>
    <row r="99" spans="1:21" x14ac:dyDescent="0.45">
      <c r="A99" t="s">
        <v>156</v>
      </c>
      <c r="B99" t="s">
        <v>613</v>
      </c>
      <c r="C99" t="s">
        <v>852</v>
      </c>
      <c r="D99">
        <v>1</v>
      </c>
      <c r="E99">
        <v>1</v>
      </c>
      <c r="F99" t="s">
        <v>842</v>
      </c>
      <c r="G99">
        <v>1</v>
      </c>
      <c r="H99" t="s">
        <v>842</v>
      </c>
      <c r="I99">
        <v>1</v>
      </c>
      <c r="J99" t="s">
        <v>836</v>
      </c>
      <c r="K99">
        <v>1</v>
      </c>
      <c r="L99" t="s">
        <v>842</v>
      </c>
      <c r="M99">
        <v>1</v>
      </c>
      <c r="N99" s="1">
        <v>0</v>
      </c>
      <c r="O99" t="s">
        <v>955</v>
      </c>
      <c r="P99" s="2" t="s">
        <v>847</v>
      </c>
      <c r="Q99" s="2" t="s">
        <v>847</v>
      </c>
      <c r="R99" s="2">
        <v>1</v>
      </c>
      <c r="S99" s="2" t="s">
        <v>847</v>
      </c>
      <c r="T99" s="2" t="s">
        <v>847</v>
      </c>
      <c r="U99" s="2" t="s">
        <v>847</v>
      </c>
    </row>
    <row r="100" spans="1:21" x14ac:dyDescent="0.45">
      <c r="A100" t="s">
        <v>157</v>
      </c>
      <c r="B100" t="s">
        <v>614</v>
      </c>
      <c r="C100" t="s">
        <v>508</v>
      </c>
      <c r="D100">
        <v>1</v>
      </c>
      <c r="E100">
        <v>1</v>
      </c>
      <c r="G100">
        <v>0</v>
      </c>
      <c r="J100" t="s">
        <v>836</v>
      </c>
      <c r="K100">
        <v>1</v>
      </c>
      <c r="M100">
        <v>0</v>
      </c>
      <c r="N100" s="1">
        <v>0</v>
      </c>
      <c r="O100" t="str">
        <f t="shared" si="3"/>
        <v/>
      </c>
      <c r="P100" t="s">
        <v>847</v>
      </c>
      <c r="Q100" t="s">
        <v>847</v>
      </c>
      <c r="R100" t="s">
        <v>847</v>
      </c>
      <c r="S100" t="s">
        <v>847</v>
      </c>
      <c r="T100" t="s">
        <v>847</v>
      </c>
      <c r="U100" t="s">
        <v>847</v>
      </c>
    </row>
    <row r="101" spans="1:21" x14ac:dyDescent="0.45">
      <c r="A101" t="s">
        <v>158</v>
      </c>
      <c r="B101" t="s">
        <v>510</v>
      </c>
      <c r="C101" t="s">
        <v>509</v>
      </c>
      <c r="D101">
        <v>1</v>
      </c>
      <c r="E101">
        <v>1</v>
      </c>
      <c r="G101">
        <v>0</v>
      </c>
      <c r="J101" t="s">
        <v>836</v>
      </c>
      <c r="K101">
        <v>1</v>
      </c>
      <c r="M101">
        <v>0</v>
      </c>
      <c r="N101" s="1">
        <v>0</v>
      </c>
      <c r="O101" t="str">
        <f t="shared" si="3"/>
        <v/>
      </c>
      <c r="P101" t="s">
        <v>847</v>
      </c>
      <c r="Q101" t="s">
        <v>847</v>
      </c>
      <c r="R101" t="s">
        <v>847</v>
      </c>
      <c r="S101" t="s">
        <v>847</v>
      </c>
      <c r="T101" t="s">
        <v>847</v>
      </c>
      <c r="U101" t="s">
        <v>847</v>
      </c>
    </row>
    <row r="102" spans="1:21" x14ac:dyDescent="0.45">
      <c r="A102" t="s">
        <v>159</v>
      </c>
      <c r="B102" t="s">
        <v>511</v>
      </c>
      <c r="C102" t="s">
        <v>513</v>
      </c>
      <c r="D102">
        <v>1</v>
      </c>
      <c r="E102">
        <v>0</v>
      </c>
      <c r="G102">
        <v>0</v>
      </c>
      <c r="J102" t="s">
        <v>836</v>
      </c>
      <c r="K102">
        <v>1</v>
      </c>
      <c r="M102">
        <v>0</v>
      </c>
      <c r="N102" s="1">
        <v>0</v>
      </c>
      <c r="O102" t="str">
        <f t="shared" si="3"/>
        <v/>
      </c>
      <c r="P102" t="s">
        <v>847</v>
      </c>
      <c r="Q102" t="s">
        <v>847</v>
      </c>
      <c r="R102" t="s">
        <v>847</v>
      </c>
      <c r="S102" t="s">
        <v>847</v>
      </c>
      <c r="T102" t="s">
        <v>847</v>
      </c>
      <c r="U102" t="s">
        <v>847</v>
      </c>
    </row>
    <row r="103" spans="1:21" x14ac:dyDescent="0.45">
      <c r="A103" t="s">
        <v>160</v>
      </c>
      <c r="B103" t="s">
        <v>512</v>
      </c>
      <c r="C103" t="s">
        <v>514</v>
      </c>
      <c r="D103">
        <v>0</v>
      </c>
      <c r="E103">
        <v>0</v>
      </c>
      <c r="G103">
        <v>0</v>
      </c>
      <c r="J103" t="s">
        <v>836</v>
      </c>
      <c r="K103">
        <v>1</v>
      </c>
      <c r="M103">
        <v>0</v>
      </c>
      <c r="N103" s="1">
        <v>0</v>
      </c>
      <c r="O103" t="str">
        <f t="shared" si="3"/>
        <v/>
      </c>
      <c r="P103" t="s">
        <v>847</v>
      </c>
      <c r="Q103" t="s">
        <v>847</v>
      </c>
      <c r="R103" t="s">
        <v>847</v>
      </c>
      <c r="S103" t="s">
        <v>847</v>
      </c>
      <c r="T103" t="s">
        <v>847</v>
      </c>
      <c r="U103" t="s">
        <v>847</v>
      </c>
    </row>
    <row r="104" spans="1:21" x14ac:dyDescent="0.45">
      <c r="A104" t="s">
        <v>161</v>
      </c>
      <c r="B104" t="s">
        <v>615</v>
      </c>
      <c r="C104" t="s">
        <v>515</v>
      </c>
      <c r="D104">
        <v>1</v>
      </c>
      <c r="E104">
        <v>1</v>
      </c>
      <c r="F104" t="s">
        <v>836</v>
      </c>
      <c r="G104">
        <v>1</v>
      </c>
      <c r="H104" t="s">
        <v>836</v>
      </c>
      <c r="I104">
        <v>1</v>
      </c>
      <c r="J104" t="s">
        <v>836</v>
      </c>
      <c r="K104">
        <v>1</v>
      </c>
      <c r="L104" t="s">
        <v>842</v>
      </c>
      <c r="M104">
        <v>1</v>
      </c>
      <c r="N104" s="1">
        <v>0</v>
      </c>
      <c r="O104" t="str">
        <f t="shared" si="3"/>
        <v/>
      </c>
      <c r="P104" s="2" t="s">
        <v>847</v>
      </c>
      <c r="Q104" s="2" t="s">
        <v>847</v>
      </c>
      <c r="R104" s="2">
        <v>0</v>
      </c>
      <c r="S104" s="2" t="s">
        <v>847</v>
      </c>
      <c r="T104" s="2">
        <v>1</v>
      </c>
      <c r="U104" s="2" t="s">
        <v>847</v>
      </c>
    </row>
    <row r="105" spans="1:21" x14ac:dyDescent="0.45">
      <c r="A105" t="s">
        <v>162</v>
      </c>
      <c r="B105" t="s">
        <v>616</v>
      </c>
      <c r="C105" t="s">
        <v>516</v>
      </c>
      <c r="D105">
        <v>1</v>
      </c>
      <c r="E105">
        <v>0</v>
      </c>
      <c r="G105">
        <v>0</v>
      </c>
      <c r="J105" t="s">
        <v>836</v>
      </c>
      <c r="K105">
        <v>1</v>
      </c>
      <c r="M105">
        <v>0</v>
      </c>
      <c r="N105" s="1">
        <v>0</v>
      </c>
      <c r="O105" t="str">
        <f t="shared" si="3"/>
        <v/>
      </c>
      <c r="P105" t="s">
        <v>847</v>
      </c>
      <c r="Q105" t="s">
        <v>847</v>
      </c>
      <c r="R105" t="s">
        <v>847</v>
      </c>
      <c r="S105" t="s">
        <v>847</v>
      </c>
      <c r="T105" t="s">
        <v>847</v>
      </c>
      <c r="U105" t="s">
        <v>847</v>
      </c>
    </row>
    <row r="106" spans="1:21" x14ac:dyDescent="0.45">
      <c r="A106" t="s">
        <v>163</v>
      </c>
      <c r="B106" t="s">
        <v>518</v>
      </c>
      <c r="C106" t="s">
        <v>517</v>
      </c>
      <c r="D106">
        <v>1</v>
      </c>
      <c r="E106">
        <v>1</v>
      </c>
      <c r="G106">
        <v>0</v>
      </c>
      <c r="J106" t="s">
        <v>836</v>
      </c>
      <c r="K106">
        <v>1</v>
      </c>
      <c r="M106">
        <v>0</v>
      </c>
      <c r="N106" s="1">
        <v>31.2885208012327</v>
      </c>
      <c r="O106" t="str">
        <f t="shared" si="3"/>
        <v/>
      </c>
      <c r="P106" t="s">
        <v>847</v>
      </c>
      <c r="Q106" t="s">
        <v>847</v>
      </c>
      <c r="R106" t="s">
        <v>847</v>
      </c>
      <c r="S106" t="s">
        <v>847</v>
      </c>
      <c r="T106" t="s">
        <v>847</v>
      </c>
      <c r="U106" t="s">
        <v>847</v>
      </c>
    </row>
    <row r="107" spans="1:21" x14ac:dyDescent="0.45">
      <c r="A107" t="s">
        <v>164</v>
      </c>
      <c r="B107" t="s">
        <v>617</v>
      </c>
      <c r="C107" t="s">
        <v>519</v>
      </c>
      <c r="D107">
        <v>1</v>
      </c>
      <c r="E107">
        <v>1</v>
      </c>
      <c r="G107">
        <v>0</v>
      </c>
      <c r="J107" t="s">
        <v>836</v>
      </c>
      <c r="K107">
        <v>1</v>
      </c>
      <c r="M107">
        <v>0</v>
      </c>
      <c r="N107" s="1">
        <v>31.2885208012327</v>
      </c>
      <c r="O107" t="s">
        <v>956</v>
      </c>
      <c r="P107" t="s">
        <v>847</v>
      </c>
      <c r="Q107" t="s">
        <v>847</v>
      </c>
      <c r="R107" t="s">
        <v>847</v>
      </c>
      <c r="S107" t="s">
        <v>847</v>
      </c>
      <c r="T107" t="s">
        <v>847</v>
      </c>
      <c r="U107" t="s">
        <v>847</v>
      </c>
    </row>
    <row r="108" spans="1:21" x14ac:dyDescent="0.45">
      <c r="A108" t="s">
        <v>165</v>
      </c>
      <c r="B108" t="s">
        <v>618</v>
      </c>
      <c r="C108" t="s">
        <v>520</v>
      </c>
      <c r="D108">
        <v>1</v>
      </c>
      <c r="E108">
        <v>1</v>
      </c>
      <c r="F108" t="s">
        <v>846</v>
      </c>
      <c r="G108">
        <v>1</v>
      </c>
      <c r="H108" t="s">
        <v>846</v>
      </c>
      <c r="I108">
        <v>1</v>
      </c>
      <c r="J108" t="s">
        <v>836</v>
      </c>
      <c r="K108">
        <v>1</v>
      </c>
      <c r="L108" t="s">
        <v>846</v>
      </c>
      <c r="M108">
        <v>1</v>
      </c>
      <c r="N108" s="1">
        <v>0</v>
      </c>
      <c r="P108" s="2" t="s">
        <v>847</v>
      </c>
      <c r="Q108" s="2" t="s">
        <v>847</v>
      </c>
      <c r="R108" s="2">
        <v>0</v>
      </c>
      <c r="S108" s="2" t="s">
        <v>847</v>
      </c>
      <c r="T108" s="2">
        <v>1</v>
      </c>
      <c r="U108" s="2" t="s">
        <v>847</v>
      </c>
    </row>
    <row r="109" spans="1:21" x14ac:dyDescent="0.45">
      <c r="A109" t="s">
        <v>166</v>
      </c>
      <c r="B109" t="s">
        <v>592</v>
      </c>
      <c r="C109" t="s">
        <v>522</v>
      </c>
      <c r="D109">
        <v>1</v>
      </c>
      <c r="E109">
        <v>1</v>
      </c>
      <c r="F109" t="s">
        <v>842</v>
      </c>
      <c r="G109">
        <v>0</v>
      </c>
      <c r="J109" t="s">
        <v>836</v>
      </c>
      <c r="K109">
        <v>0</v>
      </c>
      <c r="M109">
        <v>0</v>
      </c>
      <c r="N109" s="1">
        <v>0</v>
      </c>
      <c r="P109" s="2" t="s">
        <v>847</v>
      </c>
      <c r="Q109" s="2" t="s">
        <v>847</v>
      </c>
      <c r="R109" s="2" t="s">
        <v>847</v>
      </c>
      <c r="S109" s="2">
        <v>1</v>
      </c>
      <c r="T109" s="2" t="s">
        <v>847</v>
      </c>
      <c r="U109" s="2" t="s">
        <v>847</v>
      </c>
    </row>
    <row r="110" spans="1:21" x14ac:dyDescent="0.45">
      <c r="A110" t="s">
        <v>167</v>
      </c>
      <c r="B110" t="s">
        <v>593</v>
      </c>
      <c r="C110" t="s">
        <v>523</v>
      </c>
      <c r="D110">
        <v>1</v>
      </c>
      <c r="E110">
        <v>1</v>
      </c>
      <c r="G110">
        <v>0</v>
      </c>
      <c r="J110" t="s">
        <v>836</v>
      </c>
      <c r="K110">
        <v>1</v>
      </c>
      <c r="M110">
        <v>0</v>
      </c>
      <c r="N110" s="1">
        <v>0</v>
      </c>
      <c r="O110" t="str">
        <f t="shared" si="3"/>
        <v/>
      </c>
      <c r="P110" t="s">
        <v>847</v>
      </c>
      <c r="Q110" t="s">
        <v>847</v>
      </c>
      <c r="R110" t="s">
        <v>847</v>
      </c>
      <c r="S110">
        <v>1</v>
      </c>
      <c r="T110" t="s">
        <v>847</v>
      </c>
      <c r="U110" t="s">
        <v>847</v>
      </c>
    </row>
    <row r="111" spans="1:21" x14ac:dyDescent="0.45">
      <c r="A111" t="s">
        <v>168</v>
      </c>
      <c r="B111" t="s">
        <v>619</v>
      </c>
      <c r="C111" t="s">
        <v>524</v>
      </c>
      <c r="D111">
        <v>1</v>
      </c>
      <c r="E111">
        <v>1</v>
      </c>
      <c r="F111" t="s">
        <v>836</v>
      </c>
      <c r="G111">
        <v>1</v>
      </c>
      <c r="H111" t="s">
        <v>836</v>
      </c>
      <c r="I111">
        <v>1</v>
      </c>
      <c r="J111" t="s">
        <v>836</v>
      </c>
      <c r="K111">
        <v>1</v>
      </c>
      <c r="L111" t="s">
        <v>846</v>
      </c>
      <c r="M111">
        <v>1</v>
      </c>
      <c r="N111" s="1">
        <v>0</v>
      </c>
      <c r="O111" t="s">
        <v>957</v>
      </c>
      <c r="P111" s="2" t="s">
        <v>847</v>
      </c>
      <c r="Q111" s="2" t="s">
        <v>847</v>
      </c>
      <c r="R111" s="2" t="s">
        <v>847</v>
      </c>
      <c r="S111" s="2">
        <v>1</v>
      </c>
      <c r="T111" s="2" t="s">
        <v>847</v>
      </c>
      <c r="U111" s="2" t="s">
        <v>847</v>
      </c>
    </row>
    <row r="112" spans="1:21" x14ac:dyDescent="0.45">
      <c r="A112" t="s">
        <v>169</v>
      </c>
      <c r="B112" t="s">
        <v>620</v>
      </c>
      <c r="C112" t="s">
        <v>525</v>
      </c>
      <c r="D112">
        <v>0</v>
      </c>
      <c r="E112">
        <v>0</v>
      </c>
      <c r="G112">
        <v>0</v>
      </c>
      <c r="J112" t="s">
        <v>836</v>
      </c>
      <c r="K112">
        <v>1</v>
      </c>
      <c r="M112">
        <v>0</v>
      </c>
      <c r="N112" s="1">
        <v>0</v>
      </c>
      <c r="O112" t="str">
        <f t="shared" si="3"/>
        <v/>
      </c>
      <c r="P112" t="s">
        <v>847</v>
      </c>
      <c r="Q112" t="s">
        <v>847</v>
      </c>
      <c r="R112" t="s">
        <v>847</v>
      </c>
      <c r="S112" t="s">
        <v>847</v>
      </c>
      <c r="T112" t="s">
        <v>847</v>
      </c>
      <c r="U112" t="s">
        <v>847</v>
      </c>
    </row>
    <row r="113" spans="1:21" x14ac:dyDescent="0.45">
      <c r="A113" t="s">
        <v>170</v>
      </c>
      <c r="B113" t="s">
        <v>521</v>
      </c>
      <c r="C113" t="s">
        <v>526</v>
      </c>
      <c r="D113">
        <v>0</v>
      </c>
      <c r="E113">
        <v>0</v>
      </c>
      <c r="G113">
        <v>0</v>
      </c>
      <c r="J113" t="s">
        <v>836</v>
      </c>
      <c r="K113">
        <v>1</v>
      </c>
      <c r="M113">
        <v>0</v>
      </c>
      <c r="N113" s="1">
        <v>18.072675911659001</v>
      </c>
      <c r="O113" t="str">
        <f t="shared" si="3"/>
        <v/>
      </c>
      <c r="P113" t="s">
        <v>847</v>
      </c>
      <c r="Q113" t="s">
        <v>847</v>
      </c>
      <c r="R113" t="s">
        <v>847</v>
      </c>
      <c r="S113" t="s">
        <v>847</v>
      </c>
      <c r="T113" t="s">
        <v>847</v>
      </c>
      <c r="U113" t="s">
        <v>847</v>
      </c>
    </row>
    <row r="114" spans="1:21" x14ac:dyDescent="0.45">
      <c r="A114" t="s">
        <v>171</v>
      </c>
      <c r="B114" t="s">
        <v>761</v>
      </c>
      <c r="C114" t="s">
        <v>793</v>
      </c>
      <c r="D114">
        <v>1</v>
      </c>
      <c r="E114">
        <v>0</v>
      </c>
      <c r="G114">
        <v>0</v>
      </c>
      <c r="J114" t="s">
        <v>836</v>
      </c>
      <c r="K114">
        <v>1</v>
      </c>
      <c r="M114">
        <v>0</v>
      </c>
      <c r="N114" s="1">
        <v>0</v>
      </c>
      <c r="O114" t="str">
        <f t="shared" si="3"/>
        <v/>
      </c>
      <c r="P114" t="s">
        <v>847</v>
      </c>
      <c r="Q114" t="s">
        <v>847</v>
      </c>
      <c r="R114" t="s">
        <v>847</v>
      </c>
      <c r="S114" t="s">
        <v>847</v>
      </c>
      <c r="T114" t="s">
        <v>847</v>
      </c>
      <c r="U114" t="s">
        <v>847</v>
      </c>
    </row>
    <row r="115" spans="1:21" x14ac:dyDescent="0.45">
      <c r="A115" t="s">
        <v>172</v>
      </c>
      <c r="B115" t="s">
        <v>762</v>
      </c>
      <c r="C115" t="s">
        <v>794</v>
      </c>
      <c r="D115">
        <v>1</v>
      </c>
      <c r="E115">
        <v>0</v>
      </c>
      <c r="G115">
        <v>0</v>
      </c>
      <c r="J115" t="s">
        <v>836</v>
      </c>
      <c r="K115">
        <v>1</v>
      </c>
      <c r="M115">
        <v>0</v>
      </c>
      <c r="N115" s="1">
        <v>0</v>
      </c>
      <c r="O115" t="str">
        <f t="shared" si="3"/>
        <v/>
      </c>
      <c r="P115" t="s">
        <v>847</v>
      </c>
      <c r="Q115" t="s">
        <v>847</v>
      </c>
      <c r="R115" t="s">
        <v>847</v>
      </c>
      <c r="S115" t="s">
        <v>847</v>
      </c>
      <c r="T115" t="s">
        <v>847</v>
      </c>
      <c r="U115" t="s">
        <v>847</v>
      </c>
    </row>
    <row r="116" spans="1:21" x14ac:dyDescent="0.45">
      <c r="A116" t="s">
        <v>173</v>
      </c>
      <c r="B116" t="s">
        <v>621</v>
      </c>
      <c r="C116" t="s">
        <v>527</v>
      </c>
      <c r="D116">
        <v>1</v>
      </c>
      <c r="E116">
        <v>1</v>
      </c>
      <c r="G116">
        <v>0</v>
      </c>
      <c r="J116" t="s">
        <v>836</v>
      </c>
      <c r="K116">
        <v>1</v>
      </c>
      <c r="M116">
        <v>0</v>
      </c>
      <c r="N116" s="1">
        <v>0</v>
      </c>
      <c r="O116" t="str">
        <f t="shared" si="3"/>
        <v/>
      </c>
      <c r="P116" t="s">
        <v>847</v>
      </c>
      <c r="Q116" t="s">
        <v>847</v>
      </c>
      <c r="R116" t="s">
        <v>847</v>
      </c>
      <c r="S116" t="s">
        <v>847</v>
      </c>
      <c r="T116">
        <v>1</v>
      </c>
      <c r="U116" t="s">
        <v>847</v>
      </c>
    </row>
    <row r="117" spans="1:21" x14ac:dyDescent="0.45">
      <c r="A117" t="s">
        <v>174</v>
      </c>
      <c r="B117" t="s">
        <v>622</v>
      </c>
      <c r="C117" t="s">
        <v>528</v>
      </c>
      <c r="D117">
        <v>1</v>
      </c>
      <c r="E117">
        <v>1</v>
      </c>
      <c r="F117" t="s">
        <v>846</v>
      </c>
      <c r="G117">
        <v>1</v>
      </c>
      <c r="H117" t="s">
        <v>846</v>
      </c>
      <c r="I117">
        <v>1</v>
      </c>
      <c r="J117" t="s">
        <v>836</v>
      </c>
      <c r="K117">
        <v>1</v>
      </c>
      <c r="L117" t="s">
        <v>846</v>
      </c>
      <c r="M117">
        <v>1</v>
      </c>
      <c r="N117" s="1">
        <v>8.6671802773497703E-2</v>
      </c>
      <c r="O117" t="s">
        <v>958</v>
      </c>
      <c r="P117" s="2" t="s">
        <v>847</v>
      </c>
      <c r="Q117" s="2" t="s">
        <v>847</v>
      </c>
      <c r="R117" s="2">
        <v>1</v>
      </c>
      <c r="S117" s="2" t="s">
        <v>847</v>
      </c>
      <c r="T117" s="2">
        <v>1</v>
      </c>
      <c r="U117" s="2" t="s">
        <v>847</v>
      </c>
    </row>
    <row r="118" spans="1:21" x14ac:dyDescent="0.45">
      <c r="A118" t="s">
        <v>175</v>
      </c>
      <c r="B118" t="s">
        <v>768</v>
      </c>
      <c r="C118" t="s">
        <v>774</v>
      </c>
      <c r="D118">
        <v>0</v>
      </c>
      <c r="E118">
        <v>0</v>
      </c>
      <c r="G118">
        <v>0</v>
      </c>
      <c r="J118" t="s">
        <v>836</v>
      </c>
      <c r="K118">
        <v>1</v>
      </c>
      <c r="M118">
        <v>0</v>
      </c>
      <c r="N118" s="1">
        <v>0</v>
      </c>
      <c r="O118" t="str">
        <f t="shared" si="3"/>
        <v/>
      </c>
      <c r="P118" t="s">
        <v>847</v>
      </c>
      <c r="Q118" t="s">
        <v>847</v>
      </c>
      <c r="R118" t="s">
        <v>847</v>
      </c>
      <c r="S118" t="s">
        <v>847</v>
      </c>
      <c r="T118" t="s">
        <v>847</v>
      </c>
      <c r="U118" t="s">
        <v>847</v>
      </c>
    </row>
    <row r="119" spans="1:21" x14ac:dyDescent="0.45">
      <c r="A119" t="s">
        <v>176</v>
      </c>
      <c r="B119" t="s">
        <v>529</v>
      </c>
      <c r="C119" t="s">
        <v>537</v>
      </c>
      <c r="D119">
        <v>1</v>
      </c>
      <c r="E119">
        <v>0</v>
      </c>
      <c r="G119">
        <v>0</v>
      </c>
      <c r="J119" t="s">
        <v>836</v>
      </c>
      <c r="K119">
        <v>1</v>
      </c>
      <c r="M119">
        <v>0</v>
      </c>
      <c r="N119" s="1">
        <v>0</v>
      </c>
      <c r="O119" t="str">
        <f t="shared" si="3"/>
        <v/>
      </c>
      <c r="P119" t="s">
        <v>847</v>
      </c>
      <c r="Q119" t="s">
        <v>847</v>
      </c>
      <c r="R119" t="s">
        <v>847</v>
      </c>
      <c r="S119" t="s">
        <v>847</v>
      </c>
      <c r="T119" t="s">
        <v>847</v>
      </c>
      <c r="U119" t="s">
        <v>847</v>
      </c>
    </row>
    <row r="120" spans="1:21" x14ac:dyDescent="0.45">
      <c r="A120" t="s">
        <v>177</v>
      </c>
      <c r="B120" t="s">
        <v>763</v>
      </c>
      <c r="C120" t="s">
        <v>795</v>
      </c>
      <c r="D120">
        <v>1</v>
      </c>
      <c r="E120">
        <v>1</v>
      </c>
      <c r="G120">
        <v>0</v>
      </c>
      <c r="J120" t="s">
        <v>836</v>
      </c>
      <c r="K120">
        <v>1</v>
      </c>
      <c r="M120">
        <v>0</v>
      </c>
      <c r="N120" s="1">
        <v>0</v>
      </c>
      <c r="P120" t="s">
        <v>847</v>
      </c>
      <c r="Q120" t="s">
        <v>847</v>
      </c>
      <c r="R120" t="s">
        <v>847</v>
      </c>
      <c r="S120" t="s">
        <v>847</v>
      </c>
      <c r="T120" t="s">
        <v>847</v>
      </c>
      <c r="U120" t="s">
        <v>847</v>
      </c>
    </row>
    <row r="121" spans="1:21" x14ac:dyDescent="0.45">
      <c r="A121" t="s">
        <v>178</v>
      </c>
      <c r="B121" t="s">
        <v>764</v>
      </c>
      <c r="C121" t="s">
        <v>796</v>
      </c>
      <c r="D121">
        <v>1</v>
      </c>
      <c r="E121">
        <v>1</v>
      </c>
      <c r="G121">
        <v>0</v>
      </c>
      <c r="J121" t="s">
        <v>836</v>
      </c>
      <c r="K121">
        <v>1</v>
      </c>
      <c r="M121">
        <v>0</v>
      </c>
      <c r="N121" s="1">
        <v>0</v>
      </c>
      <c r="O121" t="str">
        <f t="shared" si="3"/>
        <v/>
      </c>
      <c r="P121" t="s">
        <v>847</v>
      </c>
      <c r="Q121" t="s">
        <v>847</v>
      </c>
      <c r="R121" t="s">
        <v>847</v>
      </c>
      <c r="S121" t="s">
        <v>847</v>
      </c>
      <c r="T121" t="s">
        <v>847</v>
      </c>
      <c r="U121" t="s">
        <v>847</v>
      </c>
    </row>
    <row r="122" spans="1:21" x14ac:dyDescent="0.45">
      <c r="A122" t="s">
        <v>179</v>
      </c>
      <c r="B122" t="s">
        <v>530</v>
      </c>
      <c r="C122" t="s">
        <v>538</v>
      </c>
      <c r="D122">
        <v>1</v>
      </c>
      <c r="E122">
        <v>0</v>
      </c>
      <c r="G122">
        <v>0</v>
      </c>
      <c r="J122" t="s">
        <v>836</v>
      </c>
      <c r="K122">
        <v>1</v>
      </c>
      <c r="M122">
        <v>0</v>
      </c>
      <c r="N122" s="1">
        <v>0</v>
      </c>
      <c r="O122" t="str">
        <f t="shared" si="3"/>
        <v/>
      </c>
      <c r="P122" t="s">
        <v>847</v>
      </c>
      <c r="Q122" t="s">
        <v>847</v>
      </c>
      <c r="R122" t="s">
        <v>847</v>
      </c>
      <c r="S122" t="s">
        <v>847</v>
      </c>
      <c r="T122" t="s">
        <v>847</v>
      </c>
      <c r="U122" t="s">
        <v>847</v>
      </c>
    </row>
    <row r="123" spans="1:21" x14ac:dyDescent="0.45">
      <c r="A123" t="s">
        <v>180</v>
      </c>
      <c r="B123" t="s">
        <v>531</v>
      </c>
      <c r="C123" t="s">
        <v>539</v>
      </c>
      <c r="D123">
        <v>1</v>
      </c>
      <c r="E123">
        <v>1</v>
      </c>
      <c r="G123">
        <v>0</v>
      </c>
      <c r="J123" t="s">
        <v>836</v>
      </c>
      <c r="K123">
        <v>1</v>
      </c>
      <c r="M123">
        <v>0</v>
      </c>
      <c r="N123" s="1">
        <v>0</v>
      </c>
      <c r="O123" t="str">
        <f t="shared" si="3"/>
        <v/>
      </c>
      <c r="P123" t="s">
        <v>847</v>
      </c>
      <c r="Q123" t="s">
        <v>847</v>
      </c>
      <c r="R123" t="s">
        <v>847</v>
      </c>
      <c r="S123" t="s">
        <v>847</v>
      </c>
      <c r="T123" t="s">
        <v>847</v>
      </c>
      <c r="U123" t="s">
        <v>847</v>
      </c>
    </row>
    <row r="124" spans="1:21" x14ac:dyDescent="0.45">
      <c r="A124" t="s">
        <v>181</v>
      </c>
      <c r="B124" t="s">
        <v>532</v>
      </c>
      <c r="C124" t="s">
        <v>540</v>
      </c>
      <c r="D124">
        <v>1</v>
      </c>
      <c r="E124">
        <v>0</v>
      </c>
      <c r="G124">
        <v>0</v>
      </c>
      <c r="J124" t="s">
        <v>836</v>
      </c>
      <c r="K124">
        <v>1</v>
      </c>
      <c r="M124">
        <v>0</v>
      </c>
      <c r="N124" s="1">
        <v>0</v>
      </c>
      <c r="O124" t="str">
        <f t="shared" si="3"/>
        <v/>
      </c>
      <c r="P124" t="s">
        <v>847</v>
      </c>
      <c r="Q124" t="s">
        <v>847</v>
      </c>
      <c r="R124" t="s">
        <v>847</v>
      </c>
      <c r="S124" t="s">
        <v>847</v>
      </c>
      <c r="T124" t="s">
        <v>847</v>
      </c>
      <c r="U124" t="s">
        <v>847</v>
      </c>
    </row>
    <row r="125" spans="1:21" x14ac:dyDescent="0.45">
      <c r="A125" t="s">
        <v>182</v>
      </c>
      <c r="B125" t="s">
        <v>533</v>
      </c>
      <c r="C125" t="s">
        <v>534</v>
      </c>
      <c r="D125">
        <v>1</v>
      </c>
      <c r="E125">
        <v>0</v>
      </c>
      <c r="G125">
        <v>0</v>
      </c>
      <c r="J125" t="s">
        <v>836</v>
      </c>
      <c r="K125">
        <v>1</v>
      </c>
      <c r="M125">
        <v>0</v>
      </c>
      <c r="N125" s="1">
        <v>0</v>
      </c>
      <c r="O125" t="str">
        <f t="shared" si="3"/>
        <v/>
      </c>
      <c r="P125" t="s">
        <v>847</v>
      </c>
      <c r="Q125" t="s">
        <v>847</v>
      </c>
      <c r="R125" t="s">
        <v>847</v>
      </c>
      <c r="S125" t="s">
        <v>847</v>
      </c>
      <c r="T125" t="s">
        <v>847</v>
      </c>
      <c r="U125" t="s">
        <v>847</v>
      </c>
    </row>
    <row r="126" spans="1:21" x14ac:dyDescent="0.45">
      <c r="A126" t="s">
        <v>183</v>
      </c>
      <c r="B126" t="s">
        <v>769</v>
      </c>
      <c r="C126" t="s">
        <v>797</v>
      </c>
      <c r="D126">
        <v>1</v>
      </c>
      <c r="E126">
        <v>1</v>
      </c>
      <c r="F126" t="s">
        <v>842</v>
      </c>
      <c r="G126">
        <v>1</v>
      </c>
      <c r="H126" t="s">
        <v>842</v>
      </c>
      <c r="I126">
        <v>1</v>
      </c>
      <c r="J126" t="s">
        <v>836</v>
      </c>
      <c r="K126">
        <v>1</v>
      </c>
      <c r="M126">
        <v>0</v>
      </c>
      <c r="N126" s="1">
        <v>0</v>
      </c>
      <c r="O126" t="str">
        <f t="shared" si="3"/>
        <v/>
      </c>
      <c r="P126" s="2" t="s">
        <v>847</v>
      </c>
      <c r="Q126" s="2" t="s">
        <v>847</v>
      </c>
      <c r="R126" s="2">
        <v>1</v>
      </c>
      <c r="S126" s="2" t="s">
        <v>847</v>
      </c>
      <c r="T126" s="2">
        <v>0</v>
      </c>
      <c r="U126" s="2" t="s">
        <v>847</v>
      </c>
    </row>
    <row r="127" spans="1:21" x14ac:dyDescent="0.45">
      <c r="A127" t="s">
        <v>184</v>
      </c>
      <c r="B127" t="s">
        <v>765</v>
      </c>
      <c r="C127" t="s">
        <v>798</v>
      </c>
      <c r="D127">
        <v>1</v>
      </c>
      <c r="E127">
        <v>0</v>
      </c>
      <c r="G127">
        <v>0</v>
      </c>
      <c r="J127" t="s">
        <v>836</v>
      </c>
      <c r="K127">
        <v>1</v>
      </c>
      <c r="M127">
        <v>0</v>
      </c>
      <c r="N127" s="1">
        <v>0</v>
      </c>
      <c r="O127" t="str">
        <f t="shared" si="3"/>
        <v/>
      </c>
      <c r="P127" t="s">
        <v>847</v>
      </c>
      <c r="Q127" t="s">
        <v>847</v>
      </c>
      <c r="R127" t="s">
        <v>847</v>
      </c>
      <c r="S127" t="s">
        <v>847</v>
      </c>
      <c r="T127" t="s">
        <v>847</v>
      </c>
      <c r="U127" t="s">
        <v>847</v>
      </c>
    </row>
    <row r="128" spans="1:21" x14ac:dyDescent="0.45">
      <c r="A128" t="s">
        <v>185</v>
      </c>
      <c r="B128" t="s">
        <v>535</v>
      </c>
      <c r="C128" t="s">
        <v>536</v>
      </c>
      <c r="D128">
        <v>1</v>
      </c>
      <c r="E128">
        <v>0</v>
      </c>
      <c r="G128">
        <v>0</v>
      </c>
      <c r="J128" t="s">
        <v>836</v>
      </c>
      <c r="K128">
        <v>1</v>
      </c>
      <c r="M128">
        <v>0</v>
      </c>
      <c r="N128" s="1">
        <v>0</v>
      </c>
      <c r="O128" t="str">
        <f t="shared" si="3"/>
        <v/>
      </c>
      <c r="P128" t="s">
        <v>847</v>
      </c>
      <c r="Q128" t="s">
        <v>847</v>
      </c>
      <c r="R128" t="s">
        <v>847</v>
      </c>
      <c r="S128" t="s">
        <v>847</v>
      </c>
      <c r="T128" t="s">
        <v>847</v>
      </c>
      <c r="U128" t="s">
        <v>847</v>
      </c>
    </row>
    <row r="129" spans="1:21" x14ac:dyDescent="0.45">
      <c r="A129" t="s">
        <v>186</v>
      </c>
      <c r="B129" t="s">
        <v>766</v>
      </c>
      <c r="C129" t="s">
        <v>799</v>
      </c>
      <c r="D129">
        <v>1</v>
      </c>
      <c r="E129">
        <v>1</v>
      </c>
      <c r="G129">
        <v>0</v>
      </c>
      <c r="J129" t="s">
        <v>836</v>
      </c>
      <c r="K129">
        <v>1</v>
      </c>
      <c r="M129">
        <v>0</v>
      </c>
      <c r="N129" s="1">
        <v>0</v>
      </c>
      <c r="O129" t="str">
        <f t="shared" si="3"/>
        <v/>
      </c>
      <c r="P129" t="s">
        <v>847</v>
      </c>
      <c r="Q129" t="s">
        <v>847</v>
      </c>
      <c r="R129" t="s">
        <v>847</v>
      </c>
      <c r="S129" t="s">
        <v>847</v>
      </c>
      <c r="T129" t="s">
        <v>847</v>
      </c>
      <c r="U129" t="s">
        <v>847</v>
      </c>
    </row>
    <row r="130" spans="1:21" x14ac:dyDescent="0.45">
      <c r="A130" t="s">
        <v>187</v>
      </c>
      <c r="B130" t="s">
        <v>623</v>
      </c>
      <c r="C130" t="s">
        <v>541</v>
      </c>
      <c r="D130">
        <v>1</v>
      </c>
      <c r="E130">
        <v>1</v>
      </c>
      <c r="G130">
        <v>0</v>
      </c>
      <c r="J130" t="s">
        <v>836</v>
      </c>
      <c r="K130">
        <v>1</v>
      </c>
      <c r="M130">
        <v>0</v>
      </c>
      <c r="N130" s="1">
        <v>0</v>
      </c>
      <c r="O130" t="str">
        <f t="shared" si="3"/>
        <v/>
      </c>
      <c r="P130" t="s">
        <v>847</v>
      </c>
      <c r="Q130" t="s">
        <v>847</v>
      </c>
      <c r="R130" t="s">
        <v>847</v>
      </c>
      <c r="S130" t="s">
        <v>847</v>
      </c>
      <c r="T130" t="s">
        <v>847</v>
      </c>
      <c r="U130" t="s">
        <v>847</v>
      </c>
    </row>
    <row r="131" spans="1:21" x14ac:dyDescent="0.45">
      <c r="A131" t="s">
        <v>188</v>
      </c>
      <c r="B131" t="s">
        <v>543</v>
      </c>
      <c r="C131" t="s">
        <v>542</v>
      </c>
      <c r="D131">
        <v>1</v>
      </c>
      <c r="E131">
        <v>1</v>
      </c>
      <c r="G131">
        <v>0</v>
      </c>
      <c r="J131" t="s">
        <v>836</v>
      </c>
      <c r="K131">
        <v>1</v>
      </c>
      <c r="M131">
        <v>0</v>
      </c>
      <c r="N131" s="1">
        <v>0</v>
      </c>
      <c r="O131" t="str">
        <f t="shared" si="3"/>
        <v/>
      </c>
      <c r="P131" t="s">
        <v>847</v>
      </c>
      <c r="Q131" t="s">
        <v>847</v>
      </c>
      <c r="R131" t="s">
        <v>847</v>
      </c>
      <c r="S131" t="s">
        <v>847</v>
      </c>
      <c r="T131" t="s">
        <v>847</v>
      </c>
      <c r="U131" t="s">
        <v>847</v>
      </c>
    </row>
    <row r="132" spans="1:21" x14ac:dyDescent="0.45">
      <c r="A132" t="s">
        <v>189</v>
      </c>
      <c r="B132" t="s">
        <v>770</v>
      </c>
      <c r="C132" t="s">
        <v>800</v>
      </c>
      <c r="D132">
        <v>1</v>
      </c>
      <c r="E132">
        <v>0</v>
      </c>
      <c r="G132">
        <v>0</v>
      </c>
      <c r="J132" t="s">
        <v>836</v>
      </c>
      <c r="K132">
        <v>1</v>
      </c>
      <c r="M132">
        <v>0</v>
      </c>
      <c r="N132" s="1">
        <v>9.3091936312275303E-2</v>
      </c>
      <c r="O132" t="str">
        <f t="shared" ref="O132:O196" si="4">IF(N132&gt;50, CONCATENATE("High missingness (", ROUND(N132, 1), "%)"), "")</f>
        <v/>
      </c>
      <c r="P132" t="s">
        <v>847</v>
      </c>
      <c r="Q132" t="s">
        <v>847</v>
      </c>
      <c r="R132" t="s">
        <v>847</v>
      </c>
      <c r="S132" t="s">
        <v>847</v>
      </c>
      <c r="T132" t="s">
        <v>847</v>
      </c>
      <c r="U132" t="s">
        <v>847</v>
      </c>
    </row>
    <row r="133" spans="1:21" x14ac:dyDescent="0.45">
      <c r="A133" t="s">
        <v>190</v>
      </c>
      <c r="B133" t="s">
        <v>771</v>
      </c>
      <c r="C133" t="s">
        <v>801</v>
      </c>
      <c r="D133">
        <v>1</v>
      </c>
      <c r="E133">
        <v>1</v>
      </c>
      <c r="G133">
        <v>0</v>
      </c>
      <c r="J133" t="s">
        <v>836</v>
      </c>
      <c r="K133">
        <v>1</v>
      </c>
      <c r="M133">
        <v>0</v>
      </c>
      <c r="N133" s="1">
        <v>9.3091936312275303E-2</v>
      </c>
      <c r="O133" t="str">
        <f t="shared" si="4"/>
        <v/>
      </c>
      <c r="P133" t="s">
        <v>847</v>
      </c>
      <c r="Q133" t="s">
        <v>847</v>
      </c>
      <c r="R133" t="s">
        <v>847</v>
      </c>
      <c r="S133" t="s">
        <v>847</v>
      </c>
      <c r="T133" t="s">
        <v>847</v>
      </c>
      <c r="U133" t="s">
        <v>847</v>
      </c>
    </row>
    <row r="134" spans="1:21" x14ac:dyDescent="0.45">
      <c r="A134" t="s">
        <v>191</v>
      </c>
      <c r="B134" t="s">
        <v>767</v>
      </c>
      <c r="C134" t="s">
        <v>802</v>
      </c>
      <c r="D134">
        <v>1</v>
      </c>
      <c r="E134">
        <v>0</v>
      </c>
      <c r="G134">
        <v>0</v>
      </c>
      <c r="J134" t="s">
        <v>836</v>
      </c>
      <c r="K134">
        <v>1</v>
      </c>
      <c r="M134">
        <v>0</v>
      </c>
      <c r="N134" s="1">
        <v>0</v>
      </c>
      <c r="O134" t="str">
        <f t="shared" si="4"/>
        <v/>
      </c>
      <c r="P134" t="s">
        <v>847</v>
      </c>
      <c r="Q134" t="s">
        <v>847</v>
      </c>
      <c r="R134" t="s">
        <v>847</v>
      </c>
      <c r="S134" t="s">
        <v>847</v>
      </c>
      <c r="T134" t="s">
        <v>847</v>
      </c>
      <c r="U134" t="s">
        <v>847</v>
      </c>
    </row>
    <row r="135" spans="1:21" x14ac:dyDescent="0.45">
      <c r="A135" t="s">
        <v>192</v>
      </c>
      <c r="B135" t="s">
        <v>772</v>
      </c>
      <c r="C135" t="s">
        <v>803</v>
      </c>
      <c r="D135">
        <v>1</v>
      </c>
      <c r="E135">
        <v>0</v>
      </c>
      <c r="G135">
        <v>0</v>
      </c>
      <c r="J135" t="s">
        <v>836</v>
      </c>
      <c r="K135">
        <v>1</v>
      </c>
      <c r="M135">
        <v>0</v>
      </c>
      <c r="N135" s="1">
        <v>0</v>
      </c>
      <c r="O135" t="str">
        <f t="shared" si="4"/>
        <v/>
      </c>
      <c r="P135" t="s">
        <v>847</v>
      </c>
      <c r="Q135" t="s">
        <v>847</v>
      </c>
      <c r="R135" t="s">
        <v>847</v>
      </c>
      <c r="S135" t="s">
        <v>847</v>
      </c>
      <c r="T135" t="s">
        <v>847</v>
      </c>
      <c r="U135" t="s">
        <v>847</v>
      </c>
    </row>
    <row r="136" spans="1:21" x14ac:dyDescent="0.45">
      <c r="A136" t="s">
        <v>193</v>
      </c>
      <c r="B136" t="s">
        <v>773</v>
      </c>
      <c r="C136" t="s">
        <v>804</v>
      </c>
      <c r="D136">
        <v>1</v>
      </c>
      <c r="E136">
        <v>0</v>
      </c>
      <c r="G136">
        <v>0</v>
      </c>
      <c r="J136" t="s">
        <v>836</v>
      </c>
      <c r="K136">
        <v>1</v>
      </c>
      <c r="M136">
        <v>0</v>
      </c>
      <c r="N136" s="1">
        <v>0</v>
      </c>
      <c r="O136" t="str">
        <f t="shared" si="4"/>
        <v/>
      </c>
      <c r="P136" t="s">
        <v>847</v>
      </c>
      <c r="Q136" t="s">
        <v>847</v>
      </c>
      <c r="R136" t="s">
        <v>847</v>
      </c>
      <c r="S136" t="s">
        <v>847</v>
      </c>
      <c r="T136" t="s">
        <v>847</v>
      </c>
      <c r="U136" t="s">
        <v>847</v>
      </c>
    </row>
    <row r="137" spans="1:21" x14ac:dyDescent="0.45">
      <c r="A137" t="s">
        <v>194</v>
      </c>
      <c r="B137" t="s">
        <v>775</v>
      </c>
      <c r="C137" t="s">
        <v>776</v>
      </c>
      <c r="D137">
        <v>1</v>
      </c>
      <c r="E137">
        <v>1</v>
      </c>
      <c r="G137">
        <v>0</v>
      </c>
      <c r="J137" t="s">
        <v>836</v>
      </c>
      <c r="K137">
        <v>1</v>
      </c>
      <c r="M137">
        <v>0</v>
      </c>
      <c r="N137" s="1">
        <v>0</v>
      </c>
      <c r="O137" t="str">
        <f t="shared" si="4"/>
        <v/>
      </c>
      <c r="P137" t="s">
        <v>847</v>
      </c>
      <c r="Q137" t="s">
        <v>847</v>
      </c>
      <c r="R137" t="s">
        <v>847</v>
      </c>
      <c r="S137" t="s">
        <v>847</v>
      </c>
      <c r="T137" t="s">
        <v>847</v>
      </c>
      <c r="U137" t="s">
        <v>847</v>
      </c>
    </row>
    <row r="138" spans="1:21" x14ac:dyDescent="0.45">
      <c r="A138" t="s">
        <v>195</v>
      </c>
      <c r="B138" t="s">
        <v>777</v>
      </c>
      <c r="C138" t="s">
        <v>778</v>
      </c>
      <c r="D138">
        <v>1</v>
      </c>
      <c r="E138">
        <v>0</v>
      </c>
      <c r="G138">
        <v>0</v>
      </c>
      <c r="J138" t="s">
        <v>836</v>
      </c>
      <c r="K138">
        <v>1</v>
      </c>
      <c r="M138">
        <v>0</v>
      </c>
      <c r="N138" s="1">
        <v>0</v>
      </c>
      <c r="O138" t="str">
        <f t="shared" si="4"/>
        <v/>
      </c>
      <c r="P138" t="s">
        <v>847</v>
      </c>
      <c r="Q138" t="s">
        <v>847</v>
      </c>
      <c r="R138" t="s">
        <v>847</v>
      </c>
      <c r="S138" t="s">
        <v>847</v>
      </c>
      <c r="T138" t="s">
        <v>847</v>
      </c>
      <c r="U138" t="s">
        <v>847</v>
      </c>
    </row>
    <row r="139" spans="1:21" x14ac:dyDescent="0.45">
      <c r="A139" t="s">
        <v>196</v>
      </c>
      <c r="B139" t="s">
        <v>545</v>
      </c>
      <c r="C139" t="s">
        <v>544</v>
      </c>
      <c r="D139">
        <v>1</v>
      </c>
      <c r="E139">
        <v>1</v>
      </c>
      <c r="G139">
        <v>0</v>
      </c>
      <c r="J139" t="s">
        <v>836</v>
      </c>
      <c r="K139">
        <v>1</v>
      </c>
      <c r="M139">
        <v>0</v>
      </c>
      <c r="N139" s="1">
        <v>31.2885208012327</v>
      </c>
      <c r="O139" t="str">
        <f t="shared" si="4"/>
        <v/>
      </c>
      <c r="P139" t="s">
        <v>847</v>
      </c>
      <c r="Q139" t="s">
        <v>847</v>
      </c>
      <c r="R139" t="s">
        <v>847</v>
      </c>
      <c r="S139" t="s">
        <v>847</v>
      </c>
      <c r="T139" t="s">
        <v>847</v>
      </c>
      <c r="U139" t="s">
        <v>847</v>
      </c>
    </row>
    <row r="140" spans="1:21" x14ac:dyDescent="0.45">
      <c r="A140" t="s">
        <v>197</v>
      </c>
      <c r="B140" t="s">
        <v>624</v>
      </c>
      <c r="C140" t="s">
        <v>547</v>
      </c>
      <c r="D140">
        <v>0</v>
      </c>
      <c r="E140">
        <v>1</v>
      </c>
      <c r="F140" t="s">
        <v>836</v>
      </c>
      <c r="G140">
        <v>1</v>
      </c>
      <c r="H140" t="s">
        <v>836</v>
      </c>
      <c r="I140">
        <v>1</v>
      </c>
      <c r="J140" t="s">
        <v>836</v>
      </c>
      <c r="K140">
        <v>1</v>
      </c>
      <c r="L140" t="s">
        <v>836</v>
      </c>
      <c r="M140">
        <v>1</v>
      </c>
      <c r="N140" s="1">
        <v>0</v>
      </c>
      <c r="O140" t="str">
        <f t="shared" si="4"/>
        <v/>
      </c>
      <c r="P140" s="2" t="s">
        <v>847</v>
      </c>
      <c r="Q140" s="2" t="s">
        <v>847</v>
      </c>
      <c r="R140" s="2" t="s">
        <v>847</v>
      </c>
      <c r="S140" s="2" t="s">
        <v>847</v>
      </c>
      <c r="T140" s="2">
        <v>1</v>
      </c>
      <c r="U140" s="2" t="s">
        <v>847</v>
      </c>
    </row>
    <row r="141" spans="1:21" x14ac:dyDescent="0.45">
      <c r="A141" t="s">
        <v>198</v>
      </c>
      <c r="B141" t="s">
        <v>546</v>
      </c>
      <c r="C141" t="s">
        <v>548</v>
      </c>
      <c r="D141">
        <v>1</v>
      </c>
      <c r="E141">
        <v>0</v>
      </c>
      <c r="G141">
        <v>0</v>
      </c>
      <c r="J141" t="s">
        <v>836</v>
      </c>
      <c r="K141">
        <v>1</v>
      </c>
      <c r="M141">
        <v>0</v>
      </c>
      <c r="N141" s="1">
        <v>0</v>
      </c>
      <c r="O141" t="str">
        <f t="shared" si="4"/>
        <v/>
      </c>
      <c r="P141" t="s">
        <v>847</v>
      </c>
      <c r="Q141" t="s">
        <v>847</v>
      </c>
      <c r="R141" t="s">
        <v>847</v>
      </c>
      <c r="S141" t="s">
        <v>847</v>
      </c>
      <c r="T141" t="s">
        <v>847</v>
      </c>
      <c r="U141" t="s">
        <v>847</v>
      </c>
    </row>
    <row r="142" spans="1:21" x14ac:dyDescent="0.45">
      <c r="A142" t="s">
        <v>199</v>
      </c>
      <c r="B142" t="s">
        <v>945</v>
      </c>
      <c r="D142">
        <v>0</v>
      </c>
      <c r="E142">
        <v>0</v>
      </c>
      <c r="G142">
        <v>0</v>
      </c>
      <c r="J142" t="s">
        <v>836</v>
      </c>
      <c r="K142">
        <v>1</v>
      </c>
      <c r="M142">
        <v>0</v>
      </c>
      <c r="N142" s="1">
        <v>0</v>
      </c>
      <c r="O142" t="str">
        <f t="shared" si="4"/>
        <v/>
      </c>
      <c r="P142" t="s">
        <v>847</v>
      </c>
      <c r="Q142" t="s">
        <v>847</v>
      </c>
      <c r="R142" t="s">
        <v>847</v>
      </c>
      <c r="S142" t="s">
        <v>847</v>
      </c>
      <c r="T142" t="s">
        <v>847</v>
      </c>
      <c r="U142" t="s">
        <v>847</v>
      </c>
    </row>
    <row r="143" spans="1:21" x14ac:dyDescent="0.45">
      <c r="A143" t="s">
        <v>200</v>
      </c>
      <c r="B143" t="s">
        <v>948</v>
      </c>
      <c r="D143">
        <v>0</v>
      </c>
      <c r="E143">
        <v>0</v>
      </c>
      <c r="G143">
        <v>0</v>
      </c>
      <c r="J143" t="s">
        <v>836</v>
      </c>
      <c r="K143">
        <v>1</v>
      </c>
      <c r="M143">
        <v>0</v>
      </c>
      <c r="N143" s="1">
        <v>0</v>
      </c>
      <c r="O143" t="str">
        <f t="shared" si="4"/>
        <v/>
      </c>
      <c r="P143" t="s">
        <v>847</v>
      </c>
      <c r="Q143" t="s">
        <v>847</v>
      </c>
      <c r="R143" t="s">
        <v>847</v>
      </c>
      <c r="S143" t="s">
        <v>847</v>
      </c>
      <c r="T143" t="s">
        <v>847</v>
      </c>
      <c r="U143" t="s">
        <v>847</v>
      </c>
    </row>
    <row r="144" spans="1:21" x14ac:dyDescent="0.45">
      <c r="A144" t="s">
        <v>946</v>
      </c>
      <c r="B144" t="s">
        <v>947</v>
      </c>
      <c r="D144">
        <v>0</v>
      </c>
      <c r="E144">
        <v>1</v>
      </c>
      <c r="G144">
        <v>0</v>
      </c>
      <c r="J144" t="s">
        <v>836</v>
      </c>
      <c r="K144">
        <v>1</v>
      </c>
      <c r="M144">
        <v>0</v>
      </c>
      <c r="P144"/>
      <c r="Q144"/>
      <c r="R144"/>
      <c r="S144"/>
      <c r="T144"/>
      <c r="U144"/>
    </row>
    <row r="145" spans="1:21" x14ac:dyDescent="0.45">
      <c r="A145" t="s">
        <v>201</v>
      </c>
      <c r="B145" t="s">
        <v>550</v>
      </c>
      <c r="C145" t="s">
        <v>552</v>
      </c>
      <c r="D145">
        <v>0</v>
      </c>
      <c r="E145">
        <v>0</v>
      </c>
      <c r="G145">
        <v>0</v>
      </c>
      <c r="J145" t="s">
        <v>836</v>
      </c>
      <c r="K145">
        <v>1</v>
      </c>
      <c r="M145">
        <v>0</v>
      </c>
      <c r="N145" s="1">
        <v>0</v>
      </c>
      <c r="O145" t="str">
        <f t="shared" si="4"/>
        <v/>
      </c>
      <c r="P145" t="s">
        <v>847</v>
      </c>
      <c r="Q145" t="s">
        <v>847</v>
      </c>
      <c r="R145" t="s">
        <v>847</v>
      </c>
      <c r="S145" t="s">
        <v>847</v>
      </c>
      <c r="T145" t="s">
        <v>847</v>
      </c>
      <c r="U145" t="s">
        <v>847</v>
      </c>
    </row>
    <row r="146" spans="1:21" x14ac:dyDescent="0.45">
      <c r="A146" t="s">
        <v>202</v>
      </c>
      <c r="B146" t="s">
        <v>549</v>
      </c>
      <c r="C146" t="s">
        <v>551</v>
      </c>
      <c r="D146">
        <f>IF(N146&gt;50, 0, "")</f>
        <v>0</v>
      </c>
      <c r="E146">
        <v>0</v>
      </c>
      <c r="G146">
        <v>0</v>
      </c>
      <c r="J146" t="s">
        <v>836</v>
      </c>
      <c r="K146">
        <v>1</v>
      </c>
      <c r="M146">
        <v>0</v>
      </c>
      <c r="N146" s="1">
        <v>100</v>
      </c>
      <c r="O146" t="str">
        <f t="shared" si="4"/>
        <v>High missingness (100%)</v>
      </c>
      <c r="P146" t="s">
        <v>847</v>
      </c>
      <c r="Q146" t="s">
        <v>847</v>
      </c>
      <c r="R146" t="s">
        <v>847</v>
      </c>
      <c r="S146" t="s">
        <v>847</v>
      </c>
      <c r="T146" t="s">
        <v>847</v>
      </c>
      <c r="U146" t="s">
        <v>847</v>
      </c>
    </row>
    <row r="147" spans="1:21" x14ac:dyDescent="0.45">
      <c r="A147" t="s">
        <v>203</v>
      </c>
      <c r="B147" t="s">
        <v>554</v>
      </c>
      <c r="C147" t="s">
        <v>553</v>
      </c>
      <c r="D147">
        <v>1</v>
      </c>
      <c r="E147">
        <v>0</v>
      </c>
      <c r="G147">
        <v>0</v>
      </c>
      <c r="J147" t="s">
        <v>836</v>
      </c>
      <c r="K147">
        <v>1</v>
      </c>
      <c r="M147">
        <v>0</v>
      </c>
      <c r="N147" s="1">
        <v>0</v>
      </c>
      <c r="O147" t="str">
        <f t="shared" si="4"/>
        <v/>
      </c>
      <c r="P147" t="s">
        <v>847</v>
      </c>
      <c r="Q147" t="s">
        <v>847</v>
      </c>
      <c r="R147" t="s">
        <v>847</v>
      </c>
      <c r="S147" t="s">
        <v>847</v>
      </c>
      <c r="T147" t="s">
        <v>847</v>
      </c>
      <c r="U147" t="s">
        <v>847</v>
      </c>
    </row>
    <row r="148" spans="1:21" x14ac:dyDescent="0.45">
      <c r="A148" t="s">
        <v>204</v>
      </c>
      <c r="B148" t="s">
        <v>625</v>
      </c>
      <c r="C148" t="s">
        <v>555</v>
      </c>
      <c r="D148">
        <v>1</v>
      </c>
      <c r="E148">
        <v>1</v>
      </c>
      <c r="F148" t="s">
        <v>953</v>
      </c>
      <c r="G148">
        <v>0</v>
      </c>
      <c r="J148" t="s">
        <v>836</v>
      </c>
      <c r="K148">
        <v>1</v>
      </c>
      <c r="M148">
        <v>0</v>
      </c>
      <c r="N148" s="1">
        <v>0</v>
      </c>
      <c r="O148" t="str">
        <f t="shared" si="4"/>
        <v/>
      </c>
      <c r="P148" s="2" t="s">
        <v>847</v>
      </c>
      <c r="Q148" s="2" t="s">
        <v>847</v>
      </c>
      <c r="R148" s="2">
        <v>1</v>
      </c>
      <c r="S148" s="2" t="s">
        <v>847</v>
      </c>
      <c r="T148" s="2" t="s">
        <v>847</v>
      </c>
      <c r="U148" s="2" t="s">
        <v>847</v>
      </c>
    </row>
    <row r="149" spans="1:21" x14ac:dyDescent="0.45">
      <c r="A149" t="s">
        <v>205</v>
      </c>
      <c r="B149" t="s">
        <v>902</v>
      </c>
      <c r="C149" t="s">
        <v>556</v>
      </c>
      <c r="D149">
        <v>1</v>
      </c>
      <c r="E149">
        <v>1</v>
      </c>
      <c r="G149">
        <v>0</v>
      </c>
      <c r="J149" t="s">
        <v>836</v>
      </c>
      <c r="K149">
        <v>1</v>
      </c>
      <c r="M149">
        <v>0</v>
      </c>
      <c r="N149" s="1">
        <v>20.3197226502311</v>
      </c>
      <c r="O149" t="str">
        <f t="shared" si="4"/>
        <v/>
      </c>
      <c r="P149" t="s">
        <v>847</v>
      </c>
      <c r="Q149" t="s">
        <v>847</v>
      </c>
      <c r="R149" t="s">
        <v>847</v>
      </c>
      <c r="S149" t="s">
        <v>847</v>
      </c>
      <c r="T149" t="s">
        <v>847</v>
      </c>
      <c r="U149" t="s">
        <v>847</v>
      </c>
    </row>
    <row r="150" spans="1:21" x14ac:dyDescent="0.45">
      <c r="A150" t="s">
        <v>206</v>
      </c>
      <c r="B150" t="s">
        <v>903</v>
      </c>
      <c r="C150" t="s">
        <v>899</v>
      </c>
      <c r="D150">
        <v>0</v>
      </c>
      <c r="E150">
        <v>0</v>
      </c>
      <c r="G150">
        <v>0</v>
      </c>
      <c r="J150" t="s">
        <v>836</v>
      </c>
      <c r="K150">
        <v>1</v>
      </c>
      <c r="M150">
        <v>0</v>
      </c>
      <c r="N150" s="1">
        <v>13.0521314843349</v>
      </c>
      <c r="O150" t="str">
        <f t="shared" si="4"/>
        <v/>
      </c>
      <c r="P150" t="s">
        <v>847</v>
      </c>
      <c r="Q150" t="s">
        <v>847</v>
      </c>
      <c r="R150" t="s">
        <v>847</v>
      </c>
      <c r="S150" t="s">
        <v>847</v>
      </c>
      <c r="T150" t="s">
        <v>847</v>
      </c>
      <c r="U150" t="s">
        <v>847</v>
      </c>
    </row>
    <row r="151" spans="1:21" x14ac:dyDescent="0.45">
      <c r="A151" t="s">
        <v>207</v>
      </c>
      <c r="B151" t="s">
        <v>904</v>
      </c>
      <c r="C151" t="s">
        <v>900</v>
      </c>
      <c r="D151">
        <v>0</v>
      </c>
      <c r="E151">
        <v>0</v>
      </c>
      <c r="G151">
        <v>0</v>
      </c>
      <c r="J151" t="s">
        <v>836</v>
      </c>
      <c r="K151">
        <v>1</v>
      </c>
      <c r="M151">
        <v>0</v>
      </c>
      <c r="N151" s="1">
        <v>7.26759116589625</v>
      </c>
      <c r="O151" t="str">
        <f t="shared" si="4"/>
        <v/>
      </c>
      <c r="P151" t="s">
        <v>847</v>
      </c>
      <c r="Q151" t="s">
        <v>847</v>
      </c>
      <c r="R151" t="s">
        <v>847</v>
      </c>
      <c r="S151" t="s">
        <v>847</v>
      </c>
      <c r="T151" t="s">
        <v>847</v>
      </c>
      <c r="U151" t="s">
        <v>847</v>
      </c>
    </row>
    <row r="152" spans="1:21" x14ac:dyDescent="0.45">
      <c r="A152" t="s">
        <v>208</v>
      </c>
      <c r="B152" t="s">
        <v>905</v>
      </c>
      <c r="C152" t="s">
        <v>901</v>
      </c>
      <c r="E152">
        <v>0</v>
      </c>
      <c r="G152">
        <v>0</v>
      </c>
      <c r="J152" t="s">
        <v>836</v>
      </c>
      <c r="K152">
        <v>1</v>
      </c>
      <c r="M152">
        <v>0</v>
      </c>
      <c r="N152" s="1">
        <v>0</v>
      </c>
      <c r="O152" t="str">
        <f t="shared" si="4"/>
        <v/>
      </c>
      <c r="P152" t="s">
        <v>847</v>
      </c>
      <c r="Q152" t="s">
        <v>847</v>
      </c>
      <c r="R152" t="s">
        <v>847</v>
      </c>
      <c r="S152" t="s">
        <v>847</v>
      </c>
      <c r="T152" t="s">
        <v>847</v>
      </c>
      <c r="U152" t="s">
        <v>847</v>
      </c>
    </row>
    <row r="153" spans="1:21" x14ac:dyDescent="0.45">
      <c r="A153" t="s">
        <v>209</v>
      </c>
      <c r="B153" t="s">
        <v>861</v>
      </c>
      <c r="C153" t="s">
        <v>873</v>
      </c>
      <c r="D153">
        <v>1</v>
      </c>
      <c r="E153">
        <v>1</v>
      </c>
      <c r="F153" t="s">
        <v>842</v>
      </c>
      <c r="G153">
        <v>0</v>
      </c>
      <c r="J153" t="s">
        <v>836</v>
      </c>
      <c r="K153">
        <v>1</v>
      </c>
      <c r="M153">
        <v>0</v>
      </c>
      <c r="N153" s="1">
        <v>7.26759116589625</v>
      </c>
      <c r="O153" t="str">
        <f t="shared" si="4"/>
        <v/>
      </c>
      <c r="P153" s="2" t="s">
        <v>847</v>
      </c>
      <c r="Q153" s="2" t="s">
        <v>847</v>
      </c>
      <c r="R153" s="2" t="s">
        <v>847</v>
      </c>
      <c r="S153" s="2">
        <v>1</v>
      </c>
      <c r="T153" s="2" t="s">
        <v>847</v>
      </c>
      <c r="U153" s="2" t="s">
        <v>847</v>
      </c>
    </row>
    <row r="154" spans="1:21" x14ac:dyDescent="0.45">
      <c r="A154" t="s">
        <v>210</v>
      </c>
      <c r="B154" t="s">
        <v>874</v>
      </c>
      <c r="C154" t="s">
        <v>876</v>
      </c>
      <c r="D154">
        <v>1</v>
      </c>
      <c r="E154">
        <v>1</v>
      </c>
      <c r="G154">
        <v>0</v>
      </c>
      <c r="J154" t="s">
        <v>836</v>
      </c>
      <c r="K154">
        <v>1</v>
      </c>
      <c r="M154">
        <v>0</v>
      </c>
      <c r="N154" s="1">
        <v>0</v>
      </c>
      <c r="O154" t="s">
        <v>950</v>
      </c>
      <c r="P154" t="s">
        <v>847</v>
      </c>
      <c r="Q154" t="s">
        <v>847</v>
      </c>
      <c r="R154" t="s">
        <v>847</v>
      </c>
      <c r="S154" t="s">
        <v>847</v>
      </c>
      <c r="T154" t="s">
        <v>847</v>
      </c>
      <c r="U154" t="s">
        <v>847</v>
      </c>
    </row>
    <row r="155" spans="1:21" x14ac:dyDescent="0.45">
      <c r="A155" t="s">
        <v>211</v>
      </c>
      <c r="B155" t="s">
        <v>875</v>
      </c>
      <c r="C155" t="s">
        <v>944</v>
      </c>
      <c r="D155">
        <v>0</v>
      </c>
      <c r="E155">
        <v>0</v>
      </c>
      <c r="G155">
        <v>0</v>
      </c>
      <c r="J155" t="s">
        <v>836</v>
      </c>
      <c r="K155">
        <v>1</v>
      </c>
      <c r="M155">
        <v>0</v>
      </c>
      <c r="N155" s="1">
        <v>0</v>
      </c>
      <c r="O155" t="str">
        <f t="shared" si="4"/>
        <v/>
      </c>
      <c r="P155" t="s">
        <v>847</v>
      </c>
      <c r="Q155" t="s">
        <v>847</v>
      </c>
      <c r="R155" t="s">
        <v>847</v>
      </c>
      <c r="S155" t="s">
        <v>847</v>
      </c>
      <c r="T155" t="s">
        <v>847</v>
      </c>
      <c r="U155" t="s">
        <v>847</v>
      </c>
    </row>
    <row r="156" spans="1:21" x14ac:dyDescent="0.45">
      <c r="A156" t="s">
        <v>212</v>
      </c>
      <c r="B156" t="s">
        <v>862</v>
      </c>
      <c r="C156" t="s">
        <v>877</v>
      </c>
      <c r="D156">
        <v>0</v>
      </c>
      <c r="E156">
        <v>0</v>
      </c>
      <c r="G156">
        <v>0</v>
      </c>
      <c r="J156" t="s">
        <v>836</v>
      </c>
      <c r="K156">
        <v>1</v>
      </c>
      <c r="M156">
        <v>0</v>
      </c>
      <c r="N156" s="1">
        <v>7.26759116589625</v>
      </c>
      <c r="O156" t="str">
        <f t="shared" si="4"/>
        <v/>
      </c>
      <c r="P156" t="s">
        <v>847</v>
      </c>
      <c r="Q156" t="s">
        <v>847</v>
      </c>
      <c r="R156" t="s">
        <v>847</v>
      </c>
      <c r="S156" t="s">
        <v>847</v>
      </c>
      <c r="T156" t="s">
        <v>847</v>
      </c>
      <c r="U156" t="s">
        <v>847</v>
      </c>
    </row>
    <row r="157" spans="1:21" x14ac:dyDescent="0.45">
      <c r="A157" t="s">
        <v>213</v>
      </c>
      <c r="B157" t="s">
        <v>906</v>
      </c>
      <c r="C157" t="s">
        <v>878</v>
      </c>
      <c r="D157">
        <v>0</v>
      </c>
      <c r="E157">
        <v>0</v>
      </c>
      <c r="G157">
        <v>0</v>
      </c>
      <c r="J157" t="s">
        <v>836</v>
      </c>
      <c r="K157">
        <v>1</v>
      </c>
      <c r="M157">
        <v>0</v>
      </c>
      <c r="N157" s="1">
        <v>0</v>
      </c>
      <c r="O157" t="str">
        <f t="shared" si="4"/>
        <v/>
      </c>
      <c r="P157" t="s">
        <v>847</v>
      </c>
      <c r="Q157" t="s">
        <v>847</v>
      </c>
      <c r="R157" t="s">
        <v>847</v>
      </c>
      <c r="S157" t="s">
        <v>847</v>
      </c>
      <c r="T157" t="s">
        <v>847</v>
      </c>
      <c r="U157" t="s">
        <v>847</v>
      </c>
    </row>
    <row r="158" spans="1:21" x14ac:dyDescent="0.45">
      <c r="A158" t="s">
        <v>214</v>
      </c>
      <c r="B158" t="s">
        <v>859</v>
      </c>
      <c r="C158" t="s">
        <v>879</v>
      </c>
      <c r="D158">
        <v>0</v>
      </c>
      <c r="E158">
        <v>0</v>
      </c>
      <c r="G158">
        <v>0</v>
      </c>
      <c r="J158" t="s">
        <v>836</v>
      </c>
      <c r="K158">
        <v>1</v>
      </c>
      <c r="M158">
        <v>0</v>
      </c>
      <c r="N158" s="1">
        <v>7.26759116589625</v>
      </c>
      <c r="O158" t="str">
        <f t="shared" si="4"/>
        <v/>
      </c>
      <c r="P158" t="s">
        <v>847</v>
      </c>
      <c r="Q158" t="s">
        <v>847</v>
      </c>
      <c r="R158" t="s">
        <v>847</v>
      </c>
      <c r="S158" t="s">
        <v>847</v>
      </c>
      <c r="T158" t="s">
        <v>847</v>
      </c>
      <c r="U158" t="s">
        <v>847</v>
      </c>
    </row>
    <row r="159" spans="1:21" x14ac:dyDescent="0.45">
      <c r="A159" t="s">
        <v>215</v>
      </c>
      <c r="B159" t="s">
        <v>866</v>
      </c>
      <c r="C159" t="s">
        <v>880</v>
      </c>
      <c r="D159">
        <v>0</v>
      </c>
      <c r="E159">
        <v>0</v>
      </c>
      <c r="G159">
        <v>0</v>
      </c>
      <c r="J159" t="s">
        <v>836</v>
      </c>
      <c r="K159">
        <v>1</v>
      </c>
      <c r="M159">
        <v>0</v>
      </c>
      <c r="N159" s="1">
        <v>0</v>
      </c>
      <c r="O159" t="str">
        <f t="shared" si="4"/>
        <v/>
      </c>
      <c r="P159" t="s">
        <v>847</v>
      </c>
      <c r="Q159" t="s">
        <v>847</v>
      </c>
      <c r="R159" t="s">
        <v>847</v>
      </c>
      <c r="S159" t="s">
        <v>847</v>
      </c>
      <c r="T159" t="s">
        <v>847</v>
      </c>
      <c r="U159" t="s">
        <v>847</v>
      </c>
    </row>
    <row r="160" spans="1:21" x14ac:dyDescent="0.45">
      <c r="A160" t="s">
        <v>216</v>
      </c>
      <c r="B160" t="s">
        <v>863</v>
      </c>
      <c r="C160" t="s">
        <v>881</v>
      </c>
      <c r="D160">
        <v>0</v>
      </c>
      <c r="E160">
        <v>0</v>
      </c>
      <c r="G160">
        <v>0</v>
      </c>
      <c r="J160" t="s">
        <v>836</v>
      </c>
      <c r="K160">
        <v>1</v>
      </c>
      <c r="M160">
        <v>0</v>
      </c>
      <c r="N160" s="1">
        <v>0</v>
      </c>
      <c r="O160" t="str">
        <f t="shared" si="4"/>
        <v/>
      </c>
      <c r="P160" t="s">
        <v>847</v>
      </c>
      <c r="Q160" t="s">
        <v>847</v>
      </c>
      <c r="R160" t="s">
        <v>847</v>
      </c>
      <c r="S160" t="s">
        <v>847</v>
      </c>
      <c r="T160" t="s">
        <v>847</v>
      </c>
      <c r="U160" t="s">
        <v>847</v>
      </c>
    </row>
    <row r="161" spans="1:21" x14ac:dyDescent="0.45">
      <c r="A161" t="s">
        <v>217</v>
      </c>
      <c r="B161" t="s">
        <v>864</v>
      </c>
      <c r="C161" t="s">
        <v>882</v>
      </c>
      <c r="D161">
        <v>0</v>
      </c>
      <c r="E161">
        <v>0</v>
      </c>
      <c r="G161">
        <v>0</v>
      </c>
      <c r="J161" t="s">
        <v>836</v>
      </c>
      <c r="K161">
        <v>1</v>
      </c>
      <c r="M161">
        <v>0</v>
      </c>
      <c r="N161" s="1">
        <v>43.255649717514103</v>
      </c>
      <c r="O161" t="str">
        <f t="shared" si="4"/>
        <v/>
      </c>
      <c r="P161" t="s">
        <v>847</v>
      </c>
      <c r="Q161" t="s">
        <v>847</v>
      </c>
      <c r="R161" t="s">
        <v>847</v>
      </c>
      <c r="S161" t="s">
        <v>847</v>
      </c>
      <c r="T161" t="s">
        <v>847</v>
      </c>
      <c r="U161" t="s">
        <v>847</v>
      </c>
    </row>
    <row r="162" spans="1:21" x14ac:dyDescent="0.45">
      <c r="A162" t="s">
        <v>218</v>
      </c>
      <c r="B162" t="s">
        <v>865</v>
      </c>
      <c r="C162" t="s">
        <v>883</v>
      </c>
      <c r="D162">
        <v>0</v>
      </c>
      <c r="E162">
        <v>0</v>
      </c>
      <c r="G162">
        <v>0</v>
      </c>
      <c r="J162" t="s">
        <v>836</v>
      </c>
      <c r="K162">
        <v>1</v>
      </c>
      <c r="M162">
        <v>0</v>
      </c>
      <c r="N162" s="1">
        <v>0</v>
      </c>
      <c r="O162" t="str">
        <f t="shared" si="4"/>
        <v/>
      </c>
      <c r="P162" t="s">
        <v>847</v>
      </c>
      <c r="Q162" t="s">
        <v>847</v>
      </c>
      <c r="R162" t="s">
        <v>847</v>
      </c>
      <c r="S162" t="s">
        <v>847</v>
      </c>
      <c r="T162" t="s">
        <v>847</v>
      </c>
      <c r="U162" t="s">
        <v>847</v>
      </c>
    </row>
    <row r="163" spans="1:21" x14ac:dyDescent="0.45">
      <c r="A163" t="s">
        <v>219</v>
      </c>
      <c r="B163" t="s">
        <v>860</v>
      </c>
      <c r="C163" t="s">
        <v>884</v>
      </c>
      <c r="D163">
        <v>0</v>
      </c>
      <c r="E163">
        <v>0</v>
      </c>
      <c r="G163">
        <v>0</v>
      </c>
      <c r="J163" t="s">
        <v>836</v>
      </c>
      <c r="K163">
        <v>1</v>
      </c>
      <c r="M163">
        <v>0</v>
      </c>
      <c r="N163" s="1">
        <v>0</v>
      </c>
      <c r="O163" t="str">
        <f t="shared" si="4"/>
        <v/>
      </c>
      <c r="P163" t="s">
        <v>847</v>
      </c>
      <c r="Q163" t="s">
        <v>847</v>
      </c>
      <c r="R163" t="s">
        <v>847</v>
      </c>
      <c r="S163" t="s">
        <v>847</v>
      </c>
      <c r="T163" t="s">
        <v>847</v>
      </c>
      <c r="U163" t="s">
        <v>847</v>
      </c>
    </row>
    <row r="164" spans="1:21" x14ac:dyDescent="0.45">
      <c r="A164" t="s">
        <v>220</v>
      </c>
      <c r="B164" t="s">
        <v>867</v>
      </c>
      <c r="C164" t="s">
        <v>885</v>
      </c>
      <c r="D164">
        <v>0</v>
      </c>
      <c r="E164">
        <v>0</v>
      </c>
      <c r="G164">
        <v>0</v>
      </c>
      <c r="J164" t="s">
        <v>836</v>
      </c>
      <c r="K164">
        <v>1</v>
      </c>
      <c r="M164">
        <v>0</v>
      </c>
      <c r="N164" s="1">
        <v>7.26759116589625</v>
      </c>
      <c r="O164" t="str">
        <f t="shared" si="4"/>
        <v/>
      </c>
      <c r="P164" t="s">
        <v>847</v>
      </c>
      <c r="Q164" t="s">
        <v>847</v>
      </c>
      <c r="R164" t="s">
        <v>847</v>
      </c>
      <c r="S164" t="s">
        <v>847</v>
      </c>
      <c r="T164" t="s">
        <v>847</v>
      </c>
      <c r="U164" t="s">
        <v>847</v>
      </c>
    </row>
    <row r="165" spans="1:21" x14ac:dyDescent="0.45">
      <c r="A165" t="s">
        <v>221</v>
      </c>
      <c r="B165" t="s">
        <v>868</v>
      </c>
      <c r="C165" t="s">
        <v>886</v>
      </c>
      <c r="D165">
        <v>0</v>
      </c>
      <c r="E165">
        <v>0</v>
      </c>
      <c r="G165">
        <v>0</v>
      </c>
      <c r="J165" t="s">
        <v>836</v>
      </c>
      <c r="K165">
        <v>1</v>
      </c>
      <c r="M165">
        <v>0</v>
      </c>
      <c r="N165" s="1">
        <v>0</v>
      </c>
      <c r="O165" t="str">
        <f t="shared" si="4"/>
        <v/>
      </c>
      <c r="P165" t="s">
        <v>847</v>
      </c>
      <c r="Q165" t="s">
        <v>847</v>
      </c>
      <c r="R165" t="s">
        <v>847</v>
      </c>
      <c r="S165" t="s">
        <v>847</v>
      </c>
      <c r="T165" t="s">
        <v>847</v>
      </c>
      <c r="U165" t="s">
        <v>847</v>
      </c>
    </row>
    <row r="166" spans="1:21" x14ac:dyDescent="0.45">
      <c r="A166" t="s">
        <v>222</v>
      </c>
      <c r="B166" t="s">
        <v>887</v>
      </c>
      <c r="C166" t="s">
        <v>888</v>
      </c>
      <c r="D166">
        <v>0</v>
      </c>
      <c r="E166">
        <v>0</v>
      </c>
      <c r="G166">
        <v>0</v>
      </c>
      <c r="J166" t="s">
        <v>836</v>
      </c>
      <c r="K166">
        <v>1</v>
      </c>
      <c r="M166">
        <v>0</v>
      </c>
      <c r="N166" s="1">
        <v>20.3197226502311</v>
      </c>
      <c r="O166" t="str">
        <f t="shared" si="4"/>
        <v/>
      </c>
      <c r="P166" t="s">
        <v>847</v>
      </c>
      <c r="Q166" t="s">
        <v>847</v>
      </c>
      <c r="R166" t="s">
        <v>847</v>
      </c>
      <c r="S166" t="s">
        <v>847</v>
      </c>
      <c r="T166" t="s">
        <v>847</v>
      </c>
      <c r="U166" t="s">
        <v>847</v>
      </c>
    </row>
    <row r="167" spans="1:21" x14ac:dyDescent="0.45">
      <c r="A167" t="s">
        <v>223</v>
      </c>
      <c r="B167" t="s">
        <v>869</v>
      </c>
      <c r="C167" t="s">
        <v>889</v>
      </c>
      <c r="D167">
        <v>0</v>
      </c>
      <c r="E167">
        <v>0</v>
      </c>
      <c r="G167">
        <v>0</v>
      </c>
      <c r="J167" t="s">
        <v>836</v>
      </c>
      <c r="K167">
        <v>1</v>
      </c>
      <c r="M167">
        <v>0</v>
      </c>
      <c r="N167" s="1">
        <v>7.26759116589625</v>
      </c>
      <c r="O167" t="str">
        <f t="shared" si="4"/>
        <v/>
      </c>
      <c r="P167" t="s">
        <v>847</v>
      </c>
      <c r="Q167" t="s">
        <v>847</v>
      </c>
      <c r="R167" t="s">
        <v>847</v>
      </c>
      <c r="S167" t="s">
        <v>847</v>
      </c>
      <c r="T167" t="s">
        <v>847</v>
      </c>
      <c r="U167" t="s">
        <v>847</v>
      </c>
    </row>
    <row r="168" spans="1:21" x14ac:dyDescent="0.45">
      <c r="A168" t="s">
        <v>224</v>
      </c>
      <c r="B168" t="s">
        <v>870</v>
      </c>
      <c r="C168" t="s">
        <v>890</v>
      </c>
      <c r="D168">
        <v>1</v>
      </c>
      <c r="E168">
        <v>1</v>
      </c>
      <c r="F168" t="s">
        <v>836</v>
      </c>
      <c r="G168">
        <v>1</v>
      </c>
      <c r="H168" t="s">
        <v>836</v>
      </c>
      <c r="I168">
        <v>1</v>
      </c>
      <c r="J168" t="s">
        <v>836</v>
      </c>
      <c r="K168">
        <v>1</v>
      </c>
      <c r="L168" t="s">
        <v>836</v>
      </c>
      <c r="M168">
        <v>1</v>
      </c>
      <c r="N168" s="1">
        <v>7.26759116589625</v>
      </c>
      <c r="O168" t="str">
        <f t="shared" si="4"/>
        <v/>
      </c>
      <c r="P168" s="2" t="s">
        <v>847</v>
      </c>
      <c r="Q168" s="2" t="s">
        <v>847</v>
      </c>
      <c r="R168" s="2" t="s">
        <v>847</v>
      </c>
      <c r="S168" s="2">
        <v>1</v>
      </c>
      <c r="T168" s="2" t="s">
        <v>847</v>
      </c>
      <c r="U168" s="2" t="s">
        <v>847</v>
      </c>
    </row>
    <row r="169" spans="1:21" x14ac:dyDescent="0.45">
      <c r="A169" t="s">
        <v>225</v>
      </c>
      <c r="B169" t="s">
        <v>871</v>
      </c>
      <c r="C169" t="s">
        <v>891</v>
      </c>
      <c r="D169">
        <v>0</v>
      </c>
      <c r="E169">
        <v>0</v>
      </c>
      <c r="G169">
        <v>0</v>
      </c>
      <c r="J169" t="s">
        <v>836</v>
      </c>
      <c r="K169">
        <v>1</v>
      </c>
      <c r="M169">
        <v>0</v>
      </c>
      <c r="N169" s="1">
        <v>0</v>
      </c>
      <c r="O169" t="str">
        <f t="shared" si="4"/>
        <v/>
      </c>
      <c r="P169" t="s">
        <v>847</v>
      </c>
      <c r="Q169" t="s">
        <v>847</v>
      </c>
      <c r="R169" t="s">
        <v>847</v>
      </c>
      <c r="S169" t="s">
        <v>847</v>
      </c>
      <c r="T169" t="s">
        <v>847</v>
      </c>
      <c r="U169" t="s">
        <v>847</v>
      </c>
    </row>
    <row r="170" spans="1:21" x14ac:dyDescent="0.45">
      <c r="A170" t="s">
        <v>226</v>
      </c>
      <c r="B170" t="s">
        <v>872</v>
      </c>
      <c r="C170" t="s">
        <v>892</v>
      </c>
      <c r="D170">
        <v>0</v>
      </c>
      <c r="E170">
        <v>0</v>
      </c>
      <c r="G170">
        <v>0</v>
      </c>
      <c r="J170" t="s">
        <v>836</v>
      </c>
      <c r="K170">
        <v>1</v>
      </c>
      <c r="M170">
        <v>0</v>
      </c>
      <c r="N170" s="1">
        <v>0</v>
      </c>
      <c r="O170" t="str">
        <f t="shared" si="4"/>
        <v/>
      </c>
      <c r="P170" t="s">
        <v>847</v>
      </c>
      <c r="Q170" t="s">
        <v>847</v>
      </c>
      <c r="R170" t="s">
        <v>847</v>
      </c>
      <c r="S170" t="s">
        <v>847</v>
      </c>
      <c r="T170" t="s">
        <v>847</v>
      </c>
      <c r="U170" t="s">
        <v>847</v>
      </c>
    </row>
    <row r="171" spans="1:21" x14ac:dyDescent="0.45">
      <c r="A171" t="s">
        <v>227</v>
      </c>
      <c r="B171" t="s">
        <v>857</v>
      </c>
      <c r="C171" t="s">
        <v>893</v>
      </c>
      <c r="D171">
        <v>0</v>
      </c>
      <c r="E171">
        <v>0</v>
      </c>
      <c r="G171">
        <v>0</v>
      </c>
      <c r="J171" t="s">
        <v>836</v>
      </c>
      <c r="K171">
        <v>1</v>
      </c>
      <c r="M171">
        <v>0</v>
      </c>
      <c r="N171" s="1">
        <v>7.26759116589625</v>
      </c>
      <c r="O171" t="str">
        <f t="shared" si="4"/>
        <v/>
      </c>
      <c r="P171" t="s">
        <v>847</v>
      </c>
      <c r="Q171" t="s">
        <v>847</v>
      </c>
      <c r="R171" t="s">
        <v>847</v>
      </c>
      <c r="S171" t="s">
        <v>847</v>
      </c>
      <c r="T171" t="s">
        <v>847</v>
      </c>
      <c r="U171" t="s">
        <v>847</v>
      </c>
    </row>
    <row r="172" spans="1:21" x14ac:dyDescent="0.45">
      <c r="A172" t="s">
        <v>228</v>
      </c>
      <c r="B172" t="s">
        <v>856</v>
      </c>
      <c r="C172" t="s">
        <v>894</v>
      </c>
      <c r="D172">
        <v>0</v>
      </c>
      <c r="E172">
        <v>0</v>
      </c>
      <c r="G172">
        <v>0</v>
      </c>
      <c r="J172" t="s">
        <v>836</v>
      </c>
      <c r="K172">
        <v>1</v>
      </c>
      <c r="M172">
        <v>0</v>
      </c>
      <c r="N172" s="1">
        <v>7.5725475089881904</v>
      </c>
      <c r="O172" t="str">
        <f t="shared" si="4"/>
        <v/>
      </c>
      <c r="P172" t="s">
        <v>847</v>
      </c>
      <c r="Q172" t="s">
        <v>847</v>
      </c>
      <c r="R172" t="s">
        <v>847</v>
      </c>
      <c r="S172" t="s">
        <v>847</v>
      </c>
      <c r="T172" t="s">
        <v>847</v>
      </c>
      <c r="U172" t="s">
        <v>847</v>
      </c>
    </row>
    <row r="173" spans="1:21" x14ac:dyDescent="0.45">
      <c r="A173" t="s">
        <v>229</v>
      </c>
      <c r="B173" t="s">
        <v>854</v>
      </c>
      <c r="C173" t="s">
        <v>895</v>
      </c>
      <c r="D173">
        <v>0</v>
      </c>
      <c r="E173">
        <v>0</v>
      </c>
      <c r="G173">
        <v>0</v>
      </c>
      <c r="J173" t="s">
        <v>836</v>
      </c>
      <c r="K173">
        <v>1</v>
      </c>
      <c r="M173">
        <v>0</v>
      </c>
      <c r="N173" s="1">
        <v>0</v>
      </c>
      <c r="O173" t="str">
        <f t="shared" si="4"/>
        <v/>
      </c>
      <c r="P173" t="s">
        <v>847</v>
      </c>
      <c r="Q173" t="s">
        <v>847</v>
      </c>
      <c r="R173" t="s">
        <v>847</v>
      </c>
      <c r="S173" t="s">
        <v>847</v>
      </c>
      <c r="T173" t="s">
        <v>847</v>
      </c>
      <c r="U173" t="s">
        <v>847</v>
      </c>
    </row>
    <row r="174" spans="1:21" x14ac:dyDescent="0.45">
      <c r="A174" t="s">
        <v>230</v>
      </c>
      <c r="B174" t="s">
        <v>858</v>
      </c>
      <c r="C174" t="s">
        <v>896</v>
      </c>
      <c r="D174">
        <v>0</v>
      </c>
      <c r="E174">
        <v>0</v>
      </c>
      <c r="G174">
        <v>0</v>
      </c>
      <c r="J174" t="s">
        <v>836</v>
      </c>
      <c r="K174">
        <v>1</v>
      </c>
      <c r="M174">
        <v>0</v>
      </c>
      <c r="N174" s="1">
        <v>43.255649717514103</v>
      </c>
      <c r="O174" t="str">
        <f t="shared" si="4"/>
        <v/>
      </c>
      <c r="P174" t="s">
        <v>847</v>
      </c>
      <c r="Q174" t="s">
        <v>847</v>
      </c>
      <c r="R174" t="s">
        <v>847</v>
      </c>
      <c r="S174" t="s">
        <v>847</v>
      </c>
      <c r="T174" t="s">
        <v>847</v>
      </c>
      <c r="U174" t="s">
        <v>847</v>
      </c>
    </row>
    <row r="175" spans="1:21" x14ac:dyDescent="0.45">
      <c r="A175" t="s">
        <v>231</v>
      </c>
      <c r="B175" t="s">
        <v>855</v>
      </c>
      <c r="C175" t="s">
        <v>897</v>
      </c>
      <c r="D175">
        <v>1</v>
      </c>
      <c r="E175">
        <v>1</v>
      </c>
      <c r="G175">
        <v>0</v>
      </c>
      <c r="J175" t="s">
        <v>836</v>
      </c>
      <c r="K175">
        <v>1</v>
      </c>
      <c r="M175">
        <v>0</v>
      </c>
      <c r="N175" s="1">
        <v>0</v>
      </c>
      <c r="O175" t="str">
        <f t="shared" si="4"/>
        <v/>
      </c>
      <c r="P175" t="s">
        <v>847</v>
      </c>
      <c r="Q175" t="s">
        <v>847</v>
      </c>
      <c r="R175" t="s">
        <v>847</v>
      </c>
      <c r="S175" t="s">
        <v>847</v>
      </c>
      <c r="T175" t="s">
        <v>847</v>
      </c>
      <c r="U175" t="s">
        <v>847</v>
      </c>
    </row>
    <row r="176" spans="1:21" x14ac:dyDescent="0.45">
      <c r="A176" t="s">
        <v>232</v>
      </c>
      <c r="B176" t="s">
        <v>853</v>
      </c>
      <c r="C176" t="s">
        <v>898</v>
      </c>
      <c r="D176">
        <v>0</v>
      </c>
      <c r="E176">
        <v>0</v>
      </c>
      <c r="G176">
        <v>0</v>
      </c>
      <c r="J176" t="s">
        <v>836</v>
      </c>
      <c r="K176">
        <v>1</v>
      </c>
      <c r="M176">
        <v>0</v>
      </c>
      <c r="N176" s="1">
        <v>7.26759116589625</v>
      </c>
      <c r="O176" t="str">
        <f t="shared" si="4"/>
        <v/>
      </c>
      <c r="P176" t="s">
        <v>847</v>
      </c>
      <c r="Q176" t="s">
        <v>847</v>
      </c>
      <c r="R176" t="s">
        <v>847</v>
      </c>
      <c r="S176" t="s">
        <v>847</v>
      </c>
      <c r="T176" t="s">
        <v>847</v>
      </c>
      <c r="U176" t="s">
        <v>847</v>
      </c>
    </row>
    <row r="177" spans="1:21" x14ac:dyDescent="0.45">
      <c r="A177" t="s">
        <v>233</v>
      </c>
      <c r="B177" t="s">
        <v>779</v>
      </c>
      <c r="C177" t="s">
        <v>805</v>
      </c>
      <c r="D177">
        <v>1</v>
      </c>
      <c r="E177">
        <v>0</v>
      </c>
      <c r="G177">
        <v>0</v>
      </c>
      <c r="J177" t="s">
        <v>836</v>
      </c>
      <c r="K177">
        <v>1</v>
      </c>
      <c r="M177">
        <v>0</v>
      </c>
      <c r="N177" s="1">
        <v>0</v>
      </c>
      <c r="O177" t="str">
        <f t="shared" si="4"/>
        <v/>
      </c>
      <c r="P177" t="s">
        <v>847</v>
      </c>
      <c r="Q177" t="s">
        <v>847</v>
      </c>
      <c r="R177" t="s">
        <v>847</v>
      </c>
      <c r="S177" t="s">
        <v>847</v>
      </c>
      <c r="T177" t="s">
        <v>847</v>
      </c>
      <c r="U177" t="s">
        <v>847</v>
      </c>
    </row>
    <row r="178" spans="1:21" x14ac:dyDescent="0.45">
      <c r="A178" t="s">
        <v>234</v>
      </c>
      <c r="B178" t="s">
        <v>780</v>
      </c>
      <c r="C178" t="s">
        <v>806</v>
      </c>
      <c r="D178">
        <v>1</v>
      </c>
      <c r="E178">
        <v>0</v>
      </c>
      <c r="G178">
        <v>0</v>
      </c>
      <c r="J178" t="s">
        <v>836</v>
      </c>
      <c r="K178">
        <v>1</v>
      </c>
      <c r="M178">
        <v>0</v>
      </c>
      <c r="N178" s="1">
        <v>0</v>
      </c>
      <c r="O178" t="str">
        <f t="shared" si="4"/>
        <v/>
      </c>
      <c r="P178" t="s">
        <v>847</v>
      </c>
      <c r="Q178" t="s">
        <v>847</v>
      </c>
      <c r="R178" t="s">
        <v>847</v>
      </c>
      <c r="S178" t="s">
        <v>847</v>
      </c>
      <c r="T178" t="s">
        <v>847</v>
      </c>
      <c r="U178" t="s">
        <v>847</v>
      </c>
    </row>
    <row r="179" spans="1:21" x14ac:dyDescent="0.45">
      <c r="A179" t="s">
        <v>235</v>
      </c>
      <c r="B179" t="s">
        <v>626</v>
      </c>
      <c r="C179" t="s">
        <v>557</v>
      </c>
      <c r="D179">
        <v>1</v>
      </c>
      <c r="E179">
        <v>1</v>
      </c>
      <c r="G179">
        <v>0</v>
      </c>
      <c r="J179" t="s">
        <v>836</v>
      </c>
      <c r="K179">
        <v>1</v>
      </c>
      <c r="M179">
        <v>0</v>
      </c>
      <c r="N179" s="1">
        <v>0</v>
      </c>
      <c r="O179" t="str">
        <f t="shared" si="4"/>
        <v/>
      </c>
      <c r="P179" t="s">
        <v>847</v>
      </c>
      <c r="Q179" t="s">
        <v>847</v>
      </c>
      <c r="R179" t="s">
        <v>847</v>
      </c>
      <c r="S179" t="s">
        <v>847</v>
      </c>
      <c r="T179" t="s">
        <v>847</v>
      </c>
      <c r="U179" t="s">
        <v>847</v>
      </c>
    </row>
    <row r="180" spans="1:21" x14ac:dyDescent="0.45">
      <c r="A180" t="s">
        <v>236</v>
      </c>
      <c r="B180" t="s">
        <v>781</v>
      </c>
      <c r="C180" t="s">
        <v>807</v>
      </c>
      <c r="D180">
        <v>1</v>
      </c>
      <c r="E180">
        <v>0</v>
      </c>
      <c r="G180">
        <v>0</v>
      </c>
      <c r="J180" t="s">
        <v>836</v>
      </c>
      <c r="K180">
        <v>1</v>
      </c>
      <c r="M180">
        <v>0</v>
      </c>
      <c r="N180" s="1">
        <v>0</v>
      </c>
      <c r="O180" t="str">
        <f t="shared" si="4"/>
        <v/>
      </c>
      <c r="P180" t="s">
        <v>847</v>
      </c>
      <c r="Q180" t="s">
        <v>847</v>
      </c>
      <c r="R180" t="s">
        <v>847</v>
      </c>
      <c r="S180" t="s">
        <v>847</v>
      </c>
      <c r="T180" t="s">
        <v>847</v>
      </c>
      <c r="U180" t="s">
        <v>847</v>
      </c>
    </row>
    <row r="181" spans="1:21" x14ac:dyDescent="0.45">
      <c r="A181" t="s">
        <v>237</v>
      </c>
      <c r="B181" t="s">
        <v>784</v>
      </c>
      <c r="C181" t="s">
        <v>808</v>
      </c>
      <c r="D181">
        <v>1</v>
      </c>
      <c r="E181">
        <v>0</v>
      </c>
      <c r="G181">
        <v>0</v>
      </c>
      <c r="J181" t="s">
        <v>836</v>
      </c>
      <c r="K181">
        <v>1</v>
      </c>
      <c r="M181">
        <v>0</v>
      </c>
      <c r="N181" s="1">
        <v>6.6512583461736003</v>
      </c>
      <c r="O181" t="str">
        <f t="shared" si="4"/>
        <v/>
      </c>
      <c r="P181" t="s">
        <v>847</v>
      </c>
      <c r="Q181" t="s">
        <v>847</v>
      </c>
      <c r="R181" t="s">
        <v>847</v>
      </c>
      <c r="S181" t="s">
        <v>847</v>
      </c>
      <c r="T181" t="s">
        <v>847</v>
      </c>
      <c r="U181" t="s">
        <v>847</v>
      </c>
    </row>
    <row r="182" spans="1:21" x14ac:dyDescent="0.45">
      <c r="A182" t="s">
        <v>238</v>
      </c>
      <c r="D182">
        <v>0</v>
      </c>
      <c r="E182">
        <v>0</v>
      </c>
      <c r="G182">
        <v>0</v>
      </c>
      <c r="J182" t="s">
        <v>836</v>
      </c>
      <c r="K182">
        <v>1</v>
      </c>
      <c r="M182">
        <v>0</v>
      </c>
      <c r="N182" s="1">
        <v>0</v>
      </c>
      <c r="O182" t="str">
        <f t="shared" si="4"/>
        <v/>
      </c>
      <c r="P182" t="s">
        <v>847</v>
      </c>
      <c r="Q182" t="s">
        <v>847</v>
      </c>
      <c r="R182" t="s">
        <v>847</v>
      </c>
      <c r="S182" t="s">
        <v>847</v>
      </c>
      <c r="T182" t="s">
        <v>847</v>
      </c>
      <c r="U182" t="s">
        <v>847</v>
      </c>
    </row>
    <row r="183" spans="1:21" x14ac:dyDescent="0.45">
      <c r="A183" t="s">
        <v>239</v>
      </c>
      <c r="D183">
        <f t="shared" ref="D183:D204" si="5">IF(N183&gt;50, 0, "")</f>
        <v>0</v>
      </c>
      <c r="E183">
        <v>0</v>
      </c>
      <c r="G183">
        <v>0</v>
      </c>
      <c r="J183" t="s">
        <v>836</v>
      </c>
      <c r="K183">
        <v>1</v>
      </c>
      <c r="M183">
        <v>0</v>
      </c>
      <c r="N183" s="1">
        <v>75.157293271700098</v>
      </c>
      <c r="O183" t="str">
        <f t="shared" si="4"/>
        <v>High missingness (75.2%)</v>
      </c>
      <c r="P183" t="s">
        <v>847</v>
      </c>
      <c r="Q183" t="s">
        <v>847</v>
      </c>
      <c r="R183" t="s">
        <v>847</v>
      </c>
      <c r="S183" t="s">
        <v>847</v>
      </c>
      <c r="T183" t="s">
        <v>847</v>
      </c>
      <c r="U183" t="s">
        <v>847</v>
      </c>
    </row>
    <row r="184" spans="1:21" x14ac:dyDescent="0.45">
      <c r="A184" t="s">
        <v>240</v>
      </c>
      <c r="B184" t="s">
        <v>627</v>
      </c>
      <c r="C184" t="s">
        <v>558</v>
      </c>
      <c r="D184">
        <v>1</v>
      </c>
      <c r="E184">
        <v>1</v>
      </c>
      <c r="G184">
        <v>0</v>
      </c>
      <c r="J184" t="s">
        <v>836</v>
      </c>
      <c r="K184">
        <v>1</v>
      </c>
      <c r="M184">
        <v>0</v>
      </c>
      <c r="N184" s="1">
        <v>74.040190035952705</v>
      </c>
      <c r="O184" t="str">
        <f t="shared" si="4"/>
        <v>High missingness (74%)</v>
      </c>
      <c r="P184" t="s">
        <v>847</v>
      </c>
      <c r="Q184" t="s">
        <v>847</v>
      </c>
      <c r="R184" t="s">
        <v>847</v>
      </c>
      <c r="S184" t="s">
        <v>847</v>
      </c>
      <c r="T184" t="s">
        <v>847</v>
      </c>
      <c r="U184" t="s">
        <v>847</v>
      </c>
    </row>
    <row r="185" spans="1:21" x14ac:dyDescent="0.45">
      <c r="A185" t="s">
        <v>241</v>
      </c>
      <c r="D185">
        <f t="shared" si="5"/>
        <v>0</v>
      </c>
      <c r="E185">
        <v>0</v>
      </c>
      <c r="G185">
        <v>0</v>
      </c>
      <c r="J185" t="s">
        <v>836</v>
      </c>
      <c r="K185">
        <v>1</v>
      </c>
      <c r="M185">
        <v>0</v>
      </c>
      <c r="N185" s="1">
        <v>77.343348741653799</v>
      </c>
      <c r="O185" t="str">
        <f t="shared" si="4"/>
        <v>High missingness (77.3%)</v>
      </c>
      <c r="P185" t="s">
        <v>847</v>
      </c>
      <c r="Q185" t="s">
        <v>847</v>
      </c>
      <c r="R185" t="s">
        <v>847</v>
      </c>
      <c r="S185" t="s">
        <v>847</v>
      </c>
      <c r="T185" t="s">
        <v>847</v>
      </c>
      <c r="U185" t="s">
        <v>847</v>
      </c>
    </row>
    <row r="186" spans="1:21" x14ac:dyDescent="0.45">
      <c r="A186" t="s">
        <v>242</v>
      </c>
      <c r="D186">
        <f t="shared" si="5"/>
        <v>0</v>
      </c>
      <c r="E186">
        <v>0</v>
      </c>
      <c r="G186">
        <v>0</v>
      </c>
      <c r="J186" t="s">
        <v>836</v>
      </c>
      <c r="K186">
        <v>1</v>
      </c>
      <c r="M186">
        <v>0</v>
      </c>
      <c r="N186" s="1">
        <v>74.040190035952705</v>
      </c>
      <c r="O186" t="str">
        <f t="shared" si="4"/>
        <v>High missingness (74%)</v>
      </c>
      <c r="P186" t="s">
        <v>847</v>
      </c>
      <c r="Q186" t="s">
        <v>847</v>
      </c>
      <c r="R186" t="s">
        <v>847</v>
      </c>
      <c r="S186" t="s">
        <v>847</v>
      </c>
      <c r="T186" t="s">
        <v>847</v>
      </c>
      <c r="U186" t="s">
        <v>847</v>
      </c>
    </row>
    <row r="187" spans="1:21" x14ac:dyDescent="0.45">
      <c r="A187" t="s">
        <v>243</v>
      </c>
      <c r="D187">
        <f t="shared" si="5"/>
        <v>0</v>
      </c>
      <c r="E187">
        <v>0</v>
      </c>
      <c r="G187">
        <v>0</v>
      </c>
      <c r="J187" t="s">
        <v>836</v>
      </c>
      <c r="K187">
        <v>1</v>
      </c>
      <c r="M187">
        <v>0</v>
      </c>
      <c r="N187" s="1">
        <v>74.040190035952705</v>
      </c>
      <c r="O187" t="str">
        <f t="shared" si="4"/>
        <v>High missingness (74%)</v>
      </c>
      <c r="P187" t="s">
        <v>847</v>
      </c>
      <c r="Q187" t="s">
        <v>847</v>
      </c>
      <c r="R187" t="s">
        <v>847</v>
      </c>
      <c r="S187" t="s">
        <v>847</v>
      </c>
      <c r="T187" t="s">
        <v>847</v>
      </c>
      <c r="U187" t="s">
        <v>847</v>
      </c>
    </row>
    <row r="188" spans="1:21" x14ac:dyDescent="0.45">
      <c r="A188" t="s">
        <v>244</v>
      </c>
      <c r="D188">
        <f t="shared" si="5"/>
        <v>0</v>
      </c>
      <c r="E188">
        <v>0</v>
      </c>
      <c r="G188">
        <v>0</v>
      </c>
      <c r="J188" t="s">
        <v>836</v>
      </c>
      <c r="K188">
        <v>1</v>
      </c>
      <c r="M188">
        <v>0</v>
      </c>
      <c r="N188" s="1">
        <v>74.040190035952705</v>
      </c>
      <c r="O188" t="str">
        <f t="shared" si="4"/>
        <v>High missingness (74%)</v>
      </c>
      <c r="P188" t="s">
        <v>847</v>
      </c>
      <c r="Q188" t="s">
        <v>847</v>
      </c>
      <c r="R188" t="s">
        <v>847</v>
      </c>
      <c r="S188" t="s">
        <v>847</v>
      </c>
      <c r="T188" t="s">
        <v>847</v>
      </c>
      <c r="U188" t="s">
        <v>847</v>
      </c>
    </row>
    <row r="189" spans="1:21" x14ac:dyDescent="0.45">
      <c r="A189" t="s">
        <v>245</v>
      </c>
      <c r="D189">
        <f t="shared" si="5"/>
        <v>0</v>
      </c>
      <c r="E189">
        <v>0</v>
      </c>
      <c r="G189">
        <v>0</v>
      </c>
      <c r="J189" t="s">
        <v>836</v>
      </c>
      <c r="K189">
        <v>1</v>
      </c>
      <c r="M189">
        <v>0</v>
      </c>
      <c r="N189" s="1">
        <v>74.040190035952705</v>
      </c>
      <c r="O189" t="str">
        <f t="shared" si="4"/>
        <v>High missingness (74%)</v>
      </c>
      <c r="P189" t="s">
        <v>847</v>
      </c>
      <c r="Q189" t="s">
        <v>847</v>
      </c>
      <c r="R189" t="s">
        <v>847</v>
      </c>
      <c r="S189" t="s">
        <v>847</v>
      </c>
      <c r="T189" t="s">
        <v>847</v>
      </c>
      <c r="U189" t="s">
        <v>847</v>
      </c>
    </row>
    <row r="190" spans="1:21" x14ac:dyDescent="0.45">
      <c r="A190" t="s">
        <v>246</v>
      </c>
      <c r="B190" t="s">
        <v>959</v>
      </c>
      <c r="C190" t="s">
        <v>959</v>
      </c>
      <c r="D190">
        <v>0</v>
      </c>
      <c r="E190">
        <v>0</v>
      </c>
      <c r="G190">
        <v>0</v>
      </c>
      <c r="J190" t="s">
        <v>836</v>
      </c>
      <c r="K190">
        <v>1</v>
      </c>
      <c r="M190">
        <v>0</v>
      </c>
      <c r="N190" s="1">
        <v>0</v>
      </c>
      <c r="O190" t="str">
        <f t="shared" si="4"/>
        <v/>
      </c>
      <c r="P190" t="s">
        <v>847</v>
      </c>
      <c r="Q190" t="s">
        <v>847</v>
      </c>
      <c r="R190" t="s">
        <v>847</v>
      </c>
      <c r="S190" t="s">
        <v>847</v>
      </c>
      <c r="T190" t="s">
        <v>847</v>
      </c>
      <c r="U190" t="s">
        <v>847</v>
      </c>
    </row>
    <row r="191" spans="1:21" x14ac:dyDescent="0.45">
      <c r="A191" t="s">
        <v>247</v>
      </c>
      <c r="B191" t="s">
        <v>786</v>
      </c>
      <c r="C191" t="s">
        <v>787</v>
      </c>
      <c r="D191">
        <v>1</v>
      </c>
      <c r="E191">
        <v>1</v>
      </c>
      <c r="G191">
        <v>0</v>
      </c>
      <c r="J191" t="s">
        <v>836</v>
      </c>
      <c r="K191">
        <v>1</v>
      </c>
      <c r="M191">
        <v>0</v>
      </c>
      <c r="N191" s="1">
        <v>0</v>
      </c>
      <c r="O191" t="str">
        <f t="shared" si="4"/>
        <v/>
      </c>
      <c r="P191" t="s">
        <v>847</v>
      </c>
      <c r="Q191" t="s">
        <v>847</v>
      </c>
      <c r="R191" t="s">
        <v>847</v>
      </c>
      <c r="S191" t="s">
        <v>847</v>
      </c>
      <c r="T191" t="s">
        <v>847</v>
      </c>
      <c r="U191" t="s">
        <v>847</v>
      </c>
    </row>
    <row r="192" spans="1:21" x14ac:dyDescent="0.45">
      <c r="A192" t="s">
        <v>248</v>
      </c>
      <c r="B192" t="s">
        <v>987</v>
      </c>
      <c r="C192" t="s">
        <v>559</v>
      </c>
      <c r="D192">
        <v>1</v>
      </c>
      <c r="E192">
        <v>1</v>
      </c>
      <c r="F192" t="s">
        <v>842</v>
      </c>
      <c r="G192">
        <v>0</v>
      </c>
      <c r="J192" t="s">
        <v>836</v>
      </c>
      <c r="K192">
        <v>1</v>
      </c>
      <c r="M192">
        <v>0</v>
      </c>
      <c r="N192" s="1">
        <v>0</v>
      </c>
      <c r="O192" t="s">
        <v>960</v>
      </c>
      <c r="P192" s="2" t="s">
        <v>847</v>
      </c>
      <c r="Q192" s="2">
        <v>1</v>
      </c>
      <c r="R192" s="2" t="s">
        <v>847</v>
      </c>
      <c r="S192" s="2" t="s">
        <v>847</v>
      </c>
      <c r="T192" s="2" t="s">
        <v>847</v>
      </c>
      <c r="U192" s="2" t="s">
        <v>847</v>
      </c>
    </row>
    <row r="193" spans="1:21" x14ac:dyDescent="0.45">
      <c r="A193" t="s">
        <v>249</v>
      </c>
      <c r="B193" t="s">
        <v>628</v>
      </c>
      <c r="C193" t="s">
        <v>560</v>
      </c>
      <c r="D193">
        <v>1</v>
      </c>
      <c r="E193">
        <v>1</v>
      </c>
      <c r="F193" t="s">
        <v>846</v>
      </c>
      <c r="G193">
        <v>0</v>
      </c>
      <c r="J193" t="s">
        <v>836</v>
      </c>
      <c r="K193">
        <v>1</v>
      </c>
      <c r="M193">
        <v>0</v>
      </c>
      <c r="N193" s="1">
        <v>0</v>
      </c>
      <c r="O193" t="s">
        <v>961</v>
      </c>
      <c r="P193" s="2" t="s">
        <v>847</v>
      </c>
      <c r="Q193" s="2">
        <v>1</v>
      </c>
      <c r="R193" s="2" t="s">
        <v>847</v>
      </c>
      <c r="S193" s="2" t="s">
        <v>847</v>
      </c>
      <c r="T193" s="2" t="s">
        <v>847</v>
      </c>
      <c r="U193" s="2" t="s">
        <v>847</v>
      </c>
    </row>
    <row r="194" spans="1:21" x14ac:dyDescent="0.45">
      <c r="A194" t="s">
        <v>250</v>
      </c>
      <c r="B194" t="s">
        <v>629</v>
      </c>
      <c r="C194" t="s">
        <v>561</v>
      </c>
      <c r="D194">
        <v>1</v>
      </c>
      <c r="E194">
        <v>1</v>
      </c>
      <c r="F194" t="s">
        <v>842</v>
      </c>
      <c r="G194">
        <v>0</v>
      </c>
      <c r="J194" t="s">
        <v>836</v>
      </c>
      <c r="K194">
        <v>1</v>
      </c>
      <c r="M194">
        <v>0</v>
      </c>
      <c r="N194" s="1">
        <v>0</v>
      </c>
      <c r="O194" t="str">
        <f t="shared" si="4"/>
        <v/>
      </c>
      <c r="P194" s="2" t="s">
        <v>847</v>
      </c>
      <c r="Q194" s="2">
        <v>1</v>
      </c>
      <c r="R194" s="2" t="s">
        <v>847</v>
      </c>
      <c r="S194" s="2" t="s">
        <v>847</v>
      </c>
      <c r="T194" s="2" t="s">
        <v>847</v>
      </c>
      <c r="U194" s="2" t="s">
        <v>847</v>
      </c>
    </row>
    <row r="195" spans="1:21" x14ac:dyDescent="0.45">
      <c r="A195" t="s">
        <v>251</v>
      </c>
      <c r="B195" t="s">
        <v>988</v>
      </c>
      <c r="D195">
        <f t="shared" si="5"/>
        <v>0</v>
      </c>
      <c r="E195">
        <v>0</v>
      </c>
      <c r="G195">
        <v>0</v>
      </c>
      <c r="J195" t="s">
        <v>836</v>
      </c>
      <c r="K195">
        <v>1</v>
      </c>
      <c r="M195">
        <v>0</v>
      </c>
      <c r="N195" s="1">
        <v>100</v>
      </c>
      <c r="O195" t="str">
        <f t="shared" si="4"/>
        <v>High missingness (100%)</v>
      </c>
      <c r="P195" t="s">
        <v>847</v>
      </c>
      <c r="Q195" t="s">
        <v>847</v>
      </c>
      <c r="R195" t="s">
        <v>847</v>
      </c>
      <c r="S195" t="s">
        <v>847</v>
      </c>
      <c r="T195" t="s">
        <v>847</v>
      </c>
      <c r="U195" t="s">
        <v>847</v>
      </c>
    </row>
    <row r="196" spans="1:21" x14ac:dyDescent="0.45">
      <c r="A196" t="s">
        <v>252</v>
      </c>
      <c r="B196" t="s">
        <v>986</v>
      </c>
      <c r="D196">
        <f t="shared" si="5"/>
        <v>0</v>
      </c>
      <c r="E196">
        <v>0</v>
      </c>
      <c r="G196">
        <v>0</v>
      </c>
      <c r="J196" t="s">
        <v>836</v>
      </c>
      <c r="K196">
        <v>1</v>
      </c>
      <c r="M196">
        <v>0</v>
      </c>
      <c r="N196" s="1">
        <v>100</v>
      </c>
      <c r="O196" t="str">
        <f t="shared" si="4"/>
        <v>High missingness (100%)</v>
      </c>
      <c r="P196" t="s">
        <v>847</v>
      </c>
      <c r="Q196" t="s">
        <v>847</v>
      </c>
      <c r="R196" t="s">
        <v>847</v>
      </c>
      <c r="S196" t="s">
        <v>847</v>
      </c>
      <c r="T196" t="s">
        <v>847</v>
      </c>
      <c r="U196" t="s">
        <v>847</v>
      </c>
    </row>
    <row r="197" spans="1:21" x14ac:dyDescent="0.45">
      <c r="A197" t="s">
        <v>253</v>
      </c>
      <c r="B197" t="s">
        <v>630</v>
      </c>
      <c r="C197" t="s">
        <v>562</v>
      </c>
      <c r="D197">
        <v>1</v>
      </c>
      <c r="E197">
        <v>1</v>
      </c>
      <c r="F197" t="s">
        <v>836</v>
      </c>
      <c r="G197">
        <v>1</v>
      </c>
      <c r="H197" t="s">
        <v>836</v>
      </c>
      <c r="I197">
        <v>1</v>
      </c>
      <c r="J197" t="s">
        <v>836</v>
      </c>
      <c r="K197">
        <v>1</v>
      </c>
      <c r="L197" t="s">
        <v>836</v>
      </c>
      <c r="M197">
        <v>1</v>
      </c>
      <c r="N197" s="1">
        <v>0</v>
      </c>
      <c r="O197" t="s">
        <v>952</v>
      </c>
      <c r="P197" s="2" t="s">
        <v>847</v>
      </c>
      <c r="Q197" s="2">
        <v>1</v>
      </c>
      <c r="R197" s="2" t="s">
        <v>847</v>
      </c>
      <c r="S197" s="2" t="s">
        <v>847</v>
      </c>
      <c r="T197" s="2" t="s">
        <v>847</v>
      </c>
      <c r="U197" s="2" t="s">
        <v>847</v>
      </c>
    </row>
    <row r="198" spans="1:21" x14ac:dyDescent="0.45">
      <c r="A198" t="s">
        <v>254</v>
      </c>
      <c r="D198">
        <v>0</v>
      </c>
      <c r="E198">
        <v>0</v>
      </c>
      <c r="G198">
        <v>0</v>
      </c>
      <c r="J198" t="s">
        <v>836</v>
      </c>
      <c r="K198">
        <v>1</v>
      </c>
      <c r="M198">
        <v>0</v>
      </c>
      <c r="N198" s="1">
        <v>0</v>
      </c>
      <c r="O198" t="str">
        <f t="shared" ref="O198:O260" si="6">IF(N198&gt;50, CONCATENATE("High missingness (", ROUND(N198, 1), "%)"), "")</f>
        <v/>
      </c>
      <c r="P198" t="s">
        <v>847</v>
      </c>
      <c r="Q198" t="s">
        <v>847</v>
      </c>
      <c r="R198" t="s">
        <v>847</v>
      </c>
      <c r="S198" t="s">
        <v>847</v>
      </c>
      <c r="T198" t="s">
        <v>847</v>
      </c>
      <c r="U198" t="s">
        <v>847</v>
      </c>
    </row>
    <row r="199" spans="1:21" x14ac:dyDescent="0.45">
      <c r="A199" t="s">
        <v>255</v>
      </c>
      <c r="D199">
        <v>0</v>
      </c>
      <c r="E199">
        <v>0</v>
      </c>
      <c r="G199">
        <v>0</v>
      </c>
      <c r="J199" t="s">
        <v>836</v>
      </c>
      <c r="K199">
        <v>1</v>
      </c>
      <c r="M199">
        <v>0</v>
      </c>
      <c r="N199" s="1">
        <v>0</v>
      </c>
      <c r="O199" t="str">
        <f t="shared" si="6"/>
        <v/>
      </c>
      <c r="P199" t="s">
        <v>847</v>
      </c>
      <c r="Q199" t="s">
        <v>847</v>
      </c>
      <c r="R199" t="s">
        <v>847</v>
      </c>
      <c r="S199" t="s">
        <v>847</v>
      </c>
      <c r="T199" t="s">
        <v>847</v>
      </c>
      <c r="U199" t="s">
        <v>847</v>
      </c>
    </row>
    <row r="200" spans="1:21" x14ac:dyDescent="0.45">
      <c r="A200" t="s">
        <v>256</v>
      </c>
      <c r="B200" t="s">
        <v>990</v>
      </c>
      <c r="D200">
        <f t="shared" si="5"/>
        <v>0</v>
      </c>
      <c r="E200">
        <v>0</v>
      </c>
      <c r="G200">
        <v>0</v>
      </c>
      <c r="J200" t="s">
        <v>836</v>
      </c>
      <c r="K200">
        <v>1</v>
      </c>
      <c r="M200">
        <v>0</v>
      </c>
      <c r="N200" s="1">
        <v>100</v>
      </c>
      <c r="O200" t="str">
        <f t="shared" si="6"/>
        <v>High missingness (100%)</v>
      </c>
      <c r="P200" t="s">
        <v>847</v>
      </c>
      <c r="Q200" t="s">
        <v>847</v>
      </c>
      <c r="R200" t="s">
        <v>847</v>
      </c>
      <c r="S200" t="s">
        <v>847</v>
      </c>
      <c r="T200" t="s">
        <v>847</v>
      </c>
      <c r="U200" t="s">
        <v>847</v>
      </c>
    </row>
    <row r="201" spans="1:21" x14ac:dyDescent="0.45">
      <c r="A201" t="s">
        <v>257</v>
      </c>
      <c r="B201" t="s">
        <v>985</v>
      </c>
      <c r="D201">
        <f t="shared" si="5"/>
        <v>0</v>
      </c>
      <c r="E201">
        <v>0</v>
      </c>
      <c r="G201">
        <v>0</v>
      </c>
      <c r="J201" t="s">
        <v>836</v>
      </c>
      <c r="K201">
        <v>1</v>
      </c>
      <c r="M201">
        <v>0</v>
      </c>
      <c r="N201" s="1">
        <v>100</v>
      </c>
      <c r="O201" t="str">
        <f t="shared" si="6"/>
        <v>High missingness (100%)</v>
      </c>
      <c r="P201" t="s">
        <v>847</v>
      </c>
      <c r="Q201" t="s">
        <v>847</v>
      </c>
      <c r="R201" t="s">
        <v>847</v>
      </c>
      <c r="S201" t="s">
        <v>847</v>
      </c>
      <c r="T201" t="s">
        <v>847</v>
      </c>
      <c r="U201" t="s">
        <v>847</v>
      </c>
    </row>
    <row r="202" spans="1:21" x14ac:dyDescent="0.45">
      <c r="A202" t="s">
        <v>258</v>
      </c>
      <c r="B202" t="s">
        <v>631</v>
      </c>
      <c r="C202" t="s">
        <v>563</v>
      </c>
      <c r="D202">
        <v>1</v>
      </c>
      <c r="E202">
        <v>1</v>
      </c>
      <c r="F202" t="s">
        <v>842</v>
      </c>
      <c r="G202">
        <v>0</v>
      </c>
      <c r="J202" t="s">
        <v>836</v>
      </c>
      <c r="K202">
        <v>1</v>
      </c>
      <c r="M202">
        <v>0</v>
      </c>
      <c r="N202" s="1">
        <v>0</v>
      </c>
      <c r="O202" t="str">
        <f t="shared" si="6"/>
        <v/>
      </c>
      <c r="P202" s="2" t="s">
        <v>847</v>
      </c>
      <c r="Q202" s="2">
        <v>1</v>
      </c>
      <c r="R202" s="2" t="s">
        <v>847</v>
      </c>
      <c r="S202" s="2" t="s">
        <v>847</v>
      </c>
      <c r="T202" s="2" t="s">
        <v>847</v>
      </c>
      <c r="U202" s="2" t="s">
        <v>847</v>
      </c>
    </row>
    <row r="203" spans="1:21" x14ac:dyDescent="0.45">
      <c r="A203" t="s">
        <v>259</v>
      </c>
      <c r="B203" t="s">
        <v>951</v>
      </c>
      <c r="C203" t="s">
        <v>562</v>
      </c>
      <c r="D203">
        <v>0</v>
      </c>
      <c r="E203">
        <v>0</v>
      </c>
      <c r="G203">
        <v>0</v>
      </c>
      <c r="J203" t="s">
        <v>836</v>
      </c>
      <c r="K203">
        <v>1</v>
      </c>
      <c r="M203">
        <v>0</v>
      </c>
      <c r="N203" s="1">
        <v>0</v>
      </c>
      <c r="O203" t="s">
        <v>962</v>
      </c>
      <c r="P203" t="s">
        <v>847</v>
      </c>
      <c r="Q203" t="s">
        <v>847</v>
      </c>
      <c r="R203" t="s">
        <v>847</v>
      </c>
      <c r="S203" t="s">
        <v>847</v>
      </c>
      <c r="T203" t="s">
        <v>847</v>
      </c>
      <c r="U203" t="s">
        <v>847</v>
      </c>
    </row>
    <row r="204" spans="1:21" x14ac:dyDescent="0.45">
      <c r="A204" t="s">
        <v>260</v>
      </c>
      <c r="B204" t="s">
        <v>989</v>
      </c>
      <c r="D204">
        <f t="shared" si="5"/>
        <v>0</v>
      </c>
      <c r="E204">
        <v>0</v>
      </c>
      <c r="G204">
        <v>0</v>
      </c>
      <c r="J204" t="s">
        <v>836</v>
      </c>
      <c r="K204">
        <v>1</v>
      </c>
      <c r="M204">
        <v>0</v>
      </c>
      <c r="N204" s="1">
        <v>100</v>
      </c>
      <c r="O204" t="str">
        <f t="shared" si="6"/>
        <v>High missingness (100%)</v>
      </c>
      <c r="P204" t="s">
        <v>847</v>
      </c>
      <c r="Q204" t="s">
        <v>847</v>
      </c>
      <c r="R204" t="s">
        <v>847</v>
      </c>
      <c r="S204" t="s">
        <v>847</v>
      </c>
      <c r="T204" t="s">
        <v>847</v>
      </c>
      <c r="U204" t="s">
        <v>847</v>
      </c>
    </row>
    <row r="205" spans="1:21" x14ac:dyDescent="0.45">
      <c r="A205" t="s">
        <v>261</v>
      </c>
      <c r="D205">
        <v>0</v>
      </c>
      <c r="E205">
        <v>0</v>
      </c>
      <c r="G205">
        <v>0</v>
      </c>
      <c r="J205" t="s">
        <v>836</v>
      </c>
      <c r="K205">
        <v>1</v>
      </c>
      <c r="M205">
        <v>0</v>
      </c>
      <c r="N205" s="1">
        <v>0</v>
      </c>
      <c r="O205" t="str">
        <f t="shared" si="6"/>
        <v/>
      </c>
      <c r="P205" t="s">
        <v>847</v>
      </c>
      <c r="Q205" t="s">
        <v>847</v>
      </c>
      <c r="R205" t="s">
        <v>847</v>
      </c>
      <c r="S205" t="s">
        <v>847</v>
      </c>
      <c r="T205" t="s">
        <v>847</v>
      </c>
      <c r="U205" t="s">
        <v>847</v>
      </c>
    </row>
    <row r="206" spans="1:21" x14ac:dyDescent="0.45">
      <c r="A206" t="s">
        <v>262</v>
      </c>
      <c r="D206">
        <v>0</v>
      </c>
      <c r="E206">
        <v>0</v>
      </c>
      <c r="G206">
        <v>0</v>
      </c>
      <c r="J206" t="s">
        <v>836</v>
      </c>
      <c r="K206">
        <v>1</v>
      </c>
      <c r="M206">
        <v>0</v>
      </c>
      <c r="N206" s="1">
        <v>0</v>
      </c>
      <c r="O206" t="str">
        <f t="shared" si="6"/>
        <v/>
      </c>
      <c r="P206" t="s">
        <v>847</v>
      </c>
      <c r="Q206" t="s">
        <v>847</v>
      </c>
      <c r="R206" t="s">
        <v>847</v>
      </c>
      <c r="S206" t="s">
        <v>847</v>
      </c>
      <c r="T206" t="s">
        <v>847</v>
      </c>
      <c r="U206" t="s">
        <v>847</v>
      </c>
    </row>
    <row r="207" spans="1:21" x14ac:dyDescent="0.45">
      <c r="A207" t="s">
        <v>263</v>
      </c>
      <c r="B207" t="s">
        <v>632</v>
      </c>
      <c r="C207" t="s">
        <v>564</v>
      </c>
      <c r="D207">
        <v>1</v>
      </c>
      <c r="E207">
        <v>1</v>
      </c>
      <c r="F207" t="s">
        <v>836</v>
      </c>
      <c r="G207">
        <v>1</v>
      </c>
      <c r="H207" t="s">
        <v>836</v>
      </c>
      <c r="I207">
        <v>1</v>
      </c>
      <c r="J207" t="s">
        <v>836</v>
      </c>
      <c r="K207">
        <v>1</v>
      </c>
      <c r="M207">
        <v>0</v>
      </c>
      <c r="N207" s="1">
        <v>0</v>
      </c>
      <c r="O207" t="str">
        <f t="shared" si="6"/>
        <v/>
      </c>
      <c r="P207" s="2" t="s">
        <v>847</v>
      </c>
      <c r="Q207" s="2" t="s">
        <v>847</v>
      </c>
      <c r="R207" s="2">
        <v>1</v>
      </c>
      <c r="S207" s="2" t="s">
        <v>847</v>
      </c>
      <c r="T207" s="2">
        <v>1</v>
      </c>
      <c r="U207" s="2" t="s">
        <v>847</v>
      </c>
    </row>
    <row r="208" spans="1:21" x14ac:dyDescent="0.45">
      <c r="A208" t="s">
        <v>264</v>
      </c>
      <c r="D208">
        <v>0</v>
      </c>
      <c r="E208">
        <v>0</v>
      </c>
      <c r="G208">
        <v>0</v>
      </c>
      <c r="J208" t="s">
        <v>836</v>
      </c>
      <c r="K208">
        <v>1</v>
      </c>
      <c r="M208">
        <v>0</v>
      </c>
      <c r="N208" s="1">
        <v>16.746918335901398</v>
      </c>
      <c r="O208" t="str">
        <f t="shared" si="6"/>
        <v/>
      </c>
      <c r="P208" t="s">
        <v>847</v>
      </c>
      <c r="Q208" t="s">
        <v>847</v>
      </c>
      <c r="R208" t="s">
        <v>847</v>
      </c>
      <c r="S208" t="s">
        <v>847</v>
      </c>
      <c r="T208" t="s">
        <v>847</v>
      </c>
      <c r="U208" t="s">
        <v>847</v>
      </c>
    </row>
    <row r="209" spans="1:21" x14ac:dyDescent="0.45">
      <c r="A209" t="s">
        <v>265</v>
      </c>
      <c r="D209">
        <v>0</v>
      </c>
      <c r="E209">
        <v>0</v>
      </c>
      <c r="G209">
        <v>0</v>
      </c>
      <c r="J209" t="s">
        <v>836</v>
      </c>
      <c r="K209">
        <v>1</v>
      </c>
      <c r="M209">
        <v>0</v>
      </c>
      <c r="N209" s="1">
        <v>0</v>
      </c>
      <c r="O209" t="str">
        <f t="shared" si="6"/>
        <v/>
      </c>
      <c r="P209" t="s">
        <v>847</v>
      </c>
      <c r="Q209" t="s">
        <v>847</v>
      </c>
      <c r="R209" t="s">
        <v>847</v>
      </c>
      <c r="S209" t="s">
        <v>847</v>
      </c>
      <c r="T209" t="s">
        <v>847</v>
      </c>
      <c r="U209" t="s">
        <v>847</v>
      </c>
    </row>
    <row r="210" spans="1:21" x14ac:dyDescent="0.45">
      <c r="A210" t="s">
        <v>266</v>
      </c>
      <c r="B210" t="s">
        <v>633</v>
      </c>
      <c r="C210" t="s">
        <v>565</v>
      </c>
      <c r="D210">
        <v>0</v>
      </c>
      <c r="E210">
        <v>0</v>
      </c>
      <c r="G210">
        <v>0</v>
      </c>
      <c r="J210" t="s">
        <v>836</v>
      </c>
      <c r="K210">
        <v>1</v>
      </c>
      <c r="M210">
        <v>0</v>
      </c>
      <c r="N210" s="1">
        <v>0</v>
      </c>
      <c r="O210" t="str">
        <f t="shared" si="6"/>
        <v/>
      </c>
      <c r="P210" t="s">
        <v>847</v>
      </c>
      <c r="Q210" t="s">
        <v>847</v>
      </c>
      <c r="R210" t="s">
        <v>847</v>
      </c>
      <c r="S210" t="s">
        <v>847</v>
      </c>
      <c r="T210" t="s">
        <v>847</v>
      </c>
      <c r="U210" t="s">
        <v>847</v>
      </c>
    </row>
    <row r="211" spans="1:21" x14ac:dyDescent="0.45">
      <c r="A211" t="s">
        <v>267</v>
      </c>
      <c r="B211" t="s">
        <v>634</v>
      </c>
      <c r="C211" t="s">
        <v>566</v>
      </c>
      <c r="D211">
        <v>1</v>
      </c>
      <c r="E211">
        <v>1</v>
      </c>
      <c r="G211">
        <v>0</v>
      </c>
      <c r="J211" t="s">
        <v>836</v>
      </c>
      <c r="K211">
        <v>1</v>
      </c>
      <c r="M211">
        <v>0</v>
      </c>
      <c r="N211" s="1">
        <v>0</v>
      </c>
      <c r="O211" t="str">
        <f t="shared" si="6"/>
        <v/>
      </c>
      <c r="P211" t="s">
        <v>847</v>
      </c>
      <c r="Q211" t="s">
        <v>847</v>
      </c>
      <c r="R211" t="s">
        <v>847</v>
      </c>
      <c r="S211" t="s">
        <v>847</v>
      </c>
      <c r="T211" t="s">
        <v>847</v>
      </c>
      <c r="U211" t="s">
        <v>847</v>
      </c>
    </row>
    <row r="212" spans="1:21" x14ac:dyDescent="0.45">
      <c r="A212" t="s">
        <v>268</v>
      </c>
      <c r="D212">
        <v>0</v>
      </c>
      <c r="E212">
        <v>0</v>
      </c>
      <c r="G212">
        <v>0</v>
      </c>
      <c r="J212" t="s">
        <v>836</v>
      </c>
      <c r="K212">
        <v>1</v>
      </c>
      <c r="M212">
        <v>0</v>
      </c>
      <c r="N212" s="1">
        <v>0</v>
      </c>
      <c r="O212" t="str">
        <f t="shared" si="6"/>
        <v/>
      </c>
      <c r="P212" t="s">
        <v>847</v>
      </c>
      <c r="Q212" t="s">
        <v>847</v>
      </c>
      <c r="R212" t="s">
        <v>847</v>
      </c>
      <c r="S212" t="s">
        <v>847</v>
      </c>
      <c r="T212" t="s">
        <v>847</v>
      </c>
      <c r="U212" t="s">
        <v>847</v>
      </c>
    </row>
    <row r="213" spans="1:21" x14ac:dyDescent="0.45">
      <c r="A213" t="s">
        <v>269</v>
      </c>
      <c r="B213" t="s">
        <v>635</v>
      </c>
      <c r="C213" t="s">
        <v>567</v>
      </c>
      <c r="D213">
        <v>1</v>
      </c>
      <c r="E213">
        <v>1</v>
      </c>
      <c r="G213">
        <v>0</v>
      </c>
      <c r="J213" t="s">
        <v>836</v>
      </c>
      <c r="K213">
        <v>1</v>
      </c>
      <c r="M213">
        <v>0</v>
      </c>
      <c r="N213" s="1">
        <v>0</v>
      </c>
      <c r="O213" t="str">
        <f t="shared" si="6"/>
        <v/>
      </c>
      <c r="P213" t="s">
        <v>847</v>
      </c>
      <c r="Q213" t="s">
        <v>847</v>
      </c>
      <c r="R213" t="s">
        <v>847</v>
      </c>
      <c r="S213" t="s">
        <v>847</v>
      </c>
      <c r="T213" t="s">
        <v>847</v>
      </c>
      <c r="U213">
        <v>1</v>
      </c>
    </row>
    <row r="214" spans="1:21" x14ac:dyDescent="0.45">
      <c r="A214" t="s">
        <v>270</v>
      </c>
      <c r="B214" t="s">
        <v>636</v>
      </c>
      <c r="C214" t="s">
        <v>568</v>
      </c>
      <c r="D214">
        <v>1</v>
      </c>
      <c r="E214">
        <v>1</v>
      </c>
      <c r="G214">
        <v>0</v>
      </c>
      <c r="J214" t="s">
        <v>836</v>
      </c>
      <c r="K214">
        <v>1</v>
      </c>
      <c r="M214">
        <v>0</v>
      </c>
      <c r="N214" s="1">
        <v>0</v>
      </c>
      <c r="O214" t="str">
        <f t="shared" si="6"/>
        <v/>
      </c>
      <c r="P214" t="s">
        <v>847</v>
      </c>
      <c r="Q214" t="s">
        <v>847</v>
      </c>
      <c r="R214" t="s">
        <v>847</v>
      </c>
      <c r="S214" t="s">
        <v>847</v>
      </c>
      <c r="T214" t="s">
        <v>847</v>
      </c>
      <c r="U214">
        <v>1</v>
      </c>
    </row>
    <row r="215" spans="1:21" x14ac:dyDescent="0.45">
      <c r="A215" t="s">
        <v>271</v>
      </c>
      <c r="B215" t="s">
        <v>637</v>
      </c>
      <c r="C215" t="s">
        <v>569</v>
      </c>
      <c r="D215">
        <v>1</v>
      </c>
      <c r="E215">
        <v>1</v>
      </c>
      <c r="G215">
        <v>0</v>
      </c>
      <c r="J215" t="s">
        <v>836</v>
      </c>
      <c r="K215">
        <v>1</v>
      </c>
      <c r="M215">
        <v>0</v>
      </c>
      <c r="N215" s="1">
        <v>0</v>
      </c>
      <c r="O215" t="str">
        <f t="shared" si="6"/>
        <v/>
      </c>
      <c r="P215" t="s">
        <v>847</v>
      </c>
      <c r="Q215" t="s">
        <v>847</v>
      </c>
      <c r="R215" t="s">
        <v>847</v>
      </c>
      <c r="S215" t="s">
        <v>847</v>
      </c>
      <c r="T215" t="s">
        <v>847</v>
      </c>
      <c r="U215">
        <v>1</v>
      </c>
    </row>
    <row r="216" spans="1:21" x14ac:dyDescent="0.45">
      <c r="A216" t="s">
        <v>272</v>
      </c>
      <c r="B216" t="s">
        <v>638</v>
      </c>
      <c r="C216" t="s">
        <v>570</v>
      </c>
      <c r="D216">
        <v>1</v>
      </c>
      <c r="E216">
        <v>1</v>
      </c>
      <c r="G216">
        <v>0</v>
      </c>
      <c r="J216" t="s">
        <v>836</v>
      </c>
      <c r="K216">
        <v>1</v>
      </c>
      <c r="M216">
        <v>0</v>
      </c>
      <c r="N216" s="1">
        <v>0</v>
      </c>
      <c r="O216" t="str">
        <f t="shared" si="6"/>
        <v/>
      </c>
      <c r="P216" t="s">
        <v>847</v>
      </c>
      <c r="Q216" t="s">
        <v>847</v>
      </c>
      <c r="R216" t="s">
        <v>847</v>
      </c>
      <c r="S216" t="s">
        <v>847</v>
      </c>
      <c r="T216" t="s">
        <v>847</v>
      </c>
      <c r="U216">
        <v>1</v>
      </c>
    </row>
    <row r="217" spans="1:21" x14ac:dyDescent="0.45">
      <c r="A217" t="s">
        <v>273</v>
      </c>
      <c r="D217">
        <v>0</v>
      </c>
      <c r="E217">
        <v>0</v>
      </c>
      <c r="G217">
        <v>0</v>
      </c>
      <c r="J217" t="s">
        <v>836</v>
      </c>
      <c r="K217">
        <v>1</v>
      </c>
      <c r="M217">
        <v>0</v>
      </c>
      <c r="N217" s="1">
        <v>0</v>
      </c>
      <c r="O217" t="str">
        <f t="shared" si="6"/>
        <v/>
      </c>
      <c r="P217" t="s">
        <v>847</v>
      </c>
      <c r="Q217" t="s">
        <v>847</v>
      </c>
      <c r="R217" t="s">
        <v>847</v>
      </c>
      <c r="S217" t="s">
        <v>847</v>
      </c>
      <c r="T217" t="s">
        <v>847</v>
      </c>
      <c r="U217" t="s">
        <v>847</v>
      </c>
    </row>
    <row r="218" spans="1:21" x14ac:dyDescent="0.45">
      <c r="A218" t="s">
        <v>274</v>
      </c>
      <c r="B218" t="s">
        <v>811</v>
      </c>
      <c r="C218" t="s">
        <v>788</v>
      </c>
      <c r="D218">
        <v>1</v>
      </c>
      <c r="E218">
        <v>0</v>
      </c>
      <c r="G218">
        <v>0</v>
      </c>
      <c r="J218" t="s">
        <v>836</v>
      </c>
      <c r="K218">
        <v>1</v>
      </c>
      <c r="M218">
        <v>0</v>
      </c>
      <c r="N218" s="1">
        <v>0</v>
      </c>
      <c r="O218" t="str">
        <f t="shared" si="6"/>
        <v/>
      </c>
      <c r="P218" t="s">
        <v>847</v>
      </c>
      <c r="Q218" t="s">
        <v>847</v>
      </c>
      <c r="R218" t="s">
        <v>847</v>
      </c>
      <c r="S218" t="s">
        <v>847</v>
      </c>
      <c r="T218" t="s">
        <v>847</v>
      </c>
      <c r="U218" t="s">
        <v>847</v>
      </c>
    </row>
    <row r="219" spans="1:21" x14ac:dyDescent="0.45">
      <c r="A219" t="s">
        <v>275</v>
      </c>
      <c r="D219">
        <v>0</v>
      </c>
      <c r="E219">
        <v>0</v>
      </c>
      <c r="G219">
        <v>0</v>
      </c>
      <c r="J219" t="s">
        <v>836</v>
      </c>
      <c r="K219">
        <v>1</v>
      </c>
      <c r="M219">
        <v>0</v>
      </c>
      <c r="N219" s="1">
        <v>0</v>
      </c>
      <c r="O219" t="str">
        <f t="shared" si="6"/>
        <v/>
      </c>
      <c r="P219" t="s">
        <v>847</v>
      </c>
      <c r="Q219" t="s">
        <v>847</v>
      </c>
      <c r="R219" t="s">
        <v>847</v>
      </c>
      <c r="S219" t="s">
        <v>847</v>
      </c>
      <c r="T219" t="s">
        <v>847</v>
      </c>
      <c r="U219" t="s">
        <v>847</v>
      </c>
    </row>
    <row r="220" spans="1:21" x14ac:dyDescent="0.45">
      <c r="A220" t="s">
        <v>276</v>
      </c>
      <c r="B220" t="s">
        <v>639</v>
      </c>
      <c r="C220" t="s">
        <v>571</v>
      </c>
      <c r="D220">
        <v>1</v>
      </c>
      <c r="E220">
        <v>1</v>
      </c>
      <c r="G220">
        <v>0</v>
      </c>
      <c r="J220" t="s">
        <v>836</v>
      </c>
      <c r="K220">
        <v>1</v>
      </c>
      <c r="M220">
        <v>0</v>
      </c>
      <c r="N220" s="1">
        <v>0</v>
      </c>
      <c r="O220" t="str">
        <f t="shared" si="6"/>
        <v/>
      </c>
      <c r="P220" t="s">
        <v>847</v>
      </c>
      <c r="Q220" t="s">
        <v>847</v>
      </c>
      <c r="R220" t="s">
        <v>847</v>
      </c>
      <c r="S220" t="s">
        <v>847</v>
      </c>
      <c r="T220" t="s">
        <v>847</v>
      </c>
      <c r="U220" t="s">
        <v>847</v>
      </c>
    </row>
    <row r="221" spans="1:21" x14ac:dyDescent="0.45">
      <c r="A221" t="s">
        <v>277</v>
      </c>
      <c r="B221" t="s">
        <v>789</v>
      </c>
      <c r="C221" t="s">
        <v>812</v>
      </c>
      <c r="D221">
        <v>1</v>
      </c>
      <c r="E221">
        <v>0</v>
      </c>
      <c r="G221">
        <v>0</v>
      </c>
      <c r="J221" t="s">
        <v>836</v>
      </c>
      <c r="K221">
        <v>1</v>
      </c>
      <c r="M221">
        <v>0</v>
      </c>
      <c r="N221" s="1">
        <v>0</v>
      </c>
      <c r="O221" t="str">
        <f t="shared" si="6"/>
        <v/>
      </c>
      <c r="P221" t="s">
        <v>847</v>
      </c>
      <c r="Q221" t="s">
        <v>847</v>
      </c>
      <c r="R221" t="s">
        <v>847</v>
      </c>
      <c r="S221" t="s">
        <v>847</v>
      </c>
      <c r="T221" t="s">
        <v>847</v>
      </c>
      <c r="U221" t="s">
        <v>847</v>
      </c>
    </row>
    <row r="222" spans="1:21" x14ac:dyDescent="0.45">
      <c r="A222" t="s">
        <v>278</v>
      </c>
      <c r="B222" t="s">
        <v>789</v>
      </c>
      <c r="D222">
        <v>0</v>
      </c>
      <c r="E222">
        <v>0</v>
      </c>
      <c r="G222">
        <v>0</v>
      </c>
      <c r="J222" t="s">
        <v>836</v>
      </c>
      <c r="K222">
        <v>1</v>
      </c>
      <c r="M222">
        <v>0</v>
      </c>
      <c r="N222" s="1">
        <v>0</v>
      </c>
      <c r="O222" t="str">
        <f t="shared" si="6"/>
        <v/>
      </c>
      <c r="P222" t="s">
        <v>847</v>
      </c>
      <c r="Q222" t="s">
        <v>847</v>
      </c>
      <c r="R222" t="s">
        <v>847</v>
      </c>
      <c r="S222">
        <v>1</v>
      </c>
      <c r="T222" t="s">
        <v>847</v>
      </c>
      <c r="U222" t="s">
        <v>847</v>
      </c>
    </row>
    <row r="223" spans="1:21" x14ac:dyDescent="0.45">
      <c r="A223" t="s">
        <v>279</v>
      </c>
      <c r="D223">
        <v>0</v>
      </c>
      <c r="E223">
        <v>0</v>
      </c>
      <c r="G223">
        <v>0</v>
      </c>
      <c r="J223" t="s">
        <v>836</v>
      </c>
      <c r="K223">
        <v>1</v>
      </c>
      <c r="M223">
        <v>0</v>
      </c>
      <c r="N223" s="1">
        <v>0</v>
      </c>
      <c r="O223" t="str">
        <f t="shared" si="6"/>
        <v/>
      </c>
      <c r="P223" t="s">
        <v>847</v>
      </c>
      <c r="Q223" t="s">
        <v>847</v>
      </c>
      <c r="R223" t="s">
        <v>847</v>
      </c>
      <c r="S223" t="s">
        <v>847</v>
      </c>
      <c r="T223" t="s">
        <v>847</v>
      </c>
      <c r="U223" t="s">
        <v>847</v>
      </c>
    </row>
    <row r="224" spans="1:21" x14ac:dyDescent="0.45">
      <c r="A224" t="s">
        <v>280</v>
      </c>
      <c r="D224">
        <v>0</v>
      </c>
      <c r="E224">
        <v>0</v>
      </c>
      <c r="G224">
        <v>0</v>
      </c>
      <c r="J224" t="s">
        <v>836</v>
      </c>
      <c r="K224">
        <v>1</v>
      </c>
      <c r="M224">
        <v>0</v>
      </c>
      <c r="N224" s="1">
        <v>0</v>
      </c>
      <c r="O224" t="str">
        <f t="shared" si="6"/>
        <v/>
      </c>
      <c r="P224" t="s">
        <v>847</v>
      </c>
      <c r="Q224" t="s">
        <v>847</v>
      </c>
      <c r="R224" t="s">
        <v>847</v>
      </c>
      <c r="S224" t="s">
        <v>847</v>
      </c>
      <c r="T224" t="s">
        <v>847</v>
      </c>
      <c r="U224" t="s">
        <v>847</v>
      </c>
    </row>
    <row r="225" spans="1:21" x14ac:dyDescent="0.45">
      <c r="A225" t="s">
        <v>281</v>
      </c>
      <c r="D225">
        <v>0</v>
      </c>
      <c r="E225">
        <v>0</v>
      </c>
      <c r="G225">
        <v>0</v>
      </c>
      <c r="J225" t="s">
        <v>836</v>
      </c>
      <c r="K225">
        <v>1</v>
      </c>
      <c r="M225">
        <v>0</v>
      </c>
      <c r="N225" s="1">
        <v>0</v>
      </c>
      <c r="O225" t="str">
        <f t="shared" si="6"/>
        <v/>
      </c>
      <c r="P225" t="s">
        <v>847</v>
      </c>
      <c r="Q225" t="s">
        <v>847</v>
      </c>
      <c r="R225" t="s">
        <v>847</v>
      </c>
      <c r="S225" t="s">
        <v>847</v>
      </c>
      <c r="T225" t="s">
        <v>847</v>
      </c>
      <c r="U225" t="s">
        <v>847</v>
      </c>
    </row>
    <row r="226" spans="1:21" x14ac:dyDescent="0.45">
      <c r="A226" t="s">
        <v>282</v>
      </c>
      <c r="D226">
        <v>0</v>
      </c>
      <c r="E226">
        <v>0</v>
      </c>
      <c r="G226">
        <v>0</v>
      </c>
      <c r="J226" t="s">
        <v>836</v>
      </c>
      <c r="K226">
        <v>1</v>
      </c>
      <c r="M226">
        <v>0</v>
      </c>
      <c r="N226" s="1">
        <v>0</v>
      </c>
      <c r="O226" t="str">
        <f t="shared" si="6"/>
        <v/>
      </c>
      <c r="P226" t="s">
        <v>847</v>
      </c>
      <c r="Q226" t="s">
        <v>847</v>
      </c>
      <c r="R226" t="s">
        <v>847</v>
      </c>
      <c r="S226" t="s">
        <v>847</v>
      </c>
      <c r="T226" t="s">
        <v>847</v>
      </c>
      <c r="U226" t="s">
        <v>847</v>
      </c>
    </row>
    <row r="227" spans="1:21" x14ac:dyDescent="0.45">
      <c r="A227" t="s">
        <v>283</v>
      </c>
      <c r="D227">
        <v>0</v>
      </c>
      <c r="E227">
        <v>0</v>
      </c>
      <c r="G227">
        <v>0</v>
      </c>
      <c r="J227" t="s">
        <v>836</v>
      </c>
      <c r="K227">
        <v>1</v>
      </c>
      <c r="M227">
        <v>0</v>
      </c>
      <c r="N227" s="1">
        <v>0</v>
      </c>
      <c r="O227" t="str">
        <f t="shared" si="6"/>
        <v/>
      </c>
      <c r="P227" t="s">
        <v>847</v>
      </c>
      <c r="Q227" t="s">
        <v>847</v>
      </c>
      <c r="R227" t="s">
        <v>847</v>
      </c>
      <c r="S227" t="s">
        <v>847</v>
      </c>
      <c r="T227" t="s">
        <v>847</v>
      </c>
      <c r="U227" t="s">
        <v>847</v>
      </c>
    </row>
    <row r="228" spans="1:21" x14ac:dyDescent="0.45">
      <c r="A228" t="s">
        <v>284</v>
      </c>
      <c r="B228" t="s">
        <v>790</v>
      </c>
      <c r="C228" t="s">
        <v>813</v>
      </c>
      <c r="D228">
        <v>1</v>
      </c>
      <c r="E228">
        <v>0</v>
      </c>
      <c r="G228">
        <v>0</v>
      </c>
      <c r="J228" t="s">
        <v>836</v>
      </c>
      <c r="K228">
        <v>1</v>
      </c>
      <c r="M228">
        <v>0</v>
      </c>
      <c r="N228" s="1">
        <v>0</v>
      </c>
      <c r="O228" t="str">
        <f t="shared" si="6"/>
        <v/>
      </c>
      <c r="P228" t="s">
        <v>847</v>
      </c>
      <c r="Q228" t="s">
        <v>847</v>
      </c>
      <c r="R228" t="s">
        <v>847</v>
      </c>
      <c r="S228" t="s">
        <v>847</v>
      </c>
      <c r="T228" t="s">
        <v>847</v>
      </c>
      <c r="U228" t="s">
        <v>847</v>
      </c>
    </row>
    <row r="229" spans="1:21" x14ac:dyDescent="0.45">
      <c r="A229" t="s">
        <v>285</v>
      </c>
      <c r="B229" t="s">
        <v>980</v>
      </c>
      <c r="C229" t="s">
        <v>932</v>
      </c>
      <c r="D229">
        <v>1</v>
      </c>
      <c r="E229">
        <v>1</v>
      </c>
      <c r="G229">
        <v>0</v>
      </c>
      <c r="J229" t="s">
        <v>836</v>
      </c>
      <c r="K229">
        <v>1</v>
      </c>
      <c r="M229">
        <v>0</v>
      </c>
      <c r="N229" s="1">
        <v>0</v>
      </c>
      <c r="O229" t="str">
        <f t="shared" si="6"/>
        <v/>
      </c>
      <c r="P229">
        <v>1</v>
      </c>
      <c r="Q229">
        <v>1</v>
      </c>
      <c r="R229" t="s">
        <v>847</v>
      </c>
      <c r="S229" t="s">
        <v>847</v>
      </c>
      <c r="T229" t="s">
        <v>847</v>
      </c>
      <c r="U229" t="s">
        <v>847</v>
      </c>
    </row>
    <row r="230" spans="1:21" x14ac:dyDescent="0.45">
      <c r="A230" t="s">
        <v>286</v>
      </c>
      <c r="D230">
        <f t="shared" ref="D230:D270" si="7">IF(N230&gt;50, 0, "")</f>
        <v>0</v>
      </c>
      <c r="E230">
        <v>0</v>
      </c>
      <c r="G230">
        <v>0</v>
      </c>
      <c r="J230" t="s">
        <v>836</v>
      </c>
      <c r="K230">
        <v>1</v>
      </c>
      <c r="M230">
        <v>0</v>
      </c>
      <c r="N230" s="1">
        <v>62.249614791987703</v>
      </c>
      <c r="O230" t="str">
        <f t="shared" si="6"/>
        <v>High missingness (62.2%)</v>
      </c>
      <c r="P230" t="s">
        <v>847</v>
      </c>
      <c r="Q230" t="s">
        <v>847</v>
      </c>
      <c r="R230" t="s">
        <v>847</v>
      </c>
      <c r="S230" t="s">
        <v>847</v>
      </c>
      <c r="T230" t="s">
        <v>847</v>
      </c>
      <c r="U230" t="s">
        <v>847</v>
      </c>
    </row>
    <row r="231" spans="1:21" x14ac:dyDescent="0.45">
      <c r="A231" t="s">
        <v>287</v>
      </c>
      <c r="B231" t="s">
        <v>791</v>
      </c>
      <c r="C231" t="s">
        <v>809</v>
      </c>
      <c r="D231">
        <v>1</v>
      </c>
      <c r="E231">
        <v>0</v>
      </c>
      <c r="G231">
        <v>0</v>
      </c>
      <c r="J231" t="s">
        <v>836</v>
      </c>
      <c r="K231">
        <v>1</v>
      </c>
      <c r="M231">
        <v>0</v>
      </c>
      <c r="N231" s="1">
        <v>0</v>
      </c>
      <c r="O231" t="str">
        <f t="shared" si="6"/>
        <v/>
      </c>
      <c r="P231" t="s">
        <v>847</v>
      </c>
      <c r="Q231" t="s">
        <v>847</v>
      </c>
      <c r="R231" t="s">
        <v>847</v>
      </c>
      <c r="S231" t="s">
        <v>847</v>
      </c>
      <c r="T231" t="s">
        <v>847</v>
      </c>
      <c r="U231" t="s">
        <v>847</v>
      </c>
    </row>
    <row r="232" spans="1:21" x14ac:dyDescent="0.45">
      <c r="A232" t="s">
        <v>288</v>
      </c>
      <c r="D232">
        <v>0</v>
      </c>
      <c r="E232">
        <v>0</v>
      </c>
      <c r="G232">
        <v>0</v>
      </c>
      <c r="J232" t="s">
        <v>836</v>
      </c>
      <c r="K232">
        <v>1</v>
      </c>
      <c r="M232">
        <v>0</v>
      </c>
      <c r="N232" s="1">
        <v>0</v>
      </c>
      <c r="O232" t="str">
        <f t="shared" si="6"/>
        <v/>
      </c>
      <c r="P232" t="s">
        <v>847</v>
      </c>
      <c r="Q232" t="s">
        <v>847</v>
      </c>
      <c r="R232" t="s">
        <v>847</v>
      </c>
      <c r="S232" t="s">
        <v>847</v>
      </c>
      <c r="T232" t="s">
        <v>847</v>
      </c>
      <c r="U232" t="s">
        <v>847</v>
      </c>
    </row>
    <row r="233" spans="1:21" x14ac:dyDescent="0.45">
      <c r="A233" t="s">
        <v>289</v>
      </c>
      <c r="B233" t="s">
        <v>640</v>
      </c>
      <c r="C233" t="s">
        <v>572</v>
      </c>
      <c r="D233">
        <v>1</v>
      </c>
      <c r="E233">
        <v>1</v>
      </c>
      <c r="G233">
        <v>0</v>
      </c>
      <c r="J233" t="s">
        <v>836</v>
      </c>
      <c r="K233">
        <v>1</v>
      </c>
      <c r="M233">
        <v>0</v>
      </c>
      <c r="N233" s="1">
        <v>0</v>
      </c>
      <c r="O233" t="str">
        <f t="shared" si="6"/>
        <v/>
      </c>
      <c r="P233" t="s">
        <v>847</v>
      </c>
      <c r="Q233" t="s">
        <v>847</v>
      </c>
      <c r="R233" t="s">
        <v>847</v>
      </c>
      <c r="S233" t="s">
        <v>847</v>
      </c>
      <c r="T233" t="s">
        <v>847</v>
      </c>
      <c r="U233" t="s">
        <v>847</v>
      </c>
    </row>
    <row r="234" spans="1:21" x14ac:dyDescent="0.45">
      <c r="A234" t="s">
        <v>290</v>
      </c>
      <c r="B234" t="s">
        <v>792</v>
      </c>
      <c r="C234" t="s">
        <v>810</v>
      </c>
      <c r="D234">
        <v>1</v>
      </c>
      <c r="E234">
        <v>0</v>
      </c>
      <c r="G234">
        <v>0</v>
      </c>
      <c r="J234" t="s">
        <v>836</v>
      </c>
      <c r="K234">
        <v>1</v>
      </c>
      <c r="M234">
        <v>0</v>
      </c>
      <c r="N234" s="1">
        <v>0</v>
      </c>
      <c r="O234" t="str">
        <f t="shared" si="6"/>
        <v/>
      </c>
      <c r="P234" t="s">
        <v>847</v>
      </c>
      <c r="Q234" t="s">
        <v>847</v>
      </c>
      <c r="R234" t="s">
        <v>847</v>
      </c>
      <c r="S234" t="s">
        <v>847</v>
      </c>
      <c r="T234" t="s">
        <v>847</v>
      </c>
      <c r="U234" t="s">
        <v>847</v>
      </c>
    </row>
    <row r="235" spans="1:21" x14ac:dyDescent="0.45">
      <c r="A235" t="s">
        <v>291</v>
      </c>
      <c r="D235">
        <v>0</v>
      </c>
      <c r="E235">
        <v>0</v>
      </c>
      <c r="G235">
        <v>0</v>
      </c>
      <c r="J235" t="s">
        <v>836</v>
      </c>
      <c r="K235">
        <v>1</v>
      </c>
      <c r="M235">
        <v>0</v>
      </c>
      <c r="N235" s="1">
        <v>0</v>
      </c>
      <c r="O235" t="str">
        <f t="shared" si="6"/>
        <v/>
      </c>
      <c r="P235" t="s">
        <v>847</v>
      </c>
      <c r="Q235" t="s">
        <v>847</v>
      </c>
      <c r="R235" t="s">
        <v>847</v>
      </c>
      <c r="S235" t="s">
        <v>847</v>
      </c>
      <c r="T235" t="s">
        <v>847</v>
      </c>
      <c r="U235" t="s">
        <v>847</v>
      </c>
    </row>
    <row r="236" spans="1:21" x14ac:dyDescent="0.45">
      <c r="A236" t="s">
        <v>292</v>
      </c>
      <c r="B236" t="s">
        <v>641</v>
      </c>
      <c r="C236" t="s">
        <v>573</v>
      </c>
      <c r="D236">
        <v>1</v>
      </c>
      <c r="E236">
        <v>1</v>
      </c>
      <c r="G236">
        <v>0</v>
      </c>
      <c r="J236" t="s">
        <v>836</v>
      </c>
      <c r="K236">
        <v>1</v>
      </c>
      <c r="M236">
        <v>0</v>
      </c>
      <c r="N236" s="1">
        <v>0</v>
      </c>
      <c r="O236" t="str">
        <f t="shared" si="6"/>
        <v/>
      </c>
      <c r="P236" t="s">
        <v>847</v>
      </c>
      <c r="Q236" t="s">
        <v>847</v>
      </c>
      <c r="R236" t="s">
        <v>847</v>
      </c>
      <c r="S236" t="s">
        <v>847</v>
      </c>
      <c r="T236" t="s">
        <v>847</v>
      </c>
      <c r="U236" t="s">
        <v>847</v>
      </c>
    </row>
    <row r="237" spans="1:21" x14ac:dyDescent="0.45">
      <c r="A237" t="s">
        <v>293</v>
      </c>
      <c r="B237" t="s">
        <v>642</v>
      </c>
      <c r="C237" t="s">
        <v>574</v>
      </c>
      <c r="D237">
        <v>1</v>
      </c>
      <c r="E237">
        <v>1</v>
      </c>
      <c r="G237">
        <v>0</v>
      </c>
      <c r="J237" t="s">
        <v>836</v>
      </c>
      <c r="K237">
        <v>1</v>
      </c>
      <c r="M237">
        <v>0</v>
      </c>
      <c r="N237" s="1">
        <v>0</v>
      </c>
      <c r="O237" t="str">
        <f t="shared" si="6"/>
        <v/>
      </c>
      <c r="P237" t="s">
        <v>847</v>
      </c>
      <c r="Q237" t="s">
        <v>847</v>
      </c>
      <c r="R237" t="s">
        <v>847</v>
      </c>
      <c r="S237" t="s">
        <v>847</v>
      </c>
      <c r="T237" t="s">
        <v>847</v>
      </c>
      <c r="U237" t="s">
        <v>847</v>
      </c>
    </row>
    <row r="238" spans="1:21" x14ac:dyDescent="0.45">
      <c r="A238" t="s">
        <v>294</v>
      </c>
      <c r="D238">
        <v>0</v>
      </c>
      <c r="E238">
        <v>0</v>
      </c>
      <c r="G238">
        <v>0</v>
      </c>
      <c r="J238" t="s">
        <v>836</v>
      </c>
      <c r="K238">
        <v>1</v>
      </c>
      <c r="M238">
        <v>0</v>
      </c>
      <c r="N238" s="1">
        <v>25.4108885464818</v>
      </c>
      <c r="O238" t="str">
        <f t="shared" si="6"/>
        <v/>
      </c>
      <c r="P238" t="s">
        <v>847</v>
      </c>
      <c r="Q238" t="s">
        <v>847</v>
      </c>
      <c r="R238" t="s">
        <v>847</v>
      </c>
      <c r="S238" t="s">
        <v>847</v>
      </c>
      <c r="T238" t="s">
        <v>847</v>
      </c>
      <c r="U238" t="s">
        <v>847</v>
      </c>
    </row>
    <row r="239" spans="1:21" x14ac:dyDescent="0.45">
      <c r="A239" t="s">
        <v>295</v>
      </c>
      <c r="B239" t="s">
        <v>643</v>
      </c>
      <c r="C239" t="s">
        <v>575</v>
      </c>
      <c r="D239">
        <v>1</v>
      </c>
      <c r="E239">
        <v>1</v>
      </c>
      <c r="G239">
        <v>0</v>
      </c>
      <c r="J239" t="s">
        <v>836</v>
      </c>
      <c r="K239">
        <v>1</v>
      </c>
      <c r="M239">
        <v>0</v>
      </c>
      <c r="N239" s="1">
        <v>25.4108885464818</v>
      </c>
      <c r="O239" t="str">
        <f t="shared" si="6"/>
        <v/>
      </c>
      <c r="P239" t="s">
        <v>847</v>
      </c>
      <c r="Q239" t="s">
        <v>847</v>
      </c>
      <c r="R239" t="s">
        <v>847</v>
      </c>
      <c r="S239" t="s">
        <v>847</v>
      </c>
      <c r="T239" t="s">
        <v>847</v>
      </c>
      <c r="U239" t="s">
        <v>847</v>
      </c>
    </row>
    <row r="240" spans="1:21" x14ac:dyDescent="0.45">
      <c r="A240" t="s">
        <v>296</v>
      </c>
      <c r="D240">
        <v>0</v>
      </c>
      <c r="E240">
        <v>0</v>
      </c>
      <c r="G240">
        <v>0</v>
      </c>
      <c r="J240" t="s">
        <v>836</v>
      </c>
      <c r="K240">
        <v>1</v>
      </c>
      <c r="M240">
        <v>0</v>
      </c>
      <c r="N240" s="1">
        <v>0.27927580893682602</v>
      </c>
      <c r="O240" t="str">
        <f t="shared" si="6"/>
        <v/>
      </c>
      <c r="P240" t="s">
        <v>847</v>
      </c>
      <c r="Q240" t="s">
        <v>847</v>
      </c>
      <c r="R240" t="s">
        <v>847</v>
      </c>
      <c r="S240" t="s">
        <v>847</v>
      </c>
      <c r="T240" t="s">
        <v>847</v>
      </c>
      <c r="U240" t="s">
        <v>847</v>
      </c>
    </row>
    <row r="241" spans="1:21" x14ac:dyDescent="0.45">
      <c r="A241" t="s">
        <v>297</v>
      </c>
      <c r="B241" t="s">
        <v>644</v>
      </c>
      <c r="C241" t="s">
        <v>576</v>
      </c>
      <c r="D241">
        <v>1</v>
      </c>
      <c r="E241">
        <v>1</v>
      </c>
      <c r="G241">
        <v>0</v>
      </c>
      <c r="J241" t="s">
        <v>836</v>
      </c>
      <c r="K241">
        <v>1</v>
      </c>
      <c r="M241">
        <v>0</v>
      </c>
      <c r="N241" s="1">
        <v>7.72021058038007</v>
      </c>
      <c r="O241" t="s">
        <v>963</v>
      </c>
      <c r="P241" t="s">
        <v>847</v>
      </c>
      <c r="Q241" t="s">
        <v>847</v>
      </c>
      <c r="R241" t="s">
        <v>847</v>
      </c>
      <c r="S241" t="s">
        <v>847</v>
      </c>
      <c r="T241" t="s">
        <v>847</v>
      </c>
      <c r="U241" t="s">
        <v>847</v>
      </c>
    </row>
    <row r="242" spans="1:21" x14ac:dyDescent="0.45">
      <c r="A242" t="s">
        <v>298</v>
      </c>
      <c r="D242">
        <v>1</v>
      </c>
      <c r="E242">
        <v>1</v>
      </c>
      <c r="G242">
        <v>0</v>
      </c>
      <c r="J242" t="s">
        <v>836</v>
      </c>
      <c r="K242">
        <v>1</v>
      </c>
      <c r="M242">
        <v>0</v>
      </c>
      <c r="N242" s="1">
        <v>0</v>
      </c>
      <c r="O242" t="str">
        <f t="shared" si="6"/>
        <v/>
      </c>
      <c r="P242" t="s">
        <v>847</v>
      </c>
      <c r="Q242" t="s">
        <v>847</v>
      </c>
      <c r="R242" t="s">
        <v>847</v>
      </c>
      <c r="S242" t="s">
        <v>847</v>
      </c>
      <c r="T242" t="s">
        <v>847</v>
      </c>
      <c r="U242" t="s">
        <v>847</v>
      </c>
    </row>
    <row r="243" spans="1:21" x14ac:dyDescent="0.45">
      <c r="A243" t="s">
        <v>299</v>
      </c>
      <c r="B243" t="s">
        <v>645</v>
      </c>
      <c r="C243" t="s">
        <v>577</v>
      </c>
      <c r="D243">
        <v>1</v>
      </c>
      <c r="E243">
        <v>1</v>
      </c>
      <c r="F243" t="s">
        <v>836</v>
      </c>
      <c r="G243">
        <v>1</v>
      </c>
      <c r="H243" t="s">
        <v>836</v>
      </c>
      <c r="I243">
        <v>1</v>
      </c>
      <c r="J243" t="s">
        <v>836</v>
      </c>
      <c r="K243">
        <v>1</v>
      </c>
      <c r="L243" t="s">
        <v>846</v>
      </c>
      <c r="M243">
        <v>1</v>
      </c>
      <c r="N243" s="1">
        <v>0</v>
      </c>
      <c r="O243" t="str">
        <f t="shared" si="6"/>
        <v/>
      </c>
      <c r="P243" s="2" t="s">
        <v>847</v>
      </c>
      <c r="Q243" s="2" t="s">
        <v>847</v>
      </c>
      <c r="R243" s="2" t="s">
        <v>847</v>
      </c>
      <c r="S243" s="2">
        <v>1</v>
      </c>
      <c r="T243" s="2" t="s">
        <v>847</v>
      </c>
      <c r="U243" s="2" t="s">
        <v>847</v>
      </c>
    </row>
    <row r="244" spans="1:21" x14ac:dyDescent="0.45">
      <c r="A244" t="s">
        <v>300</v>
      </c>
      <c r="B244" t="s">
        <v>646</v>
      </c>
      <c r="C244" t="s">
        <v>826</v>
      </c>
      <c r="D244">
        <v>0</v>
      </c>
      <c r="E244">
        <v>1</v>
      </c>
      <c r="G244">
        <v>0</v>
      </c>
      <c r="J244" t="s">
        <v>836</v>
      </c>
      <c r="K244">
        <v>1</v>
      </c>
      <c r="M244">
        <v>0</v>
      </c>
      <c r="N244" s="1">
        <v>7.26759116589625</v>
      </c>
      <c r="O244" t="str">
        <f t="shared" si="6"/>
        <v/>
      </c>
      <c r="P244" t="s">
        <v>847</v>
      </c>
      <c r="Q244" t="s">
        <v>847</v>
      </c>
      <c r="R244" t="s">
        <v>847</v>
      </c>
      <c r="S244" t="s">
        <v>847</v>
      </c>
      <c r="T244" t="s">
        <v>847</v>
      </c>
      <c r="U244" t="s">
        <v>847</v>
      </c>
    </row>
    <row r="245" spans="1:21" x14ac:dyDescent="0.45">
      <c r="A245" t="s">
        <v>301</v>
      </c>
      <c r="B245" t="s">
        <v>646</v>
      </c>
      <c r="C245" t="s">
        <v>814</v>
      </c>
      <c r="D245">
        <v>1</v>
      </c>
      <c r="E245">
        <v>0</v>
      </c>
      <c r="G245">
        <v>0</v>
      </c>
      <c r="J245" t="s">
        <v>836</v>
      </c>
      <c r="K245">
        <v>1</v>
      </c>
      <c r="M245">
        <v>0</v>
      </c>
      <c r="N245" s="1">
        <v>0</v>
      </c>
      <c r="O245" t="str">
        <f t="shared" si="6"/>
        <v/>
      </c>
      <c r="P245" t="s">
        <v>847</v>
      </c>
      <c r="Q245" t="s">
        <v>847</v>
      </c>
      <c r="R245" t="s">
        <v>847</v>
      </c>
      <c r="S245" t="s">
        <v>847</v>
      </c>
      <c r="T245" t="s">
        <v>847</v>
      </c>
      <c r="U245" t="s">
        <v>847</v>
      </c>
    </row>
    <row r="246" spans="1:21" x14ac:dyDescent="0.45">
      <c r="A246" t="s">
        <v>302</v>
      </c>
      <c r="B246" t="s">
        <v>647</v>
      </c>
      <c r="C246" t="s">
        <v>578</v>
      </c>
      <c r="D246">
        <v>1</v>
      </c>
      <c r="E246">
        <v>1</v>
      </c>
      <c r="G246">
        <v>0</v>
      </c>
      <c r="J246" t="s">
        <v>836</v>
      </c>
      <c r="K246">
        <v>1</v>
      </c>
      <c r="M246">
        <v>0</v>
      </c>
      <c r="N246" s="1">
        <v>0.22470467385721599</v>
      </c>
      <c r="O246" t="str">
        <f t="shared" si="6"/>
        <v/>
      </c>
      <c r="P246" t="s">
        <v>847</v>
      </c>
      <c r="Q246" t="s">
        <v>847</v>
      </c>
      <c r="R246" t="s">
        <v>847</v>
      </c>
      <c r="S246" t="s">
        <v>847</v>
      </c>
      <c r="T246" t="s">
        <v>847</v>
      </c>
      <c r="U246" t="s">
        <v>847</v>
      </c>
    </row>
    <row r="247" spans="1:21" x14ac:dyDescent="0.45">
      <c r="A247" t="s">
        <v>303</v>
      </c>
      <c r="B247" t="s">
        <v>785</v>
      </c>
      <c r="C247" t="s">
        <v>579</v>
      </c>
      <c r="D247">
        <v>0</v>
      </c>
      <c r="E247">
        <v>0</v>
      </c>
      <c r="G247">
        <v>0</v>
      </c>
      <c r="J247" t="s">
        <v>836</v>
      </c>
      <c r="K247">
        <v>1</v>
      </c>
      <c r="M247">
        <v>0</v>
      </c>
      <c r="N247" s="1">
        <v>7.26759116589625</v>
      </c>
      <c r="O247" t="str">
        <f t="shared" si="6"/>
        <v/>
      </c>
      <c r="P247" t="s">
        <v>847</v>
      </c>
      <c r="Q247" t="s">
        <v>847</v>
      </c>
      <c r="R247" t="s">
        <v>847</v>
      </c>
      <c r="S247" t="s">
        <v>847</v>
      </c>
      <c r="T247" t="s">
        <v>847</v>
      </c>
      <c r="U247" t="s">
        <v>847</v>
      </c>
    </row>
    <row r="248" spans="1:21" x14ac:dyDescent="0.45">
      <c r="A248" t="s">
        <v>304</v>
      </c>
      <c r="B248" t="s">
        <v>648</v>
      </c>
      <c r="C248" t="s">
        <v>579</v>
      </c>
      <c r="D248">
        <v>1</v>
      </c>
      <c r="E248">
        <v>1</v>
      </c>
      <c r="G248">
        <v>0</v>
      </c>
      <c r="J248" t="s">
        <v>836</v>
      </c>
      <c r="K248">
        <v>1</v>
      </c>
      <c r="M248">
        <v>0</v>
      </c>
      <c r="N248" s="1">
        <v>5.5</v>
      </c>
      <c r="P248" t="s">
        <v>847</v>
      </c>
      <c r="Q248" t="s">
        <v>847</v>
      </c>
      <c r="R248" t="s">
        <v>847</v>
      </c>
      <c r="S248" t="s">
        <v>847</v>
      </c>
      <c r="T248" t="s">
        <v>847</v>
      </c>
      <c r="U248" t="s">
        <v>847</v>
      </c>
    </row>
    <row r="249" spans="1:21" x14ac:dyDescent="0.45">
      <c r="A249" t="s">
        <v>305</v>
      </c>
      <c r="D249">
        <v>0</v>
      </c>
      <c r="E249">
        <v>0</v>
      </c>
      <c r="G249">
        <v>0</v>
      </c>
      <c r="J249" t="s">
        <v>836</v>
      </c>
      <c r="K249">
        <v>1</v>
      </c>
      <c r="M249">
        <v>0</v>
      </c>
      <c r="N249" s="1">
        <v>0</v>
      </c>
      <c r="O249" t="str">
        <f t="shared" si="6"/>
        <v/>
      </c>
      <c r="P249" t="s">
        <v>847</v>
      </c>
      <c r="Q249" t="s">
        <v>847</v>
      </c>
      <c r="R249" t="s">
        <v>847</v>
      </c>
      <c r="S249" t="s">
        <v>847</v>
      </c>
      <c r="T249" t="s">
        <v>847</v>
      </c>
      <c r="U249" t="s">
        <v>847</v>
      </c>
    </row>
    <row r="250" spans="1:21" x14ac:dyDescent="0.45">
      <c r="A250" t="s">
        <v>306</v>
      </c>
      <c r="B250" t="s">
        <v>649</v>
      </c>
      <c r="C250" t="s">
        <v>650</v>
      </c>
      <c r="D250">
        <v>1</v>
      </c>
      <c r="E250">
        <v>1</v>
      </c>
      <c r="G250">
        <v>0</v>
      </c>
      <c r="J250" t="s">
        <v>836</v>
      </c>
      <c r="K250">
        <v>1</v>
      </c>
      <c r="M250">
        <v>0</v>
      </c>
      <c r="N250" s="1">
        <v>0</v>
      </c>
      <c r="O250" t="str">
        <f t="shared" si="6"/>
        <v/>
      </c>
      <c r="P250" s="2" t="s">
        <v>847</v>
      </c>
      <c r="Q250" s="2" t="s">
        <v>847</v>
      </c>
      <c r="R250" s="2" t="s">
        <v>847</v>
      </c>
      <c r="S250" s="2">
        <v>1</v>
      </c>
      <c r="T250" s="2" t="s">
        <v>847</v>
      </c>
      <c r="U250" s="2" t="s">
        <v>847</v>
      </c>
    </row>
    <row r="251" spans="1:21" x14ac:dyDescent="0.45">
      <c r="A251" t="s">
        <v>307</v>
      </c>
      <c r="D251">
        <v>0</v>
      </c>
      <c r="E251">
        <v>0</v>
      </c>
      <c r="G251">
        <v>0</v>
      </c>
      <c r="J251" t="s">
        <v>836</v>
      </c>
      <c r="K251">
        <v>1</v>
      </c>
      <c r="M251">
        <v>0</v>
      </c>
      <c r="N251" s="1">
        <v>0</v>
      </c>
      <c r="O251" t="str">
        <f t="shared" si="6"/>
        <v/>
      </c>
      <c r="P251" t="s">
        <v>847</v>
      </c>
      <c r="Q251" t="s">
        <v>847</v>
      </c>
      <c r="R251" t="s">
        <v>847</v>
      </c>
      <c r="S251" t="s">
        <v>847</v>
      </c>
      <c r="T251" t="s">
        <v>847</v>
      </c>
      <c r="U251" t="s">
        <v>847</v>
      </c>
    </row>
    <row r="252" spans="1:21" x14ac:dyDescent="0.45">
      <c r="A252" t="s">
        <v>308</v>
      </c>
      <c r="B252" t="s">
        <v>651</v>
      </c>
      <c r="C252" t="s">
        <v>580</v>
      </c>
      <c r="D252">
        <v>1</v>
      </c>
      <c r="E252">
        <v>1</v>
      </c>
      <c r="G252">
        <v>0</v>
      </c>
      <c r="J252" t="s">
        <v>836</v>
      </c>
      <c r="K252">
        <v>1</v>
      </c>
      <c r="M252">
        <v>0</v>
      </c>
      <c r="N252" s="1">
        <v>0</v>
      </c>
      <c r="O252" t="str">
        <f t="shared" si="6"/>
        <v/>
      </c>
      <c r="P252" t="s">
        <v>847</v>
      </c>
      <c r="Q252" t="s">
        <v>847</v>
      </c>
      <c r="R252" t="s">
        <v>847</v>
      </c>
      <c r="S252">
        <v>1</v>
      </c>
      <c r="T252" t="s">
        <v>847</v>
      </c>
      <c r="U252" t="s">
        <v>847</v>
      </c>
    </row>
    <row r="253" spans="1:21" x14ac:dyDescent="0.45">
      <c r="A253" t="s">
        <v>309</v>
      </c>
      <c r="D253">
        <v>0</v>
      </c>
      <c r="E253">
        <v>0</v>
      </c>
      <c r="G253">
        <v>0</v>
      </c>
      <c r="J253" t="s">
        <v>836</v>
      </c>
      <c r="K253">
        <v>1</v>
      </c>
      <c r="M253">
        <v>0</v>
      </c>
      <c r="N253" s="1">
        <v>0</v>
      </c>
      <c r="O253" t="str">
        <f t="shared" si="6"/>
        <v/>
      </c>
      <c r="P253" t="s">
        <v>847</v>
      </c>
      <c r="Q253" t="s">
        <v>847</v>
      </c>
      <c r="R253" t="s">
        <v>847</v>
      </c>
      <c r="S253" t="s">
        <v>847</v>
      </c>
      <c r="T253" t="s">
        <v>847</v>
      </c>
      <c r="U253" t="s">
        <v>847</v>
      </c>
    </row>
    <row r="254" spans="1:21" x14ac:dyDescent="0.45">
      <c r="A254" t="s">
        <v>310</v>
      </c>
      <c r="D254">
        <v>0</v>
      </c>
      <c r="E254">
        <v>0</v>
      </c>
      <c r="G254">
        <v>0</v>
      </c>
      <c r="J254" t="s">
        <v>836</v>
      </c>
      <c r="K254">
        <v>1</v>
      </c>
      <c r="M254">
        <v>0</v>
      </c>
      <c r="N254" s="1">
        <v>0</v>
      </c>
      <c r="O254" t="str">
        <f t="shared" si="6"/>
        <v/>
      </c>
      <c r="P254" t="s">
        <v>847</v>
      </c>
      <c r="Q254" t="s">
        <v>847</v>
      </c>
      <c r="R254" t="s">
        <v>847</v>
      </c>
      <c r="S254" t="s">
        <v>847</v>
      </c>
      <c r="T254" t="s">
        <v>847</v>
      </c>
      <c r="U254" t="s">
        <v>847</v>
      </c>
    </row>
    <row r="255" spans="1:21" x14ac:dyDescent="0.45">
      <c r="A255" t="s">
        <v>311</v>
      </c>
      <c r="D255">
        <v>0</v>
      </c>
      <c r="E255">
        <v>0</v>
      </c>
      <c r="G255">
        <v>0</v>
      </c>
      <c r="J255" t="s">
        <v>836</v>
      </c>
      <c r="K255">
        <v>1</v>
      </c>
      <c r="M255">
        <v>0</v>
      </c>
      <c r="N255" s="1">
        <v>0</v>
      </c>
      <c r="O255" t="str">
        <f t="shared" si="6"/>
        <v/>
      </c>
      <c r="P255" t="s">
        <v>847</v>
      </c>
      <c r="Q255" t="s">
        <v>847</v>
      </c>
      <c r="R255" t="s">
        <v>847</v>
      </c>
      <c r="S255" t="s">
        <v>847</v>
      </c>
      <c r="T255" t="s">
        <v>847</v>
      </c>
      <c r="U255" t="s">
        <v>847</v>
      </c>
    </row>
    <row r="256" spans="1:21" x14ac:dyDescent="0.45">
      <c r="A256" t="s">
        <v>312</v>
      </c>
      <c r="D256">
        <v>0</v>
      </c>
      <c r="E256">
        <v>0</v>
      </c>
      <c r="G256">
        <v>0</v>
      </c>
      <c r="J256" t="s">
        <v>836</v>
      </c>
      <c r="K256">
        <v>1</v>
      </c>
      <c r="M256">
        <v>0</v>
      </c>
      <c r="N256" s="1">
        <v>0</v>
      </c>
      <c r="O256" t="str">
        <f t="shared" si="6"/>
        <v/>
      </c>
      <c r="P256" t="s">
        <v>847</v>
      </c>
      <c r="Q256" t="s">
        <v>847</v>
      </c>
      <c r="R256" t="s">
        <v>847</v>
      </c>
      <c r="S256" t="s">
        <v>847</v>
      </c>
      <c r="T256" t="s">
        <v>847</v>
      </c>
      <c r="U256" t="s">
        <v>847</v>
      </c>
    </row>
    <row r="257" spans="1:21" x14ac:dyDescent="0.45">
      <c r="A257" t="s">
        <v>313</v>
      </c>
      <c r="B257" t="s">
        <v>782</v>
      </c>
      <c r="C257" t="s">
        <v>815</v>
      </c>
      <c r="D257">
        <v>1</v>
      </c>
      <c r="E257">
        <v>0</v>
      </c>
      <c r="G257">
        <v>0</v>
      </c>
      <c r="J257" t="s">
        <v>836</v>
      </c>
      <c r="K257">
        <v>1</v>
      </c>
      <c r="M257">
        <v>0</v>
      </c>
      <c r="N257" s="1">
        <v>0</v>
      </c>
      <c r="O257" t="str">
        <f t="shared" si="6"/>
        <v/>
      </c>
      <c r="P257" t="s">
        <v>847</v>
      </c>
      <c r="Q257" t="s">
        <v>847</v>
      </c>
      <c r="R257" t="s">
        <v>847</v>
      </c>
      <c r="S257" t="s">
        <v>847</v>
      </c>
      <c r="T257" t="s">
        <v>847</v>
      </c>
      <c r="U257" t="s">
        <v>847</v>
      </c>
    </row>
    <row r="258" spans="1:21" x14ac:dyDescent="0.45">
      <c r="A258" t="s">
        <v>314</v>
      </c>
      <c r="D258">
        <v>0</v>
      </c>
      <c r="E258">
        <v>0</v>
      </c>
      <c r="G258">
        <v>0</v>
      </c>
      <c r="J258" t="s">
        <v>836</v>
      </c>
      <c r="K258">
        <v>1</v>
      </c>
      <c r="M258">
        <v>0</v>
      </c>
      <c r="N258" s="1">
        <v>0.417308680020544</v>
      </c>
      <c r="O258" t="str">
        <f t="shared" si="6"/>
        <v/>
      </c>
      <c r="P258" t="s">
        <v>847</v>
      </c>
      <c r="Q258" t="s">
        <v>847</v>
      </c>
      <c r="R258" t="s">
        <v>847</v>
      </c>
      <c r="S258" t="s">
        <v>847</v>
      </c>
      <c r="T258" t="s">
        <v>847</v>
      </c>
      <c r="U258" t="s">
        <v>847</v>
      </c>
    </row>
    <row r="259" spans="1:21" x14ac:dyDescent="0.45">
      <c r="A259" t="s">
        <v>315</v>
      </c>
      <c r="D259">
        <f t="shared" si="7"/>
        <v>0</v>
      </c>
      <c r="E259">
        <v>0</v>
      </c>
      <c r="G259">
        <v>0</v>
      </c>
      <c r="J259" t="s">
        <v>836</v>
      </c>
      <c r="K259">
        <v>1</v>
      </c>
      <c r="M259">
        <v>0</v>
      </c>
      <c r="N259" s="1">
        <v>90.652285567539806</v>
      </c>
      <c r="O259" t="str">
        <f t="shared" si="6"/>
        <v>High missingness (90.7%)</v>
      </c>
      <c r="P259" t="s">
        <v>847</v>
      </c>
      <c r="Q259" t="s">
        <v>847</v>
      </c>
      <c r="R259" t="s">
        <v>847</v>
      </c>
      <c r="S259" t="s">
        <v>847</v>
      </c>
      <c r="T259" t="s">
        <v>847</v>
      </c>
      <c r="U259" t="s">
        <v>847</v>
      </c>
    </row>
    <row r="260" spans="1:21" x14ac:dyDescent="0.45">
      <c r="A260" t="s">
        <v>316</v>
      </c>
      <c r="D260">
        <v>0</v>
      </c>
      <c r="E260">
        <v>0</v>
      </c>
      <c r="G260">
        <v>0</v>
      </c>
      <c r="J260" t="s">
        <v>836</v>
      </c>
      <c r="K260">
        <v>1</v>
      </c>
      <c r="M260">
        <v>0</v>
      </c>
      <c r="N260" s="1">
        <v>0</v>
      </c>
      <c r="O260" t="str">
        <f t="shared" si="6"/>
        <v/>
      </c>
      <c r="P260" t="s">
        <v>847</v>
      </c>
      <c r="Q260" t="s">
        <v>847</v>
      </c>
      <c r="R260" t="s">
        <v>847</v>
      </c>
      <c r="S260" t="s">
        <v>847</v>
      </c>
      <c r="T260" t="s">
        <v>847</v>
      </c>
      <c r="U260" t="s">
        <v>847</v>
      </c>
    </row>
    <row r="261" spans="1:21" x14ac:dyDescent="0.45">
      <c r="A261" t="s">
        <v>317</v>
      </c>
      <c r="B261" t="s">
        <v>965</v>
      </c>
      <c r="C261" t="s">
        <v>966</v>
      </c>
      <c r="D261">
        <v>1</v>
      </c>
      <c r="E261">
        <v>1</v>
      </c>
      <c r="F261" t="s">
        <v>842</v>
      </c>
      <c r="G261">
        <v>1</v>
      </c>
      <c r="H261" t="s">
        <v>842</v>
      </c>
      <c r="I261">
        <v>1</v>
      </c>
      <c r="J261" t="s">
        <v>836</v>
      </c>
      <c r="K261">
        <v>1</v>
      </c>
      <c r="L261" t="s">
        <v>842</v>
      </c>
      <c r="M261">
        <v>1</v>
      </c>
      <c r="N261" s="1">
        <v>0</v>
      </c>
      <c r="O261" t="s">
        <v>967</v>
      </c>
      <c r="P261" s="2" t="s">
        <v>847</v>
      </c>
      <c r="Q261" s="2" t="s">
        <v>847</v>
      </c>
      <c r="R261" s="2">
        <v>1</v>
      </c>
      <c r="S261" s="2" t="s">
        <v>847</v>
      </c>
      <c r="T261" s="2">
        <v>1</v>
      </c>
      <c r="U261" s="2" t="s">
        <v>847</v>
      </c>
    </row>
    <row r="262" spans="1:21" x14ac:dyDescent="0.45">
      <c r="A262" t="s">
        <v>318</v>
      </c>
      <c r="D262">
        <v>1</v>
      </c>
      <c r="E262">
        <v>0</v>
      </c>
      <c r="G262">
        <v>0</v>
      </c>
      <c r="J262" t="s">
        <v>836</v>
      </c>
      <c r="K262">
        <v>1</v>
      </c>
      <c r="M262">
        <v>0</v>
      </c>
      <c r="N262" s="1">
        <v>0</v>
      </c>
      <c r="O262" t="s">
        <v>964</v>
      </c>
      <c r="P262" t="s">
        <v>847</v>
      </c>
      <c r="Q262" t="s">
        <v>847</v>
      </c>
      <c r="R262" t="s">
        <v>847</v>
      </c>
      <c r="S262" t="s">
        <v>847</v>
      </c>
      <c r="T262" t="s">
        <v>847</v>
      </c>
      <c r="U262" t="s">
        <v>847</v>
      </c>
    </row>
    <row r="263" spans="1:21" x14ac:dyDescent="0.45">
      <c r="A263" t="s">
        <v>319</v>
      </c>
      <c r="D263">
        <v>1</v>
      </c>
      <c r="E263">
        <v>0</v>
      </c>
      <c r="G263">
        <v>0</v>
      </c>
      <c r="J263" t="s">
        <v>836</v>
      </c>
      <c r="K263">
        <v>1</v>
      </c>
      <c r="M263">
        <v>0</v>
      </c>
      <c r="N263" s="1">
        <v>0</v>
      </c>
      <c r="O263" t="s">
        <v>964</v>
      </c>
      <c r="P263" t="s">
        <v>847</v>
      </c>
      <c r="Q263" t="s">
        <v>847</v>
      </c>
      <c r="R263" t="s">
        <v>847</v>
      </c>
      <c r="S263" t="s">
        <v>847</v>
      </c>
      <c r="T263" t="s">
        <v>847</v>
      </c>
      <c r="U263" t="s">
        <v>847</v>
      </c>
    </row>
    <row r="264" spans="1:21" x14ac:dyDescent="0.45">
      <c r="A264" t="s">
        <v>57</v>
      </c>
      <c r="D264">
        <v>0</v>
      </c>
      <c r="E264">
        <v>0</v>
      </c>
      <c r="G264">
        <v>0</v>
      </c>
      <c r="J264" t="s">
        <v>836</v>
      </c>
      <c r="K264">
        <v>1</v>
      </c>
      <c r="M264">
        <v>0</v>
      </c>
      <c r="N264" s="1">
        <v>0</v>
      </c>
      <c r="O264" t="str">
        <f t="shared" ref="O264:O298" si="8">IF(N264&gt;50, CONCATENATE("High missingness (", ROUND(N264, 1), "%)"), "")</f>
        <v/>
      </c>
      <c r="P264" t="s">
        <v>847</v>
      </c>
      <c r="Q264" t="s">
        <v>847</v>
      </c>
      <c r="R264" t="s">
        <v>847</v>
      </c>
      <c r="S264" t="s">
        <v>847</v>
      </c>
      <c r="T264" t="s">
        <v>847</v>
      </c>
      <c r="U264" t="s">
        <v>847</v>
      </c>
    </row>
    <row r="265" spans="1:21" x14ac:dyDescent="0.45">
      <c r="A265" t="s">
        <v>40</v>
      </c>
      <c r="D265">
        <v>0</v>
      </c>
      <c r="E265">
        <v>0</v>
      </c>
      <c r="G265">
        <v>0</v>
      </c>
      <c r="J265" t="s">
        <v>836</v>
      </c>
      <c r="K265">
        <v>1</v>
      </c>
      <c r="M265">
        <v>0</v>
      </c>
      <c r="N265" s="1">
        <v>0</v>
      </c>
      <c r="O265" t="str">
        <f t="shared" si="8"/>
        <v/>
      </c>
      <c r="P265" t="s">
        <v>847</v>
      </c>
      <c r="Q265" t="s">
        <v>847</v>
      </c>
      <c r="R265" t="s">
        <v>847</v>
      </c>
      <c r="S265" t="s">
        <v>847</v>
      </c>
      <c r="T265" t="s">
        <v>847</v>
      </c>
      <c r="U265" t="s">
        <v>847</v>
      </c>
    </row>
    <row r="266" spans="1:21" x14ac:dyDescent="0.45">
      <c r="A266" t="s">
        <v>320</v>
      </c>
      <c r="D266">
        <v>0</v>
      </c>
      <c r="E266">
        <v>0</v>
      </c>
      <c r="G266">
        <v>0</v>
      </c>
      <c r="J266" t="s">
        <v>836</v>
      </c>
      <c r="K266">
        <v>1</v>
      </c>
      <c r="M266">
        <v>0</v>
      </c>
      <c r="N266" s="1">
        <v>0</v>
      </c>
      <c r="O266" t="str">
        <f t="shared" si="8"/>
        <v/>
      </c>
      <c r="P266" t="s">
        <v>847</v>
      </c>
      <c r="Q266" t="s">
        <v>847</v>
      </c>
      <c r="R266" t="s">
        <v>847</v>
      </c>
      <c r="S266" t="s">
        <v>847</v>
      </c>
      <c r="T266" t="s">
        <v>847</v>
      </c>
      <c r="U266" t="s">
        <v>847</v>
      </c>
    </row>
    <row r="267" spans="1:21" x14ac:dyDescent="0.45">
      <c r="A267" t="s">
        <v>321</v>
      </c>
      <c r="D267">
        <v>0</v>
      </c>
      <c r="E267">
        <v>0</v>
      </c>
      <c r="G267">
        <v>0</v>
      </c>
      <c r="J267" t="s">
        <v>836</v>
      </c>
      <c r="K267">
        <v>1</v>
      </c>
      <c r="M267">
        <v>0</v>
      </c>
      <c r="N267" s="1">
        <v>0</v>
      </c>
      <c r="O267" t="str">
        <f t="shared" si="8"/>
        <v/>
      </c>
      <c r="P267" t="s">
        <v>847</v>
      </c>
      <c r="Q267" t="s">
        <v>847</v>
      </c>
      <c r="R267" t="s">
        <v>847</v>
      </c>
      <c r="S267" t="s">
        <v>847</v>
      </c>
      <c r="T267" t="s">
        <v>847</v>
      </c>
      <c r="U267" t="s">
        <v>847</v>
      </c>
    </row>
    <row r="268" spans="1:21" x14ac:dyDescent="0.45">
      <c r="A268" t="s">
        <v>322</v>
      </c>
      <c r="B268" t="s">
        <v>652</v>
      </c>
      <c r="C268" t="s">
        <v>581</v>
      </c>
      <c r="D268">
        <v>1</v>
      </c>
      <c r="E268">
        <v>1</v>
      </c>
      <c r="G268">
        <v>0</v>
      </c>
      <c r="J268" t="s">
        <v>836</v>
      </c>
      <c r="K268">
        <v>1</v>
      </c>
      <c r="M268">
        <v>0</v>
      </c>
      <c r="N268" s="1">
        <v>1.24550590652286</v>
      </c>
      <c r="O268" t="str">
        <f t="shared" si="8"/>
        <v/>
      </c>
      <c r="P268">
        <v>1</v>
      </c>
      <c r="Q268" t="s">
        <v>847</v>
      </c>
      <c r="R268" t="s">
        <v>847</v>
      </c>
      <c r="S268" t="s">
        <v>847</v>
      </c>
      <c r="T268" t="s">
        <v>847</v>
      </c>
      <c r="U268" t="s">
        <v>847</v>
      </c>
    </row>
    <row r="269" spans="1:21" x14ac:dyDescent="0.45">
      <c r="A269" t="s">
        <v>323</v>
      </c>
      <c r="D269">
        <v>1</v>
      </c>
      <c r="E269">
        <v>1</v>
      </c>
      <c r="G269">
        <v>0</v>
      </c>
      <c r="J269" t="s">
        <v>836</v>
      </c>
      <c r="K269">
        <v>1</v>
      </c>
      <c r="M269">
        <v>0</v>
      </c>
      <c r="N269" s="1">
        <v>0</v>
      </c>
      <c r="O269" t="s">
        <v>968</v>
      </c>
      <c r="P269" t="s">
        <v>847</v>
      </c>
      <c r="Q269" t="s">
        <v>847</v>
      </c>
      <c r="R269" t="s">
        <v>847</v>
      </c>
      <c r="S269" t="s">
        <v>847</v>
      </c>
      <c r="T269" t="s">
        <v>847</v>
      </c>
      <c r="U269" t="s">
        <v>847</v>
      </c>
    </row>
    <row r="270" spans="1:21" x14ac:dyDescent="0.45">
      <c r="A270" t="s">
        <v>324</v>
      </c>
      <c r="D270">
        <f t="shared" si="7"/>
        <v>0</v>
      </c>
      <c r="E270">
        <v>0</v>
      </c>
      <c r="G270">
        <v>0</v>
      </c>
      <c r="J270" t="s">
        <v>836</v>
      </c>
      <c r="K270">
        <v>1</v>
      </c>
      <c r="M270">
        <v>0</v>
      </c>
      <c r="N270" s="1">
        <v>71.690421160760096</v>
      </c>
      <c r="O270" t="str">
        <f t="shared" si="8"/>
        <v>High missingness (71.7%)</v>
      </c>
      <c r="P270" t="s">
        <v>847</v>
      </c>
      <c r="Q270" t="s">
        <v>847</v>
      </c>
      <c r="R270" t="s">
        <v>847</v>
      </c>
      <c r="S270" t="s">
        <v>847</v>
      </c>
      <c r="T270" t="s">
        <v>847</v>
      </c>
      <c r="U270" t="s">
        <v>847</v>
      </c>
    </row>
    <row r="271" spans="1:21" x14ac:dyDescent="0.45">
      <c r="A271" t="s">
        <v>325</v>
      </c>
      <c r="D271">
        <v>0</v>
      </c>
      <c r="E271">
        <v>0</v>
      </c>
      <c r="G271">
        <v>0</v>
      </c>
      <c r="J271" t="s">
        <v>836</v>
      </c>
      <c r="K271">
        <v>1</v>
      </c>
      <c r="M271">
        <v>0</v>
      </c>
      <c r="N271" s="1">
        <v>0</v>
      </c>
      <c r="O271" t="s">
        <v>969</v>
      </c>
      <c r="P271" t="s">
        <v>847</v>
      </c>
      <c r="Q271" t="s">
        <v>847</v>
      </c>
      <c r="R271" t="s">
        <v>847</v>
      </c>
      <c r="S271" t="s">
        <v>847</v>
      </c>
      <c r="T271" t="s">
        <v>847</v>
      </c>
      <c r="U271" t="s">
        <v>847</v>
      </c>
    </row>
    <row r="272" spans="1:21" x14ac:dyDescent="0.45">
      <c r="A272" t="s">
        <v>326</v>
      </c>
      <c r="B272" t="s">
        <v>783</v>
      </c>
      <c r="C272" t="s">
        <v>816</v>
      </c>
      <c r="D272">
        <v>1</v>
      </c>
      <c r="E272">
        <v>0</v>
      </c>
      <c r="G272">
        <v>0</v>
      </c>
      <c r="J272" t="s">
        <v>836</v>
      </c>
      <c r="K272">
        <v>1</v>
      </c>
      <c r="M272">
        <v>0</v>
      </c>
      <c r="N272" s="1">
        <v>0</v>
      </c>
      <c r="O272" t="s">
        <v>969</v>
      </c>
      <c r="P272" t="s">
        <v>847</v>
      </c>
      <c r="Q272" t="s">
        <v>847</v>
      </c>
      <c r="R272" t="s">
        <v>847</v>
      </c>
      <c r="S272" t="s">
        <v>847</v>
      </c>
      <c r="T272" t="s">
        <v>847</v>
      </c>
      <c r="U272" t="s">
        <v>847</v>
      </c>
    </row>
    <row r="273" spans="1:21" x14ac:dyDescent="0.45">
      <c r="A273" t="s">
        <v>327</v>
      </c>
      <c r="B273" t="s">
        <v>907</v>
      </c>
      <c r="C273" t="s">
        <v>913</v>
      </c>
      <c r="D273">
        <v>0</v>
      </c>
      <c r="E273">
        <v>0</v>
      </c>
      <c r="G273">
        <v>0</v>
      </c>
      <c r="J273" t="s">
        <v>836</v>
      </c>
      <c r="K273">
        <v>1</v>
      </c>
      <c r="M273">
        <v>0</v>
      </c>
      <c r="N273" s="1">
        <v>20.3197226502311</v>
      </c>
      <c r="O273" t="str">
        <f t="shared" si="8"/>
        <v/>
      </c>
      <c r="P273" t="s">
        <v>847</v>
      </c>
      <c r="Q273" t="s">
        <v>847</v>
      </c>
      <c r="R273" t="s">
        <v>847</v>
      </c>
      <c r="S273" t="s">
        <v>847</v>
      </c>
      <c r="T273" t="s">
        <v>847</v>
      </c>
      <c r="U273" t="s">
        <v>847</v>
      </c>
    </row>
    <row r="274" spans="1:21" x14ac:dyDescent="0.45">
      <c r="A274" t="s">
        <v>328</v>
      </c>
      <c r="B274" t="s">
        <v>908</v>
      </c>
      <c r="C274" t="s">
        <v>914</v>
      </c>
      <c r="D274">
        <v>0</v>
      </c>
      <c r="E274">
        <v>0</v>
      </c>
      <c r="G274">
        <v>0</v>
      </c>
      <c r="J274" t="s">
        <v>836</v>
      </c>
      <c r="K274">
        <v>1</v>
      </c>
      <c r="M274">
        <v>0</v>
      </c>
      <c r="N274" s="1">
        <v>13.0521314843349</v>
      </c>
      <c r="O274" t="str">
        <f t="shared" si="8"/>
        <v/>
      </c>
      <c r="P274" t="s">
        <v>847</v>
      </c>
      <c r="Q274" t="s">
        <v>847</v>
      </c>
      <c r="R274" t="s">
        <v>847</v>
      </c>
      <c r="S274" t="s">
        <v>847</v>
      </c>
      <c r="T274" t="s">
        <v>847</v>
      </c>
      <c r="U274" t="s">
        <v>847</v>
      </c>
    </row>
    <row r="275" spans="1:21" x14ac:dyDescent="0.45">
      <c r="A275" t="s">
        <v>329</v>
      </c>
      <c r="B275" t="s">
        <v>909</v>
      </c>
      <c r="C275" t="s">
        <v>915</v>
      </c>
      <c r="D275">
        <v>0</v>
      </c>
      <c r="E275">
        <v>0</v>
      </c>
      <c r="G275">
        <v>0</v>
      </c>
      <c r="J275" t="s">
        <v>836</v>
      </c>
      <c r="K275">
        <v>1</v>
      </c>
      <c r="M275">
        <v>0</v>
      </c>
      <c r="N275" s="1">
        <v>7.26759116589625</v>
      </c>
      <c r="O275" t="str">
        <f t="shared" si="8"/>
        <v/>
      </c>
      <c r="P275" t="s">
        <v>847</v>
      </c>
      <c r="Q275" t="s">
        <v>847</v>
      </c>
      <c r="R275" t="s">
        <v>847</v>
      </c>
      <c r="S275" t="s">
        <v>847</v>
      </c>
      <c r="T275" t="s">
        <v>847</v>
      </c>
      <c r="U275" t="s">
        <v>847</v>
      </c>
    </row>
    <row r="276" spans="1:21" x14ac:dyDescent="0.45">
      <c r="A276" t="s">
        <v>330</v>
      </c>
      <c r="B276" t="s">
        <v>910</v>
      </c>
      <c r="C276" t="s">
        <v>916</v>
      </c>
      <c r="D276">
        <v>0</v>
      </c>
      <c r="E276">
        <v>0</v>
      </c>
      <c r="G276">
        <v>0</v>
      </c>
      <c r="J276" t="s">
        <v>836</v>
      </c>
      <c r="K276">
        <v>1</v>
      </c>
      <c r="M276">
        <v>0</v>
      </c>
      <c r="N276" s="1">
        <v>0</v>
      </c>
      <c r="O276" t="str">
        <f t="shared" si="8"/>
        <v/>
      </c>
      <c r="P276" t="s">
        <v>847</v>
      </c>
      <c r="Q276" t="s">
        <v>847</v>
      </c>
      <c r="R276" t="s">
        <v>847</v>
      </c>
      <c r="S276" t="s">
        <v>847</v>
      </c>
      <c r="T276" t="s">
        <v>847</v>
      </c>
      <c r="U276" t="s">
        <v>847</v>
      </c>
    </row>
    <row r="277" spans="1:21" x14ac:dyDescent="0.45">
      <c r="A277" t="s">
        <v>971</v>
      </c>
      <c r="B277" t="s">
        <v>972</v>
      </c>
      <c r="D277">
        <v>1</v>
      </c>
      <c r="E277">
        <v>1</v>
      </c>
      <c r="G277">
        <v>0</v>
      </c>
      <c r="J277" t="s">
        <v>836</v>
      </c>
      <c r="K277">
        <v>1</v>
      </c>
      <c r="M277">
        <v>0</v>
      </c>
      <c r="N277" s="1">
        <v>7.26759116589625</v>
      </c>
      <c r="P277"/>
      <c r="Q277"/>
      <c r="R277"/>
      <c r="S277"/>
      <c r="T277"/>
      <c r="U277"/>
    </row>
    <row r="278" spans="1:21" x14ac:dyDescent="0.45">
      <c r="A278" t="s">
        <v>331</v>
      </c>
      <c r="B278" t="s">
        <v>911</v>
      </c>
      <c r="C278" t="s">
        <v>917</v>
      </c>
      <c r="D278">
        <v>1</v>
      </c>
      <c r="E278">
        <v>1</v>
      </c>
      <c r="G278">
        <v>0</v>
      </c>
      <c r="J278" t="s">
        <v>836</v>
      </c>
      <c r="K278">
        <v>1</v>
      </c>
      <c r="M278">
        <v>0</v>
      </c>
      <c r="N278" s="1">
        <v>7.26759116589625</v>
      </c>
      <c r="O278" t="str">
        <f t="shared" si="8"/>
        <v/>
      </c>
      <c r="P278" t="s">
        <v>847</v>
      </c>
      <c r="Q278" t="s">
        <v>847</v>
      </c>
      <c r="R278" t="s">
        <v>847</v>
      </c>
      <c r="S278">
        <v>1</v>
      </c>
      <c r="T278" t="s">
        <v>847</v>
      </c>
      <c r="U278" t="s">
        <v>847</v>
      </c>
    </row>
    <row r="279" spans="1:21" x14ac:dyDescent="0.45">
      <c r="A279" t="s">
        <v>332</v>
      </c>
      <c r="B279" t="s">
        <v>912</v>
      </c>
      <c r="C279" t="s">
        <v>918</v>
      </c>
      <c r="D279">
        <v>1</v>
      </c>
      <c r="E279">
        <v>1</v>
      </c>
      <c r="F279" t="s">
        <v>842</v>
      </c>
      <c r="G279">
        <v>0</v>
      </c>
      <c r="J279" t="s">
        <v>836</v>
      </c>
      <c r="K279">
        <v>1</v>
      </c>
      <c r="M279">
        <v>0</v>
      </c>
      <c r="N279" s="1">
        <v>0</v>
      </c>
      <c r="P279" s="2" t="s">
        <v>847</v>
      </c>
      <c r="Q279" s="2" t="s">
        <v>847</v>
      </c>
      <c r="R279" s="2" t="s">
        <v>847</v>
      </c>
      <c r="S279" s="2">
        <v>1</v>
      </c>
      <c r="T279" s="2" t="s">
        <v>847</v>
      </c>
      <c r="U279" s="2" t="s">
        <v>847</v>
      </c>
    </row>
    <row r="280" spans="1:21" x14ac:dyDescent="0.45">
      <c r="A280" t="s">
        <v>333</v>
      </c>
      <c r="B280" t="s">
        <v>919</v>
      </c>
      <c r="C280" t="s">
        <v>919</v>
      </c>
      <c r="D280">
        <v>0</v>
      </c>
      <c r="E280">
        <v>0</v>
      </c>
      <c r="G280">
        <v>0</v>
      </c>
      <c r="J280" t="s">
        <v>836</v>
      </c>
      <c r="K280">
        <v>1</v>
      </c>
      <c r="M280">
        <v>0</v>
      </c>
      <c r="N280" s="1">
        <v>7.26759116589625</v>
      </c>
      <c r="O280" t="str">
        <f t="shared" si="8"/>
        <v/>
      </c>
      <c r="P280" t="s">
        <v>847</v>
      </c>
      <c r="Q280" t="s">
        <v>847</v>
      </c>
      <c r="R280" t="s">
        <v>847</v>
      </c>
      <c r="S280" t="s">
        <v>847</v>
      </c>
      <c r="T280" t="s">
        <v>847</v>
      </c>
      <c r="U280" t="s">
        <v>847</v>
      </c>
    </row>
    <row r="281" spans="1:21" x14ac:dyDescent="0.45">
      <c r="A281" t="s">
        <v>334</v>
      </c>
      <c r="B281" t="s">
        <v>920</v>
      </c>
      <c r="C281" t="s">
        <v>920</v>
      </c>
      <c r="D281">
        <v>0</v>
      </c>
      <c r="E281">
        <v>0</v>
      </c>
      <c r="G281">
        <v>0</v>
      </c>
      <c r="J281" t="s">
        <v>836</v>
      </c>
      <c r="K281">
        <v>1</v>
      </c>
      <c r="M281">
        <v>0</v>
      </c>
      <c r="N281" s="1">
        <v>0</v>
      </c>
      <c r="O281" t="str">
        <f t="shared" si="8"/>
        <v/>
      </c>
      <c r="P281" t="s">
        <v>847</v>
      </c>
      <c r="Q281" t="s">
        <v>847</v>
      </c>
      <c r="R281" t="s">
        <v>847</v>
      </c>
      <c r="S281" t="s">
        <v>847</v>
      </c>
      <c r="T281" t="s">
        <v>847</v>
      </c>
      <c r="U281" t="s">
        <v>847</v>
      </c>
    </row>
    <row r="282" spans="1:21" x14ac:dyDescent="0.45">
      <c r="A282" t="s">
        <v>335</v>
      </c>
      <c r="B282" t="s">
        <v>921</v>
      </c>
      <c r="C282" t="s">
        <v>921</v>
      </c>
      <c r="D282">
        <v>0</v>
      </c>
      <c r="E282">
        <v>0</v>
      </c>
      <c r="G282">
        <v>0</v>
      </c>
      <c r="J282" t="s">
        <v>836</v>
      </c>
      <c r="K282">
        <v>1</v>
      </c>
      <c r="M282">
        <v>0</v>
      </c>
      <c r="N282" s="1">
        <v>7.5725475089881904</v>
      </c>
      <c r="O282" t="str">
        <f t="shared" si="8"/>
        <v/>
      </c>
      <c r="P282" t="s">
        <v>847</v>
      </c>
      <c r="Q282" t="s">
        <v>847</v>
      </c>
      <c r="R282" t="s">
        <v>847</v>
      </c>
      <c r="S282" t="s">
        <v>847</v>
      </c>
      <c r="T282" t="s">
        <v>847</v>
      </c>
      <c r="U282" t="s">
        <v>847</v>
      </c>
    </row>
    <row r="283" spans="1:21" x14ac:dyDescent="0.45">
      <c r="A283" t="s">
        <v>336</v>
      </c>
      <c r="B283" t="s">
        <v>922</v>
      </c>
      <c r="C283" t="s">
        <v>922</v>
      </c>
      <c r="D283">
        <v>0</v>
      </c>
      <c r="E283">
        <v>0</v>
      </c>
      <c r="G283">
        <v>0</v>
      </c>
      <c r="J283" t="s">
        <v>836</v>
      </c>
      <c r="K283">
        <v>1</v>
      </c>
      <c r="M283">
        <v>0</v>
      </c>
      <c r="N283" s="1">
        <v>0.30495634309193598</v>
      </c>
      <c r="O283" t="str">
        <f t="shared" si="8"/>
        <v/>
      </c>
      <c r="P283" t="s">
        <v>847</v>
      </c>
      <c r="Q283" t="s">
        <v>847</v>
      </c>
      <c r="R283" t="s">
        <v>847</v>
      </c>
      <c r="S283" t="s">
        <v>847</v>
      </c>
      <c r="T283" t="s">
        <v>847</v>
      </c>
      <c r="U283" t="s">
        <v>847</v>
      </c>
    </row>
    <row r="284" spans="1:21" x14ac:dyDescent="0.45">
      <c r="A284" t="s">
        <v>337</v>
      </c>
      <c r="B284" t="s">
        <v>923</v>
      </c>
      <c r="C284" t="s">
        <v>923</v>
      </c>
      <c r="D284">
        <v>0</v>
      </c>
      <c r="E284">
        <v>0</v>
      </c>
      <c r="G284">
        <v>0</v>
      </c>
      <c r="J284" t="s">
        <v>836</v>
      </c>
      <c r="K284">
        <v>1</v>
      </c>
      <c r="M284">
        <v>0</v>
      </c>
      <c r="N284" s="1">
        <v>0</v>
      </c>
      <c r="O284" t="str">
        <f t="shared" si="8"/>
        <v/>
      </c>
      <c r="P284" t="s">
        <v>847</v>
      </c>
      <c r="Q284" t="s">
        <v>847</v>
      </c>
      <c r="R284" t="s">
        <v>847</v>
      </c>
      <c r="S284" t="s">
        <v>847</v>
      </c>
      <c r="T284" t="s">
        <v>847</v>
      </c>
      <c r="U284" t="s">
        <v>847</v>
      </c>
    </row>
    <row r="285" spans="1:21" x14ac:dyDescent="0.45">
      <c r="A285" t="s">
        <v>338</v>
      </c>
      <c r="B285" t="s">
        <v>924</v>
      </c>
      <c r="C285" t="s">
        <v>924</v>
      </c>
      <c r="D285">
        <v>0</v>
      </c>
      <c r="E285">
        <v>0</v>
      </c>
      <c r="G285">
        <v>0</v>
      </c>
      <c r="J285" t="s">
        <v>836</v>
      </c>
      <c r="K285">
        <v>1</v>
      </c>
      <c r="M285">
        <v>0</v>
      </c>
      <c r="N285" s="1">
        <v>43.255649717514103</v>
      </c>
      <c r="O285" t="str">
        <f t="shared" si="8"/>
        <v/>
      </c>
      <c r="P285" t="s">
        <v>847</v>
      </c>
      <c r="Q285" t="s">
        <v>847</v>
      </c>
      <c r="R285" t="s">
        <v>847</v>
      </c>
      <c r="S285" t="s">
        <v>847</v>
      </c>
      <c r="T285" t="s">
        <v>847</v>
      </c>
      <c r="U285" t="s">
        <v>847</v>
      </c>
    </row>
    <row r="286" spans="1:21" x14ac:dyDescent="0.45">
      <c r="A286" t="s">
        <v>339</v>
      </c>
      <c r="B286" t="s">
        <v>925</v>
      </c>
      <c r="C286" t="s">
        <v>925</v>
      </c>
      <c r="D286">
        <v>0</v>
      </c>
      <c r="E286">
        <v>0</v>
      </c>
      <c r="G286">
        <v>0</v>
      </c>
      <c r="J286" t="s">
        <v>836</v>
      </c>
      <c r="K286">
        <v>1</v>
      </c>
      <c r="M286">
        <v>0</v>
      </c>
      <c r="N286" s="1">
        <v>0</v>
      </c>
      <c r="O286" t="str">
        <f t="shared" si="8"/>
        <v/>
      </c>
      <c r="P286" t="s">
        <v>847</v>
      </c>
      <c r="Q286" t="s">
        <v>847</v>
      </c>
      <c r="R286" t="s">
        <v>847</v>
      </c>
      <c r="S286" t="s">
        <v>847</v>
      </c>
      <c r="T286" t="s">
        <v>847</v>
      </c>
      <c r="U286" t="s">
        <v>847</v>
      </c>
    </row>
    <row r="287" spans="1:21" x14ac:dyDescent="0.45">
      <c r="A287" t="s">
        <v>340</v>
      </c>
      <c r="B287" t="s">
        <v>926</v>
      </c>
      <c r="C287" t="s">
        <v>926</v>
      </c>
      <c r="D287">
        <v>0</v>
      </c>
      <c r="E287">
        <v>0</v>
      </c>
      <c r="G287">
        <v>0</v>
      </c>
      <c r="J287" t="s">
        <v>836</v>
      </c>
      <c r="K287">
        <v>1</v>
      </c>
      <c r="M287">
        <v>0</v>
      </c>
      <c r="N287" s="1">
        <v>0</v>
      </c>
      <c r="O287" t="s">
        <v>970</v>
      </c>
      <c r="P287" t="s">
        <v>847</v>
      </c>
      <c r="Q287" t="s">
        <v>847</v>
      </c>
      <c r="R287" t="s">
        <v>847</v>
      </c>
      <c r="S287" t="s">
        <v>847</v>
      </c>
      <c r="T287" t="s">
        <v>847</v>
      </c>
      <c r="U287" t="s">
        <v>847</v>
      </c>
    </row>
    <row r="288" spans="1:21" x14ac:dyDescent="0.45">
      <c r="A288" t="s">
        <v>341</v>
      </c>
      <c r="B288" t="s">
        <v>927</v>
      </c>
      <c r="C288" t="s">
        <v>927</v>
      </c>
      <c r="D288">
        <v>0</v>
      </c>
      <c r="E288">
        <v>0</v>
      </c>
      <c r="G288">
        <v>0</v>
      </c>
      <c r="J288" t="s">
        <v>836</v>
      </c>
      <c r="K288">
        <v>1</v>
      </c>
      <c r="M288">
        <v>0</v>
      </c>
      <c r="N288" s="1">
        <v>7.26759116589625</v>
      </c>
      <c r="O288" t="str">
        <f t="shared" si="8"/>
        <v/>
      </c>
      <c r="P288" t="s">
        <v>847</v>
      </c>
      <c r="Q288" t="s">
        <v>847</v>
      </c>
      <c r="R288" t="s">
        <v>847</v>
      </c>
      <c r="S288" t="s">
        <v>847</v>
      </c>
      <c r="T288" t="s">
        <v>847</v>
      </c>
      <c r="U288" t="s">
        <v>847</v>
      </c>
    </row>
    <row r="289" spans="1:21" x14ac:dyDescent="0.45">
      <c r="A289" t="s">
        <v>342</v>
      </c>
      <c r="B289" t="s">
        <v>928</v>
      </c>
      <c r="C289" t="s">
        <v>928</v>
      </c>
      <c r="D289">
        <v>0</v>
      </c>
      <c r="E289">
        <v>0</v>
      </c>
      <c r="G289">
        <v>0</v>
      </c>
      <c r="J289" t="s">
        <v>836</v>
      </c>
      <c r="K289">
        <v>1</v>
      </c>
      <c r="M289">
        <v>0</v>
      </c>
      <c r="N289" s="1">
        <v>0</v>
      </c>
      <c r="O289" t="str">
        <f t="shared" si="8"/>
        <v/>
      </c>
      <c r="P289" t="s">
        <v>847</v>
      </c>
      <c r="Q289" t="s">
        <v>847</v>
      </c>
      <c r="R289" t="s">
        <v>847</v>
      </c>
      <c r="S289" t="s">
        <v>847</v>
      </c>
      <c r="T289" t="s">
        <v>847</v>
      </c>
      <c r="U289" t="s">
        <v>847</v>
      </c>
    </row>
    <row r="290" spans="1:21" x14ac:dyDescent="0.45">
      <c r="A290" t="s">
        <v>343</v>
      </c>
      <c r="B290" t="s">
        <v>929</v>
      </c>
      <c r="C290" t="s">
        <v>929</v>
      </c>
      <c r="D290">
        <v>0</v>
      </c>
      <c r="E290">
        <v>0</v>
      </c>
      <c r="G290">
        <v>0</v>
      </c>
      <c r="J290" t="s">
        <v>836</v>
      </c>
      <c r="K290">
        <v>1</v>
      </c>
      <c r="M290">
        <v>0</v>
      </c>
      <c r="N290" s="1">
        <v>0</v>
      </c>
      <c r="O290" t="str">
        <f t="shared" si="8"/>
        <v/>
      </c>
      <c r="P290" t="s">
        <v>847</v>
      </c>
      <c r="Q290" t="s">
        <v>847</v>
      </c>
      <c r="R290" t="s">
        <v>847</v>
      </c>
      <c r="S290" t="s">
        <v>847</v>
      </c>
      <c r="T290" t="s">
        <v>847</v>
      </c>
      <c r="U290" t="s">
        <v>847</v>
      </c>
    </row>
    <row r="291" spans="1:21" x14ac:dyDescent="0.45">
      <c r="A291" t="s">
        <v>344</v>
      </c>
      <c r="B291" t="s">
        <v>930</v>
      </c>
      <c r="C291" t="s">
        <v>930</v>
      </c>
      <c r="D291">
        <v>0</v>
      </c>
      <c r="E291">
        <v>0</v>
      </c>
      <c r="G291">
        <v>0</v>
      </c>
      <c r="J291" t="s">
        <v>836</v>
      </c>
      <c r="K291">
        <v>1</v>
      </c>
      <c r="M291">
        <v>0</v>
      </c>
      <c r="N291" s="1">
        <v>0</v>
      </c>
      <c r="O291" t="str">
        <f t="shared" si="8"/>
        <v/>
      </c>
      <c r="P291" t="s">
        <v>847</v>
      </c>
      <c r="Q291" t="s">
        <v>847</v>
      </c>
      <c r="R291" t="s">
        <v>847</v>
      </c>
      <c r="S291" t="s">
        <v>847</v>
      </c>
      <c r="T291" t="s">
        <v>847</v>
      </c>
      <c r="U291" t="s">
        <v>847</v>
      </c>
    </row>
    <row r="292" spans="1:21" x14ac:dyDescent="0.45">
      <c r="A292" t="s">
        <v>345</v>
      </c>
      <c r="B292" t="s">
        <v>653</v>
      </c>
      <c r="C292" t="s">
        <v>582</v>
      </c>
      <c r="D292">
        <v>1</v>
      </c>
      <c r="E292">
        <v>1</v>
      </c>
      <c r="F292" t="s">
        <v>836</v>
      </c>
      <c r="G292">
        <v>1</v>
      </c>
      <c r="H292" t="s">
        <v>836</v>
      </c>
      <c r="I292">
        <v>1</v>
      </c>
      <c r="J292" t="s">
        <v>836</v>
      </c>
      <c r="K292">
        <v>1</v>
      </c>
      <c r="M292">
        <v>0</v>
      </c>
      <c r="N292" s="1">
        <v>0</v>
      </c>
      <c r="O292" t="str">
        <f t="shared" si="8"/>
        <v/>
      </c>
      <c r="P292" s="2" t="s">
        <v>847</v>
      </c>
      <c r="Q292" s="2" t="s">
        <v>847</v>
      </c>
      <c r="R292" s="2" t="s">
        <v>847</v>
      </c>
      <c r="S292" s="2" t="s">
        <v>847</v>
      </c>
      <c r="T292" s="2">
        <v>1</v>
      </c>
      <c r="U292" s="2" t="s">
        <v>847</v>
      </c>
    </row>
    <row r="293" spans="1:21" x14ac:dyDescent="0.45">
      <c r="A293" t="s">
        <v>659</v>
      </c>
      <c r="B293" t="s">
        <v>590</v>
      </c>
      <c r="C293" t="s">
        <v>591</v>
      </c>
      <c r="D293">
        <v>0</v>
      </c>
      <c r="E293">
        <v>0</v>
      </c>
      <c r="G293">
        <v>0</v>
      </c>
      <c r="J293" t="s">
        <v>836</v>
      </c>
      <c r="K293">
        <v>1</v>
      </c>
      <c r="M293">
        <v>0</v>
      </c>
      <c r="N293" s="1">
        <v>0</v>
      </c>
      <c r="O293" t="str">
        <f t="shared" si="8"/>
        <v/>
      </c>
      <c r="P293" t="s">
        <v>847</v>
      </c>
      <c r="Q293" t="s">
        <v>847</v>
      </c>
      <c r="R293" t="s">
        <v>847</v>
      </c>
      <c r="S293" t="s">
        <v>847</v>
      </c>
      <c r="T293" t="s">
        <v>847</v>
      </c>
      <c r="U293" t="s">
        <v>847</v>
      </c>
    </row>
    <row r="294" spans="1:21" x14ac:dyDescent="0.45">
      <c r="A294" t="s">
        <v>346</v>
      </c>
      <c r="B294" t="s">
        <v>654</v>
      </c>
      <c r="C294" t="s">
        <v>583</v>
      </c>
      <c r="D294">
        <v>0</v>
      </c>
      <c r="E294">
        <v>1</v>
      </c>
      <c r="G294">
        <v>0</v>
      </c>
      <c r="J294" t="s">
        <v>836</v>
      </c>
      <c r="K294">
        <v>1</v>
      </c>
      <c r="M294">
        <v>0</v>
      </c>
      <c r="N294" s="1">
        <v>72.159090909090907</v>
      </c>
      <c r="O294" t="str">
        <f t="shared" si="8"/>
        <v>High missingness (72.2%)</v>
      </c>
      <c r="P294" t="s">
        <v>847</v>
      </c>
      <c r="Q294" t="s">
        <v>847</v>
      </c>
      <c r="R294" t="s">
        <v>847</v>
      </c>
      <c r="S294">
        <v>1</v>
      </c>
      <c r="T294" t="s">
        <v>847</v>
      </c>
      <c r="U294" t="s">
        <v>847</v>
      </c>
    </row>
    <row r="295" spans="1:21" x14ac:dyDescent="0.45">
      <c r="A295" t="s">
        <v>347</v>
      </c>
      <c r="B295" t="s">
        <v>655</v>
      </c>
      <c r="C295" t="s">
        <v>584</v>
      </c>
      <c r="D295">
        <v>1</v>
      </c>
      <c r="E295">
        <v>1</v>
      </c>
      <c r="G295">
        <v>0</v>
      </c>
      <c r="J295" t="s">
        <v>836</v>
      </c>
      <c r="K295">
        <v>1</v>
      </c>
      <c r="M295">
        <v>0</v>
      </c>
      <c r="N295" s="1">
        <v>0</v>
      </c>
      <c r="O295" t="str">
        <f t="shared" si="8"/>
        <v/>
      </c>
      <c r="P295" t="s">
        <v>847</v>
      </c>
      <c r="Q295" t="s">
        <v>847</v>
      </c>
      <c r="R295" t="s">
        <v>847</v>
      </c>
      <c r="S295" t="s">
        <v>847</v>
      </c>
      <c r="T295">
        <v>1</v>
      </c>
      <c r="U295" t="s">
        <v>847</v>
      </c>
    </row>
    <row r="296" spans="1:21" x14ac:dyDescent="0.45">
      <c r="A296" t="s">
        <v>348</v>
      </c>
      <c r="B296" t="s">
        <v>588</v>
      </c>
      <c r="C296" t="s">
        <v>589</v>
      </c>
      <c r="D296">
        <v>1</v>
      </c>
      <c r="E296">
        <v>0</v>
      </c>
      <c r="G296">
        <v>0</v>
      </c>
      <c r="J296" t="s">
        <v>836</v>
      </c>
      <c r="K296">
        <v>1</v>
      </c>
      <c r="M296">
        <v>0</v>
      </c>
      <c r="N296" s="1">
        <v>0</v>
      </c>
      <c r="O296" t="str">
        <f t="shared" si="8"/>
        <v/>
      </c>
      <c r="P296" t="s">
        <v>847</v>
      </c>
      <c r="Q296" t="s">
        <v>847</v>
      </c>
      <c r="R296" t="s">
        <v>847</v>
      </c>
      <c r="S296" t="s">
        <v>847</v>
      </c>
      <c r="T296" t="s">
        <v>847</v>
      </c>
      <c r="U296" t="s">
        <v>847</v>
      </c>
    </row>
    <row r="297" spans="1:21" x14ac:dyDescent="0.45">
      <c r="A297" t="s">
        <v>349</v>
      </c>
      <c r="B297" t="s">
        <v>656</v>
      </c>
      <c r="C297" t="s">
        <v>585</v>
      </c>
      <c r="D297">
        <v>1</v>
      </c>
      <c r="E297">
        <v>1</v>
      </c>
      <c r="G297">
        <v>0</v>
      </c>
      <c r="J297" t="s">
        <v>836</v>
      </c>
      <c r="K297">
        <v>1</v>
      </c>
      <c r="M297">
        <v>0</v>
      </c>
      <c r="N297" s="1">
        <v>0</v>
      </c>
      <c r="O297" t="str">
        <f t="shared" si="8"/>
        <v/>
      </c>
      <c r="P297" t="s">
        <v>847</v>
      </c>
      <c r="Q297" t="s">
        <v>847</v>
      </c>
      <c r="R297" t="s">
        <v>847</v>
      </c>
      <c r="S297" t="s">
        <v>847</v>
      </c>
      <c r="T297" t="s">
        <v>847</v>
      </c>
      <c r="U297" t="s">
        <v>847</v>
      </c>
    </row>
    <row r="298" spans="1:21" x14ac:dyDescent="0.45">
      <c r="A298" t="s">
        <v>350</v>
      </c>
      <c r="B298" t="s">
        <v>586</v>
      </c>
      <c r="C298" t="s">
        <v>587</v>
      </c>
      <c r="D298">
        <v>1</v>
      </c>
      <c r="E298">
        <v>1</v>
      </c>
      <c r="G298">
        <v>0</v>
      </c>
      <c r="J298" t="s">
        <v>836</v>
      </c>
      <c r="K298">
        <v>1</v>
      </c>
      <c r="M298">
        <v>0</v>
      </c>
      <c r="N298" s="1">
        <v>16.6795069337442</v>
      </c>
      <c r="O298" t="str">
        <f t="shared" si="8"/>
        <v/>
      </c>
      <c r="P298" t="s">
        <v>847</v>
      </c>
      <c r="Q298" t="s">
        <v>847</v>
      </c>
      <c r="R298" t="s">
        <v>847</v>
      </c>
      <c r="S298" t="s">
        <v>847</v>
      </c>
      <c r="T298" t="s">
        <v>847</v>
      </c>
      <c r="U298" t="s">
        <v>847</v>
      </c>
    </row>
    <row r="299" spans="1:21" x14ac:dyDescent="0.45">
      <c r="A299" t="s">
        <v>982</v>
      </c>
      <c r="B299" t="s">
        <v>983</v>
      </c>
      <c r="C299" t="s">
        <v>984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0</v>
      </c>
      <c r="L299" t="s">
        <v>836</v>
      </c>
      <c r="M299">
        <v>1</v>
      </c>
      <c r="S29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outcomes</vt:lpstr>
      <vt:lpstr>vulnerabilities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Valerie C. Valerio</cp:lastModifiedBy>
  <dcterms:created xsi:type="dcterms:W3CDTF">2024-07-10T12:26:00Z</dcterms:created>
  <dcterms:modified xsi:type="dcterms:W3CDTF">2024-12-15T16:10:52Z</dcterms:modified>
</cp:coreProperties>
</file>