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IMM\Tese\NCSSs Comparadas\"/>
    </mc:Choice>
  </mc:AlternateContent>
  <xr:revisionPtr revIDLastSave="0" documentId="13_ncr:1_{AFD0AD4F-E924-4781-9DBD-589412F99058}" xr6:coauthVersionLast="45" xr6:coauthVersionMax="45" xr10:uidLastSave="{00000000-0000-0000-0000-000000000000}"/>
  <bookViews>
    <workbookView xWindow="-96" yWindow="-96" windowWidth="23232" windowHeight="12552" activeTab="3" xr2:uid="{C176BDE6-04CE-4CEE-BC08-C0429D13B51B}"/>
  </bookViews>
  <sheets>
    <sheet name="Categories (GITR)" sheetId="1" r:id="rId1"/>
    <sheet name="Categories (GITR) - Transp." sheetId="3" r:id="rId2"/>
    <sheet name="Subcategories (GITR)" sheetId="2" r:id="rId3"/>
    <sheet name="Subcategories (GITR) - Transp.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K63" i="2"/>
  <c r="J63" i="2"/>
  <c r="I63" i="2"/>
  <c r="H63" i="2"/>
  <c r="G63" i="2"/>
  <c r="F63" i="2"/>
  <c r="E63" i="2"/>
  <c r="D63" i="2"/>
  <c r="C63" i="2"/>
  <c r="B63" i="2"/>
  <c r="A63" i="2"/>
  <c r="K62" i="2"/>
  <c r="J62" i="2"/>
  <c r="I62" i="2"/>
  <c r="H62" i="2"/>
  <c r="G62" i="2"/>
  <c r="F62" i="2"/>
  <c r="E62" i="2"/>
  <c r="D62" i="2"/>
  <c r="C62" i="2"/>
  <c r="B62" i="2"/>
  <c r="A62" i="2"/>
  <c r="K61" i="2"/>
  <c r="J61" i="2"/>
  <c r="I61" i="2"/>
  <c r="H61" i="2"/>
  <c r="G61" i="2"/>
  <c r="F61" i="2"/>
  <c r="E61" i="2"/>
  <c r="D61" i="2"/>
  <c r="C61" i="2"/>
  <c r="B61" i="2"/>
  <c r="A61" i="2"/>
  <c r="K60" i="2"/>
  <c r="J60" i="2"/>
  <c r="I60" i="2"/>
  <c r="H60" i="2"/>
  <c r="G60" i="2"/>
  <c r="F60" i="2"/>
  <c r="E60" i="2"/>
  <c r="D60" i="2"/>
  <c r="C60" i="2"/>
  <c r="B60" i="2"/>
  <c r="A60" i="2"/>
  <c r="K59" i="2"/>
  <c r="J59" i="2"/>
  <c r="I59" i="2"/>
  <c r="H59" i="2"/>
  <c r="G59" i="2"/>
  <c r="F59" i="2"/>
  <c r="E59" i="2"/>
  <c r="D59" i="2"/>
  <c r="C59" i="2"/>
  <c r="B59" i="2"/>
  <c r="A59" i="2"/>
  <c r="K58" i="2"/>
  <c r="J58" i="2"/>
  <c r="I58" i="2"/>
  <c r="H58" i="2"/>
  <c r="G58" i="2"/>
  <c r="F58" i="2"/>
  <c r="E58" i="2"/>
  <c r="D58" i="2"/>
  <c r="C58" i="2"/>
  <c r="B58" i="2"/>
  <c r="A58" i="2"/>
  <c r="K57" i="2"/>
  <c r="J57" i="2"/>
  <c r="I57" i="2"/>
  <c r="H57" i="2"/>
  <c r="G57" i="2"/>
  <c r="F57" i="2"/>
  <c r="E57" i="2"/>
  <c r="D57" i="2"/>
  <c r="C57" i="2"/>
  <c r="B57" i="2"/>
  <c r="A57" i="2"/>
  <c r="K56" i="2"/>
  <c r="J56" i="2"/>
  <c r="I56" i="2"/>
  <c r="H56" i="2"/>
  <c r="G56" i="2"/>
  <c r="F56" i="2"/>
  <c r="E56" i="2"/>
  <c r="D56" i="2"/>
  <c r="C56" i="2"/>
  <c r="B56" i="2"/>
  <c r="A56" i="2"/>
  <c r="K55" i="2"/>
  <c r="J55" i="2"/>
  <c r="I55" i="2"/>
  <c r="H55" i="2"/>
  <c r="G55" i="2"/>
  <c r="F55" i="2"/>
  <c r="E55" i="2"/>
  <c r="D55" i="2"/>
  <c r="C55" i="2"/>
  <c r="B55" i="2"/>
  <c r="A55" i="2"/>
  <c r="K54" i="2"/>
  <c r="J54" i="2"/>
  <c r="I54" i="2"/>
  <c r="H54" i="2"/>
  <c r="G54" i="2"/>
  <c r="F54" i="2"/>
  <c r="E54" i="2"/>
  <c r="D54" i="2"/>
  <c r="C54" i="2"/>
  <c r="B54" i="2"/>
  <c r="A54" i="2"/>
  <c r="K53" i="2"/>
  <c r="J53" i="2"/>
  <c r="I53" i="2"/>
  <c r="H53" i="2"/>
  <c r="G53" i="2"/>
  <c r="F53" i="2"/>
  <c r="E53" i="2"/>
  <c r="D53" i="2"/>
  <c r="C53" i="2"/>
  <c r="B53" i="2"/>
  <c r="A53" i="2"/>
  <c r="K52" i="2"/>
  <c r="J52" i="2"/>
  <c r="I52" i="2"/>
  <c r="H52" i="2"/>
  <c r="G52" i="2"/>
  <c r="F52" i="2"/>
  <c r="E52" i="2"/>
  <c r="D52" i="2"/>
  <c r="C52" i="2"/>
  <c r="B52" i="2"/>
  <c r="A52" i="2"/>
  <c r="K51" i="2"/>
  <c r="J51" i="2"/>
  <c r="I51" i="2"/>
  <c r="H51" i="2"/>
  <c r="G51" i="2"/>
  <c r="F51" i="2"/>
  <c r="E51" i="2"/>
  <c r="D51" i="2"/>
  <c r="C51" i="2"/>
  <c r="B51" i="2"/>
  <c r="A51" i="2"/>
  <c r="K50" i="2"/>
  <c r="J50" i="2"/>
  <c r="I50" i="2"/>
  <c r="H50" i="2"/>
  <c r="G50" i="2"/>
  <c r="F50" i="2"/>
  <c r="E50" i="2"/>
  <c r="D50" i="2"/>
  <c r="C50" i="2"/>
  <c r="B50" i="2"/>
  <c r="A50" i="2"/>
  <c r="K49" i="2"/>
  <c r="J49" i="2"/>
  <c r="I49" i="2"/>
  <c r="H49" i="2"/>
  <c r="G49" i="2"/>
  <c r="F49" i="2"/>
  <c r="E49" i="2"/>
  <c r="D49" i="2"/>
  <c r="C49" i="2"/>
  <c r="B49" i="2"/>
  <c r="A49" i="2"/>
  <c r="K48" i="2"/>
  <c r="J48" i="2"/>
  <c r="I48" i="2"/>
  <c r="H48" i="2"/>
  <c r="G48" i="2"/>
  <c r="F48" i="2"/>
  <c r="E48" i="2"/>
  <c r="D48" i="2"/>
  <c r="C48" i="2"/>
  <c r="B48" i="2"/>
  <c r="A48" i="2"/>
  <c r="K47" i="2"/>
  <c r="J47" i="2"/>
  <c r="I47" i="2"/>
  <c r="H47" i="2"/>
  <c r="G47" i="2"/>
  <c r="F47" i="2"/>
  <c r="E47" i="2"/>
  <c r="D47" i="2"/>
  <c r="C47" i="2"/>
  <c r="B47" i="2"/>
  <c r="A47" i="2"/>
  <c r="K46" i="2"/>
  <c r="J46" i="2"/>
  <c r="I46" i="2"/>
  <c r="H46" i="2"/>
  <c r="G46" i="2"/>
  <c r="F46" i="2"/>
  <c r="E46" i="2"/>
  <c r="D46" i="2"/>
  <c r="C46" i="2"/>
  <c r="B46" i="2"/>
  <c r="A46" i="2"/>
  <c r="K45" i="2"/>
  <c r="J45" i="2"/>
  <c r="I45" i="2"/>
  <c r="H45" i="2"/>
  <c r="G45" i="2"/>
  <c r="F45" i="2"/>
  <c r="E45" i="2"/>
  <c r="D45" i="2"/>
  <c r="C45" i="2"/>
  <c r="B45" i="2"/>
  <c r="A45" i="2"/>
  <c r="K44" i="2"/>
  <c r="J44" i="2"/>
  <c r="I44" i="2"/>
  <c r="H44" i="2"/>
  <c r="G44" i="2"/>
  <c r="F44" i="2"/>
  <c r="E44" i="2"/>
  <c r="D44" i="2"/>
  <c r="C44" i="2"/>
  <c r="B44" i="2"/>
  <c r="A44" i="2"/>
  <c r="K43" i="2"/>
  <c r="J43" i="2"/>
  <c r="I43" i="2"/>
  <c r="H43" i="2"/>
  <c r="G43" i="2"/>
  <c r="F43" i="2"/>
  <c r="E43" i="2"/>
  <c r="D43" i="2"/>
  <c r="C43" i="2"/>
  <c r="B43" i="2"/>
  <c r="A43" i="2"/>
  <c r="K42" i="2"/>
  <c r="J42" i="2"/>
  <c r="I42" i="2"/>
  <c r="H42" i="2"/>
  <c r="G42" i="2"/>
  <c r="F42" i="2"/>
  <c r="E42" i="2"/>
  <c r="D42" i="2"/>
  <c r="C42" i="2"/>
  <c r="B42" i="2"/>
  <c r="A42" i="2"/>
  <c r="K41" i="2"/>
  <c r="J41" i="2"/>
  <c r="I41" i="2"/>
  <c r="H41" i="2"/>
  <c r="G41" i="2"/>
  <c r="F41" i="2"/>
  <c r="E41" i="2"/>
  <c r="D41" i="2"/>
  <c r="C41" i="2"/>
  <c r="B41" i="2"/>
  <c r="A41" i="2"/>
  <c r="K40" i="2"/>
  <c r="J40" i="2"/>
  <c r="I40" i="2"/>
  <c r="H40" i="2"/>
  <c r="G40" i="2"/>
  <c r="F40" i="2"/>
  <c r="E40" i="2"/>
  <c r="D40" i="2"/>
  <c r="C40" i="2"/>
  <c r="B40" i="2"/>
  <c r="A40" i="2"/>
  <c r="K39" i="2"/>
  <c r="J39" i="2"/>
  <c r="I39" i="2"/>
  <c r="H39" i="2"/>
  <c r="G39" i="2"/>
  <c r="F39" i="2"/>
  <c r="E39" i="2"/>
  <c r="D39" i="2"/>
  <c r="C39" i="2"/>
  <c r="B39" i="2"/>
  <c r="A39" i="2"/>
  <c r="K38" i="2"/>
  <c r="J38" i="2"/>
  <c r="I38" i="2"/>
  <c r="H38" i="2"/>
  <c r="G38" i="2"/>
  <c r="F38" i="2"/>
  <c r="E38" i="2"/>
  <c r="D38" i="2"/>
  <c r="C38" i="2"/>
  <c r="B38" i="2"/>
  <c r="A38" i="2"/>
  <c r="K37" i="2"/>
  <c r="J37" i="2"/>
  <c r="I37" i="2"/>
  <c r="H37" i="2"/>
  <c r="G37" i="2"/>
  <c r="F37" i="2"/>
  <c r="E37" i="2"/>
  <c r="D37" i="2"/>
  <c r="C37" i="2"/>
  <c r="B37" i="2"/>
  <c r="A37" i="2"/>
  <c r="K36" i="2"/>
  <c r="J36" i="2"/>
  <c r="I36" i="2"/>
  <c r="H36" i="2"/>
  <c r="G36" i="2"/>
  <c r="F36" i="2"/>
  <c r="E36" i="2"/>
  <c r="D36" i="2"/>
  <c r="C36" i="2"/>
  <c r="B36" i="2"/>
  <c r="A36" i="2"/>
  <c r="K35" i="2"/>
  <c r="J35" i="2"/>
  <c r="I35" i="2"/>
  <c r="H35" i="2"/>
  <c r="G35" i="2"/>
  <c r="F35" i="2"/>
  <c r="E35" i="2"/>
  <c r="D35" i="2"/>
  <c r="C35" i="2"/>
  <c r="B35" i="2"/>
  <c r="A35" i="2"/>
  <c r="K34" i="2"/>
  <c r="J34" i="2"/>
  <c r="I34" i="2"/>
  <c r="H34" i="2"/>
  <c r="G34" i="2"/>
  <c r="F34" i="2"/>
  <c r="E34" i="2"/>
  <c r="D34" i="2"/>
  <c r="C34" i="2"/>
  <c r="B34" i="2"/>
  <c r="A34" i="2"/>
  <c r="K33" i="2"/>
  <c r="J33" i="2"/>
  <c r="I33" i="2"/>
  <c r="H33" i="2"/>
  <c r="G33" i="2"/>
  <c r="F33" i="2"/>
  <c r="E33" i="2"/>
  <c r="D33" i="2"/>
  <c r="C33" i="2"/>
  <c r="B33" i="2"/>
  <c r="A33" i="2"/>
  <c r="K32" i="2"/>
  <c r="J32" i="2"/>
  <c r="I32" i="2"/>
  <c r="H32" i="2"/>
  <c r="G32" i="2"/>
  <c r="F32" i="2"/>
  <c r="E32" i="2"/>
  <c r="D32" i="2"/>
  <c r="C32" i="2"/>
  <c r="B32" i="2"/>
  <c r="A32" i="2"/>
  <c r="K31" i="2"/>
  <c r="J31" i="2"/>
  <c r="I31" i="2"/>
  <c r="H31" i="2"/>
  <c r="G31" i="2"/>
  <c r="F31" i="2"/>
  <c r="E31" i="2"/>
  <c r="D31" i="2"/>
  <c r="C31" i="2"/>
  <c r="B31" i="2"/>
  <c r="A31" i="2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K1" i="2"/>
  <c r="J1" i="2"/>
  <c r="I1" i="2"/>
  <c r="H1" i="2"/>
  <c r="G1" i="2"/>
  <c r="F1" i="2"/>
  <c r="E1" i="2"/>
  <c r="D1" i="2"/>
  <c r="B1" i="2"/>
  <c r="A1" i="2"/>
  <c r="I10" i="1"/>
  <c r="H10" i="1"/>
  <c r="G10" i="1"/>
  <c r="F10" i="1"/>
  <c r="E10" i="1"/>
  <c r="D10" i="1"/>
  <c r="C10" i="1"/>
  <c r="B10" i="1"/>
  <c r="A10" i="1"/>
  <c r="I9" i="1"/>
  <c r="H9" i="1"/>
  <c r="G9" i="1"/>
  <c r="F9" i="1"/>
  <c r="E9" i="1"/>
  <c r="D9" i="1"/>
  <c r="C9" i="1"/>
  <c r="B9" i="1"/>
  <c r="A9" i="1"/>
  <c r="I8" i="1"/>
  <c r="H8" i="1"/>
  <c r="G8" i="1"/>
  <c r="F8" i="1"/>
  <c r="E8" i="1"/>
  <c r="D8" i="1"/>
  <c r="C8" i="1"/>
  <c r="B8" i="1"/>
  <c r="A8" i="1"/>
  <c r="I7" i="1"/>
  <c r="H7" i="1"/>
  <c r="G7" i="1"/>
  <c r="F7" i="1"/>
  <c r="E7" i="1"/>
  <c r="D7" i="1"/>
  <c r="C7" i="1"/>
  <c r="B7" i="1"/>
  <c r="A7" i="1"/>
  <c r="I6" i="1"/>
  <c r="H6" i="1"/>
  <c r="G6" i="1"/>
  <c r="F6" i="1"/>
  <c r="E6" i="1"/>
  <c r="D6" i="1"/>
  <c r="C6" i="1"/>
  <c r="B6" i="1"/>
  <c r="A6" i="1"/>
  <c r="I5" i="1"/>
  <c r="H5" i="1"/>
  <c r="G5" i="1"/>
  <c r="F5" i="1"/>
  <c r="E5" i="1"/>
  <c r="D5" i="1"/>
  <c r="C5" i="1"/>
  <c r="B5" i="1"/>
  <c r="A5" i="1"/>
  <c r="I4" i="1"/>
  <c r="H4" i="1"/>
  <c r="G4" i="1"/>
  <c r="F4" i="1"/>
  <c r="E4" i="1"/>
  <c r="D4" i="1"/>
  <c r="C4" i="1"/>
  <c r="B4" i="1"/>
  <c r="A4" i="1"/>
  <c r="I3" i="1"/>
  <c r="H3" i="1"/>
  <c r="G3" i="1"/>
  <c r="F3" i="1"/>
  <c r="E3" i="1"/>
  <c r="D3" i="1"/>
  <c r="C3" i="1"/>
  <c r="B3" i="1"/>
  <c r="A3" i="1"/>
  <c r="I2" i="1"/>
  <c r="H2" i="1"/>
  <c r="G2" i="1"/>
  <c r="F2" i="1"/>
  <c r="E2" i="1"/>
  <c r="D2" i="1"/>
  <c r="C2" i="1"/>
  <c r="B2" i="1"/>
  <c r="A2" i="1"/>
  <c r="I1" i="1"/>
  <c r="H1" i="1"/>
  <c r="G1" i="1"/>
  <c r="F1" i="1"/>
  <c r="E1" i="1"/>
  <c r="D1" i="1"/>
  <c r="C1" i="1"/>
  <c r="B1" i="1"/>
  <c r="A1" i="3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<sst xmlns="http://schemas.openxmlformats.org/spreadsheetml/2006/main" count="3" uniqueCount="2">
  <si>
    <t>Key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</si>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</sst>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CSSs%20Comparadas%20-%20Consolid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Categories"/>
      <sheetName val="Subcategories"/>
      <sheetName val="Categories (GITR)"/>
      <sheetName val="Subcategories (GITR)"/>
      <sheetName val="BR-2020 (Cat)"/>
      <sheetName val="BR-2020 (Sub)"/>
      <sheetName val="CH-2016 (Cat)"/>
      <sheetName val="CH-2016 (Sub)"/>
      <sheetName val="DE-2016 (Cat)"/>
      <sheetName val="DE-2016 (Sub)"/>
      <sheetName val="EE-2019 (Cat)"/>
      <sheetName val="EE-2019 (Sub)"/>
      <sheetName val="FR-2018 (Cat)"/>
      <sheetName val="FR-2018 (Sub)"/>
      <sheetName val="IT-2017 (Cat)"/>
      <sheetName val="IT-2017 (Sub)"/>
      <sheetName val="UK-2016 (Cat)"/>
      <sheetName val="UK-2016 (Sub)"/>
      <sheetName val="US-2018 (Cat)"/>
      <sheetName val="US-2018 (Sub)"/>
    </sheetNames>
    <sheetDataSet>
      <sheetData sheetId="0"/>
      <sheetData sheetId="1"/>
      <sheetData sheetId="2"/>
      <sheetData sheetId="3">
        <row r="1">
          <cell r="P1" t="str">
            <v>UK-16</v>
          </cell>
          <cell r="Q1" t="str">
            <v>US-18</v>
          </cell>
          <cell r="R1" t="str">
            <v>FR-18</v>
          </cell>
          <cell r="S1" t="str">
            <v>DE-16</v>
          </cell>
          <cell r="T1" t="str">
            <v>CH-16</v>
          </cell>
          <cell r="U1" t="str">
            <v>IT-17</v>
          </cell>
          <cell r="V1" t="str">
            <v>BR-20</v>
          </cell>
          <cell r="W1" t="str">
            <v>EE-19</v>
          </cell>
        </row>
        <row r="2">
          <cell r="N2" t="str">
            <v>Assets</v>
          </cell>
          <cell r="P2">
            <v>1</v>
          </cell>
          <cell r="Q2">
            <v>2</v>
          </cell>
          <cell r="R2">
            <v>2</v>
          </cell>
          <cell r="S2">
            <v>1</v>
          </cell>
          <cell r="T2">
            <v>3</v>
          </cell>
          <cell r="U2">
            <v>1</v>
          </cell>
          <cell r="V2">
            <v>2</v>
          </cell>
          <cell r="W2">
            <v>1</v>
          </cell>
        </row>
        <row r="3">
          <cell r="N3" t="str">
            <v>Institutional</v>
          </cell>
          <cell r="P3">
            <v>1</v>
          </cell>
          <cell r="Q3">
            <v>1</v>
          </cell>
          <cell r="R3">
            <v>2</v>
          </cell>
          <cell r="S3">
            <v>2</v>
          </cell>
          <cell r="T3">
            <v>2</v>
          </cell>
          <cell r="U3">
            <v>2</v>
          </cell>
          <cell r="V3">
            <v>1</v>
          </cell>
          <cell r="W3">
            <v>2</v>
          </cell>
        </row>
        <row r="4">
          <cell r="N4" t="str">
            <v>National</v>
          </cell>
          <cell r="P4">
            <v>1</v>
          </cell>
          <cell r="Q4">
            <v>2</v>
          </cell>
          <cell r="R4">
            <v>1</v>
          </cell>
          <cell r="S4">
            <v>2</v>
          </cell>
          <cell r="T4">
            <v>1</v>
          </cell>
          <cell r="U4">
            <v>1</v>
          </cell>
          <cell r="V4">
            <v>1</v>
          </cell>
          <cell r="W4">
            <v>2</v>
          </cell>
        </row>
        <row r="5">
          <cell r="N5" t="str">
            <v>Objectives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2</v>
          </cell>
          <cell r="V5">
            <v>1</v>
          </cell>
          <cell r="W5">
            <v>1</v>
          </cell>
        </row>
        <row r="6">
          <cell r="N6" t="str">
            <v>Offences</v>
          </cell>
          <cell r="P6">
            <v>2</v>
          </cell>
          <cell r="Q6">
            <v>1</v>
          </cell>
          <cell r="R6">
            <v>2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  <cell r="W6">
            <v>1</v>
          </cell>
        </row>
        <row r="7">
          <cell r="N7" t="str">
            <v>Perpetrators</v>
          </cell>
          <cell r="P7">
            <v>12</v>
          </cell>
          <cell r="Q7">
            <v>11</v>
          </cell>
          <cell r="R7">
            <v>9</v>
          </cell>
          <cell r="S7">
            <v>4</v>
          </cell>
          <cell r="T7">
            <v>2</v>
          </cell>
          <cell r="U7">
            <v>2</v>
          </cell>
          <cell r="V7">
            <v>3</v>
          </cell>
          <cell r="W7">
            <v>1</v>
          </cell>
        </row>
        <row r="8">
          <cell r="N8" t="str">
            <v>Resources</v>
          </cell>
          <cell r="P8">
            <v>2</v>
          </cell>
          <cell r="Q8">
            <v>2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</row>
        <row r="9">
          <cell r="N9" t="str">
            <v>Security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2</v>
          </cell>
        </row>
        <row r="10">
          <cell r="N10" t="str">
            <v>Stakeholders</v>
          </cell>
          <cell r="P10">
            <v>2</v>
          </cell>
          <cell r="Q10">
            <v>2</v>
          </cell>
          <cell r="R10">
            <v>2</v>
          </cell>
          <cell r="S10">
            <v>2</v>
          </cell>
          <cell r="T10">
            <v>1</v>
          </cell>
          <cell r="U10">
            <v>2</v>
          </cell>
          <cell r="V10">
            <v>2</v>
          </cell>
          <cell r="W10">
            <v>2</v>
          </cell>
        </row>
      </sheetData>
      <sheetData sheetId="4">
        <row r="1">
          <cell r="O1" t="str">
            <v>#</v>
          </cell>
          <cell r="P1" t="str">
            <v>Category</v>
          </cell>
          <cell r="S1" t="str">
            <v>UK-16</v>
          </cell>
          <cell r="T1" t="str">
            <v>US-18</v>
          </cell>
          <cell r="U1" t="str">
            <v>FR-18</v>
          </cell>
          <cell r="V1" t="str">
            <v>DE-16</v>
          </cell>
          <cell r="W1" t="str">
            <v>CH-16</v>
          </cell>
          <cell r="X1" t="str">
            <v>IT-17</v>
          </cell>
          <cell r="Y1" t="str">
            <v>BR-20</v>
          </cell>
          <cell r="Z1" t="str">
            <v>EE-19</v>
          </cell>
        </row>
        <row r="2">
          <cell r="O2">
            <v>1</v>
          </cell>
          <cell r="P2" t="str">
            <v>Assets</v>
          </cell>
          <cell r="Q2" t="str">
            <v>Communications</v>
          </cell>
          <cell r="S2">
            <v>1</v>
          </cell>
          <cell r="T2">
            <v>2</v>
          </cell>
          <cell r="U2">
            <v>1</v>
          </cell>
          <cell r="V2">
            <v>1</v>
          </cell>
          <cell r="W2">
            <v>3</v>
          </cell>
          <cell r="X2">
            <v>2</v>
          </cell>
          <cell r="Y2">
            <v>3</v>
          </cell>
          <cell r="Z2">
            <v>2</v>
          </cell>
        </row>
        <row r="3">
          <cell r="O3">
            <v>2</v>
          </cell>
          <cell r="P3" t="str">
            <v>Assets</v>
          </cell>
          <cell r="Q3" t="str">
            <v>Cyberspace</v>
          </cell>
          <cell r="S3">
            <v>1</v>
          </cell>
          <cell r="T3">
            <v>2</v>
          </cell>
          <cell r="U3">
            <v>2</v>
          </cell>
          <cell r="V3">
            <v>2</v>
          </cell>
          <cell r="W3">
            <v>4</v>
          </cell>
          <cell r="X3">
            <v>1</v>
          </cell>
          <cell r="Y3">
            <v>2</v>
          </cell>
          <cell r="Z3">
            <v>2</v>
          </cell>
        </row>
        <row r="4">
          <cell r="O4">
            <v>3</v>
          </cell>
          <cell r="P4" t="str">
            <v>Assets</v>
          </cell>
          <cell r="Q4" t="str">
            <v>Hardware</v>
          </cell>
          <cell r="S4">
            <v>2</v>
          </cell>
          <cell r="T4">
            <v>1</v>
          </cell>
          <cell r="U4">
            <v>2</v>
          </cell>
          <cell r="V4">
            <v>1</v>
          </cell>
          <cell r="W4">
            <v>3</v>
          </cell>
          <cell r="X4">
            <v>1</v>
          </cell>
          <cell r="Y4">
            <v>2</v>
          </cell>
          <cell r="Z4">
            <v>1</v>
          </cell>
        </row>
        <row r="5">
          <cell r="O5">
            <v>4</v>
          </cell>
          <cell r="P5" t="str">
            <v>Assets</v>
          </cell>
          <cell r="Q5" t="str">
            <v>SocialMedia</v>
          </cell>
          <cell r="S5">
            <v>1</v>
          </cell>
          <cell r="T5">
            <v>0</v>
          </cell>
          <cell r="U5">
            <v>10</v>
          </cell>
          <cell r="V5">
            <v>0</v>
          </cell>
          <cell r="W5">
            <v>0</v>
          </cell>
          <cell r="X5">
            <v>0</v>
          </cell>
          <cell r="Y5">
            <v>5</v>
          </cell>
          <cell r="Z5">
            <v>0</v>
          </cell>
        </row>
        <row r="6">
          <cell r="O6">
            <v>5</v>
          </cell>
          <cell r="P6" t="str">
            <v>Assets</v>
          </cell>
          <cell r="Q6" t="str">
            <v>Software</v>
          </cell>
          <cell r="S6">
            <v>1</v>
          </cell>
          <cell r="T6">
            <v>1</v>
          </cell>
          <cell r="U6">
            <v>2</v>
          </cell>
          <cell r="V6">
            <v>2</v>
          </cell>
          <cell r="W6">
            <v>3</v>
          </cell>
          <cell r="X6">
            <v>1</v>
          </cell>
          <cell r="Y6">
            <v>2</v>
          </cell>
          <cell r="Z6">
            <v>2</v>
          </cell>
        </row>
        <row r="7">
          <cell r="O7">
            <v>6</v>
          </cell>
          <cell r="P7" t="str">
            <v>Assets</v>
          </cell>
          <cell r="Q7" t="str">
            <v>SupplyChain</v>
          </cell>
          <cell r="S7">
            <v>1</v>
          </cell>
          <cell r="T7">
            <v>16</v>
          </cell>
          <cell r="U7">
            <v>1</v>
          </cell>
          <cell r="V7">
            <v>0</v>
          </cell>
          <cell r="W7">
            <v>2</v>
          </cell>
          <cell r="X7">
            <v>5</v>
          </cell>
          <cell r="Y7">
            <v>3</v>
          </cell>
          <cell r="Z7">
            <v>0</v>
          </cell>
        </row>
        <row r="8">
          <cell r="O8">
            <v>7</v>
          </cell>
          <cell r="P8" t="str">
            <v>Institutional</v>
          </cell>
          <cell r="Q8" t="str">
            <v>IntFora</v>
          </cell>
          <cell r="S8">
            <v>1</v>
          </cell>
          <cell r="T8">
            <v>1</v>
          </cell>
          <cell r="U8">
            <v>3</v>
          </cell>
          <cell r="V8">
            <v>2</v>
          </cell>
          <cell r="W8">
            <v>2</v>
          </cell>
          <cell r="X8">
            <v>4</v>
          </cell>
          <cell r="Y8">
            <v>2</v>
          </cell>
          <cell r="Z8">
            <v>4</v>
          </cell>
        </row>
        <row r="9">
          <cell r="O9">
            <v>8</v>
          </cell>
          <cell r="P9" t="str">
            <v>Institutional</v>
          </cell>
          <cell r="Q9" t="str">
            <v>IntLaw</v>
          </cell>
          <cell r="S9">
            <v>1</v>
          </cell>
          <cell r="T9">
            <v>2</v>
          </cell>
          <cell r="U9">
            <v>4</v>
          </cell>
          <cell r="V9">
            <v>4</v>
          </cell>
          <cell r="W9">
            <v>9</v>
          </cell>
          <cell r="X9">
            <v>5</v>
          </cell>
          <cell r="Y9">
            <v>3</v>
          </cell>
          <cell r="Z9">
            <v>3</v>
          </cell>
        </row>
        <row r="10">
          <cell r="O10">
            <v>9</v>
          </cell>
          <cell r="P10" t="str">
            <v>Institutional</v>
          </cell>
          <cell r="Q10" t="str">
            <v>Partners</v>
          </cell>
          <cell r="S10">
            <v>1</v>
          </cell>
          <cell r="T10">
            <v>2</v>
          </cell>
          <cell r="U10">
            <v>2</v>
          </cell>
          <cell r="V10">
            <v>2</v>
          </cell>
          <cell r="W10">
            <v>1</v>
          </cell>
          <cell r="X10">
            <v>1</v>
          </cell>
          <cell r="Y10">
            <v>1</v>
          </cell>
          <cell r="Z10">
            <v>2</v>
          </cell>
        </row>
        <row r="11">
          <cell r="O11">
            <v>10</v>
          </cell>
          <cell r="P11" t="str">
            <v>Institutional</v>
          </cell>
          <cell r="Q11" t="str">
            <v>LawEnforce</v>
          </cell>
          <cell r="S11">
            <v>3</v>
          </cell>
          <cell r="T11">
            <v>3</v>
          </cell>
          <cell r="U11">
            <v>2</v>
          </cell>
          <cell r="V11">
            <v>3</v>
          </cell>
          <cell r="W11">
            <v>1</v>
          </cell>
          <cell r="X11">
            <v>3</v>
          </cell>
          <cell r="Y11">
            <v>1</v>
          </cell>
          <cell r="Z11">
            <v>1</v>
          </cell>
        </row>
        <row r="12">
          <cell r="O12">
            <v>11</v>
          </cell>
          <cell r="P12" t="str">
            <v>Institutional</v>
          </cell>
          <cell r="Q12" t="str">
            <v>Policy</v>
          </cell>
          <cell r="S12">
            <v>1</v>
          </cell>
          <cell r="T12">
            <v>1</v>
          </cell>
          <cell r="U12">
            <v>1</v>
          </cell>
          <cell r="V12">
            <v>2</v>
          </cell>
          <cell r="W12">
            <v>1</v>
          </cell>
          <cell r="X12">
            <v>2</v>
          </cell>
          <cell r="Y12">
            <v>2</v>
          </cell>
          <cell r="Z12">
            <v>1</v>
          </cell>
        </row>
        <row r="13">
          <cell r="O13">
            <v>12</v>
          </cell>
          <cell r="P13" t="str">
            <v>National</v>
          </cell>
          <cell r="Q13" t="str">
            <v>Country</v>
          </cell>
          <cell r="S13">
            <v>24</v>
          </cell>
          <cell r="T13">
            <v>44</v>
          </cell>
          <cell r="U13">
            <v>9</v>
          </cell>
          <cell r="V13">
            <v>13</v>
          </cell>
          <cell r="W13">
            <v>11</v>
          </cell>
          <cell r="X13">
            <v>1</v>
          </cell>
          <cell r="Y13">
            <v>13</v>
          </cell>
          <cell r="Z13">
            <v>26</v>
          </cell>
        </row>
        <row r="14">
          <cell r="O14">
            <v>13</v>
          </cell>
          <cell r="P14" t="str">
            <v>National</v>
          </cell>
          <cell r="Q14" t="str">
            <v>Nation</v>
          </cell>
          <cell r="S14">
            <v>1</v>
          </cell>
          <cell r="T14">
            <v>2</v>
          </cell>
          <cell r="U14">
            <v>2</v>
          </cell>
          <cell r="V14">
            <v>3</v>
          </cell>
          <cell r="W14">
            <v>3</v>
          </cell>
          <cell r="X14">
            <v>3</v>
          </cell>
          <cell r="Y14">
            <v>3</v>
          </cell>
          <cell r="Z14">
            <v>3</v>
          </cell>
        </row>
        <row r="15">
          <cell r="O15">
            <v>14</v>
          </cell>
          <cell r="P15" t="str">
            <v>Objectives</v>
          </cell>
          <cell r="Q15" t="str">
            <v>Assessment</v>
          </cell>
          <cell r="S15">
            <v>2</v>
          </cell>
          <cell r="T15">
            <v>1</v>
          </cell>
          <cell r="U15">
            <v>2</v>
          </cell>
          <cell r="V15">
            <v>3</v>
          </cell>
          <cell r="W15">
            <v>2</v>
          </cell>
          <cell r="X15">
            <v>4</v>
          </cell>
          <cell r="Y15">
            <v>2</v>
          </cell>
          <cell r="Z15">
            <v>1</v>
          </cell>
        </row>
        <row r="16">
          <cell r="O16">
            <v>15</v>
          </cell>
          <cell r="P16" t="str">
            <v>Objectives</v>
          </cell>
          <cell r="Q16" t="str">
            <v>Capabilities</v>
          </cell>
          <cell r="S16">
            <v>2</v>
          </cell>
          <cell r="T16">
            <v>1</v>
          </cell>
          <cell r="U16">
            <v>2</v>
          </cell>
          <cell r="V16">
            <v>2</v>
          </cell>
          <cell r="W16">
            <v>1</v>
          </cell>
          <cell r="X16">
            <v>3</v>
          </cell>
          <cell r="Y16">
            <v>1</v>
          </cell>
          <cell r="Z16">
            <v>1</v>
          </cell>
        </row>
        <row r="17">
          <cell r="O17">
            <v>16</v>
          </cell>
          <cell r="P17" t="str">
            <v>Objectives</v>
          </cell>
          <cell r="Q17" t="str">
            <v>Education</v>
          </cell>
          <cell r="S17">
            <v>2</v>
          </cell>
          <cell r="T17">
            <v>2</v>
          </cell>
          <cell r="U17">
            <v>2</v>
          </cell>
          <cell r="V17">
            <v>2</v>
          </cell>
          <cell r="W17">
            <v>1</v>
          </cell>
          <cell r="X17">
            <v>3</v>
          </cell>
          <cell r="Y17">
            <v>4</v>
          </cell>
          <cell r="Z17">
            <v>3</v>
          </cell>
        </row>
        <row r="18">
          <cell r="O18">
            <v>17</v>
          </cell>
          <cell r="P18" t="str">
            <v>Objectives</v>
          </cell>
          <cell r="Q18" t="str">
            <v>Innovation</v>
          </cell>
          <cell r="S18">
            <v>1</v>
          </cell>
          <cell r="T18">
            <v>2</v>
          </cell>
          <cell r="U18">
            <v>1</v>
          </cell>
          <cell r="V18">
            <v>1</v>
          </cell>
          <cell r="W18">
            <v>1</v>
          </cell>
          <cell r="X18">
            <v>3</v>
          </cell>
          <cell r="Y18">
            <v>2</v>
          </cell>
          <cell r="Z18">
            <v>2</v>
          </cell>
        </row>
        <row r="19">
          <cell r="O19">
            <v>18</v>
          </cell>
          <cell r="P19" t="str">
            <v>Objectives</v>
          </cell>
          <cell r="Q19" t="str">
            <v>Intelligence</v>
          </cell>
          <cell r="S19">
            <v>2</v>
          </cell>
          <cell r="T19">
            <v>2</v>
          </cell>
          <cell r="U19">
            <v>5</v>
          </cell>
          <cell r="V19">
            <v>2</v>
          </cell>
          <cell r="W19">
            <v>1</v>
          </cell>
          <cell r="X19">
            <v>6</v>
          </cell>
          <cell r="Y19">
            <v>2</v>
          </cell>
          <cell r="Z19">
            <v>1</v>
          </cell>
        </row>
        <row r="20">
          <cell r="O20">
            <v>19</v>
          </cell>
          <cell r="P20" t="str">
            <v>Objectives</v>
          </cell>
          <cell r="Q20" t="str">
            <v>Interests</v>
          </cell>
          <cell r="S20">
            <v>4</v>
          </cell>
          <cell r="T20">
            <v>4</v>
          </cell>
          <cell r="U20">
            <v>3</v>
          </cell>
          <cell r="V20">
            <v>5</v>
          </cell>
          <cell r="W20">
            <v>22</v>
          </cell>
          <cell r="X20">
            <v>1</v>
          </cell>
          <cell r="Y20">
            <v>1</v>
          </cell>
          <cell r="Z20">
            <v>2</v>
          </cell>
        </row>
        <row r="21">
          <cell r="O21">
            <v>20</v>
          </cell>
          <cell r="P21" t="str">
            <v>Objectives</v>
          </cell>
          <cell r="Q21" t="str">
            <v>Market</v>
          </cell>
          <cell r="S21">
            <v>4</v>
          </cell>
          <cell r="T21">
            <v>5</v>
          </cell>
          <cell r="U21">
            <v>5</v>
          </cell>
          <cell r="V21">
            <v>2</v>
          </cell>
          <cell r="W21">
            <v>3</v>
          </cell>
          <cell r="X21">
            <v>1</v>
          </cell>
          <cell r="Y21">
            <v>3</v>
          </cell>
          <cell r="Z21">
            <v>6</v>
          </cell>
        </row>
        <row r="22">
          <cell r="O22">
            <v>21</v>
          </cell>
          <cell r="P22" t="str">
            <v>Objectives</v>
          </cell>
          <cell r="Q22" t="str">
            <v>Values</v>
          </cell>
          <cell r="S22">
            <v>1</v>
          </cell>
          <cell r="T22">
            <v>8</v>
          </cell>
          <cell r="U22">
            <v>1</v>
          </cell>
          <cell r="V22">
            <v>1</v>
          </cell>
          <cell r="W22">
            <v>4</v>
          </cell>
          <cell r="X22">
            <v>0</v>
          </cell>
          <cell r="Y22">
            <v>2</v>
          </cell>
          <cell r="Z22">
            <v>1</v>
          </cell>
        </row>
        <row r="23">
          <cell r="O23">
            <v>22</v>
          </cell>
          <cell r="P23" t="str">
            <v>Offences</v>
          </cell>
          <cell r="Q23" t="str">
            <v>Cases</v>
          </cell>
          <cell r="S23">
            <v>4</v>
          </cell>
          <cell r="T23">
            <v>1</v>
          </cell>
          <cell r="U23">
            <v>10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</row>
        <row r="24">
          <cell r="O24">
            <v>23</v>
          </cell>
          <cell r="P24" t="str">
            <v>Offences</v>
          </cell>
          <cell r="Q24" t="str">
            <v>Crime</v>
          </cell>
          <cell r="S24">
            <v>6</v>
          </cell>
          <cell r="T24">
            <v>3</v>
          </cell>
          <cell r="U24">
            <v>5</v>
          </cell>
          <cell r="V24">
            <v>2</v>
          </cell>
          <cell r="W24">
            <v>6</v>
          </cell>
          <cell r="X24">
            <v>1</v>
          </cell>
          <cell r="Y24">
            <v>4</v>
          </cell>
          <cell r="Z24">
            <v>3</v>
          </cell>
        </row>
        <row r="25">
          <cell r="O25">
            <v>24</v>
          </cell>
          <cell r="P25" t="str">
            <v>Offences</v>
          </cell>
          <cell r="Q25" t="str">
            <v>Disinformation</v>
          </cell>
          <cell r="S25">
            <v>0</v>
          </cell>
          <cell r="T25">
            <v>9</v>
          </cell>
          <cell r="U25">
            <v>17</v>
          </cell>
          <cell r="V25">
            <v>5</v>
          </cell>
          <cell r="W25">
            <v>22</v>
          </cell>
          <cell r="X25">
            <v>0</v>
          </cell>
          <cell r="Y25">
            <v>1</v>
          </cell>
          <cell r="Z25">
            <v>0</v>
          </cell>
        </row>
        <row r="26">
          <cell r="O26">
            <v>25</v>
          </cell>
          <cell r="P26" t="str">
            <v>Offences</v>
          </cell>
          <cell r="Q26" t="str">
            <v>Hacktivism</v>
          </cell>
          <cell r="S26">
            <v>2</v>
          </cell>
          <cell r="T26">
            <v>0</v>
          </cell>
          <cell r="U26">
            <v>1</v>
          </cell>
          <cell r="V26">
            <v>0</v>
          </cell>
          <cell r="W26">
            <v>0</v>
          </cell>
          <cell r="X26">
            <v>0</v>
          </cell>
          <cell r="Y26">
            <v>1</v>
          </cell>
          <cell r="Z26">
            <v>0</v>
          </cell>
        </row>
        <row r="27">
          <cell r="O27">
            <v>26</v>
          </cell>
          <cell r="P27" t="str">
            <v>Offences</v>
          </cell>
          <cell r="Q27" t="str">
            <v>IndEspionage</v>
          </cell>
          <cell r="S27">
            <v>2</v>
          </cell>
          <cell r="T27">
            <v>9</v>
          </cell>
          <cell r="U27">
            <v>2</v>
          </cell>
          <cell r="V27">
            <v>1</v>
          </cell>
          <cell r="W27">
            <v>13</v>
          </cell>
          <cell r="X27">
            <v>0</v>
          </cell>
          <cell r="Y27">
            <v>2</v>
          </cell>
          <cell r="Z27">
            <v>2</v>
          </cell>
        </row>
        <row r="28">
          <cell r="O28">
            <v>27</v>
          </cell>
          <cell r="P28" t="str">
            <v>Offences</v>
          </cell>
          <cell r="Q28" t="str">
            <v>PolEspionage</v>
          </cell>
          <cell r="S28">
            <v>2</v>
          </cell>
          <cell r="T28">
            <v>1</v>
          </cell>
          <cell r="U28">
            <v>2</v>
          </cell>
          <cell r="V28">
            <v>3</v>
          </cell>
          <cell r="W28">
            <v>3</v>
          </cell>
          <cell r="X28">
            <v>3</v>
          </cell>
          <cell r="Y28">
            <v>1</v>
          </cell>
          <cell r="Z28">
            <v>0</v>
          </cell>
        </row>
        <row r="29">
          <cell r="O29">
            <v>28</v>
          </cell>
          <cell r="P29" t="str">
            <v>Offences</v>
          </cell>
          <cell r="Q29" t="str">
            <v>Terrorism</v>
          </cell>
          <cell r="S29">
            <v>8</v>
          </cell>
          <cell r="T29">
            <v>2</v>
          </cell>
          <cell r="U29">
            <v>2</v>
          </cell>
          <cell r="V29">
            <v>0</v>
          </cell>
          <cell r="W29">
            <v>55</v>
          </cell>
          <cell r="X29">
            <v>0</v>
          </cell>
          <cell r="Y29">
            <v>1</v>
          </cell>
          <cell r="Z29">
            <v>0</v>
          </cell>
        </row>
        <row r="30">
          <cell r="O30">
            <v>29</v>
          </cell>
          <cell r="P30" t="str">
            <v>Offences</v>
          </cell>
          <cell r="Q30" t="str">
            <v>Threats</v>
          </cell>
          <cell r="S30">
            <v>3</v>
          </cell>
          <cell r="T30">
            <v>2</v>
          </cell>
          <cell r="U30">
            <v>3</v>
          </cell>
          <cell r="V30">
            <v>2</v>
          </cell>
          <cell r="W30">
            <v>1</v>
          </cell>
          <cell r="X30">
            <v>2</v>
          </cell>
          <cell r="Y30">
            <v>2</v>
          </cell>
          <cell r="Z30">
            <v>2</v>
          </cell>
        </row>
        <row r="31">
          <cell r="O31">
            <v>30</v>
          </cell>
          <cell r="P31" t="str">
            <v>Perpetrators</v>
          </cell>
          <cell r="Q31" t="str">
            <v>Attackers</v>
          </cell>
          <cell r="S31">
            <v>11</v>
          </cell>
          <cell r="T31">
            <v>9</v>
          </cell>
          <cell r="U31">
            <v>24</v>
          </cell>
          <cell r="V31">
            <v>9</v>
          </cell>
          <cell r="W31">
            <v>0</v>
          </cell>
          <cell r="X31">
            <v>6</v>
          </cell>
          <cell r="Y31">
            <v>7</v>
          </cell>
          <cell r="Z31">
            <v>1</v>
          </cell>
        </row>
        <row r="32">
          <cell r="O32">
            <v>31</v>
          </cell>
          <cell r="P32" t="str">
            <v>Perpetrators</v>
          </cell>
          <cell r="Q32" t="str">
            <v>Criminals</v>
          </cell>
          <cell r="S32">
            <v>13</v>
          </cell>
          <cell r="T32">
            <v>9</v>
          </cell>
          <cell r="U32">
            <v>5</v>
          </cell>
          <cell r="V32">
            <v>2</v>
          </cell>
          <cell r="W32">
            <v>2</v>
          </cell>
          <cell r="X32">
            <v>0</v>
          </cell>
          <cell r="Y32">
            <v>1</v>
          </cell>
          <cell r="Z32">
            <v>2</v>
          </cell>
        </row>
        <row r="33">
          <cell r="O33">
            <v>32</v>
          </cell>
          <cell r="P33" t="str">
            <v>Perpetrators</v>
          </cell>
          <cell r="Q33" t="str">
            <v>Hackers</v>
          </cell>
          <cell r="S33">
            <v>1</v>
          </cell>
          <cell r="T33">
            <v>0</v>
          </cell>
          <cell r="U33">
            <v>1</v>
          </cell>
          <cell r="V33">
            <v>0</v>
          </cell>
          <cell r="W33">
            <v>2</v>
          </cell>
          <cell r="X33">
            <v>0</v>
          </cell>
          <cell r="Y33">
            <v>3</v>
          </cell>
          <cell r="Z33">
            <v>0</v>
          </cell>
        </row>
        <row r="34">
          <cell r="O34">
            <v>33</v>
          </cell>
          <cell r="P34" t="str">
            <v>Perpetrators</v>
          </cell>
          <cell r="Q34" t="str">
            <v>Hacktivists</v>
          </cell>
          <cell r="S34">
            <v>3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1</v>
          </cell>
          <cell r="Z34">
            <v>0</v>
          </cell>
        </row>
        <row r="35">
          <cell r="O35">
            <v>34</v>
          </cell>
          <cell r="P35" t="str">
            <v>Perpetrators</v>
          </cell>
          <cell r="Q35" t="str">
            <v>Insider</v>
          </cell>
          <cell r="S35">
            <v>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</row>
        <row r="36">
          <cell r="O36">
            <v>35</v>
          </cell>
          <cell r="P36" t="str">
            <v>Perpetrators</v>
          </cell>
          <cell r="Q36" t="str">
            <v>Kiddies</v>
          </cell>
          <cell r="S36">
            <v>6</v>
          </cell>
          <cell r="T36">
            <v>0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</row>
        <row r="37">
          <cell r="O37">
            <v>36</v>
          </cell>
          <cell r="P37" t="str">
            <v>Perpetrators</v>
          </cell>
          <cell r="Q37" t="str">
            <v>Militia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</row>
        <row r="38">
          <cell r="O38">
            <v>37</v>
          </cell>
          <cell r="P38" t="str">
            <v>Perpetrators</v>
          </cell>
          <cell r="Q38" t="str">
            <v>NonState</v>
          </cell>
          <cell r="S38">
            <v>0</v>
          </cell>
          <cell r="T38">
            <v>3</v>
          </cell>
          <cell r="U38">
            <v>2</v>
          </cell>
          <cell r="V38">
            <v>2</v>
          </cell>
          <cell r="W38">
            <v>0</v>
          </cell>
          <cell r="X38">
            <v>0</v>
          </cell>
          <cell r="Y38">
            <v>1</v>
          </cell>
          <cell r="Z38">
            <v>0</v>
          </cell>
        </row>
        <row r="39">
          <cell r="O39">
            <v>38</v>
          </cell>
          <cell r="P39" t="str">
            <v>Perpetrators</v>
          </cell>
          <cell r="Q39" t="str">
            <v>OrgCrime</v>
          </cell>
          <cell r="S39">
            <v>5</v>
          </cell>
          <cell r="T39">
            <v>4</v>
          </cell>
          <cell r="U39">
            <v>2</v>
          </cell>
          <cell r="V39">
            <v>0</v>
          </cell>
          <cell r="W39">
            <v>4</v>
          </cell>
          <cell r="X39">
            <v>0</v>
          </cell>
          <cell r="Y39">
            <v>2</v>
          </cell>
          <cell r="Z39">
            <v>1</v>
          </cell>
        </row>
        <row r="40">
          <cell r="O40">
            <v>39</v>
          </cell>
          <cell r="P40" t="str">
            <v>Perpetrators</v>
          </cell>
          <cell r="Q40" t="str">
            <v>Proxies</v>
          </cell>
          <cell r="S40">
            <v>0</v>
          </cell>
          <cell r="T40">
            <v>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1">
          <cell r="O41">
            <v>40</v>
          </cell>
          <cell r="P41" t="str">
            <v>Perpetrators</v>
          </cell>
          <cell r="Q41" t="str">
            <v>States</v>
          </cell>
          <cell r="S41">
            <v>21</v>
          </cell>
          <cell r="T41">
            <v>42</v>
          </cell>
          <cell r="U41">
            <v>3</v>
          </cell>
          <cell r="V41">
            <v>0</v>
          </cell>
          <cell r="W41">
            <v>4</v>
          </cell>
          <cell r="X41">
            <v>0</v>
          </cell>
          <cell r="Y41">
            <v>0</v>
          </cell>
          <cell r="Z41">
            <v>1</v>
          </cell>
        </row>
        <row r="42">
          <cell r="O42">
            <v>41</v>
          </cell>
          <cell r="P42" t="str">
            <v>Perpetrators</v>
          </cell>
          <cell r="Q42" t="str">
            <v>Terrorists</v>
          </cell>
          <cell r="S42">
            <v>6</v>
          </cell>
          <cell r="T42">
            <v>3</v>
          </cell>
          <cell r="U42">
            <v>1</v>
          </cell>
          <cell r="V42">
            <v>2</v>
          </cell>
          <cell r="W42">
            <v>1</v>
          </cell>
          <cell r="X42">
            <v>0</v>
          </cell>
          <cell r="Y42">
            <v>0</v>
          </cell>
          <cell r="Z42">
            <v>0</v>
          </cell>
        </row>
        <row r="43">
          <cell r="O43">
            <v>42</v>
          </cell>
          <cell r="P43" t="str">
            <v>Resources</v>
          </cell>
          <cell r="Q43" t="str">
            <v>Actions</v>
          </cell>
          <cell r="S43">
            <v>2</v>
          </cell>
          <cell r="T43">
            <v>2</v>
          </cell>
          <cell r="U43">
            <v>1</v>
          </cell>
          <cell r="V43">
            <v>1</v>
          </cell>
          <cell r="W43">
            <v>2</v>
          </cell>
          <cell r="X43">
            <v>1</v>
          </cell>
          <cell r="Y43">
            <v>2</v>
          </cell>
          <cell r="Z43">
            <v>1</v>
          </cell>
        </row>
        <row r="44">
          <cell r="O44">
            <v>43</v>
          </cell>
          <cell r="P44" t="str">
            <v>Resources</v>
          </cell>
          <cell r="Q44" t="str">
            <v>Budget</v>
          </cell>
          <cell r="S44">
            <v>1</v>
          </cell>
          <cell r="T44">
            <v>0</v>
          </cell>
          <cell r="U44">
            <v>4</v>
          </cell>
          <cell r="V44">
            <v>0</v>
          </cell>
          <cell r="W44">
            <v>0</v>
          </cell>
          <cell r="X44">
            <v>17</v>
          </cell>
          <cell r="Y44">
            <v>4</v>
          </cell>
          <cell r="Z44">
            <v>1</v>
          </cell>
        </row>
        <row r="45">
          <cell r="O45">
            <v>44</v>
          </cell>
          <cell r="P45" t="str">
            <v>Resources</v>
          </cell>
          <cell r="Q45" t="str">
            <v>Funding</v>
          </cell>
          <cell r="S45">
            <v>3</v>
          </cell>
          <cell r="T45">
            <v>2</v>
          </cell>
          <cell r="U45">
            <v>1</v>
          </cell>
          <cell r="V45">
            <v>1</v>
          </cell>
          <cell r="W45">
            <v>1</v>
          </cell>
          <cell r="X45">
            <v>3</v>
          </cell>
          <cell r="Y45">
            <v>3</v>
          </cell>
          <cell r="Z45">
            <v>2</v>
          </cell>
        </row>
        <row r="46">
          <cell r="O46">
            <v>45</v>
          </cell>
          <cell r="P46" t="str">
            <v>Resources</v>
          </cell>
          <cell r="Q46" t="str">
            <v>Personnel</v>
          </cell>
          <cell r="S46">
            <v>4</v>
          </cell>
          <cell r="T46">
            <v>3</v>
          </cell>
          <cell r="U46">
            <v>3</v>
          </cell>
          <cell r="V46">
            <v>4</v>
          </cell>
          <cell r="W46">
            <v>1</v>
          </cell>
          <cell r="X46">
            <v>2</v>
          </cell>
          <cell r="Y46">
            <v>3</v>
          </cell>
          <cell r="Z46">
            <v>5</v>
          </cell>
        </row>
        <row r="47">
          <cell r="O47">
            <v>46</v>
          </cell>
          <cell r="P47" t="str">
            <v>Security</v>
          </cell>
          <cell r="Q47" t="str">
            <v>ActivePosture</v>
          </cell>
          <cell r="S47">
            <v>27</v>
          </cell>
          <cell r="T47">
            <v>7</v>
          </cell>
          <cell r="U47">
            <v>23</v>
          </cell>
          <cell r="V47">
            <v>2</v>
          </cell>
          <cell r="W47">
            <v>0</v>
          </cell>
          <cell r="X47">
            <v>4</v>
          </cell>
          <cell r="Y47">
            <v>3</v>
          </cell>
          <cell r="Z47">
            <v>1</v>
          </cell>
        </row>
        <row r="48">
          <cell r="O48">
            <v>47</v>
          </cell>
          <cell r="P48" t="str">
            <v>Security</v>
          </cell>
          <cell r="Q48" t="str">
            <v>Defence</v>
          </cell>
          <cell r="S48">
            <v>3</v>
          </cell>
          <cell r="T48">
            <v>2</v>
          </cell>
          <cell r="U48">
            <v>4</v>
          </cell>
          <cell r="V48">
            <v>2</v>
          </cell>
          <cell r="W48">
            <v>3</v>
          </cell>
          <cell r="X48">
            <v>3</v>
          </cell>
          <cell r="Y48">
            <v>1</v>
          </cell>
          <cell r="Z48">
            <v>2</v>
          </cell>
        </row>
        <row r="49">
          <cell r="O49">
            <v>48</v>
          </cell>
          <cell r="P49" t="str">
            <v>Security</v>
          </cell>
          <cell r="Q49" t="str">
            <v>Dissuasion</v>
          </cell>
          <cell r="S49">
            <v>21</v>
          </cell>
          <cell r="T49">
            <v>22</v>
          </cell>
          <cell r="U49">
            <v>5</v>
          </cell>
          <cell r="V49">
            <v>1</v>
          </cell>
          <cell r="W49">
            <v>4</v>
          </cell>
          <cell r="X49">
            <v>2</v>
          </cell>
          <cell r="Y49">
            <v>0</v>
          </cell>
          <cell r="Z49">
            <v>2</v>
          </cell>
        </row>
        <row r="50">
          <cell r="O50">
            <v>49</v>
          </cell>
          <cell r="P50" t="str">
            <v>Security</v>
          </cell>
          <cell r="Q50" t="str">
            <v>Industry</v>
          </cell>
          <cell r="S50">
            <v>2</v>
          </cell>
          <cell r="T50">
            <v>1</v>
          </cell>
          <cell r="U50">
            <v>3</v>
          </cell>
          <cell r="V50">
            <v>2</v>
          </cell>
          <cell r="W50">
            <v>1</v>
          </cell>
          <cell r="X50">
            <v>1</v>
          </cell>
          <cell r="Y50">
            <v>1</v>
          </cell>
          <cell r="Z50">
            <v>2</v>
          </cell>
        </row>
        <row r="51">
          <cell r="O51">
            <v>50</v>
          </cell>
          <cell r="P51" t="str">
            <v>Security</v>
          </cell>
          <cell r="Q51" t="str">
            <v>PassivePosture</v>
          </cell>
          <cell r="S51">
            <v>1</v>
          </cell>
          <cell r="T51">
            <v>1</v>
          </cell>
          <cell r="U51">
            <v>4</v>
          </cell>
          <cell r="V51">
            <v>1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</row>
        <row r="52">
          <cell r="O52">
            <v>51</v>
          </cell>
          <cell r="P52" t="str">
            <v>Security</v>
          </cell>
          <cell r="Q52" t="str">
            <v>Personal</v>
          </cell>
          <cell r="S52">
            <v>0</v>
          </cell>
          <cell r="T52">
            <v>1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</row>
        <row r="53">
          <cell r="O53">
            <v>52</v>
          </cell>
          <cell r="P53" t="str">
            <v>Security</v>
          </cell>
          <cell r="Q53" t="str">
            <v>Resilience</v>
          </cell>
          <cell r="S53">
            <v>7</v>
          </cell>
          <cell r="T53">
            <v>7</v>
          </cell>
          <cell r="U53">
            <v>3</v>
          </cell>
          <cell r="V53">
            <v>6</v>
          </cell>
          <cell r="W53">
            <v>1</v>
          </cell>
          <cell r="X53">
            <v>12</v>
          </cell>
          <cell r="Y53">
            <v>8</v>
          </cell>
          <cell r="Z53">
            <v>7</v>
          </cell>
        </row>
        <row r="54">
          <cell r="O54">
            <v>53</v>
          </cell>
          <cell r="P54" t="str">
            <v>Security</v>
          </cell>
          <cell r="Q54" t="str">
            <v>Security</v>
          </cell>
          <cell r="S54">
            <v>1</v>
          </cell>
          <cell r="T54">
            <v>1</v>
          </cell>
          <cell r="U54">
            <v>1</v>
          </cell>
          <cell r="V54">
            <v>2</v>
          </cell>
          <cell r="W54">
            <v>1</v>
          </cell>
          <cell r="X54">
            <v>1</v>
          </cell>
          <cell r="Y54">
            <v>2</v>
          </cell>
          <cell r="Z54">
            <v>2</v>
          </cell>
        </row>
        <row r="55">
          <cell r="O55">
            <v>54</v>
          </cell>
          <cell r="P55" t="str">
            <v>Security</v>
          </cell>
          <cell r="Q55" t="str">
            <v>Strategy</v>
          </cell>
          <cell r="S55">
            <v>2</v>
          </cell>
          <cell r="T55">
            <v>1</v>
          </cell>
          <cell r="U55">
            <v>1</v>
          </cell>
          <cell r="V55">
            <v>2</v>
          </cell>
          <cell r="W55">
            <v>1</v>
          </cell>
          <cell r="X55">
            <v>2</v>
          </cell>
          <cell r="Y55">
            <v>2</v>
          </cell>
          <cell r="Z55">
            <v>3</v>
          </cell>
        </row>
        <row r="56">
          <cell r="O56">
            <v>55</v>
          </cell>
          <cell r="P56" t="str">
            <v>Stakeholders</v>
          </cell>
          <cell r="Q56" t="str">
            <v>Academia</v>
          </cell>
          <cell r="S56">
            <v>6</v>
          </cell>
          <cell r="T56">
            <v>2</v>
          </cell>
          <cell r="U56">
            <v>1</v>
          </cell>
          <cell r="V56">
            <v>3</v>
          </cell>
          <cell r="W56">
            <v>0</v>
          </cell>
          <cell r="X56">
            <v>4</v>
          </cell>
          <cell r="Y56">
            <v>7</v>
          </cell>
          <cell r="Z56">
            <v>8</v>
          </cell>
        </row>
        <row r="57">
          <cell r="O57">
            <v>56</v>
          </cell>
          <cell r="P57" t="str">
            <v>Stakeholders</v>
          </cell>
          <cell r="Q57" t="str">
            <v>General</v>
          </cell>
          <cell r="S57">
            <v>4</v>
          </cell>
          <cell r="T57">
            <v>3</v>
          </cell>
          <cell r="U57">
            <v>5</v>
          </cell>
          <cell r="V57">
            <v>1</v>
          </cell>
          <cell r="W57">
            <v>0</v>
          </cell>
          <cell r="X57">
            <v>13</v>
          </cell>
          <cell r="Y57">
            <v>4</v>
          </cell>
          <cell r="Z57">
            <v>3</v>
          </cell>
        </row>
        <row r="58">
          <cell r="O58">
            <v>57</v>
          </cell>
          <cell r="P58" t="str">
            <v>Stakeholders</v>
          </cell>
          <cell r="Q58" t="str">
            <v>Government</v>
          </cell>
          <cell r="S58">
            <v>5</v>
          </cell>
          <cell r="T58">
            <v>5</v>
          </cell>
          <cell r="U58">
            <v>3</v>
          </cell>
          <cell r="V58">
            <v>6</v>
          </cell>
          <cell r="W58">
            <v>1</v>
          </cell>
          <cell r="X58">
            <v>3</v>
          </cell>
          <cell r="Y58">
            <v>3</v>
          </cell>
          <cell r="Z58">
            <v>4</v>
          </cell>
        </row>
        <row r="59">
          <cell r="O59">
            <v>58</v>
          </cell>
          <cell r="P59" t="str">
            <v>Stakeholders</v>
          </cell>
          <cell r="Q59" t="str">
            <v>Infrastructure</v>
          </cell>
          <cell r="S59">
            <v>1</v>
          </cell>
          <cell r="T59">
            <v>3</v>
          </cell>
          <cell r="U59">
            <v>2</v>
          </cell>
          <cell r="V59">
            <v>1</v>
          </cell>
          <cell r="W59">
            <v>3</v>
          </cell>
          <cell r="X59">
            <v>4</v>
          </cell>
          <cell r="Y59">
            <v>2</v>
          </cell>
          <cell r="Z59">
            <v>2</v>
          </cell>
        </row>
        <row r="60">
          <cell r="O60">
            <v>59</v>
          </cell>
          <cell r="P60" t="str">
            <v>Stakeholders</v>
          </cell>
          <cell r="Q60" t="str">
            <v>Media</v>
          </cell>
          <cell r="S60">
            <v>2</v>
          </cell>
          <cell r="T60">
            <v>0</v>
          </cell>
          <cell r="U60">
            <v>1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2</v>
          </cell>
        </row>
        <row r="61">
          <cell r="O61">
            <v>60</v>
          </cell>
          <cell r="P61" t="str">
            <v>Stakeholders</v>
          </cell>
          <cell r="Q61" t="str">
            <v>NGO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1</v>
          </cell>
          <cell r="Z61">
            <v>3</v>
          </cell>
        </row>
        <row r="62">
          <cell r="O62">
            <v>61</v>
          </cell>
          <cell r="P62" t="str">
            <v>Stakeholders</v>
          </cell>
          <cell r="Q62" t="str">
            <v>Person</v>
          </cell>
          <cell r="S62">
            <v>5</v>
          </cell>
          <cell r="T62">
            <v>1</v>
          </cell>
          <cell r="U62">
            <v>4</v>
          </cell>
          <cell r="V62">
            <v>4</v>
          </cell>
          <cell r="W62">
            <v>6</v>
          </cell>
          <cell r="X62">
            <v>1</v>
          </cell>
          <cell r="Y62">
            <v>4</v>
          </cell>
          <cell r="Z62">
            <v>5</v>
          </cell>
        </row>
        <row r="63">
          <cell r="O63">
            <v>62</v>
          </cell>
          <cell r="P63" t="str">
            <v>Stakeholders</v>
          </cell>
          <cell r="Q63" t="str">
            <v>Private</v>
          </cell>
          <cell r="S63">
            <v>3</v>
          </cell>
          <cell r="T63">
            <v>1</v>
          </cell>
          <cell r="U63">
            <v>2</v>
          </cell>
          <cell r="V63">
            <v>2</v>
          </cell>
          <cell r="W63">
            <v>1</v>
          </cell>
          <cell r="X63">
            <v>1</v>
          </cell>
          <cell r="Y63">
            <v>2</v>
          </cell>
          <cell r="Z63">
            <v>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0CB8-EB2F-4E1E-A178-7DFAF5D27C1B}">
  <dimension ref="A1:I10"/>
  <sheetViews>
    <sheetView workbookViewId="0">
      <selection activeCell="A2" sqref="A2"/>
    </sheetView>
  </sheetViews>
  <sheetFormatPr defaultRowHeight="14.4" x14ac:dyDescent="0.55000000000000004"/>
  <cols>
    <col min="1" max="1" width="10.83984375" bestFit="1" customWidth="1"/>
    <col min="2" max="2" width="5.5234375" bestFit="1" customWidth="1"/>
    <col min="3" max="3" width="5.41796875" bestFit="1" customWidth="1"/>
    <col min="4" max="4" width="5.20703125" bestFit="1" customWidth="1"/>
    <col min="5" max="5" width="5.41796875" bestFit="1" customWidth="1"/>
    <col min="6" max="6" width="5.5234375" bestFit="1" customWidth="1"/>
    <col min="7" max="7" width="4.68359375" bestFit="1" customWidth="1"/>
    <col min="8" max="8" width="5.3671875" bestFit="1" customWidth="1"/>
    <col min="9" max="9" width="5.15625" bestFit="1" customWidth="1"/>
  </cols>
  <sheetData>
    <row r="1" spans="1:9" x14ac:dyDescent="0.55000000000000004">
      <c r="A1" t="s">
        <v>0</v>
      </c>
      <c r="B1" t="str">
        <f>'[1]Categories (GITR)'!P1</f>
        <v>UK-16</v>
      </c>
      <c r="C1" t="str">
        <f>'[1]Categories (GITR)'!Q1</f>
        <v>US-18</v>
      </c>
      <c r="D1" t="str">
        <f>'[1]Categories (GITR)'!R1</f>
        <v>FR-18</v>
      </c>
      <c r="E1" t="str">
        <f>'[1]Categories (GITR)'!S1</f>
        <v>DE-16</v>
      </c>
      <c r="F1" t="str">
        <f>'[1]Categories (GITR)'!T1</f>
        <v>CH-16</v>
      </c>
      <c r="G1" t="str">
        <f>'[1]Categories (GITR)'!U1</f>
        <v>IT-17</v>
      </c>
      <c r="H1" t="str">
        <f>'[1]Categories (GITR)'!V1</f>
        <v>BR-20</v>
      </c>
      <c r="I1" t="str">
        <f>'[1]Categories (GITR)'!W1</f>
        <v>EE-19</v>
      </c>
    </row>
    <row r="2" spans="1:9" x14ac:dyDescent="0.55000000000000004">
      <c r="A2" t="str">
        <f>'[1]Categories (GITR)'!N2</f>
        <v>Assets</v>
      </c>
      <c r="B2">
        <f>'[1]Categories (GITR)'!P2</f>
        <v>1</v>
      </c>
      <c r="C2">
        <f>'[1]Categories (GITR)'!Q2</f>
        <v>2</v>
      </c>
      <c r="D2">
        <f>'[1]Categories (GITR)'!R2</f>
        <v>2</v>
      </c>
      <c r="E2">
        <f>'[1]Categories (GITR)'!S2</f>
        <v>1</v>
      </c>
      <c r="F2">
        <f>'[1]Categories (GITR)'!T2</f>
        <v>3</v>
      </c>
      <c r="G2">
        <f>'[1]Categories (GITR)'!U2</f>
        <v>1</v>
      </c>
      <c r="H2">
        <f>'[1]Categories (GITR)'!V2</f>
        <v>2</v>
      </c>
      <c r="I2">
        <f>'[1]Categories (GITR)'!W2</f>
        <v>1</v>
      </c>
    </row>
    <row r="3" spans="1:9" x14ac:dyDescent="0.55000000000000004">
      <c r="A3" t="str">
        <f>'[1]Categories (GITR)'!N3</f>
        <v>Institutional</v>
      </c>
      <c r="B3">
        <f>'[1]Categories (GITR)'!P3</f>
        <v>1</v>
      </c>
      <c r="C3">
        <f>'[1]Categories (GITR)'!Q3</f>
        <v>1</v>
      </c>
      <c r="D3">
        <f>'[1]Categories (GITR)'!R3</f>
        <v>2</v>
      </c>
      <c r="E3">
        <f>'[1]Categories (GITR)'!S3</f>
        <v>2</v>
      </c>
      <c r="F3">
        <f>'[1]Categories (GITR)'!T3</f>
        <v>2</v>
      </c>
      <c r="G3">
        <f>'[1]Categories (GITR)'!U3</f>
        <v>2</v>
      </c>
      <c r="H3">
        <f>'[1]Categories (GITR)'!V3</f>
        <v>1</v>
      </c>
      <c r="I3">
        <f>'[1]Categories (GITR)'!W3</f>
        <v>2</v>
      </c>
    </row>
    <row r="4" spans="1:9" x14ac:dyDescent="0.55000000000000004">
      <c r="A4" t="str">
        <f>'[1]Categories (GITR)'!N4</f>
        <v>National</v>
      </c>
      <c r="B4">
        <f>'[1]Categories (GITR)'!P4</f>
        <v>1</v>
      </c>
      <c r="C4">
        <f>'[1]Categories (GITR)'!Q4</f>
        <v>2</v>
      </c>
      <c r="D4">
        <f>'[1]Categories (GITR)'!R4</f>
        <v>1</v>
      </c>
      <c r="E4">
        <f>'[1]Categories (GITR)'!S4</f>
        <v>2</v>
      </c>
      <c r="F4">
        <f>'[1]Categories (GITR)'!T4</f>
        <v>1</v>
      </c>
      <c r="G4">
        <f>'[1]Categories (GITR)'!U4</f>
        <v>1</v>
      </c>
      <c r="H4">
        <f>'[1]Categories (GITR)'!V4</f>
        <v>1</v>
      </c>
      <c r="I4">
        <f>'[1]Categories (GITR)'!W4</f>
        <v>2</v>
      </c>
    </row>
    <row r="5" spans="1:9" x14ac:dyDescent="0.55000000000000004">
      <c r="A5" t="str">
        <f>'[1]Categories (GITR)'!N5</f>
        <v>Objectives</v>
      </c>
      <c r="B5">
        <f>'[1]Categories (GITR)'!P5</f>
        <v>1</v>
      </c>
      <c r="C5">
        <f>'[1]Categories (GITR)'!Q5</f>
        <v>1</v>
      </c>
      <c r="D5">
        <f>'[1]Categories (GITR)'!R5</f>
        <v>1</v>
      </c>
      <c r="E5">
        <f>'[1]Categories (GITR)'!S5</f>
        <v>1</v>
      </c>
      <c r="F5">
        <f>'[1]Categories (GITR)'!T5</f>
        <v>1</v>
      </c>
      <c r="G5">
        <f>'[1]Categories (GITR)'!U5</f>
        <v>2</v>
      </c>
      <c r="H5">
        <f>'[1]Categories (GITR)'!V5</f>
        <v>1</v>
      </c>
      <c r="I5">
        <f>'[1]Categories (GITR)'!W5</f>
        <v>1</v>
      </c>
    </row>
    <row r="6" spans="1:9" x14ac:dyDescent="0.55000000000000004">
      <c r="A6" t="str">
        <f>'[1]Categories (GITR)'!N6</f>
        <v>Offences</v>
      </c>
      <c r="B6">
        <f>'[1]Categories (GITR)'!P6</f>
        <v>2</v>
      </c>
      <c r="C6">
        <f>'[1]Categories (GITR)'!Q6</f>
        <v>1</v>
      </c>
      <c r="D6">
        <f>'[1]Categories (GITR)'!R6</f>
        <v>2</v>
      </c>
      <c r="E6">
        <f>'[1]Categories (GITR)'!S6</f>
        <v>1</v>
      </c>
      <c r="F6">
        <f>'[1]Categories (GITR)'!T6</f>
        <v>1</v>
      </c>
      <c r="G6">
        <f>'[1]Categories (GITR)'!U6</f>
        <v>1</v>
      </c>
      <c r="H6">
        <f>'[1]Categories (GITR)'!V6</f>
        <v>1</v>
      </c>
      <c r="I6">
        <f>'[1]Categories (GITR)'!W6</f>
        <v>1</v>
      </c>
    </row>
    <row r="7" spans="1:9" x14ac:dyDescent="0.55000000000000004">
      <c r="A7" t="str">
        <f>'[1]Categories (GITR)'!N7</f>
        <v>Perpetrators</v>
      </c>
      <c r="B7">
        <f>'[1]Categories (GITR)'!P7</f>
        <v>12</v>
      </c>
      <c r="C7">
        <f>'[1]Categories (GITR)'!Q7</f>
        <v>11</v>
      </c>
      <c r="D7">
        <f>'[1]Categories (GITR)'!R7</f>
        <v>9</v>
      </c>
      <c r="E7">
        <f>'[1]Categories (GITR)'!S7</f>
        <v>4</v>
      </c>
      <c r="F7">
        <f>'[1]Categories (GITR)'!T7</f>
        <v>2</v>
      </c>
      <c r="G7">
        <f>'[1]Categories (GITR)'!U7</f>
        <v>2</v>
      </c>
      <c r="H7">
        <f>'[1]Categories (GITR)'!V7</f>
        <v>3</v>
      </c>
      <c r="I7">
        <f>'[1]Categories (GITR)'!W7</f>
        <v>1</v>
      </c>
    </row>
    <row r="8" spans="1:9" x14ac:dyDescent="0.55000000000000004">
      <c r="A8" t="str">
        <f>'[1]Categories (GITR)'!N8</f>
        <v>Resources</v>
      </c>
      <c r="B8">
        <f>'[1]Categories (GITR)'!P8</f>
        <v>2</v>
      </c>
      <c r="C8">
        <f>'[1]Categories (GITR)'!Q8</f>
        <v>2</v>
      </c>
      <c r="D8">
        <f>'[1]Categories (GITR)'!R8</f>
        <v>1</v>
      </c>
      <c r="E8">
        <f>'[1]Categories (GITR)'!S8</f>
        <v>1</v>
      </c>
      <c r="F8">
        <f>'[1]Categories (GITR)'!T8</f>
        <v>1</v>
      </c>
      <c r="G8">
        <f>'[1]Categories (GITR)'!U8</f>
        <v>1</v>
      </c>
      <c r="H8">
        <f>'[1]Categories (GITR)'!V8</f>
        <v>1</v>
      </c>
      <c r="I8">
        <f>'[1]Categories (GITR)'!W8</f>
        <v>1</v>
      </c>
    </row>
    <row r="9" spans="1:9" x14ac:dyDescent="0.55000000000000004">
      <c r="A9" t="str">
        <f>'[1]Categories (GITR)'!N9</f>
        <v>Security</v>
      </c>
      <c r="B9">
        <f>'[1]Categories (GITR)'!P9</f>
        <v>1</v>
      </c>
      <c r="C9">
        <f>'[1]Categories (GITR)'!Q9</f>
        <v>1</v>
      </c>
      <c r="D9">
        <f>'[1]Categories (GITR)'!R9</f>
        <v>1</v>
      </c>
      <c r="E9">
        <f>'[1]Categories (GITR)'!S9</f>
        <v>1</v>
      </c>
      <c r="F9">
        <f>'[1]Categories (GITR)'!T9</f>
        <v>1</v>
      </c>
      <c r="G9">
        <f>'[1]Categories (GITR)'!U9</f>
        <v>1</v>
      </c>
      <c r="H9">
        <f>'[1]Categories (GITR)'!V9</f>
        <v>1</v>
      </c>
      <c r="I9">
        <f>'[1]Categories (GITR)'!W9</f>
        <v>2</v>
      </c>
    </row>
    <row r="10" spans="1:9" x14ac:dyDescent="0.55000000000000004">
      <c r="A10" t="str">
        <f>'[1]Categories (GITR)'!N10</f>
        <v>Stakeholders</v>
      </c>
      <c r="B10">
        <f>'[1]Categories (GITR)'!P10</f>
        <v>2</v>
      </c>
      <c r="C10">
        <f>'[1]Categories (GITR)'!Q10</f>
        <v>2</v>
      </c>
      <c r="D10">
        <f>'[1]Categories (GITR)'!R10</f>
        <v>2</v>
      </c>
      <c r="E10">
        <f>'[1]Categories (GITR)'!S10</f>
        <v>2</v>
      </c>
      <c r="F10">
        <f>'[1]Categories (GITR)'!T10</f>
        <v>1</v>
      </c>
      <c r="G10">
        <f>'[1]Categories (GITR)'!U10</f>
        <v>2</v>
      </c>
      <c r="H10">
        <f>'[1]Categories (GITR)'!V10</f>
        <v>2</v>
      </c>
      <c r="I10">
        <f>'[1]Categories (GITR)'!W10</f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F0B5-C1B1-4474-B069-F585B98B9234}">
  <dimension ref="A1:K9"/>
  <sheetViews>
    <sheetView workbookViewId="0">
      <selection sqref="A1:K9"/>
    </sheetView>
  </sheetViews>
  <sheetFormatPr defaultRowHeight="14.4" x14ac:dyDescent="0.55000000000000004"/>
  <cols>
    <col min="1" max="1" width="7.7890625" bestFit="1" customWidth="1"/>
    <col min="2" max="2" width="5.578125" bestFit="1" customWidth="1"/>
    <col min="3" max="3" width="10.05078125" bestFit="1" customWidth="1"/>
    <col min="4" max="4" width="7.3671875" bestFit="1" customWidth="1"/>
    <col min="5" max="5" width="8.89453125" bestFit="1" customWidth="1"/>
    <col min="6" max="6" width="7.62890625" bestFit="1" customWidth="1"/>
    <col min="7" max="7" width="10.62890625" bestFit="1" customWidth="1"/>
    <col min="8" max="8" width="8.68359375" bestFit="1" customWidth="1"/>
    <col min="9" max="9" width="7" bestFit="1" customWidth="1"/>
    <col min="10" max="10" width="10.83984375" bestFit="1" customWidth="1"/>
  </cols>
  <sheetData>
    <row r="1" spans="1:11" x14ac:dyDescent="0.55000000000000004">
      <c r="A1" t="str" cm="1">
        <f t="array" ref="A1:J9">TRANSPOSE('Categories (GITR)'!A1:I10)</f>
        <v>Key</v>
      </c>
      <c r="B1" t="str">
        <v>Assets</v>
      </c>
      <c r="C1" t="str">
        <v>Institutional</v>
      </c>
      <c r="D1" t="str">
        <v>National</v>
      </c>
      <c r="E1" t="str">
        <v>Objectives</v>
      </c>
      <c r="F1" t="str">
        <v>Offences</v>
      </c>
      <c r="G1" t="str">
        <v>Perpetrators</v>
      </c>
      <c r="H1" t="str">
        <v>Resources</v>
      </c>
      <c r="I1" t="str">
        <v>Security</v>
      </c>
      <c r="J1" t="str">
        <v>Stakeholders</v>
      </c>
      <c r="K1" t="s">
        <v>1</v>
      </c>
    </row>
    <row r="2" spans="1:11" x14ac:dyDescent="0.55000000000000004">
      <c r="A2" t="str">
        <v>UK-16</v>
      </c>
      <c r="B2">
        <v>1</v>
      </c>
      <c r="C2">
        <v>1</v>
      </c>
      <c r="D2">
        <v>1</v>
      </c>
      <c r="E2">
        <v>1</v>
      </c>
      <c r="F2">
        <v>2</v>
      </c>
      <c r="G2">
        <v>12</v>
      </c>
      <c r="H2">
        <v>2</v>
      </c>
      <c r="I2">
        <v>1</v>
      </c>
      <c r="J2">
        <v>2</v>
      </c>
      <c r="K2">
        <v>1</v>
      </c>
    </row>
    <row r="3" spans="1:11" x14ac:dyDescent="0.55000000000000004">
      <c r="A3" t="str">
        <v>US-18</v>
      </c>
      <c r="B3">
        <v>2</v>
      </c>
      <c r="C3">
        <v>1</v>
      </c>
      <c r="D3">
        <v>2</v>
      </c>
      <c r="E3">
        <v>1</v>
      </c>
      <c r="F3">
        <v>1</v>
      </c>
      <c r="G3">
        <v>11</v>
      </c>
      <c r="H3">
        <v>2</v>
      </c>
      <c r="I3">
        <v>1</v>
      </c>
      <c r="J3">
        <v>2</v>
      </c>
      <c r="K3">
        <v>1</v>
      </c>
    </row>
    <row r="4" spans="1:11" x14ac:dyDescent="0.55000000000000004">
      <c r="A4" t="str">
        <v>FR-18</v>
      </c>
      <c r="B4">
        <v>2</v>
      </c>
      <c r="C4">
        <v>2</v>
      </c>
      <c r="D4">
        <v>1</v>
      </c>
      <c r="E4">
        <v>1</v>
      </c>
      <c r="F4">
        <v>2</v>
      </c>
      <c r="G4">
        <v>9</v>
      </c>
      <c r="H4">
        <v>1</v>
      </c>
      <c r="I4">
        <v>1</v>
      </c>
      <c r="J4">
        <v>2</v>
      </c>
      <c r="K4">
        <v>1</v>
      </c>
    </row>
    <row r="5" spans="1:11" x14ac:dyDescent="0.55000000000000004">
      <c r="A5" t="str">
        <v>DE-16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1</v>
      </c>
      <c r="J5">
        <v>2</v>
      </c>
      <c r="K5">
        <v>0</v>
      </c>
    </row>
    <row r="6" spans="1:11" x14ac:dyDescent="0.55000000000000004">
      <c r="A6" t="str">
        <v>CH-16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0</v>
      </c>
    </row>
    <row r="7" spans="1:11" x14ac:dyDescent="0.55000000000000004">
      <c r="A7" t="str">
        <v>IT-17</v>
      </c>
      <c r="B7">
        <v>1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</row>
    <row r="8" spans="1:11" x14ac:dyDescent="0.55000000000000004">
      <c r="A8" t="str">
        <v>BR-20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1</v>
      </c>
      <c r="I8">
        <v>1</v>
      </c>
      <c r="J8">
        <v>2</v>
      </c>
      <c r="K8">
        <v>0</v>
      </c>
    </row>
    <row r="9" spans="1:11" x14ac:dyDescent="0.55000000000000004">
      <c r="A9" t="str">
        <v>EE-19</v>
      </c>
      <c r="B9">
        <v>1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C31E-51F0-484A-87B8-7056C1A2CDA4}">
  <dimension ref="A1:K63"/>
  <sheetViews>
    <sheetView workbookViewId="0">
      <selection activeCell="B1" sqref="B1:B1048576"/>
    </sheetView>
  </sheetViews>
  <sheetFormatPr defaultRowHeight="14.4" x14ac:dyDescent="0.55000000000000004"/>
  <cols>
    <col min="1" max="1" width="2.68359375" bestFit="1" customWidth="1"/>
    <col min="2" max="2" width="10.83984375" bestFit="1" customWidth="1"/>
    <col min="3" max="3" width="14.05078125" bestFit="1" customWidth="1"/>
    <col min="4" max="4" width="5.5234375" bestFit="1" customWidth="1"/>
    <col min="5" max="5" width="5.41796875" bestFit="1" customWidth="1"/>
    <col min="6" max="6" width="5.20703125" bestFit="1" customWidth="1"/>
    <col min="7" max="7" width="5.41796875" bestFit="1" customWidth="1"/>
    <col min="8" max="8" width="5.5234375" bestFit="1" customWidth="1"/>
    <col min="9" max="9" width="4.68359375" bestFit="1" customWidth="1"/>
    <col min="10" max="10" width="5.3671875" bestFit="1" customWidth="1"/>
    <col min="11" max="11" width="5.15625" bestFit="1" customWidth="1"/>
  </cols>
  <sheetData>
    <row r="1" spans="1:11" x14ac:dyDescent="0.55000000000000004">
      <c r="A1" t="str">
        <f>'[1]Subcategories (GITR)'!O1</f>
        <v>#</v>
      </c>
      <c r="B1" t="str">
        <f>'[1]Subcategories (GITR)'!P1</f>
        <v>Category</v>
      </c>
      <c r="C1" t="s">
        <v>0</v>
      </c>
      <c r="D1" t="str">
        <f>'[1]Subcategories (GITR)'!S1</f>
        <v>UK-16</v>
      </c>
      <c r="E1" t="str">
        <f>'[1]Subcategories (GITR)'!T1</f>
        <v>US-18</v>
      </c>
      <c r="F1" t="str">
        <f>'[1]Subcategories (GITR)'!U1</f>
        <v>FR-18</v>
      </c>
      <c r="G1" t="str">
        <f>'[1]Subcategories (GITR)'!V1</f>
        <v>DE-16</v>
      </c>
      <c r="H1" t="str">
        <f>'[1]Subcategories (GITR)'!W1</f>
        <v>CH-16</v>
      </c>
      <c r="I1" t="str">
        <f>'[1]Subcategories (GITR)'!X1</f>
        <v>IT-17</v>
      </c>
      <c r="J1" t="str">
        <f>'[1]Subcategories (GITR)'!Y1</f>
        <v>BR-20</v>
      </c>
      <c r="K1" t="str">
        <f>'[1]Subcategories (GITR)'!Z1</f>
        <v>EE-19</v>
      </c>
    </row>
    <row r="2" spans="1:11" x14ac:dyDescent="0.55000000000000004">
      <c r="A2">
        <f>'[1]Subcategories (GITR)'!O2</f>
        <v>1</v>
      </c>
      <c r="B2" t="str">
        <f>'[1]Subcategories (GITR)'!P2</f>
        <v>Assets</v>
      </c>
      <c r="C2" t="str">
        <f>'[1]Subcategories (GITR)'!Q2</f>
        <v>Communications</v>
      </c>
      <c r="D2">
        <f>'[1]Subcategories (GITR)'!S2</f>
        <v>1</v>
      </c>
      <c r="E2">
        <f>'[1]Subcategories (GITR)'!T2</f>
        <v>2</v>
      </c>
      <c r="F2">
        <f>'[1]Subcategories (GITR)'!U2</f>
        <v>1</v>
      </c>
      <c r="G2">
        <f>'[1]Subcategories (GITR)'!V2</f>
        <v>1</v>
      </c>
      <c r="H2">
        <f>'[1]Subcategories (GITR)'!W2</f>
        <v>3</v>
      </c>
      <c r="I2">
        <f>'[1]Subcategories (GITR)'!X2</f>
        <v>2</v>
      </c>
      <c r="J2">
        <f>'[1]Subcategories (GITR)'!Y2</f>
        <v>3</v>
      </c>
      <c r="K2">
        <f>'[1]Subcategories (GITR)'!Z2</f>
        <v>2</v>
      </c>
    </row>
    <row r="3" spans="1:11" x14ac:dyDescent="0.55000000000000004">
      <c r="A3">
        <f>'[1]Subcategories (GITR)'!O3</f>
        <v>2</v>
      </c>
      <c r="B3" t="str">
        <f>'[1]Subcategories (GITR)'!P3</f>
        <v>Assets</v>
      </c>
      <c r="C3" t="str">
        <f>'[1]Subcategories (GITR)'!Q3</f>
        <v>Cyberspace</v>
      </c>
      <c r="D3">
        <f>'[1]Subcategories (GITR)'!S3</f>
        <v>1</v>
      </c>
      <c r="E3">
        <f>'[1]Subcategories (GITR)'!T3</f>
        <v>2</v>
      </c>
      <c r="F3">
        <f>'[1]Subcategories (GITR)'!U3</f>
        <v>2</v>
      </c>
      <c r="G3">
        <f>'[1]Subcategories (GITR)'!V3</f>
        <v>2</v>
      </c>
      <c r="H3">
        <f>'[1]Subcategories (GITR)'!W3</f>
        <v>4</v>
      </c>
      <c r="I3">
        <f>'[1]Subcategories (GITR)'!X3</f>
        <v>1</v>
      </c>
      <c r="J3">
        <f>'[1]Subcategories (GITR)'!Y3</f>
        <v>2</v>
      </c>
      <c r="K3">
        <f>'[1]Subcategories (GITR)'!Z3</f>
        <v>2</v>
      </c>
    </row>
    <row r="4" spans="1:11" x14ac:dyDescent="0.55000000000000004">
      <c r="A4">
        <f>'[1]Subcategories (GITR)'!O4</f>
        <v>3</v>
      </c>
      <c r="B4" t="str">
        <f>'[1]Subcategories (GITR)'!P4</f>
        <v>Assets</v>
      </c>
      <c r="C4" t="str">
        <f>'[1]Subcategories (GITR)'!Q4</f>
        <v>Hardware</v>
      </c>
      <c r="D4">
        <f>'[1]Subcategories (GITR)'!S4</f>
        <v>2</v>
      </c>
      <c r="E4">
        <f>'[1]Subcategories (GITR)'!T4</f>
        <v>1</v>
      </c>
      <c r="F4">
        <f>'[1]Subcategories (GITR)'!U4</f>
        <v>2</v>
      </c>
      <c r="G4">
        <f>'[1]Subcategories (GITR)'!V4</f>
        <v>1</v>
      </c>
      <c r="H4">
        <f>'[1]Subcategories (GITR)'!W4</f>
        <v>3</v>
      </c>
      <c r="I4">
        <f>'[1]Subcategories (GITR)'!X4</f>
        <v>1</v>
      </c>
      <c r="J4">
        <f>'[1]Subcategories (GITR)'!Y4</f>
        <v>2</v>
      </c>
      <c r="K4">
        <f>'[1]Subcategories (GITR)'!Z4</f>
        <v>1</v>
      </c>
    </row>
    <row r="5" spans="1:11" x14ac:dyDescent="0.55000000000000004">
      <c r="A5">
        <f>'[1]Subcategories (GITR)'!O5</f>
        <v>4</v>
      </c>
      <c r="B5" t="str">
        <f>'[1]Subcategories (GITR)'!P5</f>
        <v>Assets</v>
      </c>
      <c r="C5" t="str">
        <f>'[1]Subcategories (GITR)'!Q5</f>
        <v>SocialMedia</v>
      </c>
      <c r="D5">
        <f>'[1]Subcategories (GITR)'!S5</f>
        <v>1</v>
      </c>
      <c r="E5">
        <f>'[1]Subcategories (GITR)'!T5</f>
        <v>0</v>
      </c>
      <c r="F5">
        <f>'[1]Subcategories (GITR)'!U5</f>
        <v>10</v>
      </c>
      <c r="G5">
        <f>'[1]Subcategories (GITR)'!V5</f>
        <v>0</v>
      </c>
      <c r="H5">
        <f>'[1]Subcategories (GITR)'!W5</f>
        <v>0</v>
      </c>
      <c r="I5">
        <f>'[1]Subcategories (GITR)'!X5</f>
        <v>0</v>
      </c>
      <c r="J5">
        <f>'[1]Subcategories (GITR)'!Y5</f>
        <v>5</v>
      </c>
      <c r="K5">
        <f>'[1]Subcategories (GITR)'!Z5</f>
        <v>0</v>
      </c>
    </row>
    <row r="6" spans="1:11" x14ac:dyDescent="0.55000000000000004">
      <c r="A6">
        <f>'[1]Subcategories (GITR)'!O6</f>
        <v>5</v>
      </c>
      <c r="B6" t="str">
        <f>'[1]Subcategories (GITR)'!P6</f>
        <v>Assets</v>
      </c>
      <c r="C6" t="str">
        <f>'[1]Subcategories (GITR)'!Q6</f>
        <v>Software</v>
      </c>
      <c r="D6">
        <f>'[1]Subcategories (GITR)'!S6</f>
        <v>1</v>
      </c>
      <c r="E6">
        <f>'[1]Subcategories (GITR)'!T6</f>
        <v>1</v>
      </c>
      <c r="F6">
        <f>'[1]Subcategories (GITR)'!U6</f>
        <v>2</v>
      </c>
      <c r="G6">
        <f>'[1]Subcategories (GITR)'!V6</f>
        <v>2</v>
      </c>
      <c r="H6">
        <f>'[1]Subcategories (GITR)'!W6</f>
        <v>3</v>
      </c>
      <c r="I6">
        <f>'[1]Subcategories (GITR)'!X6</f>
        <v>1</v>
      </c>
      <c r="J6">
        <f>'[1]Subcategories (GITR)'!Y6</f>
        <v>2</v>
      </c>
      <c r="K6">
        <f>'[1]Subcategories (GITR)'!Z6</f>
        <v>2</v>
      </c>
    </row>
    <row r="7" spans="1:11" x14ac:dyDescent="0.55000000000000004">
      <c r="A7">
        <f>'[1]Subcategories (GITR)'!O7</f>
        <v>6</v>
      </c>
      <c r="B7" t="str">
        <f>'[1]Subcategories (GITR)'!P7</f>
        <v>Assets</v>
      </c>
      <c r="C7" t="str">
        <f>'[1]Subcategories (GITR)'!Q7</f>
        <v>SupplyChain</v>
      </c>
      <c r="D7">
        <f>'[1]Subcategories (GITR)'!S7</f>
        <v>1</v>
      </c>
      <c r="E7">
        <f>'[1]Subcategories (GITR)'!T7</f>
        <v>16</v>
      </c>
      <c r="F7">
        <f>'[1]Subcategories (GITR)'!U7</f>
        <v>1</v>
      </c>
      <c r="G7">
        <f>'[1]Subcategories (GITR)'!V7</f>
        <v>0</v>
      </c>
      <c r="H7">
        <f>'[1]Subcategories (GITR)'!W7</f>
        <v>2</v>
      </c>
      <c r="I7">
        <f>'[1]Subcategories (GITR)'!X7</f>
        <v>5</v>
      </c>
      <c r="J7">
        <f>'[1]Subcategories (GITR)'!Y7</f>
        <v>3</v>
      </c>
      <c r="K7">
        <f>'[1]Subcategories (GITR)'!Z7</f>
        <v>0</v>
      </c>
    </row>
    <row r="8" spans="1:11" x14ac:dyDescent="0.55000000000000004">
      <c r="A8">
        <f>'[1]Subcategories (GITR)'!O8</f>
        <v>7</v>
      </c>
      <c r="B8" t="str">
        <f>'[1]Subcategories (GITR)'!P8</f>
        <v>Institutional</v>
      </c>
      <c r="C8" t="str">
        <f>'[1]Subcategories (GITR)'!Q8</f>
        <v>IntFora</v>
      </c>
      <c r="D8">
        <f>'[1]Subcategories (GITR)'!S8</f>
        <v>1</v>
      </c>
      <c r="E8">
        <f>'[1]Subcategories (GITR)'!T8</f>
        <v>1</v>
      </c>
      <c r="F8">
        <f>'[1]Subcategories (GITR)'!U8</f>
        <v>3</v>
      </c>
      <c r="G8">
        <f>'[1]Subcategories (GITR)'!V8</f>
        <v>2</v>
      </c>
      <c r="H8">
        <f>'[1]Subcategories (GITR)'!W8</f>
        <v>2</v>
      </c>
      <c r="I8">
        <f>'[1]Subcategories (GITR)'!X8</f>
        <v>4</v>
      </c>
      <c r="J8">
        <f>'[1]Subcategories (GITR)'!Y8</f>
        <v>2</v>
      </c>
      <c r="K8">
        <f>'[1]Subcategories (GITR)'!Z8</f>
        <v>4</v>
      </c>
    </row>
    <row r="9" spans="1:11" x14ac:dyDescent="0.55000000000000004">
      <c r="A9">
        <f>'[1]Subcategories (GITR)'!O9</f>
        <v>8</v>
      </c>
      <c r="B9" t="str">
        <f>'[1]Subcategories (GITR)'!P9</f>
        <v>Institutional</v>
      </c>
      <c r="C9" t="str">
        <f>'[1]Subcategories (GITR)'!Q9</f>
        <v>IntLaw</v>
      </c>
      <c r="D9">
        <f>'[1]Subcategories (GITR)'!S9</f>
        <v>1</v>
      </c>
      <c r="E9">
        <f>'[1]Subcategories (GITR)'!T9</f>
        <v>2</v>
      </c>
      <c r="F9">
        <f>'[1]Subcategories (GITR)'!U9</f>
        <v>4</v>
      </c>
      <c r="G9">
        <f>'[1]Subcategories (GITR)'!V9</f>
        <v>4</v>
      </c>
      <c r="H9">
        <f>'[1]Subcategories (GITR)'!W9</f>
        <v>9</v>
      </c>
      <c r="I9">
        <f>'[1]Subcategories (GITR)'!X9</f>
        <v>5</v>
      </c>
      <c r="J9">
        <f>'[1]Subcategories (GITR)'!Y9</f>
        <v>3</v>
      </c>
      <c r="K9">
        <f>'[1]Subcategories (GITR)'!Z9</f>
        <v>3</v>
      </c>
    </row>
    <row r="10" spans="1:11" x14ac:dyDescent="0.55000000000000004">
      <c r="A10">
        <f>'[1]Subcategories (GITR)'!O10</f>
        <v>9</v>
      </c>
      <c r="B10" t="str">
        <f>'[1]Subcategories (GITR)'!P10</f>
        <v>Institutional</v>
      </c>
      <c r="C10" t="str">
        <f>'[1]Subcategories (GITR)'!Q10</f>
        <v>Partners</v>
      </c>
      <c r="D10">
        <f>'[1]Subcategories (GITR)'!S10</f>
        <v>1</v>
      </c>
      <c r="E10">
        <f>'[1]Subcategories (GITR)'!T10</f>
        <v>2</v>
      </c>
      <c r="F10">
        <f>'[1]Subcategories (GITR)'!U10</f>
        <v>2</v>
      </c>
      <c r="G10">
        <f>'[1]Subcategories (GITR)'!V10</f>
        <v>2</v>
      </c>
      <c r="H10">
        <f>'[1]Subcategories (GITR)'!W10</f>
        <v>1</v>
      </c>
      <c r="I10">
        <f>'[1]Subcategories (GITR)'!X10</f>
        <v>1</v>
      </c>
      <c r="J10">
        <f>'[1]Subcategories (GITR)'!Y10</f>
        <v>1</v>
      </c>
      <c r="K10">
        <f>'[1]Subcategories (GITR)'!Z10</f>
        <v>2</v>
      </c>
    </row>
    <row r="11" spans="1:11" x14ac:dyDescent="0.55000000000000004">
      <c r="A11">
        <f>'[1]Subcategories (GITR)'!O11</f>
        <v>10</v>
      </c>
      <c r="B11" t="str">
        <f>'[1]Subcategories (GITR)'!P11</f>
        <v>Institutional</v>
      </c>
      <c r="C11" t="str">
        <f>'[1]Subcategories (GITR)'!Q11</f>
        <v>LawEnforce</v>
      </c>
      <c r="D11">
        <f>'[1]Subcategories (GITR)'!S11</f>
        <v>3</v>
      </c>
      <c r="E11">
        <f>'[1]Subcategories (GITR)'!T11</f>
        <v>3</v>
      </c>
      <c r="F11">
        <f>'[1]Subcategories (GITR)'!U11</f>
        <v>2</v>
      </c>
      <c r="G11">
        <f>'[1]Subcategories (GITR)'!V11</f>
        <v>3</v>
      </c>
      <c r="H11">
        <f>'[1]Subcategories (GITR)'!W11</f>
        <v>1</v>
      </c>
      <c r="I11">
        <f>'[1]Subcategories (GITR)'!X11</f>
        <v>3</v>
      </c>
      <c r="J11">
        <f>'[1]Subcategories (GITR)'!Y11</f>
        <v>1</v>
      </c>
      <c r="K11">
        <f>'[1]Subcategories (GITR)'!Z11</f>
        <v>1</v>
      </c>
    </row>
    <row r="12" spans="1:11" x14ac:dyDescent="0.55000000000000004">
      <c r="A12">
        <f>'[1]Subcategories (GITR)'!O12</f>
        <v>11</v>
      </c>
      <c r="B12" t="str">
        <f>'[1]Subcategories (GITR)'!P12</f>
        <v>Institutional</v>
      </c>
      <c r="C12" t="str">
        <f>'[1]Subcategories (GITR)'!Q12</f>
        <v>Policy</v>
      </c>
      <c r="D12">
        <f>'[1]Subcategories (GITR)'!S12</f>
        <v>1</v>
      </c>
      <c r="E12">
        <f>'[1]Subcategories (GITR)'!T12</f>
        <v>1</v>
      </c>
      <c r="F12">
        <f>'[1]Subcategories (GITR)'!U12</f>
        <v>1</v>
      </c>
      <c r="G12">
        <f>'[1]Subcategories (GITR)'!V12</f>
        <v>2</v>
      </c>
      <c r="H12">
        <f>'[1]Subcategories (GITR)'!W12</f>
        <v>1</v>
      </c>
      <c r="I12">
        <f>'[1]Subcategories (GITR)'!X12</f>
        <v>2</v>
      </c>
      <c r="J12">
        <f>'[1]Subcategories (GITR)'!Y12</f>
        <v>2</v>
      </c>
      <c r="K12">
        <f>'[1]Subcategories (GITR)'!Z12</f>
        <v>1</v>
      </c>
    </row>
    <row r="13" spans="1:11" x14ac:dyDescent="0.55000000000000004">
      <c r="A13">
        <f>'[1]Subcategories (GITR)'!O13</f>
        <v>12</v>
      </c>
      <c r="B13" t="str">
        <f>'[1]Subcategories (GITR)'!P13</f>
        <v>National</v>
      </c>
      <c r="C13" t="str">
        <f>'[1]Subcategories (GITR)'!Q13</f>
        <v>Country</v>
      </c>
      <c r="D13">
        <f>'[1]Subcategories (GITR)'!S13</f>
        <v>24</v>
      </c>
      <c r="E13">
        <f>'[1]Subcategories (GITR)'!T13</f>
        <v>44</v>
      </c>
      <c r="F13">
        <f>'[1]Subcategories (GITR)'!U13</f>
        <v>9</v>
      </c>
      <c r="G13">
        <f>'[1]Subcategories (GITR)'!V13</f>
        <v>13</v>
      </c>
      <c r="H13">
        <f>'[1]Subcategories (GITR)'!W13</f>
        <v>11</v>
      </c>
      <c r="I13">
        <f>'[1]Subcategories (GITR)'!X13</f>
        <v>1</v>
      </c>
      <c r="J13">
        <f>'[1]Subcategories (GITR)'!Y13</f>
        <v>13</v>
      </c>
      <c r="K13">
        <f>'[1]Subcategories (GITR)'!Z13</f>
        <v>26</v>
      </c>
    </row>
    <row r="14" spans="1:11" x14ac:dyDescent="0.55000000000000004">
      <c r="A14">
        <f>'[1]Subcategories (GITR)'!O14</f>
        <v>13</v>
      </c>
      <c r="B14" t="str">
        <f>'[1]Subcategories (GITR)'!P14</f>
        <v>National</v>
      </c>
      <c r="C14" t="str">
        <f>'[1]Subcategories (GITR)'!Q14</f>
        <v>Nation</v>
      </c>
      <c r="D14">
        <f>'[1]Subcategories (GITR)'!S14</f>
        <v>1</v>
      </c>
      <c r="E14">
        <f>'[1]Subcategories (GITR)'!T14</f>
        <v>2</v>
      </c>
      <c r="F14">
        <f>'[1]Subcategories (GITR)'!U14</f>
        <v>2</v>
      </c>
      <c r="G14">
        <f>'[1]Subcategories (GITR)'!V14</f>
        <v>3</v>
      </c>
      <c r="H14">
        <f>'[1]Subcategories (GITR)'!W14</f>
        <v>3</v>
      </c>
      <c r="I14">
        <f>'[1]Subcategories (GITR)'!X14</f>
        <v>3</v>
      </c>
      <c r="J14">
        <f>'[1]Subcategories (GITR)'!Y14</f>
        <v>3</v>
      </c>
      <c r="K14">
        <f>'[1]Subcategories (GITR)'!Z14</f>
        <v>3</v>
      </c>
    </row>
    <row r="15" spans="1:11" x14ac:dyDescent="0.55000000000000004">
      <c r="A15">
        <f>'[1]Subcategories (GITR)'!O15</f>
        <v>14</v>
      </c>
      <c r="B15" t="str">
        <f>'[1]Subcategories (GITR)'!P15</f>
        <v>Objectives</v>
      </c>
      <c r="C15" t="str">
        <f>'[1]Subcategories (GITR)'!Q15</f>
        <v>Assessment</v>
      </c>
      <c r="D15">
        <f>'[1]Subcategories (GITR)'!S15</f>
        <v>2</v>
      </c>
      <c r="E15">
        <f>'[1]Subcategories (GITR)'!T15</f>
        <v>1</v>
      </c>
      <c r="F15">
        <f>'[1]Subcategories (GITR)'!U15</f>
        <v>2</v>
      </c>
      <c r="G15">
        <f>'[1]Subcategories (GITR)'!V15</f>
        <v>3</v>
      </c>
      <c r="H15">
        <f>'[1]Subcategories (GITR)'!W15</f>
        <v>2</v>
      </c>
      <c r="I15">
        <f>'[1]Subcategories (GITR)'!X15</f>
        <v>4</v>
      </c>
      <c r="J15">
        <f>'[1]Subcategories (GITR)'!Y15</f>
        <v>2</v>
      </c>
      <c r="K15">
        <f>'[1]Subcategories (GITR)'!Z15</f>
        <v>1</v>
      </c>
    </row>
    <row r="16" spans="1:11" x14ac:dyDescent="0.55000000000000004">
      <c r="A16">
        <f>'[1]Subcategories (GITR)'!O16</f>
        <v>15</v>
      </c>
      <c r="B16" t="str">
        <f>'[1]Subcategories (GITR)'!P16</f>
        <v>Objectives</v>
      </c>
      <c r="C16" t="str">
        <f>'[1]Subcategories (GITR)'!Q16</f>
        <v>Capabilities</v>
      </c>
      <c r="D16">
        <f>'[1]Subcategories (GITR)'!S16</f>
        <v>2</v>
      </c>
      <c r="E16">
        <f>'[1]Subcategories (GITR)'!T16</f>
        <v>1</v>
      </c>
      <c r="F16">
        <f>'[1]Subcategories (GITR)'!U16</f>
        <v>2</v>
      </c>
      <c r="G16">
        <f>'[1]Subcategories (GITR)'!V16</f>
        <v>2</v>
      </c>
      <c r="H16">
        <f>'[1]Subcategories (GITR)'!W16</f>
        <v>1</v>
      </c>
      <c r="I16">
        <f>'[1]Subcategories (GITR)'!X16</f>
        <v>3</v>
      </c>
      <c r="J16">
        <f>'[1]Subcategories (GITR)'!Y16</f>
        <v>1</v>
      </c>
      <c r="K16">
        <f>'[1]Subcategories (GITR)'!Z16</f>
        <v>1</v>
      </c>
    </row>
    <row r="17" spans="1:11" x14ac:dyDescent="0.55000000000000004">
      <c r="A17">
        <f>'[1]Subcategories (GITR)'!O17</f>
        <v>16</v>
      </c>
      <c r="B17" t="str">
        <f>'[1]Subcategories (GITR)'!P17</f>
        <v>Objectives</v>
      </c>
      <c r="C17" t="str">
        <f>'[1]Subcategories (GITR)'!Q17</f>
        <v>Education</v>
      </c>
      <c r="D17">
        <f>'[1]Subcategories (GITR)'!S17</f>
        <v>2</v>
      </c>
      <c r="E17">
        <f>'[1]Subcategories (GITR)'!T17</f>
        <v>2</v>
      </c>
      <c r="F17">
        <f>'[1]Subcategories (GITR)'!U17</f>
        <v>2</v>
      </c>
      <c r="G17">
        <f>'[1]Subcategories (GITR)'!V17</f>
        <v>2</v>
      </c>
      <c r="H17">
        <f>'[1]Subcategories (GITR)'!W17</f>
        <v>1</v>
      </c>
      <c r="I17">
        <f>'[1]Subcategories (GITR)'!X17</f>
        <v>3</v>
      </c>
      <c r="J17">
        <f>'[1]Subcategories (GITR)'!Y17</f>
        <v>4</v>
      </c>
      <c r="K17">
        <f>'[1]Subcategories (GITR)'!Z17</f>
        <v>3</v>
      </c>
    </row>
    <row r="18" spans="1:11" x14ac:dyDescent="0.55000000000000004">
      <c r="A18">
        <f>'[1]Subcategories (GITR)'!O18</f>
        <v>17</v>
      </c>
      <c r="B18" t="str">
        <f>'[1]Subcategories (GITR)'!P18</f>
        <v>Objectives</v>
      </c>
      <c r="C18" t="str">
        <f>'[1]Subcategories (GITR)'!Q18</f>
        <v>Innovation</v>
      </c>
      <c r="D18">
        <f>'[1]Subcategories (GITR)'!S18</f>
        <v>1</v>
      </c>
      <c r="E18">
        <f>'[1]Subcategories (GITR)'!T18</f>
        <v>2</v>
      </c>
      <c r="F18">
        <f>'[1]Subcategories (GITR)'!U18</f>
        <v>1</v>
      </c>
      <c r="G18">
        <f>'[1]Subcategories (GITR)'!V18</f>
        <v>1</v>
      </c>
      <c r="H18">
        <f>'[1]Subcategories (GITR)'!W18</f>
        <v>1</v>
      </c>
      <c r="I18">
        <f>'[1]Subcategories (GITR)'!X18</f>
        <v>3</v>
      </c>
      <c r="J18">
        <f>'[1]Subcategories (GITR)'!Y18</f>
        <v>2</v>
      </c>
      <c r="K18">
        <f>'[1]Subcategories (GITR)'!Z18</f>
        <v>2</v>
      </c>
    </row>
    <row r="19" spans="1:11" x14ac:dyDescent="0.55000000000000004">
      <c r="A19">
        <f>'[1]Subcategories (GITR)'!O19</f>
        <v>18</v>
      </c>
      <c r="B19" t="str">
        <f>'[1]Subcategories (GITR)'!P19</f>
        <v>Objectives</v>
      </c>
      <c r="C19" t="str">
        <f>'[1]Subcategories (GITR)'!Q19</f>
        <v>Intelligence</v>
      </c>
      <c r="D19">
        <f>'[1]Subcategories (GITR)'!S19</f>
        <v>2</v>
      </c>
      <c r="E19">
        <f>'[1]Subcategories (GITR)'!T19</f>
        <v>2</v>
      </c>
      <c r="F19">
        <f>'[1]Subcategories (GITR)'!U19</f>
        <v>5</v>
      </c>
      <c r="G19">
        <f>'[1]Subcategories (GITR)'!V19</f>
        <v>2</v>
      </c>
      <c r="H19">
        <f>'[1]Subcategories (GITR)'!W19</f>
        <v>1</v>
      </c>
      <c r="I19">
        <f>'[1]Subcategories (GITR)'!X19</f>
        <v>6</v>
      </c>
      <c r="J19">
        <f>'[1]Subcategories (GITR)'!Y19</f>
        <v>2</v>
      </c>
      <c r="K19">
        <f>'[1]Subcategories (GITR)'!Z19</f>
        <v>1</v>
      </c>
    </row>
    <row r="20" spans="1:11" x14ac:dyDescent="0.55000000000000004">
      <c r="A20">
        <f>'[1]Subcategories (GITR)'!O20</f>
        <v>19</v>
      </c>
      <c r="B20" t="str">
        <f>'[1]Subcategories (GITR)'!P20</f>
        <v>Objectives</v>
      </c>
      <c r="C20" t="str">
        <f>'[1]Subcategories (GITR)'!Q20</f>
        <v>Interests</v>
      </c>
      <c r="D20">
        <f>'[1]Subcategories (GITR)'!S20</f>
        <v>4</v>
      </c>
      <c r="E20">
        <f>'[1]Subcategories (GITR)'!T20</f>
        <v>4</v>
      </c>
      <c r="F20">
        <f>'[1]Subcategories (GITR)'!U20</f>
        <v>3</v>
      </c>
      <c r="G20">
        <f>'[1]Subcategories (GITR)'!V20</f>
        <v>5</v>
      </c>
      <c r="H20">
        <f>'[1]Subcategories (GITR)'!W20</f>
        <v>22</v>
      </c>
      <c r="I20">
        <f>'[1]Subcategories (GITR)'!X20</f>
        <v>1</v>
      </c>
      <c r="J20">
        <f>'[1]Subcategories (GITR)'!Y20</f>
        <v>1</v>
      </c>
      <c r="K20">
        <f>'[1]Subcategories (GITR)'!Z20</f>
        <v>2</v>
      </c>
    </row>
    <row r="21" spans="1:11" x14ac:dyDescent="0.55000000000000004">
      <c r="A21">
        <f>'[1]Subcategories (GITR)'!O21</f>
        <v>20</v>
      </c>
      <c r="B21" t="str">
        <f>'[1]Subcategories (GITR)'!P21</f>
        <v>Objectives</v>
      </c>
      <c r="C21" t="str">
        <f>'[1]Subcategories (GITR)'!Q21</f>
        <v>Market</v>
      </c>
      <c r="D21">
        <f>'[1]Subcategories (GITR)'!S21</f>
        <v>4</v>
      </c>
      <c r="E21">
        <f>'[1]Subcategories (GITR)'!T21</f>
        <v>5</v>
      </c>
      <c r="F21">
        <f>'[1]Subcategories (GITR)'!U21</f>
        <v>5</v>
      </c>
      <c r="G21">
        <f>'[1]Subcategories (GITR)'!V21</f>
        <v>2</v>
      </c>
      <c r="H21">
        <f>'[1]Subcategories (GITR)'!W21</f>
        <v>3</v>
      </c>
      <c r="I21">
        <f>'[1]Subcategories (GITR)'!X21</f>
        <v>1</v>
      </c>
      <c r="J21">
        <f>'[1]Subcategories (GITR)'!Y21</f>
        <v>3</v>
      </c>
      <c r="K21">
        <f>'[1]Subcategories (GITR)'!Z21</f>
        <v>6</v>
      </c>
    </row>
    <row r="22" spans="1:11" x14ac:dyDescent="0.55000000000000004">
      <c r="A22">
        <f>'[1]Subcategories (GITR)'!O22</f>
        <v>21</v>
      </c>
      <c r="B22" t="str">
        <f>'[1]Subcategories (GITR)'!P22</f>
        <v>Objectives</v>
      </c>
      <c r="C22" t="str">
        <f>'[1]Subcategories (GITR)'!Q22</f>
        <v>Values</v>
      </c>
      <c r="D22">
        <f>'[1]Subcategories (GITR)'!S22</f>
        <v>1</v>
      </c>
      <c r="E22">
        <f>'[1]Subcategories (GITR)'!T22</f>
        <v>8</v>
      </c>
      <c r="F22">
        <f>'[1]Subcategories (GITR)'!U22</f>
        <v>1</v>
      </c>
      <c r="G22">
        <f>'[1]Subcategories (GITR)'!V22</f>
        <v>1</v>
      </c>
      <c r="H22">
        <f>'[1]Subcategories (GITR)'!W22</f>
        <v>4</v>
      </c>
      <c r="I22">
        <f>'[1]Subcategories (GITR)'!X22</f>
        <v>0</v>
      </c>
      <c r="J22">
        <f>'[1]Subcategories (GITR)'!Y22</f>
        <v>2</v>
      </c>
      <c r="K22">
        <f>'[1]Subcategories (GITR)'!Z22</f>
        <v>1</v>
      </c>
    </row>
    <row r="23" spans="1:11" x14ac:dyDescent="0.55000000000000004">
      <c r="A23">
        <f>'[1]Subcategories (GITR)'!O23</f>
        <v>22</v>
      </c>
      <c r="B23" t="str">
        <f>'[1]Subcategories (GITR)'!P23</f>
        <v>Offences</v>
      </c>
      <c r="C23" t="str">
        <f>'[1]Subcategories (GITR)'!Q23</f>
        <v>Cases</v>
      </c>
      <c r="D23">
        <f>'[1]Subcategories (GITR)'!S23</f>
        <v>4</v>
      </c>
      <c r="E23">
        <f>'[1]Subcategories (GITR)'!T23</f>
        <v>1</v>
      </c>
      <c r="F23">
        <f>'[1]Subcategories (GITR)'!U23</f>
        <v>10</v>
      </c>
      <c r="G23">
        <f>'[1]Subcategories (GITR)'!V23</f>
        <v>0</v>
      </c>
      <c r="H23">
        <f>'[1]Subcategories (GITR)'!W23</f>
        <v>0</v>
      </c>
      <c r="I23">
        <f>'[1]Subcategories (GITR)'!X23</f>
        <v>0</v>
      </c>
      <c r="J23">
        <f>'[1]Subcategories (GITR)'!Y23</f>
        <v>0</v>
      </c>
      <c r="K23">
        <f>'[1]Subcategories (GITR)'!Z23</f>
        <v>1</v>
      </c>
    </row>
    <row r="24" spans="1:11" x14ac:dyDescent="0.55000000000000004">
      <c r="A24">
        <f>'[1]Subcategories (GITR)'!O24</f>
        <v>23</v>
      </c>
      <c r="B24" t="str">
        <f>'[1]Subcategories (GITR)'!P24</f>
        <v>Offences</v>
      </c>
      <c r="C24" t="str">
        <f>'[1]Subcategories (GITR)'!Q24</f>
        <v>Crime</v>
      </c>
      <c r="D24">
        <f>'[1]Subcategories (GITR)'!S24</f>
        <v>6</v>
      </c>
      <c r="E24">
        <f>'[1]Subcategories (GITR)'!T24</f>
        <v>3</v>
      </c>
      <c r="F24">
        <f>'[1]Subcategories (GITR)'!U24</f>
        <v>5</v>
      </c>
      <c r="G24">
        <f>'[1]Subcategories (GITR)'!V24</f>
        <v>2</v>
      </c>
      <c r="H24">
        <f>'[1]Subcategories (GITR)'!W24</f>
        <v>6</v>
      </c>
      <c r="I24">
        <f>'[1]Subcategories (GITR)'!X24</f>
        <v>1</v>
      </c>
      <c r="J24">
        <f>'[1]Subcategories (GITR)'!Y24</f>
        <v>4</v>
      </c>
      <c r="K24">
        <f>'[1]Subcategories (GITR)'!Z24</f>
        <v>3</v>
      </c>
    </row>
    <row r="25" spans="1:11" x14ac:dyDescent="0.55000000000000004">
      <c r="A25">
        <f>'[1]Subcategories (GITR)'!O25</f>
        <v>24</v>
      </c>
      <c r="B25" t="str">
        <f>'[1]Subcategories (GITR)'!P25</f>
        <v>Offences</v>
      </c>
      <c r="C25" t="str">
        <f>'[1]Subcategories (GITR)'!Q25</f>
        <v>Disinformation</v>
      </c>
      <c r="D25">
        <f>'[1]Subcategories (GITR)'!S25</f>
        <v>0</v>
      </c>
      <c r="E25">
        <f>'[1]Subcategories (GITR)'!T25</f>
        <v>9</v>
      </c>
      <c r="F25">
        <f>'[1]Subcategories (GITR)'!U25</f>
        <v>17</v>
      </c>
      <c r="G25">
        <f>'[1]Subcategories (GITR)'!V25</f>
        <v>5</v>
      </c>
      <c r="H25">
        <f>'[1]Subcategories (GITR)'!W25</f>
        <v>22</v>
      </c>
      <c r="I25">
        <f>'[1]Subcategories (GITR)'!X25</f>
        <v>0</v>
      </c>
      <c r="J25">
        <f>'[1]Subcategories (GITR)'!Y25</f>
        <v>1</v>
      </c>
      <c r="K25">
        <f>'[1]Subcategories (GITR)'!Z25</f>
        <v>0</v>
      </c>
    </row>
    <row r="26" spans="1:11" x14ac:dyDescent="0.55000000000000004">
      <c r="A26">
        <f>'[1]Subcategories (GITR)'!O26</f>
        <v>25</v>
      </c>
      <c r="B26" t="str">
        <f>'[1]Subcategories (GITR)'!P26</f>
        <v>Offences</v>
      </c>
      <c r="C26" t="str">
        <f>'[1]Subcategories (GITR)'!Q26</f>
        <v>Hacktivism</v>
      </c>
      <c r="D26">
        <f>'[1]Subcategories (GITR)'!S26</f>
        <v>2</v>
      </c>
      <c r="E26">
        <f>'[1]Subcategories (GITR)'!T26</f>
        <v>0</v>
      </c>
      <c r="F26">
        <f>'[1]Subcategories (GITR)'!U26</f>
        <v>1</v>
      </c>
      <c r="G26">
        <f>'[1]Subcategories (GITR)'!V26</f>
        <v>0</v>
      </c>
      <c r="H26">
        <f>'[1]Subcategories (GITR)'!W26</f>
        <v>0</v>
      </c>
      <c r="I26">
        <f>'[1]Subcategories (GITR)'!X26</f>
        <v>0</v>
      </c>
      <c r="J26">
        <f>'[1]Subcategories (GITR)'!Y26</f>
        <v>1</v>
      </c>
      <c r="K26">
        <f>'[1]Subcategories (GITR)'!Z26</f>
        <v>0</v>
      </c>
    </row>
    <row r="27" spans="1:11" x14ac:dyDescent="0.55000000000000004">
      <c r="A27">
        <f>'[1]Subcategories (GITR)'!O27</f>
        <v>26</v>
      </c>
      <c r="B27" t="str">
        <f>'[1]Subcategories (GITR)'!P27</f>
        <v>Offences</v>
      </c>
      <c r="C27" t="str">
        <f>'[1]Subcategories (GITR)'!Q27</f>
        <v>IndEspionage</v>
      </c>
      <c r="D27">
        <f>'[1]Subcategories (GITR)'!S27</f>
        <v>2</v>
      </c>
      <c r="E27">
        <f>'[1]Subcategories (GITR)'!T27</f>
        <v>9</v>
      </c>
      <c r="F27">
        <f>'[1]Subcategories (GITR)'!U27</f>
        <v>2</v>
      </c>
      <c r="G27">
        <f>'[1]Subcategories (GITR)'!V27</f>
        <v>1</v>
      </c>
      <c r="H27">
        <f>'[1]Subcategories (GITR)'!W27</f>
        <v>13</v>
      </c>
      <c r="I27">
        <f>'[1]Subcategories (GITR)'!X27</f>
        <v>0</v>
      </c>
      <c r="J27">
        <f>'[1]Subcategories (GITR)'!Y27</f>
        <v>2</v>
      </c>
      <c r="K27">
        <f>'[1]Subcategories (GITR)'!Z27</f>
        <v>2</v>
      </c>
    </row>
    <row r="28" spans="1:11" x14ac:dyDescent="0.55000000000000004">
      <c r="A28">
        <f>'[1]Subcategories (GITR)'!O28</f>
        <v>27</v>
      </c>
      <c r="B28" t="str">
        <f>'[1]Subcategories (GITR)'!P28</f>
        <v>Offences</v>
      </c>
      <c r="C28" t="str">
        <f>'[1]Subcategories (GITR)'!Q28</f>
        <v>PolEspionage</v>
      </c>
      <c r="D28">
        <f>'[1]Subcategories (GITR)'!S28</f>
        <v>2</v>
      </c>
      <c r="E28">
        <f>'[1]Subcategories (GITR)'!T28</f>
        <v>1</v>
      </c>
      <c r="F28">
        <f>'[1]Subcategories (GITR)'!U28</f>
        <v>2</v>
      </c>
      <c r="G28">
        <f>'[1]Subcategories (GITR)'!V28</f>
        <v>3</v>
      </c>
      <c r="H28">
        <f>'[1]Subcategories (GITR)'!W28</f>
        <v>3</v>
      </c>
      <c r="I28">
        <f>'[1]Subcategories (GITR)'!X28</f>
        <v>3</v>
      </c>
      <c r="J28">
        <f>'[1]Subcategories (GITR)'!Y28</f>
        <v>1</v>
      </c>
      <c r="K28">
        <f>'[1]Subcategories (GITR)'!Z28</f>
        <v>0</v>
      </c>
    </row>
    <row r="29" spans="1:11" x14ac:dyDescent="0.55000000000000004">
      <c r="A29">
        <f>'[1]Subcategories (GITR)'!O29</f>
        <v>28</v>
      </c>
      <c r="B29" t="str">
        <f>'[1]Subcategories (GITR)'!P29</f>
        <v>Offences</v>
      </c>
      <c r="C29" t="str">
        <f>'[1]Subcategories (GITR)'!Q29</f>
        <v>Terrorism</v>
      </c>
      <c r="D29">
        <f>'[1]Subcategories (GITR)'!S29</f>
        <v>8</v>
      </c>
      <c r="E29">
        <f>'[1]Subcategories (GITR)'!T29</f>
        <v>2</v>
      </c>
      <c r="F29">
        <f>'[1]Subcategories (GITR)'!U29</f>
        <v>2</v>
      </c>
      <c r="G29">
        <f>'[1]Subcategories (GITR)'!V29</f>
        <v>0</v>
      </c>
      <c r="H29">
        <f>'[1]Subcategories (GITR)'!W29</f>
        <v>55</v>
      </c>
      <c r="I29">
        <f>'[1]Subcategories (GITR)'!X29</f>
        <v>0</v>
      </c>
      <c r="J29">
        <f>'[1]Subcategories (GITR)'!Y29</f>
        <v>1</v>
      </c>
      <c r="K29">
        <f>'[1]Subcategories (GITR)'!Z29</f>
        <v>0</v>
      </c>
    </row>
    <row r="30" spans="1:11" x14ac:dyDescent="0.55000000000000004">
      <c r="A30">
        <f>'[1]Subcategories (GITR)'!O30</f>
        <v>29</v>
      </c>
      <c r="B30" t="str">
        <f>'[1]Subcategories (GITR)'!P30</f>
        <v>Offences</v>
      </c>
      <c r="C30" t="str">
        <f>'[1]Subcategories (GITR)'!Q30</f>
        <v>Threats</v>
      </c>
      <c r="D30">
        <f>'[1]Subcategories (GITR)'!S30</f>
        <v>3</v>
      </c>
      <c r="E30">
        <f>'[1]Subcategories (GITR)'!T30</f>
        <v>2</v>
      </c>
      <c r="F30">
        <f>'[1]Subcategories (GITR)'!U30</f>
        <v>3</v>
      </c>
      <c r="G30">
        <f>'[1]Subcategories (GITR)'!V30</f>
        <v>2</v>
      </c>
      <c r="H30">
        <f>'[1]Subcategories (GITR)'!W30</f>
        <v>1</v>
      </c>
      <c r="I30">
        <f>'[1]Subcategories (GITR)'!X30</f>
        <v>2</v>
      </c>
      <c r="J30">
        <f>'[1]Subcategories (GITR)'!Y30</f>
        <v>2</v>
      </c>
      <c r="K30">
        <f>'[1]Subcategories (GITR)'!Z30</f>
        <v>2</v>
      </c>
    </row>
    <row r="31" spans="1:11" x14ac:dyDescent="0.55000000000000004">
      <c r="A31">
        <f>'[1]Subcategories (GITR)'!O31</f>
        <v>30</v>
      </c>
      <c r="B31" t="str">
        <f>'[1]Subcategories (GITR)'!P31</f>
        <v>Perpetrators</v>
      </c>
      <c r="C31" t="str">
        <f>'[1]Subcategories (GITR)'!Q31</f>
        <v>Attackers</v>
      </c>
      <c r="D31">
        <f>'[1]Subcategories (GITR)'!S31</f>
        <v>11</v>
      </c>
      <c r="E31">
        <f>'[1]Subcategories (GITR)'!T31</f>
        <v>9</v>
      </c>
      <c r="F31">
        <f>'[1]Subcategories (GITR)'!U31</f>
        <v>24</v>
      </c>
      <c r="G31">
        <f>'[1]Subcategories (GITR)'!V31</f>
        <v>9</v>
      </c>
      <c r="H31">
        <f>'[1]Subcategories (GITR)'!W31</f>
        <v>0</v>
      </c>
      <c r="I31">
        <f>'[1]Subcategories (GITR)'!X31</f>
        <v>6</v>
      </c>
      <c r="J31">
        <f>'[1]Subcategories (GITR)'!Y31</f>
        <v>7</v>
      </c>
      <c r="K31">
        <f>'[1]Subcategories (GITR)'!Z31</f>
        <v>1</v>
      </c>
    </row>
    <row r="32" spans="1:11" x14ac:dyDescent="0.55000000000000004">
      <c r="A32">
        <f>'[1]Subcategories (GITR)'!O32</f>
        <v>31</v>
      </c>
      <c r="B32" t="str">
        <f>'[1]Subcategories (GITR)'!P32</f>
        <v>Perpetrators</v>
      </c>
      <c r="C32" t="str">
        <f>'[1]Subcategories (GITR)'!Q32</f>
        <v>Criminals</v>
      </c>
      <c r="D32">
        <f>'[1]Subcategories (GITR)'!S32</f>
        <v>13</v>
      </c>
      <c r="E32">
        <f>'[1]Subcategories (GITR)'!T32</f>
        <v>9</v>
      </c>
      <c r="F32">
        <f>'[1]Subcategories (GITR)'!U32</f>
        <v>5</v>
      </c>
      <c r="G32">
        <f>'[1]Subcategories (GITR)'!V32</f>
        <v>2</v>
      </c>
      <c r="H32">
        <f>'[1]Subcategories (GITR)'!W32</f>
        <v>2</v>
      </c>
      <c r="I32">
        <f>'[1]Subcategories (GITR)'!X32</f>
        <v>0</v>
      </c>
      <c r="J32">
        <f>'[1]Subcategories (GITR)'!Y32</f>
        <v>1</v>
      </c>
      <c r="K32">
        <f>'[1]Subcategories (GITR)'!Z32</f>
        <v>2</v>
      </c>
    </row>
    <row r="33" spans="1:11" x14ac:dyDescent="0.55000000000000004">
      <c r="A33">
        <f>'[1]Subcategories (GITR)'!O33</f>
        <v>32</v>
      </c>
      <c r="B33" t="str">
        <f>'[1]Subcategories (GITR)'!P33</f>
        <v>Perpetrators</v>
      </c>
      <c r="C33" t="str">
        <f>'[1]Subcategories (GITR)'!Q33</f>
        <v>Hackers</v>
      </c>
      <c r="D33">
        <f>'[1]Subcategories (GITR)'!S33</f>
        <v>1</v>
      </c>
      <c r="E33">
        <f>'[1]Subcategories (GITR)'!T33</f>
        <v>0</v>
      </c>
      <c r="F33">
        <f>'[1]Subcategories (GITR)'!U33</f>
        <v>1</v>
      </c>
      <c r="G33">
        <f>'[1]Subcategories (GITR)'!V33</f>
        <v>0</v>
      </c>
      <c r="H33">
        <f>'[1]Subcategories (GITR)'!W33</f>
        <v>2</v>
      </c>
      <c r="I33">
        <f>'[1]Subcategories (GITR)'!X33</f>
        <v>0</v>
      </c>
      <c r="J33">
        <f>'[1]Subcategories (GITR)'!Y33</f>
        <v>3</v>
      </c>
      <c r="K33">
        <f>'[1]Subcategories (GITR)'!Z33</f>
        <v>0</v>
      </c>
    </row>
    <row r="34" spans="1:11" x14ac:dyDescent="0.55000000000000004">
      <c r="A34">
        <f>'[1]Subcategories (GITR)'!O34</f>
        <v>33</v>
      </c>
      <c r="B34" t="str">
        <f>'[1]Subcategories (GITR)'!P34</f>
        <v>Perpetrators</v>
      </c>
      <c r="C34" t="str">
        <f>'[1]Subcategories (GITR)'!Q34</f>
        <v>Hacktivists</v>
      </c>
      <c r="D34">
        <f>'[1]Subcategories (GITR)'!S34</f>
        <v>3</v>
      </c>
      <c r="E34">
        <f>'[1]Subcategories (GITR)'!T34</f>
        <v>0</v>
      </c>
      <c r="F34">
        <f>'[1]Subcategories (GITR)'!U34</f>
        <v>0</v>
      </c>
      <c r="G34">
        <f>'[1]Subcategories (GITR)'!V34</f>
        <v>0</v>
      </c>
      <c r="H34">
        <f>'[1]Subcategories (GITR)'!W34</f>
        <v>0</v>
      </c>
      <c r="I34">
        <f>'[1]Subcategories (GITR)'!X34</f>
        <v>0</v>
      </c>
      <c r="J34">
        <f>'[1]Subcategories (GITR)'!Y34</f>
        <v>1</v>
      </c>
      <c r="K34">
        <f>'[1]Subcategories (GITR)'!Z34</f>
        <v>0</v>
      </c>
    </row>
    <row r="35" spans="1:11" x14ac:dyDescent="0.55000000000000004">
      <c r="A35">
        <f>'[1]Subcategories (GITR)'!O35</f>
        <v>34</v>
      </c>
      <c r="B35" t="str">
        <f>'[1]Subcategories (GITR)'!P35</f>
        <v>Perpetrators</v>
      </c>
      <c r="C35" t="str">
        <f>'[1]Subcategories (GITR)'!Q35</f>
        <v>Insider</v>
      </c>
      <c r="D35">
        <f>'[1]Subcategories (GITR)'!S35</f>
        <v>1</v>
      </c>
      <c r="E35">
        <f>'[1]Subcategories (GITR)'!T35</f>
        <v>0</v>
      </c>
      <c r="F35">
        <f>'[1]Subcategories (GITR)'!U35</f>
        <v>0</v>
      </c>
      <c r="G35">
        <f>'[1]Subcategories (GITR)'!V35</f>
        <v>0</v>
      </c>
      <c r="H35">
        <f>'[1]Subcategories (GITR)'!W35</f>
        <v>0</v>
      </c>
      <c r="I35">
        <f>'[1]Subcategories (GITR)'!X35</f>
        <v>0</v>
      </c>
      <c r="J35">
        <f>'[1]Subcategories (GITR)'!Y35</f>
        <v>0</v>
      </c>
      <c r="K35">
        <f>'[1]Subcategories (GITR)'!Z35</f>
        <v>0</v>
      </c>
    </row>
    <row r="36" spans="1:11" x14ac:dyDescent="0.55000000000000004">
      <c r="A36">
        <f>'[1]Subcategories (GITR)'!O36</f>
        <v>35</v>
      </c>
      <c r="B36" t="str">
        <f>'[1]Subcategories (GITR)'!P36</f>
        <v>Perpetrators</v>
      </c>
      <c r="C36" t="str">
        <f>'[1]Subcategories (GITR)'!Q36</f>
        <v>Kiddies</v>
      </c>
      <c r="D36">
        <f>'[1]Subcategories (GITR)'!S36</f>
        <v>6</v>
      </c>
      <c r="E36">
        <f>'[1]Subcategories (GITR)'!T36</f>
        <v>0</v>
      </c>
      <c r="F36">
        <f>'[1]Subcategories (GITR)'!U36</f>
        <v>1</v>
      </c>
      <c r="G36">
        <f>'[1]Subcategories (GITR)'!V36</f>
        <v>0</v>
      </c>
      <c r="H36">
        <f>'[1]Subcategories (GITR)'!W36</f>
        <v>0</v>
      </c>
      <c r="I36">
        <f>'[1]Subcategories (GITR)'!X36</f>
        <v>0</v>
      </c>
      <c r="J36">
        <f>'[1]Subcategories (GITR)'!Y36</f>
        <v>0</v>
      </c>
      <c r="K36">
        <f>'[1]Subcategories (GITR)'!Z36</f>
        <v>0</v>
      </c>
    </row>
    <row r="37" spans="1:11" x14ac:dyDescent="0.55000000000000004">
      <c r="A37">
        <f>'[1]Subcategories (GITR)'!O37</f>
        <v>36</v>
      </c>
      <c r="B37" t="str">
        <f>'[1]Subcategories (GITR)'!P37</f>
        <v>Perpetrators</v>
      </c>
      <c r="C37" t="str">
        <f>'[1]Subcategories (GITR)'!Q37</f>
        <v>Militia</v>
      </c>
      <c r="D37">
        <f>'[1]Subcategories (GITR)'!S37</f>
        <v>0</v>
      </c>
      <c r="E37">
        <f>'[1]Subcategories (GITR)'!T37</f>
        <v>0</v>
      </c>
      <c r="F37">
        <f>'[1]Subcategories (GITR)'!U37</f>
        <v>0</v>
      </c>
      <c r="G37">
        <f>'[1]Subcategories (GITR)'!V37</f>
        <v>0</v>
      </c>
      <c r="H37">
        <f>'[1]Subcategories (GITR)'!W37</f>
        <v>0</v>
      </c>
      <c r="I37">
        <f>'[1]Subcategories (GITR)'!X37</f>
        <v>0</v>
      </c>
      <c r="J37">
        <f>'[1]Subcategories (GITR)'!Y37</f>
        <v>0</v>
      </c>
      <c r="K37">
        <f>'[1]Subcategories (GITR)'!Z37</f>
        <v>0</v>
      </c>
    </row>
    <row r="38" spans="1:11" x14ac:dyDescent="0.55000000000000004">
      <c r="A38">
        <f>'[1]Subcategories (GITR)'!O38</f>
        <v>37</v>
      </c>
      <c r="B38" t="str">
        <f>'[1]Subcategories (GITR)'!P38</f>
        <v>Perpetrators</v>
      </c>
      <c r="C38" t="str">
        <f>'[1]Subcategories (GITR)'!Q38</f>
        <v>NonState</v>
      </c>
      <c r="D38">
        <f>'[1]Subcategories (GITR)'!S38</f>
        <v>0</v>
      </c>
      <c r="E38">
        <f>'[1]Subcategories (GITR)'!T38</f>
        <v>3</v>
      </c>
      <c r="F38">
        <f>'[1]Subcategories (GITR)'!U38</f>
        <v>2</v>
      </c>
      <c r="G38">
        <f>'[1]Subcategories (GITR)'!V38</f>
        <v>2</v>
      </c>
      <c r="H38">
        <f>'[1]Subcategories (GITR)'!W38</f>
        <v>0</v>
      </c>
      <c r="I38">
        <f>'[1]Subcategories (GITR)'!X38</f>
        <v>0</v>
      </c>
      <c r="J38">
        <f>'[1]Subcategories (GITR)'!Y38</f>
        <v>1</v>
      </c>
      <c r="K38">
        <f>'[1]Subcategories (GITR)'!Z38</f>
        <v>0</v>
      </c>
    </row>
    <row r="39" spans="1:11" x14ac:dyDescent="0.55000000000000004">
      <c r="A39">
        <f>'[1]Subcategories (GITR)'!O39</f>
        <v>38</v>
      </c>
      <c r="B39" t="str">
        <f>'[1]Subcategories (GITR)'!P39</f>
        <v>Perpetrators</v>
      </c>
      <c r="C39" t="str">
        <f>'[1]Subcategories (GITR)'!Q39</f>
        <v>OrgCrime</v>
      </c>
      <c r="D39">
        <f>'[1]Subcategories (GITR)'!S39</f>
        <v>5</v>
      </c>
      <c r="E39">
        <f>'[1]Subcategories (GITR)'!T39</f>
        <v>4</v>
      </c>
      <c r="F39">
        <f>'[1]Subcategories (GITR)'!U39</f>
        <v>2</v>
      </c>
      <c r="G39">
        <f>'[1]Subcategories (GITR)'!V39</f>
        <v>0</v>
      </c>
      <c r="H39">
        <f>'[1]Subcategories (GITR)'!W39</f>
        <v>4</v>
      </c>
      <c r="I39">
        <f>'[1]Subcategories (GITR)'!X39</f>
        <v>0</v>
      </c>
      <c r="J39">
        <f>'[1]Subcategories (GITR)'!Y39</f>
        <v>2</v>
      </c>
      <c r="K39">
        <f>'[1]Subcategories (GITR)'!Z39</f>
        <v>1</v>
      </c>
    </row>
    <row r="40" spans="1:11" x14ac:dyDescent="0.55000000000000004">
      <c r="A40">
        <f>'[1]Subcategories (GITR)'!O40</f>
        <v>39</v>
      </c>
      <c r="B40" t="str">
        <f>'[1]Subcategories (GITR)'!P40</f>
        <v>Perpetrators</v>
      </c>
      <c r="C40" t="str">
        <f>'[1]Subcategories (GITR)'!Q40</f>
        <v>Proxies</v>
      </c>
      <c r="D40">
        <f>'[1]Subcategories (GITR)'!S40</f>
        <v>0</v>
      </c>
      <c r="E40">
        <f>'[1]Subcategories (GITR)'!T40</f>
        <v>1</v>
      </c>
      <c r="F40">
        <f>'[1]Subcategories (GITR)'!U40</f>
        <v>0</v>
      </c>
      <c r="G40">
        <f>'[1]Subcategories (GITR)'!V40</f>
        <v>0</v>
      </c>
      <c r="H40">
        <f>'[1]Subcategories (GITR)'!W40</f>
        <v>0</v>
      </c>
      <c r="I40">
        <f>'[1]Subcategories (GITR)'!X40</f>
        <v>0</v>
      </c>
      <c r="J40">
        <f>'[1]Subcategories (GITR)'!Y40</f>
        <v>0</v>
      </c>
      <c r="K40">
        <f>'[1]Subcategories (GITR)'!Z40</f>
        <v>0</v>
      </c>
    </row>
    <row r="41" spans="1:11" x14ac:dyDescent="0.55000000000000004">
      <c r="A41">
        <f>'[1]Subcategories (GITR)'!O41</f>
        <v>40</v>
      </c>
      <c r="B41" t="str">
        <f>'[1]Subcategories (GITR)'!P41</f>
        <v>Perpetrators</v>
      </c>
      <c r="C41" t="str">
        <f>'[1]Subcategories (GITR)'!Q41</f>
        <v>States</v>
      </c>
      <c r="D41">
        <f>'[1]Subcategories (GITR)'!S41</f>
        <v>21</v>
      </c>
      <c r="E41">
        <f>'[1]Subcategories (GITR)'!T41</f>
        <v>42</v>
      </c>
      <c r="F41">
        <f>'[1]Subcategories (GITR)'!U41</f>
        <v>3</v>
      </c>
      <c r="G41">
        <f>'[1]Subcategories (GITR)'!V41</f>
        <v>0</v>
      </c>
      <c r="H41">
        <f>'[1]Subcategories (GITR)'!W41</f>
        <v>4</v>
      </c>
      <c r="I41">
        <f>'[1]Subcategories (GITR)'!X41</f>
        <v>0</v>
      </c>
      <c r="J41">
        <f>'[1]Subcategories (GITR)'!Y41</f>
        <v>0</v>
      </c>
      <c r="K41">
        <f>'[1]Subcategories (GITR)'!Z41</f>
        <v>1</v>
      </c>
    </row>
    <row r="42" spans="1:11" x14ac:dyDescent="0.55000000000000004">
      <c r="A42">
        <f>'[1]Subcategories (GITR)'!O42</f>
        <v>41</v>
      </c>
      <c r="B42" t="str">
        <f>'[1]Subcategories (GITR)'!P42</f>
        <v>Perpetrators</v>
      </c>
      <c r="C42" t="str">
        <f>'[1]Subcategories (GITR)'!Q42</f>
        <v>Terrorists</v>
      </c>
      <c r="D42">
        <f>'[1]Subcategories (GITR)'!S42</f>
        <v>6</v>
      </c>
      <c r="E42">
        <f>'[1]Subcategories (GITR)'!T42</f>
        <v>3</v>
      </c>
      <c r="F42">
        <f>'[1]Subcategories (GITR)'!U42</f>
        <v>1</v>
      </c>
      <c r="G42">
        <f>'[1]Subcategories (GITR)'!V42</f>
        <v>2</v>
      </c>
      <c r="H42">
        <f>'[1]Subcategories (GITR)'!W42</f>
        <v>1</v>
      </c>
      <c r="I42">
        <f>'[1]Subcategories (GITR)'!X42</f>
        <v>0</v>
      </c>
      <c r="J42">
        <f>'[1]Subcategories (GITR)'!Y42</f>
        <v>0</v>
      </c>
      <c r="K42">
        <f>'[1]Subcategories (GITR)'!Z42</f>
        <v>0</v>
      </c>
    </row>
    <row r="43" spans="1:11" x14ac:dyDescent="0.55000000000000004">
      <c r="A43">
        <f>'[1]Subcategories (GITR)'!O43</f>
        <v>42</v>
      </c>
      <c r="B43" t="str">
        <f>'[1]Subcategories (GITR)'!P43</f>
        <v>Resources</v>
      </c>
      <c r="C43" t="str">
        <f>'[1]Subcategories (GITR)'!Q43</f>
        <v>Actions</v>
      </c>
      <c r="D43">
        <f>'[1]Subcategories (GITR)'!S43</f>
        <v>2</v>
      </c>
      <c r="E43">
        <f>'[1]Subcategories (GITR)'!T43</f>
        <v>2</v>
      </c>
      <c r="F43">
        <f>'[1]Subcategories (GITR)'!U43</f>
        <v>1</v>
      </c>
      <c r="G43">
        <f>'[1]Subcategories (GITR)'!V43</f>
        <v>1</v>
      </c>
      <c r="H43">
        <f>'[1]Subcategories (GITR)'!W43</f>
        <v>2</v>
      </c>
      <c r="I43">
        <f>'[1]Subcategories (GITR)'!X43</f>
        <v>1</v>
      </c>
      <c r="J43">
        <f>'[1]Subcategories (GITR)'!Y43</f>
        <v>2</v>
      </c>
      <c r="K43">
        <f>'[1]Subcategories (GITR)'!Z43</f>
        <v>1</v>
      </c>
    </row>
    <row r="44" spans="1:11" x14ac:dyDescent="0.55000000000000004">
      <c r="A44">
        <f>'[1]Subcategories (GITR)'!O44</f>
        <v>43</v>
      </c>
      <c r="B44" t="str">
        <f>'[1]Subcategories (GITR)'!P44</f>
        <v>Resources</v>
      </c>
      <c r="C44" t="str">
        <f>'[1]Subcategories (GITR)'!Q44</f>
        <v>Budget</v>
      </c>
      <c r="D44">
        <f>'[1]Subcategories (GITR)'!S44</f>
        <v>1</v>
      </c>
      <c r="E44">
        <f>'[1]Subcategories (GITR)'!T44</f>
        <v>0</v>
      </c>
      <c r="F44">
        <f>'[1]Subcategories (GITR)'!U44</f>
        <v>4</v>
      </c>
      <c r="G44">
        <f>'[1]Subcategories (GITR)'!V44</f>
        <v>0</v>
      </c>
      <c r="H44">
        <f>'[1]Subcategories (GITR)'!W44</f>
        <v>0</v>
      </c>
      <c r="I44">
        <f>'[1]Subcategories (GITR)'!X44</f>
        <v>17</v>
      </c>
      <c r="J44">
        <f>'[1]Subcategories (GITR)'!Y44</f>
        <v>4</v>
      </c>
      <c r="K44">
        <f>'[1]Subcategories (GITR)'!Z44</f>
        <v>1</v>
      </c>
    </row>
    <row r="45" spans="1:11" x14ac:dyDescent="0.55000000000000004">
      <c r="A45">
        <f>'[1]Subcategories (GITR)'!O45</f>
        <v>44</v>
      </c>
      <c r="B45" t="str">
        <f>'[1]Subcategories (GITR)'!P45</f>
        <v>Resources</v>
      </c>
      <c r="C45" t="str">
        <f>'[1]Subcategories (GITR)'!Q45</f>
        <v>Funding</v>
      </c>
      <c r="D45">
        <f>'[1]Subcategories (GITR)'!S45</f>
        <v>3</v>
      </c>
      <c r="E45">
        <f>'[1]Subcategories (GITR)'!T45</f>
        <v>2</v>
      </c>
      <c r="F45">
        <f>'[1]Subcategories (GITR)'!U45</f>
        <v>1</v>
      </c>
      <c r="G45">
        <f>'[1]Subcategories (GITR)'!V45</f>
        <v>1</v>
      </c>
      <c r="H45">
        <f>'[1]Subcategories (GITR)'!W45</f>
        <v>1</v>
      </c>
      <c r="I45">
        <f>'[1]Subcategories (GITR)'!X45</f>
        <v>3</v>
      </c>
      <c r="J45">
        <f>'[1]Subcategories (GITR)'!Y45</f>
        <v>3</v>
      </c>
      <c r="K45">
        <f>'[1]Subcategories (GITR)'!Z45</f>
        <v>2</v>
      </c>
    </row>
    <row r="46" spans="1:11" x14ac:dyDescent="0.55000000000000004">
      <c r="A46">
        <f>'[1]Subcategories (GITR)'!O46</f>
        <v>45</v>
      </c>
      <c r="B46" t="str">
        <f>'[1]Subcategories (GITR)'!P46</f>
        <v>Resources</v>
      </c>
      <c r="C46" t="str">
        <f>'[1]Subcategories (GITR)'!Q46</f>
        <v>Personnel</v>
      </c>
      <c r="D46">
        <f>'[1]Subcategories (GITR)'!S46</f>
        <v>4</v>
      </c>
      <c r="E46">
        <f>'[1]Subcategories (GITR)'!T46</f>
        <v>3</v>
      </c>
      <c r="F46">
        <f>'[1]Subcategories (GITR)'!U46</f>
        <v>3</v>
      </c>
      <c r="G46">
        <f>'[1]Subcategories (GITR)'!V46</f>
        <v>4</v>
      </c>
      <c r="H46">
        <f>'[1]Subcategories (GITR)'!W46</f>
        <v>1</v>
      </c>
      <c r="I46">
        <f>'[1]Subcategories (GITR)'!X46</f>
        <v>2</v>
      </c>
      <c r="J46">
        <f>'[1]Subcategories (GITR)'!Y46</f>
        <v>3</v>
      </c>
      <c r="K46">
        <f>'[1]Subcategories (GITR)'!Z46</f>
        <v>5</v>
      </c>
    </row>
    <row r="47" spans="1:11" x14ac:dyDescent="0.55000000000000004">
      <c r="A47">
        <f>'[1]Subcategories (GITR)'!O47</f>
        <v>46</v>
      </c>
      <c r="B47" t="str">
        <f>'[1]Subcategories (GITR)'!P47</f>
        <v>Security</v>
      </c>
      <c r="C47" t="str">
        <f>'[1]Subcategories (GITR)'!Q47</f>
        <v>ActivePosture</v>
      </c>
      <c r="D47">
        <f>'[1]Subcategories (GITR)'!S47</f>
        <v>27</v>
      </c>
      <c r="E47">
        <f>'[1]Subcategories (GITR)'!T47</f>
        <v>7</v>
      </c>
      <c r="F47">
        <f>'[1]Subcategories (GITR)'!U47</f>
        <v>23</v>
      </c>
      <c r="G47">
        <f>'[1]Subcategories (GITR)'!V47</f>
        <v>2</v>
      </c>
      <c r="H47">
        <f>'[1]Subcategories (GITR)'!W47</f>
        <v>0</v>
      </c>
      <c r="I47">
        <f>'[1]Subcategories (GITR)'!X47</f>
        <v>4</v>
      </c>
      <c r="J47">
        <f>'[1]Subcategories (GITR)'!Y47</f>
        <v>3</v>
      </c>
      <c r="K47">
        <f>'[1]Subcategories (GITR)'!Z47</f>
        <v>1</v>
      </c>
    </row>
    <row r="48" spans="1:11" x14ac:dyDescent="0.55000000000000004">
      <c r="A48">
        <f>'[1]Subcategories (GITR)'!O48</f>
        <v>47</v>
      </c>
      <c r="B48" t="str">
        <f>'[1]Subcategories (GITR)'!P48</f>
        <v>Security</v>
      </c>
      <c r="C48" t="str">
        <f>'[1]Subcategories (GITR)'!Q48</f>
        <v>Defence</v>
      </c>
      <c r="D48">
        <f>'[1]Subcategories (GITR)'!S48</f>
        <v>3</v>
      </c>
      <c r="E48">
        <f>'[1]Subcategories (GITR)'!T48</f>
        <v>2</v>
      </c>
      <c r="F48">
        <f>'[1]Subcategories (GITR)'!U48</f>
        <v>4</v>
      </c>
      <c r="G48">
        <f>'[1]Subcategories (GITR)'!V48</f>
        <v>2</v>
      </c>
      <c r="H48">
        <f>'[1]Subcategories (GITR)'!W48</f>
        <v>3</v>
      </c>
      <c r="I48">
        <f>'[1]Subcategories (GITR)'!X48</f>
        <v>3</v>
      </c>
      <c r="J48">
        <f>'[1]Subcategories (GITR)'!Y48</f>
        <v>1</v>
      </c>
      <c r="K48">
        <f>'[1]Subcategories (GITR)'!Z48</f>
        <v>2</v>
      </c>
    </row>
    <row r="49" spans="1:11" x14ac:dyDescent="0.55000000000000004">
      <c r="A49">
        <f>'[1]Subcategories (GITR)'!O49</f>
        <v>48</v>
      </c>
      <c r="B49" t="str">
        <f>'[1]Subcategories (GITR)'!P49</f>
        <v>Security</v>
      </c>
      <c r="C49" t="str">
        <f>'[1]Subcategories (GITR)'!Q49</f>
        <v>Dissuasion</v>
      </c>
      <c r="D49">
        <f>'[1]Subcategories (GITR)'!S49</f>
        <v>21</v>
      </c>
      <c r="E49">
        <f>'[1]Subcategories (GITR)'!T49</f>
        <v>22</v>
      </c>
      <c r="F49">
        <f>'[1]Subcategories (GITR)'!U49</f>
        <v>5</v>
      </c>
      <c r="G49">
        <f>'[1]Subcategories (GITR)'!V49</f>
        <v>1</v>
      </c>
      <c r="H49">
        <f>'[1]Subcategories (GITR)'!W49</f>
        <v>4</v>
      </c>
      <c r="I49">
        <f>'[1]Subcategories (GITR)'!X49</f>
        <v>2</v>
      </c>
      <c r="J49">
        <f>'[1]Subcategories (GITR)'!Y49</f>
        <v>0</v>
      </c>
      <c r="K49">
        <f>'[1]Subcategories (GITR)'!Z49</f>
        <v>2</v>
      </c>
    </row>
    <row r="50" spans="1:11" x14ac:dyDescent="0.55000000000000004">
      <c r="A50">
        <f>'[1]Subcategories (GITR)'!O50</f>
        <v>49</v>
      </c>
      <c r="B50" t="str">
        <f>'[1]Subcategories (GITR)'!P50</f>
        <v>Security</v>
      </c>
      <c r="C50" t="str">
        <f>'[1]Subcategories (GITR)'!Q50</f>
        <v>Industry</v>
      </c>
      <c r="D50">
        <f>'[1]Subcategories (GITR)'!S50</f>
        <v>2</v>
      </c>
      <c r="E50">
        <f>'[1]Subcategories (GITR)'!T50</f>
        <v>1</v>
      </c>
      <c r="F50">
        <f>'[1]Subcategories (GITR)'!U50</f>
        <v>3</v>
      </c>
      <c r="G50">
        <f>'[1]Subcategories (GITR)'!V50</f>
        <v>2</v>
      </c>
      <c r="H50">
        <f>'[1]Subcategories (GITR)'!W50</f>
        <v>1</v>
      </c>
      <c r="I50">
        <f>'[1]Subcategories (GITR)'!X50</f>
        <v>1</v>
      </c>
      <c r="J50">
        <f>'[1]Subcategories (GITR)'!Y50</f>
        <v>1</v>
      </c>
      <c r="K50">
        <f>'[1]Subcategories (GITR)'!Z50</f>
        <v>2</v>
      </c>
    </row>
    <row r="51" spans="1:11" x14ac:dyDescent="0.55000000000000004">
      <c r="A51">
        <f>'[1]Subcategories (GITR)'!O51</f>
        <v>50</v>
      </c>
      <c r="B51" t="str">
        <f>'[1]Subcategories (GITR)'!P51</f>
        <v>Security</v>
      </c>
      <c r="C51" t="str">
        <f>'[1]Subcategories (GITR)'!Q51</f>
        <v>PassivePosture</v>
      </c>
      <c r="D51">
        <f>'[1]Subcategories (GITR)'!S51</f>
        <v>1</v>
      </c>
      <c r="E51">
        <f>'[1]Subcategories (GITR)'!T51</f>
        <v>1</v>
      </c>
      <c r="F51">
        <f>'[1]Subcategories (GITR)'!U51</f>
        <v>4</v>
      </c>
      <c r="G51">
        <f>'[1]Subcategories (GITR)'!V51</f>
        <v>1</v>
      </c>
      <c r="H51">
        <f>'[1]Subcategories (GITR)'!W51</f>
        <v>0</v>
      </c>
      <c r="I51">
        <f>'[1]Subcategories (GITR)'!X51</f>
        <v>0</v>
      </c>
      <c r="J51">
        <f>'[1]Subcategories (GITR)'!Y51</f>
        <v>0</v>
      </c>
      <c r="K51">
        <f>'[1]Subcategories (GITR)'!Z51</f>
        <v>0</v>
      </c>
    </row>
    <row r="52" spans="1:11" x14ac:dyDescent="0.55000000000000004">
      <c r="A52">
        <f>'[1]Subcategories (GITR)'!O52</f>
        <v>51</v>
      </c>
      <c r="B52" t="str">
        <f>'[1]Subcategories (GITR)'!P52</f>
        <v>Security</v>
      </c>
      <c r="C52" t="str">
        <f>'[1]Subcategories (GITR)'!Q52</f>
        <v>Personal</v>
      </c>
      <c r="D52">
        <f>'[1]Subcategories (GITR)'!S52</f>
        <v>0</v>
      </c>
      <c r="E52">
        <f>'[1]Subcategories (GITR)'!T52</f>
        <v>1</v>
      </c>
      <c r="F52">
        <f>'[1]Subcategories (GITR)'!U52</f>
        <v>0</v>
      </c>
      <c r="G52">
        <f>'[1]Subcategories (GITR)'!V52</f>
        <v>0</v>
      </c>
      <c r="H52">
        <f>'[1]Subcategories (GITR)'!W52</f>
        <v>0</v>
      </c>
      <c r="I52">
        <f>'[1]Subcategories (GITR)'!X52</f>
        <v>0</v>
      </c>
      <c r="J52">
        <f>'[1]Subcategories (GITR)'!Y52</f>
        <v>0</v>
      </c>
      <c r="K52">
        <f>'[1]Subcategories (GITR)'!Z52</f>
        <v>0</v>
      </c>
    </row>
    <row r="53" spans="1:11" x14ac:dyDescent="0.55000000000000004">
      <c r="A53">
        <f>'[1]Subcategories (GITR)'!O53</f>
        <v>52</v>
      </c>
      <c r="B53" t="str">
        <f>'[1]Subcategories (GITR)'!P53</f>
        <v>Security</v>
      </c>
      <c r="C53" t="str">
        <f>'[1]Subcategories (GITR)'!Q53</f>
        <v>Resilience</v>
      </c>
      <c r="D53">
        <f>'[1]Subcategories (GITR)'!S53</f>
        <v>7</v>
      </c>
      <c r="E53">
        <f>'[1]Subcategories (GITR)'!T53</f>
        <v>7</v>
      </c>
      <c r="F53">
        <f>'[1]Subcategories (GITR)'!U53</f>
        <v>3</v>
      </c>
      <c r="G53">
        <f>'[1]Subcategories (GITR)'!V53</f>
        <v>6</v>
      </c>
      <c r="H53">
        <f>'[1]Subcategories (GITR)'!W53</f>
        <v>1</v>
      </c>
      <c r="I53">
        <f>'[1]Subcategories (GITR)'!X53</f>
        <v>12</v>
      </c>
      <c r="J53">
        <f>'[1]Subcategories (GITR)'!Y53</f>
        <v>8</v>
      </c>
      <c r="K53">
        <f>'[1]Subcategories (GITR)'!Z53</f>
        <v>7</v>
      </c>
    </row>
    <row r="54" spans="1:11" x14ac:dyDescent="0.55000000000000004">
      <c r="A54">
        <f>'[1]Subcategories (GITR)'!O54</f>
        <v>53</v>
      </c>
      <c r="B54" t="str">
        <f>'[1]Subcategories (GITR)'!P54</f>
        <v>Security</v>
      </c>
      <c r="C54" t="str">
        <f>'[1]Subcategories (GITR)'!Q54</f>
        <v>Security</v>
      </c>
      <c r="D54">
        <f>'[1]Subcategories (GITR)'!S54</f>
        <v>1</v>
      </c>
      <c r="E54">
        <f>'[1]Subcategories (GITR)'!T54</f>
        <v>1</v>
      </c>
      <c r="F54">
        <f>'[1]Subcategories (GITR)'!U54</f>
        <v>1</v>
      </c>
      <c r="G54">
        <f>'[1]Subcategories (GITR)'!V54</f>
        <v>2</v>
      </c>
      <c r="H54">
        <f>'[1]Subcategories (GITR)'!W54</f>
        <v>1</v>
      </c>
      <c r="I54">
        <f>'[1]Subcategories (GITR)'!X54</f>
        <v>1</v>
      </c>
      <c r="J54">
        <f>'[1]Subcategories (GITR)'!Y54</f>
        <v>2</v>
      </c>
      <c r="K54">
        <f>'[1]Subcategories (GITR)'!Z54</f>
        <v>2</v>
      </c>
    </row>
    <row r="55" spans="1:11" x14ac:dyDescent="0.55000000000000004">
      <c r="A55">
        <f>'[1]Subcategories (GITR)'!O55</f>
        <v>54</v>
      </c>
      <c r="B55" t="str">
        <f>'[1]Subcategories (GITR)'!P55</f>
        <v>Security</v>
      </c>
      <c r="C55" t="str">
        <f>'[1]Subcategories (GITR)'!Q55</f>
        <v>Strategy</v>
      </c>
      <c r="D55">
        <f>'[1]Subcategories (GITR)'!S55</f>
        <v>2</v>
      </c>
      <c r="E55">
        <f>'[1]Subcategories (GITR)'!T55</f>
        <v>1</v>
      </c>
      <c r="F55">
        <f>'[1]Subcategories (GITR)'!U55</f>
        <v>1</v>
      </c>
      <c r="G55">
        <f>'[1]Subcategories (GITR)'!V55</f>
        <v>2</v>
      </c>
      <c r="H55">
        <f>'[1]Subcategories (GITR)'!W55</f>
        <v>1</v>
      </c>
      <c r="I55">
        <f>'[1]Subcategories (GITR)'!X55</f>
        <v>2</v>
      </c>
      <c r="J55">
        <f>'[1]Subcategories (GITR)'!Y55</f>
        <v>2</v>
      </c>
      <c r="K55">
        <f>'[1]Subcategories (GITR)'!Z55</f>
        <v>3</v>
      </c>
    </row>
    <row r="56" spans="1:11" x14ac:dyDescent="0.55000000000000004">
      <c r="A56">
        <f>'[1]Subcategories (GITR)'!O56</f>
        <v>55</v>
      </c>
      <c r="B56" t="str">
        <f>'[1]Subcategories (GITR)'!P56</f>
        <v>Stakeholders</v>
      </c>
      <c r="C56" t="str">
        <f>'[1]Subcategories (GITR)'!Q56</f>
        <v>Academia</v>
      </c>
      <c r="D56">
        <f>'[1]Subcategories (GITR)'!S56</f>
        <v>6</v>
      </c>
      <c r="E56">
        <f>'[1]Subcategories (GITR)'!T56</f>
        <v>2</v>
      </c>
      <c r="F56">
        <f>'[1]Subcategories (GITR)'!U56</f>
        <v>1</v>
      </c>
      <c r="G56">
        <f>'[1]Subcategories (GITR)'!V56</f>
        <v>3</v>
      </c>
      <c r="H56">
        <f>'[1]Subcategories (GITR)'!W56</f>
        <v>0</v>
      </c>
      <c r="I56">
        <f>'[1]Subcategories (GITR)'!X56</f>
        <v>4</v>
      </c>
      <c r="J56">
        <f>'[1]Subcategories (GITR)'!Y56</f>
        <v>7</v>
      </c>
      <c r="K56">
        <f>'[1]Subcategories (GITR)'!Z56</f>
        <v>8</v>
      </c>
    </row>
    <row r="57" spans="1:11" x14ac:dyDescent="0.55000000000000004">
      <c r="A57">
        <f>'[1]Subcategories (GITR)'!O57</f>
        <v>56</v>
      </c>
      <c r="B57" t="str">
        <f>'[1]Subcategories (GITR)'!P57</f>
        <v>Stakeholders</v>
      </c>
      <c r="C57" t="str">
        <f>'[1]Subcategories (GITR)'!Q57</f>
        <v>General</v>
      </c>
      <c r="D57">
        <f>'[1]Subcategories (GITR)'!S57</f>
        <v>4</v>
      </c>
      <c r="E57">
        <f>'[1]Subcategories (GITR)'!T57</f>
        <v>3</v>
      </c>
      <c r="F57">
        <f>'[1]Subcategories (GITR)'!U57</f>
        <v>5</v>
      </c>
      <c r="G57">
        <f>'[1]Subcategories (GITR)'!V57</f>
        <v>1</v>
      </c>
      <c r="H57">
        <f>'[1]Subcategories (GITR)'!W57</f>
        <v>0</v>
      </c>
      <c r="I57">
        <f>'[1]Subcategories (GITR)'!X57</f>
        <v>13</v>
      </c>
      <c r="J57">
        <f>'[1]Subcategories (GITR)'!Y57</f>
        <v>4</v>
      </c>
      <c r="K57">
        <f>'[1]Subcategories (GITR)'!Z57</f>
        <v>3</v>
      </c>
    </row>
    <row r="58" spans="1:11" x14ac:dyDescent="0.55000000000000004">
      <c r="A58">
        <f>'[1]Subcategories (GITR)'!O58</f>
        <v>57</v>
      </c>
      <c r="B58" t="str">
        <f>'[1]Subcategories (GITR)'!P58</f>
        <v>Stakeholders</v>
      </c>
      <c r="C58" t="str">
        <f>'[1]Subcategories (GITR)'!Q58</f>
        <v>Government</v>
      </c>
      <c r="D58">
        <f>'[1]Subcategories (GITR)'!S58</f>
        <v>5</v>
      </c>
      <c r="E58">
        <f>'[1]Subcategories (GITR)'!T58</f>
        <v>5</v>
      </c>
      <c r="F58">
        <f>'[1]Subcategories (GITR)'!U58</f>
        <v>3</v>
      </c>
      <c r="G58">
        <f>'[1]Subcategories (GITR)'!V58</f>
        <v>6</v>
      </c>
      <c r="H58">
        <f>'[1]Subcategories (GITR)'!W58</f>
        <v>1</v>
      </c>
      <c r="I58">
        <f>'[1]Subcategories (GITR)'!X58</f>
        <v>3</v>
      </c>
      <c r="J58">
        <f>'[1]Subcategories (GITR)'!Y58</f>
        <v>3</v>
      </c>
      <c r="K58">
        <f>'[1]Subcategories (GITR)'!Z58</f>
        <v>4</v>
      </c>
    </row>
    <row r="59" spans="1:11" x14ac:dyDescent="0.55000000000000004">
      <c r="A59">
        <f>'[1]Subcategories (GITR)'!O59</f>
        <v>58</v>
      </c>
      <c r="B59" t="str">
        <f>'[1]Subcategories (GITR)'!P59</f>
        <v>Stakeholders</v>
      </c>
      <c r="C59" t="str">
        <f>'[1]Subcategories (GITR)'!Q59</f>
        <v>Infrastructure</v>
      </c>
      <c r="D59">
        <f>'[1]Subcategories (GITR)'!S59</f>
        <v>1</v>
      </c>
      <c r="E59">
        <f>'[1]Subcategories (GITR)'!T59</f>
        <v>3</v>
      </c>
      <c r="F59">
        <f>'[1]Subcategories (GITR)'!U59</f>
        <v>2</v>
      </c>
      <c r="G59">
        <f>'[1]Subcategories (GITR)'!V59</f>
        <v>1</v>
      </c>
      <c r="H59">
        <f>'[1]Subcategories (GITR)'!W59</f>
        <v>3</v>
      </c>
      <c r="I59">
        <f>'[1]Subcategories (GITR)'!X59</f>
        <v>4</v>
      </c>
      <c r="J59">
        <f>'[1]Subcategories (GITR)'!Y59</f>
        <v>2</v>
      </c>
      <c r="K59">
        <f>'[1]Subcategories (GITR)'!Z59</f>
        <v>2</v>
      </c>
    </row>
    <row r="60" spans="1:11" x14ac:dyDescent="0.55000000000000004">
      <c r="A60">
        <f>'[1]Subcategories (GITR)'!O60</f>
        <v>59</v>
      </c>
      <c r="B60" t="str">
        <f>'[1]Subcategories (GITR)'!P60</f>
        <v>Stakeholders</v>
      </c>
      <c r="C60" t="str">
        <f>'[1]Subcategories (GITR)'!Q60</f>
        <v>Media</v>
      </c>
      <c r="D60">
        <f>'[1]Subcategories (GITR)'!S60</f>
        <v>2</v>
      </c>
      <c r="E60">
        <f>'[1]Subcategories (GITR)'!T60</f>
        <v>0</v>
      </c>
      <c r="F60">
        <f>'[1]Subcategories (GITR)'!U60</f>
        <v>1</v>
      </c>
      <c r="G60">
        <f>'[1]Subcategories (GITR)'!V60</f>
        <v>0</v>
      </c>
      <c r="H60">
        <f>'[1]Subcategories (GITR)'!W60</f>
        <v>0</v>
      </c>
      <c r="I60">
        <f>'[1]Subcategories (GITR)'!X60</f>
        <v>0</v>
      </c>
      <c r="J60">
        <f>'[1]Subcategories (GITR)'!Y60</f>
        <v>0</v>
      </c>
      <c r="K60">
        <f>'[1]Subcategories (GITR)'!Z60</f>
        <v>2</v>
      </c>
    </row>
    <row r="61" spans="1:11" x14ac:dyDescent="0.55000000000000004">
      <c r="A61">
        <f>'[1]Subcategories (GITR)'!O61</f>
        <v>60</v>
      </c>
      <c r="B61" t="str">
        <f>'[1]Subcategories (GITR)'!P61</f>
        <v>Stakeholders</v>
      </c>
      <c r="C61" t="str">
        <f>'[1]Subcategories (GITR)'!Q61</f>
        <v>NGO</v>
      </c>
      <c r="D61">
        <f>'[1]Subcategories (GITR)'!S61</f>
        <v>0</v>
      </c>
      <c r="E61">
        <f>'[1]Subcategories (GITR)'!T61</f>
        <v>0</v>
      </c>
      <c r="F61">
        <f>'[1]Subcategories (GITR)'!U61</f>
        <v>0</v>
      </c>
      <c r="G61">
        <f>'[1]Subcategories (GITR)'!V61</f>
        <v>0</v>
      </c>
      <c r="H61">
        <f>'[1]Subcategories (GITR)'!W61</f>
        <v>0</v>
      </c>
      <c r="I61">
        <f>'[1]Subcategories (GITR)'!X61</f>
        <v>0</v>
      </c>
      <c r="J61">
        <f>'[1]Subcategories (GITR)'!Y61</f>
        <v>1</v>
      </c>
      <c r="K61">
        <f>'[1]Subcategories (GITR)'!Z61</f>
        <v>3</v>
      </c>
    </row>
    <row r="62" spans="1:11" x14ac:dyDescent="0.55000000000000004">
      <c r="A62">
        <f>'[1]Subcategories (GITR)'!O62</f>
        <v>61</v>
      </c>
      <c r="B62" t="str">
        <f>'[1]Subcategories (GITR)'!P62</f>
        <v>Stakeholders</v>
      </c>
      <c r="C62" t="str">
        <f>'[1]Subcategories (GITR)'!Q62</f>
        <v>Person</v>
      </c>
      <c r="D62">
        <f>'[1]Subcategories (GITR)'!S62</f>
        <v>5</v>
      </c>
      <c r="E62">
        <f>'[1]Subcategories (GITR)'!T62</f>
        <v>1</v>
      </c>
      <c r="F62">
        <f>'[1]Subcategories (GITR)'!U62</f>
        <v>4</v>
      </c>
      <c r="G62">
        <f>'[1]Subcategories (GITR)'!V62</f>
        <v>4</v>
      </c>
      <c r="H62">
        <f>'[1]Subcategories (GITR)'!W62</f>
        <v>6</v>
      </c>
      <c r="I62">
        <f>'[1]Subcategories (GITR)'!X62</f>
        <v>1</v>
      </c>
      <c r="J62">
        <f>'[1]Subcategories (GITR)'!Y62</f>
        <v>4</v>
      </c>
      <c r="K62">
        <f>'[1]Subcategories (GITR)'!Z62</f>
        <v>5</v>
      </c>
    </row>
    <row r="63" spans="1:11" x14ac:dyDescent="0.55000000000000004">
      <c r="A63">
        <f>'[1]Subcategories (GITR)'!O63</f>
        <v>62</v>
      </c>
      <c r="B63" t="str">
        <f>'[1]Subcategories (GITR)'!P63</f>
        <v>Stakeholders</v>
      </c>
      <c r="C63" t="str">
        <f>'[1]Subcategories (GITR)'!Q63</f>
        <v>Private</v>
      </c>
      <c r="D63">
        <f>'[1]Subcategories (GITR)'!S63</f>
        <v>3</v>
      </c>
      <c r="E63">
        <f>'[1]Subcategories (GITR)'!T63</f>
        <v>1</v>
      </c>
      <c r="F63">
        <f>'[1]Subcategories (GITR)'!U63</f>
        <v>2</v>
      </c>
      <c r="G63">
        <f>'[1]Subcategories (GITR)'!V63</f>
        <v>2</v>
      </c>
      <c r="H63">
        <f>'[1]Subcategories (GITR)'!W63</f>
        <v>1</v>
      </c>
      <c r="I63">
        <f>'[1]Subcategories (GITR)'!X63</f>
        <v>1</v>
      </c>
      <c r="J63">
        <f>'[1]Subcategories (GITR)'!Y63</f>
        <v>2</v>
      </c>
      <c r="K63">
        <f>'[1]Subcategories (GITR)'!Z63</f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6BE8-5F09-4B14-A075-30D15194A87B}">
  <dimension ref="A1:BK9"/>
  <sheetViews>
    <sheetView tabSelected="1" topLeftCell="BH1" workbookViewId="0">
      <selection sqref="A1:BK9"/>
    </sheetView>
  </sheetViews>
  <sheetFormatPr defaultRowHeight="14.4" x14ac:dyDescent="0.55000000000000004"/>
  <sheetData>
    <row r="1" spans="1:63" x14ac:dyDescent="0.55000000000000004">
      <c r="A1" t="str" cm="1">
        <f t="array" ref="A1:BK9">TRANSPOSE('Subcategories (GITR)'!C1:K63)</f>
        <v>Key</v>
      </c>
      <c r="B1" t="str">
        <v>Communications</v>
      </c>
      <c r="C1" t="str">
        <v>Cyberspace</v>
      </c>
      <c r="D1" t="str">
        <v>Hardware</v>
      </c>
      <c r="E1" t="str">
        <v>SocialMedia</v>
      </c>
      <c r="F1" t="str">
        <v>Software</v>
      </c>
      <c r="G1" t="str">
        <v>SupplyChain</v>
      </c>
      <c r="H1" t="str">
        <v>IntFora</v>
      </c>
      <c r="I1" t="str">
        <v>IntLaw</v>
      </c>
      <c r="J1" t="str">
        <v>Partners</v>
      </c>
      <c r="K1" t="str">
        <v>LawEnforce</v>
      </c>
      <c r="L1" t="str">
        <v>Policy</v>
      </c>
      <c r="M1" t="str">
        <v>Country</v>
      </c>
      <c r="N1" t="str">
        <v>Nation</v>
      </c>
      <c r="O1" t="str">
        <v>Assessment</v>
      </c>
      <c r="P1" t="str">
        <v>Capabilities</v>
      </c>
      <c r="Q1" t="str">
        <v>Education</v>
      </c>
      <c r="R1" t="str">
        <v>Innovation</v>
      </c>
      <c r="S1" t="str">
        <v>Intelligence</v>
      </c>
      <c r="T1" t="str">
        <v>Interests</v>
      </c>
      <c r="U1" t="str">
        <v>Market</v>
      </c>
      <c r="V1" t="str">
        <v>Values</v>
      </c>
      <c r="W1" t="str">
        <v>Cases</v>
      </c>
      <c r="X1" t="str">
        <v>Crime</v>
      </c>
      <c r="Y1" t="str">
        <v>Disinformation</v>
      </c>
      <c r="Z1" t="str">
        <v>Hacktivism</v>
      </c>
      <c r="AA1" t="str">
        <v>IndEspionage</v>
      </c>
      <c r="AB1" t="str">
        <v>PolEspionage</v>
      </c>
      <c r="AC1" t="str">
        <v>Terrorism</v>
      </c>
      <c r="AD1" t="str">
        <v>Threats</v>
      </c>
      <c r="AE1" t="str">
        <v>Attackers</v>
      </c>
      <c r="AF1" t="str">
        <v>Criminals</v>
      </c>
      <c r="AG1" t="str">
        <v>Hackers</v>
      </c>
      <c r="AH1" t="str">
        <v>Hacktivists</v>
      </c>
      <c r="AI1" t="str">
        <v>Insider</v>
      </c>
      <c r="AJ1" t="str">
        <v>Kiddies</v>
      </c>
      <c r="AK1" t="str">
        <v>Militia</v>
      </c>
      <c r="AL1" t="str">
        <v>NonState</v>
      </c>
      <c r="AM1" t="str">
        <v>OrgCrime</v>
      </c>
      <c r="AN1" t="str">
        <v>Proxies</v>
      </c>
      <c r="AO1" t="str">
        <v>States</v>
      </c>
      <c r="AP1" t="str">
        <v>Terrorists</v>
      </c>
      <c r="AQ1" t="str">
        <v>Actions</v>
      </c>
      <c r="AR1" t="str">
        <v>Budget</v>
      </c>
      <c r="AS1" t="str">
        <v>Funding</v>
      </c>
      <c r="AT1" t="str">
        <v>Personnel</v>
      </c>
      <c r="AU1" t="str">
        <v>ActivePosture</v>
      </c>
      <c r="AV1" t="str">
        <v>Defence</v>
      </c>
      <c r="AW1" t="str">
        <v>Dissuasion</v>
      </c>
      <c r="AX1" t="str">
        <v>Industry</v>
      </c>
      <c r="AY1" t="str">
        <v>PassivePosture</v>
      </c>
      <c r="AZ1" t="str">
        <v>Personal</v>
      </c>
      <c r="BA1" t="str">
        <v>Resilience</v>
      </c>
      <c r="BB1" t="str">
        <v>Security</v>
      </c>
      <c r="BC1" t="str">
        <v>Strategy</v>
      </c>
      <c r="BD1" t="str">
        <v>Academia</v>
      </c>
      <c r="BE1" t="str">
        <v>General</v>
      </c>
      <c r="BF1" t="str">
        <v>Government</v>
      </c>
      <c r="BG1" t="str">
        <v>Infrastructure</v>
      </c>
      <c r="BH1" t="str">
        <v>Media</v>
      </c>
      <c r="BI1" t="str">
        <v>NGO</v>
      </c>
      <c r="BJ1" t="str">
        <v>Person</v>
      </c>
      <c r="BK1" t="str">
        <v>Private</v>
      </c>
    </row>
    <row r="2" spans="1:63" x14ac:dyDescent="0.55000000000000004">
      <c r="A2" t="str">
        <v>UK-16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1</v>
      </c>
      <c r="M2">
        <v>24</v>
      </c>
      <c r="N2">
        <v>1</v>
      </c>
      <c r="O2">
        <v>2</v>
      </c>
      <c r="P2">
        <v>2</v>
      </c>
      <c r="Q2">
        <v>2</v>
      </c>
      <c r="R2">
        <v>1</v>
      </c>
      <c r="S2">
        <v>2</v>
      </c>
      <c r="T2">
        <v>4</v>
      </c>
      <c r="U2">
        <v>4</v>
      </c>
      <c r="V2">
        <v>1</v>
      </c>
      <c r="W2">
        <v>4</v>
      </c>
      <c r="X2">
        <v>6</v>
      </c>
      <c r="Y2">
        <v>0</v>
      </c>
      <c r="Z2">
        <v>2</v>
      </c>
      <c r="AA2">
        <v>2</v>
      </c>
      <c r="AB2">
        <v>2</v>
      </c>
      <c r="AC2">
        <v>8</v>
      </c>
      <c r="AD2">
        <v>3</v>
      </c>
      <c r="AE2">
        <v>11</v>
      </c>
      <c r="AF2">
        <v>13</v>
      </c>
      <c r="AG2">
        <v>1</v>
      </c>
      <c r="AH2">
        <v>3</v>
      </c>
      <c r="AI2">
        <v>1</v>
      </c>
      <c r="AJ2">
        <v>6</v>
      </c>
      <c r="AK2">
        <v>0</v>
      </c>
      <c r="AL2">
        <v>0</v>
      </c>
      <c r="AM2">
        <v>5</v>
      </c>
      <c r="AN2">
        <v>0</v>
      </c>
      <c r="AO2">
        <v>21</v>
      </c>
      <c r="AP2">
        <v>6</v>
      </c>
      <c r="AQ2">
        <v>2</v>
      </c>
      <c r="AR2">
        <v>1</v>
      </c>
      <c r="AS2">
        <v>3</v>
      </c>
      <c r="AT2">
        <v>4</v>
      </c>
      <c r="AU2">
        <v>27</v>
      </c>
      <c r="AV2">
        <v>3</v>
      </c>
      <c r="AW2">
        <v>21</v>
      </c>
      <c r="AX2">
        <v>2</v>
      </c>
      <c r="AY2">
        <v>1</v>
      </c>
      <c r="AZ2">
        <v>0</v>
      </c>
      <c r="BA2">
        <v>7</v>
      </c>
      <c r="BB2">
        <v>1</v>
      </c>
      <c r="BC2">
        <v>2</v>
      </c>
      <c r="BD2">
        <v>6</v>
      </c>
      <c r="BE2">
        <v>4</v>
      </c>
      <c r="BF2">
        <v>5</v>
      </c>
      <c r="BG2">
        <v>1</v>
      </c>
      <c r="BH2">
        <v>2</v>
      </c>
      <c r="BI2">
        <v>0</v>
      </c>
      <c r="BJ2">
        <v>5</v>
      </c>
      <c r="BK2">
        <v>3</v>
      </c>
    </row>
    <row r="3" spans="1:63" x14ac:dyDescent="0.55000000000000004">
      <c r="A3" t="str">
        <v>US-18</v>
      </c>
      <c r="B3">
        <v>2</v>
      </c>
      <c r="C3">
        <v>2</v>
      </c>
      <c r="D3">
        <v>1</v>
      </c>
      <c r="E3">
        <v>0</v>
      </c>
      <c r="F3">
        <v>1</v>
      </c>
      <c r="G3">
        <v>16</v>
      </c>
      <c r="H3">
        <v>1</v>
      </c>
      <c r="I3">
        <v>2</v>
      </c>
      <c r="J3">
        <v>2</v>
      </c>
      <c r="K3">
        <v>3</v>
      </c>
      <c r="L3">
        <v>1</v>
      </c>
      <c r="M3">
        <v>44</v>
      </c>
      <c r="N3">
        <v>2</v>
      </c>
      <c r="O3">
        <v>1</v>
      </c>
      <c r="P3">
        <v>1</v>
      </c>
      <c r="Q3">
        <v>2</v>
      </c>
      <c r="R3">
        <v>2</v>
      </c>
      <c r="S3">
        <v>2</v>
      </c>
      <c r="T3">
        <v>4</v>
      </c>
      <c r="U3">
        <v>5</v>
      </c>
      <c r="V3">
        <v>8</v>
      </c>
      <c r="W3">
        <v>1</v>
      </c>
      <c r="X3">
        <v>3</v>
      </c>
      <c r="Y3">
        <v>9</v>
      </c>
      <c r="Z3">
        <v>0</v>
      </c>
      <c r="AA3">
        <v>9</v>
      </c>
      <c r="AB3">
        <v>1</v>
      </c>
      <c r="AC3">
        <v>2</v>
      </c>
      <c r="AD3">
        <v>2</v>
      </c>
      <c r="AE3">
        <v>9</v>
      </c>
      <c r="AF3">
        <v>9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4</v>
      </c>
      <c r="AN3">
        <v>1</v>
      </c>
      <c r="AO3">
        <v>42</v>
      </c>
      <c r="AP3">
        <v>3</v>
      </c>
      <c r="AQ3">
        <v>2</v>
      </c>
      <c r="AR3">
        <v>0</v>
      </c>
      <c r="AS3">
        <v>2</v>
      </c>
      <c r="AT3">
        <v>3</v>
      </c>
      <c r="AU3">
        <v>7</v>
      </c>
      <c r="AV3">
        <v>2</v>
      </c>
      <c r="AW3">
        <v>22</v>
      </c>
      <c r="AX3">
        <v>1</v>
      </c>
      <c r="AY3">
        <v>1</v>
      </c>
      <c r="AZ3">
        <v>1</v>
      </c>
      <c r="BA3">
        <v>7</v>
      </c>
      <c r="BB3">
        <v>1</v>
      </c>
      <c r="BC3">
        <v>1</v>
      </c>
      <c r="BD3">
        <v>2</v>
      </c>
      <c r="BE3">
        <v>3</v>
      </c>
      <c r="BF3">
        <v>5</v>
      </c>
      <c r="BG3">
        <v>3</v>
      </c>
      <c r="BH3">
        <v>0</v>
      </c>
      <c r="BI3">
        <v>0</v>
      </c>
      <c r="BJ3">
        <v>1</v>
      </c>
      <c r="BK3">
        <v>1</v>
      </c>
    </row>
    <row r="4" spans="1:63" x14ac:dyDescent="0.55000000000000004">
      <c r="A4" t="str">
        <v>FR-18</v>
      </c>
      <c r="B4">
        <v>1</v>
      </c>
      <c r="C4">
        <v>2</v>
      </c>
      <c r="D4">
        <v>2</v>
      </c>
      <c r="E4">
        <v>10</v>
      </c>
      <c r="F4">
        <v>2</v>
      </c>
      <c r="G4">
        <v>1</v>
      </c>
      <c r="H4">
        <v>3</v>
      </c>
      <c r="I4">
        <v>4</v>
      </c>
      <c r="J4">
        <v>2</v>
      </c>
      <c r="K4">
        <v>2</v>
      </c>
      <c r="L4">
        <v>1</v>
      </c>
      <c r="M4">
        <v>9</v>
      </c>
      <c r="N4">
        <v>2</v>
      </c>
      <c r="O4">
        <v>2</v>
      </c>
      <c r="P4">
        <v>2</v>
      </c>
      <c r="Q4">
        <v>2</v>
      </c>
      <c r="R4">
        <v>1</v>
      </c>
      <c r="S4">
        <v>5</v>
      </c>
      <c r="T4">
        <v>3</v>
      </c>
      <c r="U4">
        <v>5</v>
      </c>
      <c r="V4">
        <v>1</v>
      </c>
      <c r="W4">
        <v>10</v>
      </c>
      <c r="X4">
        <v>5</v>
      </c>
      <c r="Y4">
        <v>17</v>
      </c>
      <c r="Z4">
        <v>1</v>
      </c>
      <c r="AA4">
        <v>2</v>
      </c>
      <c r="AB4">
        <v>2</v>
      </c>
      <c r="AC4">
        <v>2</v>
      </c>
      <c r="AD4">
        <v>3</v>
      </c>
      <c r="AE4">
        <v>24</v>
      </c>
      <c r="AF4">
        <v>5</v>
      </c>
      <c r="AG4">
        <v>1</v>
      </c>
      <c r="AH4">
        <v>0</v>
      </c>
      <c r="AI4">
        <v>0</v>
      </c>
      <c r="AJ4">
        <v>1</v>
      </c>
      <c r="AK4">
        <v>0</v>
      </c>
      <c r="AL4">
        <v>2</v>
      </c>
      <c r="AM4">
        <v>2</v>
      </c>
      <c r="AN4">
        <v>0</v>
      </c>
      <c r="AO4">
        <v>3</v>
      </c>
      <c r="AP4">
        <v>1</v>
      </c>
      <c r="AQ4">
        <v>1</v>
      </c>
      <c r="AR4">
        <v>4</v>
      </c>
      <c r="AS4">
        <v>1</v>
      </c>
      <c r="AT4">
        <v>3</v>
      </c>
      <c r="AU4">
        <v>23</v>
      </c>
      <c r="AV4">
        <v>4</v>
      </c>
      <c r="AW4">
        <v>5</v>
      </c>
      <c r="AX4">
        <v>3</v>
      </c>
      <c r="AY4">
        <v>4</v>
      </c>
      <c r="AZ4">
        <v>0</v>
      </c>
      <c r="BA4">
        <v>3</v>
      </c>
      <c r="BB4">
        <v>1</v>
      </c>
      <c r="BC4">
        <v>1</v>
      </c>
      <c r="BD4">
        <v>1</v>
      </c>
      <c r="BE4">
        <v>5</v>
      </c>
      <c r="BF4">
        <v>3</v>
      </c>
      <c r="BG4">
        <v>2</v>
      </c>
      <c r="BH4">
        <v>1</v>
      </c>
      <c r="BI4">
        <v>0</v>
      </c>
      <c r="BJ4">
        <v>4</v>
      </c>
      <c r="BK4">
        <v>2</v>
      </c>
    </row>
    <row r="5" spans="1:63" x14ac:dyDescent="0.55000000000000004">
      <c r="A5" t="str">
        <v>DE-16</v>
      </c>
      <c r="B5">
        <v>1</v>
      </c>
      <c r="C5">
        <v>2</v>
      </c>
      <c r="D5">
        <v>1</v>
      </c>
      <c r="E5">
        <v>0</v>
      </c>
      <c r="F5">
        <v>2</v>
      </c>
      <c r="G5">
        <v>0</v>
      </c>
      <c r="H5">
        <v>2</v>
      </c>
      <c r="I5">
        <v>4</v>
      </c>
      <c r="J5">
        <v>2</v>
      </c>
      <c r="K5">
        <v>3</v>
      </c>
      <c r="L5">
        <v>2</v>
      </c>
      <c r="M5">
        <v>13</v>
      </c>
      <c r="N5">
        <v>3</v>
      </c>
      <c r="O5">
        <v>3</v>
      </c>
      <c r="P5">
        <v>2</v>
      </c>
      <c r="Q5">
        <v>2</v>
      </c>
      <c r="R5">
        <v>1</v>
      </c>
      <c r="S5">
        <v>2</v>
      </c>
      <c r="T5">
        <v>5</v>
      </c>
      <c r="U5">
        <v>2</v>
      </c>
      <c r="V5">
        <v>1</v>
      </c>
      <c r="W5">
        <v>0</v>
      </c>
      <c r="X5">
        <v>2</v>
      </c>
      <c r="Y5">
        <v>5</v>
      </c>
      <c r="Z5">
        <v>0</v>
      </c>
      <c r="AA5">
        <v>1</v>
      </c>
      <c r="AB5">
        <v>3</v>
      </c>
      <c r="AC5">
        <v>0</v>
      </c>
      <c r="AD5">
        <v>2</v>
      </c>
      <c r="AE5">
        <v>9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2</v>
      </c>
      <c r="AQ5">
        <v>1</v>
      </c>
      <c r="AR5">
        <v>0</v>
      </c>
      <c r="AS5">
        <v>1</v>
      </c>
      <c r="AT5">
        <v>4</v>
      </c>
      <c r="AU5">
        <v>2</v>
      </c>
      <c r="AV5">
        <v>2</v>
      </c>
      <c r="AW5">
        <v>1</v>
      </c>
      <c r="AX5">
        <v>2</v>
      </c>
      <c r="AY5">
        <v>1</v>
      </c>
      <c r="AZ5">
        <v>0</v>
      </c>
      <c r="BA5">
        <v>6</v>
      </c>
      <c r="BB5">
        <v>2</v>
      </c>
      <c r="BC5">
        <v>2</v>
      </c>
      <c r="BD5">
        <v>3</v>
      </c>
      <c r="BE5">
        <v>1</v>
      </c>
      <c r="BF5">
        <v>6</v>
      </c>
      <c r="BG5">
        <v>1</v>
      </c>
      <c r="BH5">
        <v>0</v>
      </c>
      <c r="BI5">
        <v>0</v>
      </c>
      <c r="BJ5">
        <v>4</v>
      </c>
      <c r="BK5">
        <v>2</v>
      </c>
    </row>
    <row r="6" spans="1:63" x14ac:dyDescent="0.55000000000000004">
      <c r="A6" t="str">
        <v>CH-16</v>
      </c>
      <c r="B6">
        <v>3</v>
      </c>
      <c r="C6">
        <v>4</v>
      </c>
      <c r="D6">
        <v>3</v>
      </c>
      <c r="E6">
        <v>0</v>
      </c>
      <c r="F6">
        <v>3</v>
      </c>
      <c r="G6">
        <v>2</v>
      </c>
      <c r="H6">
        <v>2</v>
      </c>
      <c r="I6">
        <v>9</v>
      </c>
      <c r="J6">
        <v>1</v>
      </c>
      <c r="K6">
        <v>1</v>
      </c>
      <c r="L6">
        <v>1</v>
      </c>
      <c r="M6">
        <v>11</v>
      </c>
      <c r="N6">
        <v>3</v>
      </c>
      <c r="O6">
        <v>2</v>
      </c>
      <c r="P6">
        <v>1</v>
      </c>
      <c r="Q6">
        <v>1</v>
      </c>
      <c r="R6">
        <v>1</v>
      </c>
      <c r="S6">
        <v>1</v>
      </c>
      <c r="T6">
        <v>22</v>
      </c>
      <c r="U6">
        <v>3</v>
      </c>
      <c r="V6">
        <v>4</v>
      </c>
      <c r="W6">
        <v>0</v>
      </c>
      <c r="X6">
        <v>6</v>
      </c>
      <c r="Y6">
        <v>22</v>
      </c>
      <c r="Z6">
        <v>0</v>
      </c>
      <c r="AA6">
        <v>13</v>
      </c>
      <c r="AB6">
        <v>3</v>
      </c>
      <c r="AC6">
        <v>55</v>
      </c>
      <c r="AD6">
        <v>1</v>
      </c>
      <c r="AE6">
        <v>0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0</v>
      </c>
      <c r="AO6">
        <v>4</v>
      </c>
      <c r="AP6">
        <v>1</v>
      </c>
      <c r="AQ6">
        <v>2</v>
      </c>
      <c r="AR6">
        <v>0</v>
      </c>
      <c r="AS6">
        <v>1</v>
      </c>
      <c r="AT6">
        <v>1</v>
      </c>
      <c r="AU6">
        <v>0</v>
      </c>
      <c r="AV6">
        <v>3</v>
      </c>
      <c r="AW6">
        <v>4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1</v>
      </c>
      <c r="BG6">
        <v>3</v>
      </c>
      <c r="BH6">
        <v>0</v>
      </c>
      <c r="BI6">
        <v>0</v>
      </c>
      <c r="BJ6">
        <v>6</v>
      </c>
      <c r="BK6">
        <v>1</v>
      </c>
    </row>
    <row r="7" spans="1:63" x14ac:dyDescent="0.55000000000000004">
      <c r="A7" t="str">
        <v>IT-17</v>
      </c>
      <c r="B7">
        <v>2</v>
      </c>
      <c r="C7">
        <v>1</v>
      </c>
      <c r="D7">
        <v>1</v>
      </c>
      <c r="E7">
        <v>0</v>
      </c>
      <c r="F7">
        <v>1</v>
      </c>
      <c r="G7">
        <v>5</v>
      </c>
      <c r="H7">
        <v>4</v>
      </c>
      <c r="I7">
        <v>5</v>
      </c>
      <c r="J7">
        <v>1</v>
      </c>
      <c r="K7">
        <v>3</v>
      </c>
      <c r="L7">
        <v>2</v>
      </c>
      <c r="M7">
        <v>1</v>
      </c>
      <c r="N7">
        <v>3</v>
      </c>
      <c r="O7">
        <v>4</v>
      </c>
      <c r="P7">
        <v>3</v>
      </c>
      <c r="Q7">
        <v>3</v>
      </c>
      <c r="R7">
        <v>3</v>
      </c>
      <c r="S7">
        <v>6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3</v>
      </c>
      <c r="AC7">
        <v>0</v>
      </c>
      <c r="AD7">
        <v>2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17</v>
      </c>
      <c r="AS7">
        <v>3</v>
      </c>
      <c r="AT7">
        <v>2</v>
      </c>
      <c r="AU7">
        <v>4</v>
      </c>
      <c r="AV7">
        <v>3</v>
      </c>
      <c r="AW7">
        <v>2</v>
      </c>
      <c r="AX7">
        <v>1</v>
      </c>
      <c r="AY7">
        <v>0</v>
      </c>
      <c r="AZ7">
        <v>0</v>
      </c>
      <c r="BA7">
        <v>12</v>
      </c>
      <c r="BB7">
        <v>1</v>
      </c>
      <c r="BC7">
        <v>2</v>
      </c>
      <c r="BD7">
        <v>4</v>
      </c>
      <c r="BE7">
        <v>13</v>
      </c>
      <c r="BF7">
        <v>3</v>
      </c>
      <c r="BG7">
        <v>4</v>
      </c>
      <c r="BH7">
        <v>0</v>
      </c>
      <c r="BI7">
        <v>0</v>
      </c>
      <c r="BJ7">
        <v>1</v>
      </c>
      <c r="BK7">
        <v>1</v>
      </c>
    </row>
    <row r="8" spans="1:63" x14ac:dyDescent="0.55000000000000004">
      <c r="A8" t="str">
        <v>BR-20</v>
      </c>
      <c r="B8">
        <v>3</v>
      </c>
      <c r="C8">
        <v>2</v>
      </c>
      <c r="D8">
        <v>2</v>
      </c>
      <c r="E8">
        <v>5</v>
      </c>
      <c r="F8">
        <v>2</v>
      </c>
      <c r="G8">
        <v>3</v>
      </c>
      <c r="H8">
        <v>2</v>
      </c>
      <c r="I8">
        <v>3</v>
      </c>
      <c r="J8">
        <v>1</v>
      </c>
      <c r="K8">
        <v>1</v>
      </c>
      <c r="L8">
        <v>2</v>
      </c>
      <c r="M8">
        <v>13</v>
      </c>
      <c r="N8">
        <v>3</v>
      </c>
      <c r="O8">
        <v>2</v>
      </c>
      <c r="P8">
        <v>1</v>
      </c>
      <c r="Q8">
        <v>4</v>
      </c>
      <c r="R8">
        <v>2</v>
      </c>
      <c r="S8">
        <v>2</v>
      </c>
      <c r="T8">
        <v>1</v>
      </c>
      <c r="U8">
        <v>3</v>
      </c>
      <c r="V8">
        <v>2</v>
      </c>
      <c r="W8">
        <v>0</v>
      </c>
      <c r="X8">
        <v>4</v>
      </c>
      <c r="Y8">
        <v>1</v>
      </c>
      <c r="Z8">
        <v>1</v>
      </c>
      <c r="AA8">
        <v>2</v>
      </c>
      <c r="AB8">
        <v>1</v>
      </c>
      <c r="AC8">
        <v>1</v>
      </c>
      <c r="AD8">
        <v>2</v>
      </c>
      <c r="AE8">
        <v>7</v>
      </c>
      <c r="AF8">
        <v>1</v>
      </c>
      <c r="AG8">
        <v>3</v>
      </c>
      <c r="AH8">
        <v>1</v>
      </c>
      <c r="AI8">
        <v>0</v>
      </c>
      <c r="AJ8">
        <v>0</v>
      </c>
      <c r="AK8">
        <v>0</v>
      </c>
      <c r="AL8">
        <v>1</v>
      </c>
      <c r="AM8">
        <v>2</v>
      </c>
      <c r="AN8">
        <v>0</v>
      </c>
      <c r="AO8">
        <v>0</v>
      </c>
      <c r="AP8">
        <v>0</v>
      </c>
      <c r="AQ8">
        <v>2</v>
      </c>
      <c r="AR8">
        <v>4</v>
      </c>
      <c r="AS8">
        <v>3</v>
      </c>
      <c r="AT8">
        <v>3</v>
      </c>
      <c r="AU8">
        <v>3</v>
      </c>
      <c r="AV8">
        <v>1</v>
      </c>
      <c r="AW8">
        <v>0</v>
      </c>
      <c r="AX8">
        <v>1</v>
      </c>
      <c r="AY8">
        <v>0</v>
      </c>
      <c r="AZ8">
        <v>0</v>
      </c>
      <c r="BA8">
        <v>8</v>
      </c>
      <c r="BB8">
        <v>2</v>
      </c>
      <c r="BC8">
        <v>2</v>
      </c>
      <c r="BD8">
        <v>7</v>
      </c>
      <c r="BE8">
        <v>4</v>
      </c>
      <c r="BF8">
        <v>3</v>
      </c>
      <c r="BG8">
        <v>2</v>
      </c>
      <c r="BH8">
        <v>0</v>
      </c>
      <c r="BI8">
        <v>1</v>
      </c>
      <c r="BJ8">
        <v>4</v>
      </c>
      <c r="BK8">
        <v>2</v>
      </c>
    </row>
    <row r="9" spans="1:63" x14ac:dyDescent="0.55000000000000004">
      <c r="A9" t="str">
        <v>EE-19</v>
      </c>
      <c r="B9">
        <v>2</v>
      </c>
      <c r="C9">
        <v>2</v>
      </c>
      <c r="D9">
        <v>1</v>
      </c>
      <c r="E9">
        <v>0</v>
      </c>
      <c r="F9">
        <v>2</v>
      </c>
      <c r="G9">
        <v>0</v>
      </c>
      <c r="H9">
        <v>4</v>
      </c>
      <c r="I9">
        <v>3</v>
      </c>
      <c r="J9">
        <v>2</v>
      </c>
      <c r="K9">
        <v>1</v>
      </c>
      <c r="L9">
        <v>1</v>
      </c>
      <c r="M9">
        <v>26</v>
      </c>
      <c r="N9">
        <v>3</v>
      </c>
      <c r="O9">
        <v>1</v>
      </c>
      <c r="P9">
        <v>1</v>
      </c>
      <c r="Q9">
        <v>3</v>
      </c>
      <c r="R9">
        <v>2</v>
      </c>
      <c r="S9">
        <v>1</v>
      </c>
      <c r="T9">
        <v>2</v>
      </c>
      <c r="U9">
        <v>6</v>
      </c>
      <c r="V9">
        <v>1</v>
      </c>
      <c r="W9">
        <v>1</v>
      </c>
      <c r="X9">
        <v>3</v>
      </c>
      <c r="Y9">
        <v>0</v>
      </c>
      <c r="Z9">
        <v>0</v>
      </c>
      <c r="AA9">
        <v>2</v>
      </c>
      <c r="AB9">
        <v>0</v>
      </c>
      <c r="AC9">
        <v>0</v>
      </c>
      <c r="AD9">
        <v>2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1</v>
      </c>
      <c r="AS9">
        <v>2</v>
      </c>
      <c r="AT9">
        <v>5</v>
      </c>
      <c r="AU9">
        <v>1</v>
      </c>
      <c r="AV9">
        <v>2</v>
      </c>
      <c r="AW9">
        <v>2</v>
      </c>
      <c r="AX9">
        <v>2</v>
      </c>
      <c r="AY9">
        <v>0</v>
      </c>
      <c r="AZ9">
        <v>0</v>
      </c>
      <c r="BA9">
        <v>7</v>
      </c>
      <c r="BB9">
        <v>2</v>
      </c>
      <c r="BC9">
        <v>3</v>
      </c>
      <c r="BD9">
        <v>8</v>
      </c>
      <c r="BE9">
        <v>3</v>
      </c>
      <c r="BF9">
        <v>4</v>
      </c>
      <c r="BG9">
        <v>2</v>
      </c>
      <c r="BH9">
        <v>2</v>
      </c>
      <c r="BI9">
        <v>3</v>
      </c>
      <c r="BJ9">
        <v>5</v>
      </c>
      <c r="BK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 (GITR)</vt:lpstr>
      <vt:lpstr>Categories (GITR) - Transp.</vt:lpstr>
      <vt:lpstr>Subcategories (GITR)</vt:lpstr>
      <vt:lpstr>Subcategories (GITR) - Transp.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Malagutti</dc:creator>
  <cp:lastModifiedBy>Marcelo Malagutti</cp:lastModifiedBy>
  <dcterms:created xsi:type="dcterms:W3CDTF">2020-07-18T22:47:22Z</dcterms:created>
  <dcterms:modified xsi:type="dcterms:W3CDTF">2020-07-18T23:40:08Z</dcterms:modified>
</cp:coreProperties>
</file>