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cs2.eis.af.mil/sites/23859/39IOS/DO/Cyber Course Schedules/CWO/CWO 20-08/"/>
    </mc:Choice>
  </mc:AlternateContent>
  <bookViews>
    <workbookView xWindow="-120" yWindow="2790" windowWidth="29040" windowHeight="15990"/>
  </bookViews>
  <sheets>
    <sheet name="Tab 1 - Class Schedule" sheetId="13" r:id="rId1"/>
    <sheet name="Tab 2 - Changelog" sheetId="11" r:id="rId2"/>
    <sheet name="Tab Instructions" sheetId="12" r:id="rId3"/>
    <sheet name="Lesson Hours" sheetId="14" r:id="rId4"/>
  </sheets>
  <definedNames>
    <definedName name="_xlnm._FilterDatabase" localSheetId="0" hidden="1">'Tab 1 - Class Schedule'!$F$1:$F$280</definedName>
    <definedName name="CHOOSE" localSheetId="0">#REF!</definedName>
    <definedName name="CHOOSE">#REF!</definedName>
    <definedName name="DDDD" localSheetId="0">#REF!</definedName>
    <definedName name="DDDD">#REF!</definedName>
    <definedName name="DURATION" localSheetId="0">'Tab 1 - Class Schedule'!$D:$D</definedName>
    <definedName name="DURATION">#REF!</definedName>
    <definedName name="IOS" localSheetId="0">#REF!</definedName>
    <definedName name="IOS">#REF!</definedName>
    <definedName name="LESSON" localSheetId="0">'Tab 1 - Class Schedule'!$F:$F</definedName>
    <definedName name="LESSON">#REF!</definedName>
    <definedName name="PRIMARY" localSheetId="0">'Tab 1 - Class Schedule'!$H:$H</definedName>
    <definedName name="PRIMARY">#REF!</definedName>
    <definedName name="_xlnm.Print_Area" localSheetId="0">'Tab 1 - Class Schedule'!$A$1:$P$249</definedName>
    <definedName name="SUPPORT" localSheetId="0">'Tab 1 - Class Schedule'!$L:$L</definedName>
    <definedName name="SUPPORT">#REF!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9" i="13" l="1"/>
  <c r="D248" i="13"/>
  <c r="D247" i="13"/>
  <c r="D246" i="13"/>
  <c r="D245" i="13"/>
  <c r="D242" i="13"/>
  <c r="D241" i="13"/>
  <c r="D240" i="13"/>
  <c r="D239" i="13"/>
  <c r="D236" i="13"/>
  <c r="D235" i="13"/>
  <c r="D234" i="13"/>
  <c r="D233" i="13"/>
  <c r="D230" i="13"/>
  <c r="D229" i="13"/>
  <c r="D228" i="13"/>
  <c r="D227" i="13"/>
  <c r="H225" i="13"/>
  <c r="D224" i="13"/>
  <c r="D223" i="13"/>
  <c r="D222" i="13"/>
  <c r="D221" i="13"/>
  <c r="D216" i="13"/>
  <c r="D215" i="13"/>
  <c r="D214" i="13"/>
  <c r="D213" i="13"/>
  <c r="D210" i="13"/>
  <c r="D209" i="13"/>
  <c r="D208" i="13"/>
  <c r="D207" i="13"/>
  <c r="D206" i="13"/>
  <c r="D203" i="13"/>
  <c r="D202" i="13"/>
  <c r="D201" i="13"/>
  <c r="D200" i="13"/>
  <c r="D199" i="13"/>
  <c r="D198" i="13"/>
  <c r="D195" i="13"/>
  <c r="D194" i="13"/>
  <c r="D193" i="13"/>
  <c r="D192" i="13"/>
  <c r="H190" i="13"/>
  <c r="D189" i="13"/>
  <c r="D188" i="13"/>
  <c r="D187" i="13"/>
  <c r="D186" i="13"/>
  <c r="D181" i="13"/>
  <c r="D180" i="13"/>
  <c r="D179" i="13"/>
  <c r="D178" i="13"/>
  <c r="D175" i="13"/>
  <c r="D174" i="13"/>
  <c r="D173" i="13"/>
  <c r="D172" i="13"/>
  <c r="D169" i="13"/>
  <c r="D168" i="13"/>
  <c r="D167" i="13"/>
  <c r="D166" i="13"/>
  <c r="D163" i="13"/>
  <c r="D162" i="13"/>
  <c r="D161" i="13"/>
  <c r="D160" i="13"/>
  <c r="D159" i="13"/>
  <c r="H157" i="13"/>
  <c r="D156" i="13"/>
  <c r="D155" i="13"/>
  <c r="D154" i="13"/>
  <c r="D153" i="13"/>
  <c r="D152" i="13"/>
  <c r="D139" i="13"/>
  <c r="D138" i="13"/>
  <c r="D137" i="13"/>
  <c r="D136" i="13"/>
  <c r="D133" i="13"/>
  <c r="D132" i="13"/>
  <c r="D131" i="13"/>
  <c r="D130" i="13"/>
  <c r="D129" i="13"/>
  <c r="D126" i="13"/>
  <c r="D125" i="13"/>
  <c r="D124" i="13"/>
  <c r="D123" i="13"/>
  <c r="H121" i="13"/>
  <c r="D120" i="13"/>
  <c r="D119" i="13"/>
  <c r="D118" i="13"/>
  <c r="D117" i="13"/>
  <c r="D116" i="13"/>
  <c r="B114" i="13"/>
  <c r="B121" i="13" s="1"/>
  <c r="B127" i="13" s="1"/>
  <c r="B134" i="13" s="1"/>
  <c r="B140" i="13" s="1"/>
  <c r="B150" i="13" s="1"/>
  <c r="B157" i="13" s="1"/>
  <c r="B164" i="13" s="1"/>
  <c r="B170" i="13" s="1"/>
  <c r="B176" i="13" s="1"/>
  <c r="B184" i="13" s="1"/>
  <c r="B190" i="13" s="1"/>
  <c r="B196" i="13" s="1"/>
  <c r="B204" i="13" s="1"/>
  <c r="B211" i="13" s="1"/>
  <c r="B219" i="13" s="1"/>
  <c r="B225" i="13" s="1"/>
  <c r="B231" i="13" s="1"/>
  <c r="B237" i="13" s="1"/>
  <c r="B243" i="13" s="1"/>
  <c r="D111" i="13"/>
  <c r="D110" i="13"/>
  <c r="D109" i="13"/>
  <c r="D108" i="13"/>
  <c r="D107" i="13"/>
  <c r="D106" i="13"/>
  <c r="D103" i="13"/>
  <c r="D102" i="13"/>
  <c r="D101" i="13"/>
  <c r="D100" i="13"/>
  <c r="D99" i="13"/>
  <c r="D96" i="13"/>
  <c r="D95" i="13"/>
  <c r="D94" i="13"/>
  <c r="D93" i="13"/>
  <c r="D90" i="13"/>
  <c r="D89" i="13"/>
  <c r="D88" i="13"/>
  <c r="D87" i="13"/>
  <c r="H85" i="13"/>
  <c r="D84" i="13"/>
  <c r="D83" i="13"/>
  <c r="D82" i="13"/>
  <c r="D81" i="13"/>
  <c r="D76" i="13"/>
  <c r="D75" i="13"/>
  <c r="D74" i="13"/>
  <c r="D73" i="13"/>
  <c r="D70" i="13"/>
  <c r="D69" i="13"/>
  <c r="D68" i="13"/>
  <c r="D67" i="13"/>
  <c r="D66" i="13"/>
  <c r="D63" i="13"/>
  <c r="D62" i="13"/>
  <c r="D61" i="13"/>
  <c r="D60" i="13"/>
  <c r="D59" i="13"/>
  <c r="D58" i="13"/>
  <c r="D55" i="13"/>
  <c r="D54" i="13"/>
  <c r="D53" i="13"/>
  <c r="D52" i="13"/>
  <c r="D51" i="13"/>
  <c r="H49" i="13"/>
  <c r="D48" i="13"/>
  <c r="D47" i="13"/>
  <c r="D46" i="13"/>
  <c r="D45" i="13"/>
  <c r="D44" i="13"/>
  <c r="A41" i="13" l="1"/>
  <c r="A78" i="13" s="1"/>
  <c r="A113" i="13" s="1"/>
  <c r="A149" i="13" s="1"/>
  <c r="A183" i="13" s="1"/>
  <c r="A218" i="13" s="1"/>
  <c r="H262" i="13" l="1"/>
  <c r="H256" i="13"/>
  <c r="H254" i="13"/>
  <c r="D38" i="13"/>
  <c r="D37" i="13"/>
  <c r="D36" i="13"/>
  <c r="D35" i="13"/>
  <c r="D32" i="13"/>
  <c r="D31" i="13"/>
  <c r="D30" i="13"/>
  <c r="D29" i="13"/>
  <c r="H27" i="13"/>
  <c r="D26" i="13"/>
  <c r="D25" i="13"/>
  <c r="D24" i="13"/>
  <c r="D23" i="13"/>
  <c r="D22" i="13"/>
  <c r="D21" i="13"/>
  <c r="D20" i="13"/>
  <c r="C18" i="13"/>
  <c r="C27" i="13" s="1"/>
  <c r="B18" i="13"/>
  <c r="B27" i="13" s="1"/>
  <c r="B33" i="13" s="1"/>
  <c r="B42" i="13" s="1"/>
  <c r="B49" i="13" s="1"/>
  <c r="B56" i="13" s="1"/>
  <c r="B64" i="13" s="1"/>
  <c r="B71" i="13" s="1"/>
  <c r="B79" i="13" s="1"/>
  <c r="B85" i="13" s="1"/>
  <c r="B91" i="13" s="1"/>
  <c r="B97" i="13" s="1"/>
  <c r="D17" i="13"/>
  <c r="D16" i="13"/>
  <c r="D15" i="13"/>
  <c r="D14" i="13"/>
  <c r="D13" i="13"/>
  <c r="D12" i="13"/>
  <c r="D11" i="13"/>
  <c r="D10" i="13"/>
  <c r="D9" i="13"/>
  <c r="D8" i="13"/>
  <c r="D7" i="13"/>
  <c r="D6" i="13"/>
  <c r="D5" i="13"/>
  <c r="D4" i="13"/>
  <c r="C33" i="13" l="1"/>
  <c r="C39" i="13" s="1"/>
  <c r="C42" i="13" s="1"/>
  <c r="C49" i="13" s="1"/>
  <c r="C56" i="13" s="1"/>
  <c r="C64" i="13" s="1"/>
  <c r="C71" i="13" s="1"/>
  <c r="C79" i="13" s="1"/>
  <c r="C85" i="13" s="1"/>
  <c r="C91" i="13" s="1"/>
  <c r="C97" i="13" s="1"/>
  <c r="C104" i="13" s="1"/>
  <c r="C114" i="13" s="1"/>
  <c r="C121" i="13" s="1"/>
  <c r="C127" i="13" s="1"/>
  <c r="C134" i="13" s="1"/>
  <c r="C140" i="13" s="1"/>
  <c r="C150" i="13" s="1"/>
  <c r="C157" i="13" s="1"/>
  <c r="C164" i="13" s="1"/>
  <c r="C170" i="13" s="1"/>
  <c r="C176" i="13" s="1"/>
  <c r="C184" i="13" s="1"/>
  <c r="C190" i="13" s="1"/>
  <c r="C196" i="13" s="1"/>
  <c r="C204" i="13" s="1"/>
  <c r="C211" i="13" s="1"/>
  <c r="C219" i="13" s="1"/>
  <c r="C225" i="13" s="1"/>
  <c r="C231" i="13" s="1"/>
  <c r="C237" i="13" s="1"/>
  <c r="C243" i="13" s="1"/>
  <c r="C24" i="14"/>
</calcChain>
</file>

<file path=xl/comments1.xml><?xml version="1.0" encoding="utf-8"?>
<comments xmlns="http://schemas.openxmlformats.org/spreadsheetml/2006/main">
  <authors>
    <author>TERRILL, FORDHAM W MSgt USAF AFSPC 39 IOS/DOW</author>
  </authors>
  <commentList>
    <comment ref="I3" authorId="0" shapeId="0">
      <text>
        <r>
          <rPr>
            <b/>
            <sz val="9"/>
            <color indexed="81"/>
            <rFont val="Tahoma"/>
            <family val="2"/>
          </rPr>
          <t>Annual or QE# (A,1,2,3)</t>
        </r>
      </text>
    </comment>
    <comment ref="I19" authorId="0" shapeId="0">
      <text>
        <r>
          <rPr>
            <b/>
            <sz val="9"/>
            <color indexed="81"/>
            <rFont val="Tahoma"/>
            <family val="2"/>
          </rPr>
          <t>Annual or QE# (A,1,2,3)</t>
        </r>
      </text>
    </comment>
    <comment ref="I28" authorId="0" shapeId="0">
      <text>
        <r>
          <rPr>
            <b/>
            <sz val="9"/>
            <color indexed="81"/>
            <rFont val="Tahoma"/>
            <family val="2"/>
          </rPr>
          <t>Annual or QE# (A,1,2,3)</t>
        </r>
      </text>
    </comment>
    <comment ref="I34" authorId="0" shapeId="0">
      <text>
        <r>
          <rPr>
            <b/>
            <sz val="9"/>
            <color indexed="81"/>
            <rFont val="Tahoma"/>
            <family val="2"/>
          </rPr>
          <t>Annual or QE# (A,1,2,3)</t>
        </r>
      </text>
    </comment>
    <comment ref="I43" authorId="0" shapeId="0">
      <text>
        <r>
          <rPr>
            <b/>
            <sz val="9"/>
            <color indexed="81"/>
            <rFont val="Tahoma"/>
            <family val="2"/>
          </rPr>
          <t>Annual or QE# (A,1,2,3)</t>
        </r>
      </text>
    </comment>
    <comment ref="I50" authorId="0" shapeId="0">
      <text>
        <r>
          <rPr>
            <b/>
            <sz val="9"/>
            <color indexed="81"/>
            <rFont val="Tahoma"/>
            <family val="2"/>
          </rPr>
          <t>Annual or QE# (A,1,2,3)</t>
        </r>
      </text>
    </comment>
    <comment ref="I57" authorId="0" shapeId="0">
      <text>
        <r>
          <rPr>
            <b/>
            <sz val="9"/>
            <color indexed="81"/>
            <rFont val="Tahoma"/>
            <family val="2"/>
          </rPr>
          <t>Annual or QE# (A,1,2,3)</t>
        </r>
      </text>
    </comment>
    <comment ref="I65" authorId="0" shapeId="0">
      <text>
        <r>
          <rPr>
            <b/>
            <sz val="9"/>
            <color indexed="81"/>
            <rFont val="Tahoma"/>
            <family val="2"/>
          </rPr>
          <t>Annual or QE# (A,1,2,3)</t>
        </r>
      </text>
    </comment>
    <comment ref="I72" authorId="0" shapeId="0">
      <text>
        <r>
          <rPr>
            <b/>
            <sz val="9"/>
            <color indexed="81"/>
            <rFont val="Tahoma"/>
            <family val="2"/>
          </rPr>
          <t>Annual or QE# (A,1,2,3)</t>
        </r>
      </text>
    </comment>
    <comment ref="I80" authorId="0" shapeId="0">
      <text>
        <r>
          <rPr>
            <b/>
            <sz val="9"/>
            <color indexed="81"/>
            <rFont val="Tahoma"/>
            <family val="2"/>
          </rPr>
          <t>Annual or QE# (A,1,2,3)</t>
        </r>
      </text>
    </comment>
    <comment ref="I86" authorId="0" shapeId="0">
      <text>
        <r>
          <rPr>
            <b/>
            <sz val="9"/>
            <color indexed="81"/>
            <rFont val="Tahoma"/>
            <family val="2"/>
          </rPr>
          <t>Annual or QE# (A,1,2,3)</t>
        </r>
      </text>
    </comment>
    <comment ref="I92" authorId="0" shapeId="0">
      <text>
        <r>
          <rPr>
            <b/>
            <sz val="9"/>
            <color indexed="81"/>
            <rFont val="Tahoma"/>
            <family val="2"/>
          </rPr>
          <t>Annual or QE# (A,1,2,3)</t>
        </r>
      </text>
    </comment>
    <comment ref="I98" authorId="0" shapeId="0">
      <text>
        <r>
          <rPr>
            <b/>
            <sz val="9"/>
            <color indexed="81"/>
            <rFont val="Tahoma"/>
            <family val="2"/>
          </rPr>
          <t>Annual or QE# (A,1,2,3)</t>
        </r>
      </text>
    </comment>
    <comment ref="I105" authorId="0" shapeId="0">
      <text>
        <r>
          <rPr>
            <b/>
            <sz val="9"/>
            <color indexed="81"/>
            <rFont val="Tahoma"/>
            <family val="2"/>
          </rPr>
          <t>Annual or QE# (A,1,2,3)</t>
        </r>
      </text>
    </comment>
    <comment ref="I115" authorId="0" shapeId="0">
      <text>
        <r>
          <rPr>
            <b/>
            <sz val="9"/>
            <color indexed="81"/>
            <rFont val="Tahoma"/>
            <family val="2"/>
          </rPr>
          <t>Annual or QE# (A,1,2,3)</t>
        </r>
      </text>
    </comment>
    <comment ref="I122" authorId="0" shapeId="0">
      <text>
        <r>
          <rPr>
            <b/>
            <sz val="9"/>
            <color indexed="81"/>
            <rFont val="Tahoma"/>
            <family val="2"/>
          </rPr>
          <t>Annual or QE# (A,1,2,3)</t>
        </r>
      </text>
    </comment>
    <comment ref="I128" authorId="0" shapeId="0">
      <text>
        <r>
          <rPr>
            <b/>
            <sz val="9"/>
            <color indexed="81"/>
            <rFont val="Tahoma"/>
            <family val="2"/>
          </rPr>
          <t>Annual or QE# (A,1,2,3)</t>
        </r>
      </text>
    </comment>
    <comment ref="I135" authorId="0" shapeId="0">
      <text>
        <r>
          <rPr>
            <b/>
            <sz val="9"/>
            <color indexed="81"/>
            <rFont val="Tahoma"/>
            <family val="2"/>
          </rPr>
          <t>Annual or QE# (A,1,2,3)</t>
        </r>
      </text>
    </comment>
    <comment ref="I141" authorId="0" shapeId="0">
      <text>
        <r>
          <rPr>
            <b/>
            <sz val="9"/>
            <color rgb="FF000000"/>
            <rFont val="Tahoma"/>
            <family val="2"/>
          </rPr>
          <t>Annual or QE# (A,1,2,3)</t>
        </r>
      </text>
    </comment>
    <comment ref="I151" authorId="0" shapeId="0">
      <text>
        <r>
          <rPr>
            <b/>
            <sz val="9"/>
            <color indexed="81"/>
            <rFont val="Tahoma"/>
            <family val="2"/>
          </rPr>
          <t>Annual or QE# (A,1,2,3)</t>
        </r>
      </text>
    </comment>
    <comment ref="I158" authorId="0" shapeId="0">
      <text>
        <r>
          <rPr>
            <b/>
            <sz val="9"/>
            <color indexed="81"/>
            <rFont val="Tahoma"/>
            <family val="2"/>
          </rPr>
          <t>Annual or QE# (A,1,2,3)</t>
        </r>
      </text>
    </comment>
    <comment ref="I165" authorId="0" shapeId="0">
      <text>
        <r>
          <rPr>
            <b/>
            <sz val="9"/>
            <color indexed="81"/>
            <rFont val="Tahoma"/>
            <family val="2"/>
          </rPr>
          <t>Annual or QE# (A,1,2,3)</t>
        </r>
      </text>
    </comment>
    <comment ref="I171" authorId="0" shapeId="0">
      <text>
        <r>
          <rPr>
            <b/>
            <sz val="9"/>
            <color indexed="81"/>
            <rFont val="Tahoma"/>
            <family val="2"/>
          </rPr>
          <t>Annual or QE# (A,1,2,3)</t>
        </r>
      </text>
    </comment>
    <comment ref="I177" authorId="0" shapeId="0">
      <text>
        <r>
          <rPr>
            <b/>
            <sz val="9"/>
            <color indexed="81"/>
            <rFont val="Tahoma"/>
            <family val="2"/>
          </rPr>
          <t>Annual or QE# (A,1,2,3)</t>
        </r>
      </text>
    </comment>
    <comment ref="I185" authorId="0" shapeId="0">
      <text>
        <r>
          <rPr>
            <b/>
            <sz val="9"/>
            <color indexed="81"/>
            <rFont val="Tahoma"/>
            <family val="2"/>
          </rPr>
          <t>Annual or QE# (A,1,2,3)</t>
        </r>
      </text>
    </comment>
    <comment ref="I191" authorId="0" shapeId="0">
      <text>
        <r>
          <rPr>
            <b/>
            <sz val="9"/>
            <color indexed="81"/>
            <rFont val="Tahoma"/>
            <family val="2"/>
          </rPr>
          <t>Annual or QE# (A,1,2,3)</t>
        </r>
      </text>
    </comment>
    <comment ref="I197" authorId="0" shapeId="0">
      <text>
        <r>
          <rPr>
            <b/>
            <sz val="9"/>
            <color indexed="81"/>
            <rFont val="Tahoma"/>
            <family val="2"/>
          </rPr>
          <t>Annual or QE# (A,1,2,3)</t>
        </r>
      </text>
    </comment>
    <comment ref="I205" authorId="0" shapeId="0">
      <text>
        <r>
          <rPr>
            <b/>
            <sz val="9"/>
            <color indexed="81"/>
            <rFont val="Tahoma"/>
            <family val="2"/>
          </rPr>
          <t>Annual or QE# (A,1,2,3)</t>
        </r>
      </text>
    </comment>
    <comment ref="I212" authorId="0" shapeId="0">
      <text>
        <r>
          <rPr>
            <b/>
            <sz val="9"/>
            <color indexed="81"/>
            <rFont val="Tahoma"/>
            <family val="2"/>
          </rPr>
          <t>Annual or QE# (A,1,2,3)</t>
        </r>
      </text>
    </comment>
    <comment ref="I220" authorId="0" shapeId="0">
      <text>
        <r>
          <rPr>
            <b/>
            <sz val="9"/>
            <color indexed="81"/>
            <rFont val="Tahoma"/>
            <family val="2"/>
          </rPr>
          <t>Annual or QE# (A,1,2,3)</t>
        </r>
      </text>
    </comment>
    <comment ref="I226" authorId="0" shapeId="0">
      <text>
        <r>
          <rPr>
            <b/>
            <sz val="9"/>
            <color indexed="81"/>
            <rFont val="Tahoma"/>
            <family val="2"/>
          </rPr>
          <t>Annual or QE# (A,1,2,3)</t>
        </r>
      </text>
    </comment>
    <comment ref="I232" authorId="0" shapeId="0">
      <text>
        <r>
          <rPr>
            <b/>
            <sz val="9"/>
            <color indexed="81"/>
            <rFont val="Tahoma"/>
            <family val="2"/>
          </rPr>
          <t>Annual or QE# (A,1,2,3)</t>
        </r>
      </text>
    </comment>
    <comment ref="I238" authorId="0" shapeId="0">
      <text>
        <r>
          <rPr>
            <b/>
            <sz val="9"/>
            <color indexed="81"/>
            <rFont val="Tahoma"/>
            <family val="2"/>
          </rPr>
          <t>Annual or QE# (A,1,2,3)</t>
        </r>
      </text>
    </comment>
    <comment ref="I244" authorId="0" shapeId="0">
      <text>
        <r>
          <rPr>
            <b/>
            <sz val="9"/>
            <color indexed="81"/>
            <rFont val="Tahoma"/>
            <family val="2"/>
          </rPr>
          <t>Annual or QE# (A,1,2,3)</t>
        </r>
      </text>
    </comment>
    <comment ref="I255" authorId="0" shapeId="0">
      <text>
        <r>
          <rPr>
            <b/>
            <sz val="9"/>
            <color indexed="81"/>
            <rFont val="Tahoma"/>
            <family val="2"/>
          </rPr>
          <t>Annual or QE# (A,1,2,3)</t>
        </r>
      </text>
    </comment>
    <comment ref="I257" authorId="0" shapeId="0">
      <text>
        <r>
          <rPr>
            <b/>
            <sz val="9"/>
            <color indexed="81"/>
            <rFont val="Tahoma"/>
            <family val="2"/>
          </rPr>
          <t>Annual or QE# (A,1,2,3)</t>
        </r>
      </text>
    </comment>
    <comment ref="I263" authorId="0" shapeId="0">
      <text>
        <r>
          <rPr>
            <b/>
            <sz val="9"/>
            <color indexed="81"/>
            <rFont val="Tahoma"/>
            <family val="2"/>
          </rPr>
          <t>Annual or QE# (A,1,2,3)</t>
        </r>
      </text>
    </comment>
  </commentList>
</comments>
</file>

<file path=xl/sharedStrings.xml><?xml version="1.0" encoding="utf-8"?>
<sst xmlns="http://schemas.openxmlformats.org/spreadsheetml/2006/main" count="2296" uniqueCount="231">
  <si>
    <t>Start</t>
  </si>
  <si>
    <t>Lesson #</t>
  </si>
  <si>
    <t>Lesson Title</t>
  </si>
  <si>
    <t>Flt</t>
  </si>
  <si>
    <t>Primary Instructor</t>
  </si>
  <si>
    <t>Lunch</t>
  </si>
  <si>
    <t>Week 4</t>
  </si>
  <si>
    <t>W</t>
  </si>
  <si>
    <t xml:space="preserve"> Badging </t>
  </si>
  <si>
    <t>Class Leader time with students</t>
  </si>
  <si>
    <t>SSO</t>
  </si>
  <si>
    <t xml:space="preserve">Security Brief / CEMP </t>
  </si>
  <si>
    <t xml:space="preserve">CC Welcome Brief / Student &amp; Staff Introductions </t>
  </si>
  <si>
    <t>CC</t>
  </si>
  <si>
    <t>Admin / ROE / RA</t>
  </si>
  <si>
    <t>I</t>
  </si>
  <si>
    <t>Y</t>
  </si>
  <si>
    <t xml:space="preserve">Booster Club </t>
  </si>
  <si>
    <t>W/Y</t>
  </si>
  <si>
    <t>OPSEC Briefing</t>
  </si>
  <si>
    <t>Safety</t>
  </si>
  <si>
    <t>Week 3</t>
  </si>
  <si>
    <t xml:space="preserve">System Setup </t>
  </si>
  <si>
    <t>Eval</t>
  </si>
  <si>
    <t>Secondary</t>
  </si>
  <si>
    <t>Change</t>
  </si>
  <si>
    <t>Date</t>
  </si>
  <si>
    <t xml:space="preserve"> Class Leadership to meet with CC/CCS</t>
  </si>
  <si>
    <t>Tab 1 - Class Schedule</t>
  </si>
  <si>
    <t>Tab Instructions</t>
  </si>
  <si>
    <t xml:space="preserve">Name </t>
  </si>
  <si>
    <t>Info</t>
  </si>
  <si>
    <t>Intials</t>
  </si>
  <si>
    <t xml:space="preserve">Annotate any changes that have been made from the first finalized draft that has started the approval process through Sharepoint.  This will help keep accountabiltiy of changes and ensure everyone is aware of the changes that have been made.   </t>
  </si>
  <si>
    <t>Explanation of each Tab</t>
  </si>
  <si>
    <t>X/O</t>
  </si>
  <si>
    <t>I/SI</t>
  </si>
  <si>
    <t>Tab 2 - Change Log</t>
  </si>
  <si>
    <t>Lunch/Security INDOC (if needed)</t>
  </si>
  <si>
    <t>Flight</t>
  </si>
  <si>
    <t>Network Protocol Analysis</t>
  </si>
  <si>
    <t>C-2360L/TM</t>
  </si>
  <si>
    <t>Protocol Analysis with Wireshark</t>
  </si>
  <si>
    <t>C-2350L/TM</t>
  </si>
  <si>
    <t>TCPDump and Berkely Packet Filters</t>
  </si>
  <si>
    <t>C-2340L/TM</t>
  </si>
  <si>
    <t>Network Infrastructure and Monitoring Devices</t>
  </si>
  <si>
    <t>C-2330L/TM</t>
  </si>
  <si>
    <t>C-2320L/TM</t>
  </si>
  <si>
    <t>Networking Foundations</t>
  </si>
  <si>
    <t>C-2310L/TM</t>
  </si>
  <si>
    <t>$Description Day</t>
  </si>
  <si>
    <t>$DATE</t>
  </si>
  <si>
    <t>X</t>
  </si>
  <si>
    <t>DAY:</t>
  </si>
  <si>
    <t>Holiday/MX Day Template</t>
  </si>
  <si>
    <t>Week 8</t>
  </si>
  <si>
    <t>Week 7</t>
  </si>
  <si>
    <t>TSgt Mason</t>
  </si>
  <si>
    <t>NIPR</t>
  </si>
  <si>
    <t>Week 6</t>
  </si>
  <si>
    <t>Week 5</t>
  </si>
  <si>
    <t>SMSgt Blanquie</t>
  </si>
  <si>
    <t xml:space="preserve">Week 1  </t>
  </si>
  <si>
    <t>C-2900AD/P</t>
  </si>
  <si>
    <t>TSgt Conlon</t>
  </si>
  <si>
    <t xml:space="preserve">Assessments Briefing  / Questionmark </t>
  </si>
  <si>
    <t>DOM</t>
  </si>
  <si>
    <t xml:space="preserve"> Ms. Perkins</t>
  </si>
  <si>
    <t>Mr. Hill</t>
  </si>
  <si>
    <t>MSgt Cox</t>
  </si>
  <si>
    <t>Ms. Perkins</t>
  </si>
  <si>
    <t>Mrs. Cook</t>
  </si>
  <si>
    <t>Cybersecurity Brief</t>
  </si>
  <si>
    <t>N/A</t>
  </si>
  <si>
    <t>Week 1 / In-processing / Intro</t>
  </si>
  <si>
    <t>Rm</t>
  </si>
  <si>
    <t>MSgt Pichelmayer</t>
  </si>
  <si>
    <t>TSgt Ward</t>
  </si>
  <si>
    <t>Lt Col Wingo</t>
  </si>
  <si>
    <t>Course Director's Welcome</t>
  </si>
  <si>
    <t>TSgt Patterson</t>
  </si>
  <si>
    <t>SrA Rojas</t>
  </si>
  <si>
    <t>C-2001B</t>
  </si>
  <si>
    <t>CWO Module Introduction</t>
  </si>
  <si>
    <t>C-2010L</t>
  </si>
  <si>
    <t>Cybersecurity Primer</t>
  </si>
  <si>
    <t>C-2110L/TM</t>
  </si>
  <si>
    <t>Linux Start-up</t>
  </si>
  <si>
    <t>C-2120L/TM</t>
  </si>
  <si>
    <t>Linux Basic System Configuration</t>
  </si>
  <si>
    <t>Academic Prep (Student Study)</t>
  </si>
  <si>
    <t>Total Hours</t>
  </si>
  <si>
    <t>Host Based Security Bypass</t>
  </si>
  <si>
    <t>C-2550L</t>
  </si>
  <si>
    <t>Gain and Maintain Access</t>
  </si>
  <si>
    <t>C-2540L</t>
  </si>
  <si>
    <t>Scanning and Enumeration</t>
  </si>
  <si>
    <t>C-2530L</t>
  </si>
  <si>
    <t>Tunnelling and Port Redirecting</t>
  </si>
  <si>
    <t>C-2520L</t>
  </si>
  <si>
    <t>Methodology and Tradecraft</t>
  </si>
  <si>
    <t>C-2510L</t>
  </si>
  <si>
    <t>Malware</t>
  </si>
  <si>
    <t>C-2430L</t>
  </si>
  <si>
    <t>Introduction to Forensics</t>
  </si>
  <si>
    <t>C-2410L</t>
  </si>
  <si>
    <t xml:space="preserve">Network Protocol Analysis </t>
  </si>
  <si>
    <t>C-2360L</t>
  </si>
  <si>
    <t>C-2350L</t>
  </si>
  <si>
    <t>TCPDump and BPF</t>
  </si>
  <si>
    <t>C-2340L</t>
  </si>
  <si>
    <t>Network Infrastructure and Monitoring</t>
  </si>
  <si>
    <t>C-2330L</t>
  </si>
  <si>
    <t>Protocols with Packet Analysis</t>
  </si>
  <si>
    <t>C-2320L</t>
  </si>
  <si>
    <t>Network Foundations</t>
  </si>
  <si>
    <t>C-2310L</t>
  </si>
  <si>
    <t>Active Directory</t>
  </si>
  <si>
    <t>C-2230L</t>
  </si>
  <si>
    <t xml:space="preserve">Windows Security and Logging </t>
  </si>
  <si>
    <t>C-2220L</t>
  </si>
  <si>
    <t>Windows Foundations</t>
  </si>
  <si>
    <t>C-2210L</t>
  </si>
  <si>
    <t>Linux Survey and Assessment</t>
  </si>
  <si>
    <t>C-2140L</t>
  </si>
  <si>
    <t>Linux Security and Logging</t>
  </si>
  <si>
    <t>C-2130L</t>
  </si>
  <si>
    <t>C-2120L</t>
  </si>
  <si>
    <t>Linux System Startup</t>
  </si>
  <si>
    <t>C-2110L</t>
  </si>
  <si>
    <t>Course Overview</t>
  </si>
  <si>
    <t>Hours</t>
  </si>
  <si>
    <t>Course Name</t>
  </si>
  <si>
    <t>Course ID</t>
  </si>
  <si>
    <t>C-2130L/TM</t>
  </si>
  <si>
    <t>C-2140L/TM</t>
  </si>
  <si>
    <t>Module Review</t>
  </si>
  <si>
    <t>Test Prep/Admin</t>
  </si>
  <si>
    <t>C-2902QM</t>
  </si>
  <si>
    <t>C-2921HY</t>
  </si>
  <si>
    <t>C-2901QM</t>
  </si>
  <si>
    <t>C-2210L/TM</t>
  </si>
  <si>
    <t>C-2220L/TM</t>
  </si>
  <si>
    <t>Windows Security &amp; Logging</t>
  </si>
  <si>
    <t>C-2230L/TM</t>
  </si>
  <si>
    <t>Active Directory &amp; User Accounts</t>
  </si>
  <si>
    <t>MAINTENANCE DAY</t>
  </si>
  <si>
    <t>C-2922HY</t>
  </si>
  <si>
    <t>C-2904AD</t>
  </si>
  <si>
    <t>C-2903AD</t>
  </si>
  <si>
    <t>C-2923HY</t>
  </si>
  <si>
    <t>C-2410L/TM</t>
  </si>
  <si>
    <t>Computer Forensics</t>
  </si>
  <si>
    <t>C-2430L/TM</t>
  </si>
  <si>
    <t>Malware Analysis</t>
  </si>
  <si>
    <t>08:00</t>
  </si>
  <si>
    <t>C-2924ME</t>
  </si>
  <si>
    <t>Malware Forensic Analysis
ME Review/Critique</t>
  </si>
  <si>
    <t>C-2510L/TM</t>
  </si>
  <si>
    <t>C-2520L/TM</t>
  </si>
  <si>
    <t xml:space="preserve">Tunneling and Redirection </t>
  </si>
  <si>
    <t>C-2530L/TM</t>
  </si>
  <si>
    <t>C-2540L/TM</t>
  </si>
  <si>
    <t>C-2550L/TM</t>
  </si>
  <si>
    <t xml:space="preserve">JWICS </t>
  </si>
  <si>
    <t>Linux Security &amp; Logging</t>
  </si>
  <si>
    <t>C-2925ME</t>
  </si>
  <si>
    <t>C-9900AD</t>
  </si>
  <si>
    <t>Classroom Cleanup / Critiques</t>
  </si>
  <si>
    <t>CWO Graduation</t>
  </si>
  <si>
    <t>CAO: 2/6/20</t>
  </si>
  <si>
    <t>CWO 20-08</t>
  </si>
  <si>
    <t>CR13</t>
  </si>
  <si>
    <t>Rados</t>
  </si>
  <si>
    <t>Gray</t>
  </si>
  <si>
    <t>Bair</t>
  </si>
  <si>
    <t>Holland</t>
  </si>
  <si>
    <t>Haymon</t>
  </si>
  <si>
    <t>Nincevic</t>
  </si>
  <si>
    <t>Donnell</t>
  </si>
  <si>
    <t>Dixon</t>
  </si>
  <si>
    <t>Garcia</t>
  </si>
  <si>
    <t>O</t>
  </si>
  <si>
    <t>Henshaw</t>
  </si>
  <si>
    <t>Smith</t>
  </si>
  <si>
    <t>B. Williams</t>
  </si>
  <si>
    <t>J. Williams</t>
  </si>
  <si>
    <t>Hosbein</t>
  </si>
  <si>
    <t>Haymon, Hosbein</t>
  </si>
  <si>
    <t>Haymon, Hosbein, Stiehm</t>
  </si>
  <si>
    <t>Hosbein, Stiehm</t>
  </si>
  <si>
    <t>End</t>
  </si>
  <si>
    <t>Hrs</t>
  </si>
  <si>
    <t>OCO 
Methodology and Tradecraft</t>
  </si>
  <si>
    <t>Malware Forensic Analysis 
Mission Eval</t>
  </si>
  <si>
    <t>Malware Forensic Analysis 
Mission Eval (Retest)</t>
  </si>
  <si>
    <t>Networking &amp; Traffic Analysis 
Hybrid Eval (Retest)</t>
  </si>
  <si>
    <t>Networking &amp; Traffic Analysis 
Hybrid Eval</t>
  </si>
  <si>
    <t>Offensive Cyber Operations 
Mission Eval</t>
  </si>
  <si>
    <t>Offensive Cyber Operations 
ME Review/Critique</t>
  </si>
  <si>
    <t>Offensive Cyber Operations 
Mission Eval (Retest)</t>
  </si>
  <si>
    <t>Networking &amp; Traffic Analysis
 Eval Review/Critique</t>
  </si>
  <si>
    <t>Windows Hybrid Eval</t>
  </si>
  <si>
    <t>Windows Hybrid Eval Review/Critique</t>
  </si>
  <si>
    <t>Windows Hybrid Eval Retest</t>
  </si>
  <si>
    <t>Linux Eval Review/Critique</t>
  </si>
  <si>
    <t>Linux Hybrid Eval Retest</t>
  </si>
  <si>
    <t>Linux Hybrid Eval</t>
  </si>
  <si>
    <t>Resources</t>
  </si>
  <si>
    <t>S</t>
  </si>
  <si>
    <t>Maj Nunez</t>
  </si>
  <si>
    <t>NIPR, ULab</t>
  </si>
  <si>
    <t>ULab</t>
  </si>
  <si>
    <t>Minor administrative updates/corrections</t>
  </si>
  <si>
    <t>DOC</t>
  </si>
  <si>
    <t>JJH</t>
  </si>
  <si>
    <t>(DOT Comments)
SCHEDULE:
No double-bookings or duplicates this go...ROCK ON!
***SMT***
NO SMT overdues based on the dates of this schedule.
LETTER OF Xs: 
Zero issues found with this schedule.
Evaluations:
DOT is tracking ZERO Training evaluations for CWO 20-06.
No other evaluations are annotated for this class as well thus far.</t>
  </si>
  <si>
    <t>Adjusted instructors for network module.</t>
  </si>
  <si>
    <t>DOW</t>
  </si>
  <si>
    <t>JWM</t>
  </si>
  <si>
    <t>Removed Mr. Nincevic from schedule due to surgery 3/31 - 4/6</t>
  </si>
  <si>
    <t>Adjusted schedule to reflect 3/23/20 start date for course. Adjusted Lunix retest hours</t>
  </si>
  <si>
    <t>DOD</t>
  </si>
  <si>
    <t>Week 2</t>
  </si>
  <si>
    <t>Added lessons to March 26th</t>
  </si>
  <si>
    <t>Fixed error in hours for day 16. Does not affect schedule</t>
  </si>
  <si>
    <t>Standby</t>
  </si>
  <si>
    <t>Stiehm</t>
  </si>
  <si>
    <t>Pizor</t>
  </si>
  <si>
    <t>Adjusted schedule for minimum manning. Added Standby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</si>
</sst>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409]d\-mmm\-yy;@"/>
    <numFmt numFmtId="166" formatCode="h:mm;@"/>
  </numFmts>
  <fonts count="14" x14ac:knownFonts="1">
    <font>
      <sz val="11"/>
      <color theme="1"/>
      <name val="Calibri"/>
      <family val="2"/>
      <scheme val="minor"/>
    </font>
    <font>
      <sz val="10"/>
      <name val="Arial"/>
      <family val="2"/>
    </font>
    <font>
      <b/>
      <sz val="9"/>
      <color indexed="81"/>
      <name val="Tahoma"/>
      <family val="2"/>
    </font>
    <font>
      <sz val="12"/>
      <color theme="1"/>
      <name val="Calibri"/>
      <family val="2"/>
      <scheme val="minor"/>
    </font>
    <font>
      <sz val="12"/>
      <color theme="1"/>
      <name val="Arial"/>
      <family val="2"/>
    </font>
    <font>
      <b/>
      <sz val="12"/>
      <color theme="1"/>
      <name val="Arial"/>
      <family val="2"/>
    </font>
    <font>
      <sz val="12"/>
      <name val="Arial"/>
      <family val="2"/>
    </font>
    <font>
      <b/>
      <sz val="12"/>
      <name val="Arial"/>
      <family val="2"/>
    </font>
    <font>
      <sz val="10"/>
      <color theme="1"/>
      <name val="Calibri"/>
      <family val="2"/>
      <scheme val="minor"/>
    </font>
    <font>
      <b/>
      <sz val="11"/>
      <color theme="1"/>
      <name val="Calibri"/>
      <family val="2"/>
      <scheme val="minor"/>
    </font>
    <font>
      <sz val="10"/>
      <color theme="1"/>
      <name val="Arial"/>
      <family val="2"/>
    </font>
    <font>
      <sz val="12"/>
      <color rgb="FFFF0000"/>
      <name val="Arial"/>
      <family val="2"/>
    </font>
    <font>
      <b/>
      <sz val="9"/>
      <color rgb="FF000000"/>
      <name val="Tahoma"/>
      <family val="2"/>
    </font>
    <font>
      <sz val="11"/>
      <color theme="1"/>
      <name val="Arial"/>
      <family val="2"/>
    </font>
  </fonts>
  <fills count="15">
    <fill>
      <patternFill patternType="none"/>
    </fill>
    <fill>
      <patternFill patternType="gray125"/>
    </fill>
    <fill>
      <patternFill patternType="solid">
        <fgColor rgb="FFFCD5B4"/>
        <bgColor rgb="FF000000"/>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59999389629810485"/>
        <bgColor rgb="FF000000"/>
      </patternFill>
    </fill>
    <fill>
      <patternFill patternType="solid">
        <fgColor rgb="FFFF0000"/>
        <bgColor rgb="FF000000"/>
      </patternFill>
    </fill>
    <fill>
      <patternFill patternType="solid">
        <fgColor theme="0" tint="-0.14999847407452621"/>
        <bgColor indexed="64"/>
      </patternFill>
    </fill>
    <fill>
      <patternFill patternType="solid">
        <fgColor rgb="FFFFC000"/>
        <bgColor indexed="64"/>
      </patternFill>
    </fill>
    <fill>
      <patternFill patternType="solid">
        <fgColor rgb="FFFFFF00"/>
        <bgColor rgb="FF000000"/>
      </patternFill>
    </fill>
    <fill>
      <patternFill patternType="solid">
        <fgColor theme="0"/>
        <bgColor rgb="FF000000"/>
      </patternFill>
    </fill>
    <fill>
      <patternFill patternType="solid">
        <fgColor theme="3" tint="0.59999389629810485"/>
        <bgColor indexed="64"/>
      </patternFill>
    </fill>
  </fills>
  <borders count="23">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1" fillId="0" borderId="0"/>
    <xf numFmtId="0" fontId="1" fillId="0" borderId="0"/>
    <xf numFmtId="0" fontId="1" fillId="0" borderId="0"/>
  </cellStyleXfs>
  <cellXfs count="163">
    <xf numFmtId="0" fontId="0" fillId="0" borderId="0" xfId="0"/>
    <xf numFmtId="0" fontId="3" fillId="0" borderId="0" xfId="0" applyFont="1"/>
    <xf numFmtId="0" fontId="4" fillId="0" borderId="4" xfId="0"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4" xfId="0" applyFont="1" applyFill="1" applyBorder="1" applyAlignment="1">
      <alignment horizontal="center" vertical="center"/>
    </xf>
    <xf numFmtId="166" fontId="4" fillId="0" borderId="4" xfId="1"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4" xfId="1" applyFont="1" applyFill="1" applyBorder="1" applyAlignment="1">
      <alignment horizontal="center" vertical="center"/>
    </xf>
    <xf numFmtId="0" fontId="4" fillId="9" borderId="4" xfId="1" applyFont="1" applyFill="1" applyBorder="1" applyAlignment="1">
      <alignment horizontal="center" vertical="center"/>
    </xf>
    <xf numFmtId="0" fontId="5" fillId="9" borderId="4" xfId="1" applyFont="1" applyFill="1" applyBorder="1" applyAlignment="1">
      <alignment horizontal="center" vertical="center"/>
    </xf>
    <xf numFmtId="166" fontId="5" fillId="9" borderId="4" xfId="1" applyNumberFormat="1" applyFont="1" applyFill="1" applyBorder="1" applyAlignment="1">
      <alignment horizontal="center" vertical="center"/>
    </xf>
    <xf numFmtId="0" fontId="5" fillId="9" borderId="4" xfId="1" applyNumberFormat="1" applyFont="1" applyFill="1" applyBorder="1" applyAlignment="1">
      <alignment horizontal="center" vertical="center"/>
    </xf>
    <xf numFmtId="0" fontId="4" fillId="7" borderId="4" xfId="0" applyNumberFormat="1" applyFont="1" applyFill="1" applyBorder="1" applyAlignment="1">
      <alignment horizontal="center" vertical="center"/>
    </xf>
    <xf numFmtId="0" fontId="5" fillId="7" borderId="4" xfId="2" applyFont="1" applyFill="1" applyBorder="1" applyAlignment="1">
      <alignment horizontal="center" vertical="center"/>
    </xf>
    <xf numFmtId="0" fontId="5" fillId="2" borderId="4" xfId="0" applyFont="1" applyFill="1" applyBorder="1" applyAlignment="1">
      <alignment horizontal="center" vertical="center"/>
    </xf>
    <xf numFmtId="0" fontId="4" fillId="2" borderId="4" xfId="1" applyFont="1" applyFill="1" applyBorder="1" applyAlignment="1">
      <alignment horizontal="center" vertical="center"/>
    </xf>
    <xf numFmtId="166" fontId="5" fillId="2" borderId="4"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0" fontId="5" fillId="2" borderId="4" xfId="1" applyFont="1" applyFill="1" applyBorder="1" applyAlignment="1">
      <alignment horizontal="center" vertical="center"/>
    </xf>
    <xf numFmtId="0" fontId="5" fillId="8" borderId="4" xfId="1" applyFont="1" applyFill="1" applyBorder="1" applyAlignment="1">
      <alignment horizontal="center" vertical="center"/>
    </xf>
    <xf numFmtId="0" fontId="4" fillId="8" borderId="4" xfId="1" applyFont="1" applyFill="1" applyBorder="1" applyAlignment="1">
      <alignment horizontal="center" vertical="center"/>
    </xf>
    <xf numFmtId="166" fontId="5" fillId="8" borderId="4" xfId="1" applyNumberFormat="1" applyFont="1" applyFill="1" applyBorder="1" applyAlignment="1">
      <alignment horizontal="center" vertical="center"/>
    </xf>
    <xf numFmtId="0" fontId="5" fillId="8" borderId="4" xfId="1" applyNumberFormat="1" applyFont="1" applyFill="1" applyBorder="1" applyAlignment="1">
      <alignment horizontal="center" vertical="center"/>
    </xf>
    <xf numFmtId="0" fontId="4" fillId="7" borderId="4" xfId="1" applyFont="1" applyFill="1" applyBorder="1" applyAlignment="1">
      <alignment horizontal="center" vertical="center"/>
    </xf>
    <xf numFmtId="166" fontId="5" fillId="2" borderId="4" xfId="1" applyNumberFormat="1" applyFont="1" applyFill="1" applyBorder="1" applyAlignment="1">
      <alignment horizontal="center" vertical="center"/>
    </xf>
    <xf numFmtId="0" fontId="5" fillId="2" borderId="4" xfId="1" applyNumberFormat="1" applyFont="1" applyFill="1" applyBorder="1" applyAlignment="1">
      <alignment horizontal="center" vertical="center"/>
    </xf>
    <xf numFmtId="0" fontId="4" fillId="0" borderId="4" xfId="1" applyNumberFormat="1" applyFont="1" applyFill="1" applyBorder="1" applyAlignment="1">
      <alignment horizontal="center" vertical="center"/>
    </xf>
    <xf numFmtId="0" fontId="5" fillId="0" borderId="4" xfId="2" applyFont="1" applyFill="1" applyBorder="1" applyAlignment="1">
      <alignment horizontal="center" vertical="center"/>
    </xf>
    <xf numFmtId="166" fontId="4" fillId="7" borderId="4" xfId="1" applyNumberFormat="1" applyFont="1" applyFill="1" applyBorder="1" applyAlignment="1">
      <alignment horizontal="center" vertical="center"/>
    </xf>
    <xf numFmtId="49" fontId="4" fillId="0" borderId="4" xfId="1" applyNumberFormat="1" applyFont="1" applyFill="1" applyBorder="1" applyAlignment="1">
      <alignment horizontal="center" vertical="center"/>
    </xf>
    <xf numFmtId="49" fontId="4" fillId="7" borderId="4" xfId="1" applyNumberFormat="1" applyFont="1" applyFill="1" applyBorder="1" applyAlignment="1">
      <alignment horizontal="center" vertical="center"/>
    </xf>
    <xf numFmtId="0" fontId="4" fillId="7" borderId="4" xfId="1" applyNumberFormat="1" applyFont="1" applyFill="1" applyBorder="1" applyAlignment="1">
      <alignment horizontal="center" vertical="center"/>
    </xf>
    <xf numFmtId="0" fontId="4" fillId="0" borderId="4" xfId="2" applyFont="1" applyFill="1" applyBorder="1" applyAlignment="1">
      <alignment horizontal="center" vertical="center" wrapText="1"/>
    </xf>
    <xf numFmtId="0" fontId="5" fillId="0" borderId="4" xfId="1" applyFont="1" applyFill="1" applyBorder="1" applyAlignment="1">
      <alignment horizontal="center" vertical="center"/>
    </xf>
    <xf numFmtId="165" fontId="5" fillId="2" borderId="7" xfId="1" applyNumberFormat="1"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NumberFormat="1" applyFont="1" applyFill="1" applyBorder="1" applyAlignment="1">
      <alignment horizontal="center" vertical="center"/>
    </xf>
    <xf numFmtId="0" fontId="4" fillId="0" borderId="6" xfId="0" applyFont="1" applyFill="1" applyBorder="1" applyAlignment="1">
      <alignment horizontal="center" vertical="center"/>
    </xf>
    <xf numFmtId="0" fontId="5" fillId="0" borderId="7" xfId="0" applyFont="1" applyFill="1" applyBorder="1" applyAlignment="1">
      <alignment horizontal="center" vertical="center"/>
    </xf>
    <xf numFmtId="165" fontId="5" fillId="9" borderId="7" xfId="1" applyNumberFormat="1" applyFont="1" applyFill="1" applyBorder="1" applyAlignment="1">
      <alignment horizontal="center" vertical="center"/>
    </xf>
    <xf numFmtId="0" fontId="5" fillId="9" borderId="6" xfId="1" applyFont="1" applyFill="1" applyBorder="1" applyAlignment="1">
      <alignment horizontal="center" vertical="center"/>
    </xf>
    <xf numFmtId="0" fontId="5" fillId="9" borderId="7" xfId="0" applyNumberFormat="1" applyFont="1" applyFill="1" applyBorder="1" applyAlignment="1">
      <alignment horizontal="center" vertical="center"/>
    </xf>
    <xf numFmtId="0" fontId="5" fillId="2" borderId="6" xfId="1" applyFont="1" applyFill="1" applyBorder="1" applyAlignment="1">
      <alignment horizontal="center" vertical="center"/>
    </xf>
    <xf numFmtId="0" fontId="8" fillId="0" borderId="0" xfId="0" applyFont="1"/>
    <xf numFmtId="15" fontId="0" fillId="0" borderId="4" xfId="0" applyNumberFormat="1" applyBorder="1" applyAlignment="1">
      <alignment vertical="top"/>
    </xf>
    <xf numFmtId="0" fontId="0" fillId="0" borderId="4" xfId="0" applyBorder="1" applyAlignment="1">
      <alignment vertical="top" wrapText="1"/>
    </xf>
    <xf numFmtId="0" fontId="0" fillId="0" borderId="4" xfId="0" applyBorder="1" applyAlignment="1">
      <alignment vertical="top"/>
    </xf>
    <xf numFmtId="0" fontId="0" fillId="0" borderId="4" xfId="0" applyBorder="1"/>
    <xf numFmtId="0" fontId="0" fillId="0" borderId="4" xfId="0" applyBorder="1" applyAlignment="1">
      <alignment wrapText="1"/>
    </xf>
    <xf numFmtId="0" fontId="9" fillId="10" borderId="4" xfId="0" applyFont="1" applyFill="1" applyBorder="1"/>
    <xf numFmtId="0" fontId="4" fillId="0" borderId="0" xfId="0" applyFont="1" applyAlignment="1">
      <alignment horizontal="center" vertical="center"/>
    </xf>
    <xf numFmtId="0" fontId="10" fillId="0" borderId="0" xfId="0" applyFont="1" applyAlignment="1">
      <alignment horizontal="center" vertical="center"/>
    </xf>
    <xf numFmtId="0" fontId="4" fillId="0" borderId="0" xfId="0" applyNumberFormat="1" applyFont="1" applyAlignment="1">
      <alignment horizontal="center" vertical="center"/>
    </xf>
    <xf numFmtId="166" fontId="4" fillId="0" borderId="0" xfId="0" applyNumberFormat="1" applyFont="1" applyAlignment="1">
      <alignment horizontal="center" vertical="center"/>
    </xf>
    <xf numFmtId="0" fontId="5" fillId="0" borderId="4" xfId="0" applyFont="1" applyFill="1" applyBorder="1" applyAlignment="1">
      <alignment horizontal="center" vertical="center"/>
    </xf>
    <xf numFmtId="0" fontId="5" fillId="12" borderId="4" xfId="1" applyNumberFormat="1" applyFont="1" applyFill="1" applyBorder="1" applyAlignment="1">
      <alignment horizontal="center" vertical="center"/>
    </xf>
    <xf numFmtId="164" fontId="5" fillId="12" borderId="4" xfId="1" applyNumberFormat="1" applyFont="1" applyFill="1" applyBorder="1" applyAlignment="1">
      <alignment horizontal="center" vertical="center"/>
    </xf>
    <xf numFmtId="0" fontId="10" fillId="0" borderId="0" xfId="0" applyFont="1" applyBorder="1" applyAlignment="1">
      <alignment horizontal="center" vertical="center"/>
    </xf>
    <xf numFmtId="0" fontId="6" fillId="0" borderId="4" xfId="1" applyNumberFormat="1" applyFont="1" applyFill="1" applyBorder="1" applyAlignment="1">
      <alignment horizontal="center" vertical="center"/>
    </xf>
    <xf numFmtId="166" fontId="6" fillId="0" borderId="4" xfId="1" applyNumberFormat="1" applyFont="1" applyFill="1" applyBorder="1" applyAlignment="1">
      <alignment horizontal="center" vertical="center"/>
    </xf>
    <xf numFmtId="0" fontId="4" fillId="7" borderId="4" xfId="0" applyFont="1" applyFill="1" applyBorder="1" applyAlignment="1">
      <alignment horizontal="center" vertical="center"/>
    </xf>
    <xf numFmtId="0" fontId="4" fillId="0" borderId="4" xfId="0" applyFont="1" applyBorder="1" applyAlignment="1">
      <alignment horizontal="center" vertical="center"/>
    </xf>
    <xf numFmtId="0" fontId="6" fillId="0" borderId="4" xfId="0" applyFont="1" applyFill="1" applyBorder="1" applyAlignment="1">
      <alignment horizontal="center" vertical="center"/>
    </xf>
    <xf numFmtId="0" fontId="4" fillId="0" borderId="0" xfId="0" applyFont="1" applyBorder="1" applyAlignment="1">
      <alignment horizontal="center" vertical="center"/>
    </xf>
    <xf numFmtId="0" fontId="11" fillId="0" borderId="0" xfId="0" applyFont="1" applyAlignment="1">
      <alignment horizontal="center" vertical="center"/>
    </xf>
    <xf numFmtId="0" fontId="6" fillId="0" borderId="4" xfId="0" applyNumberFormat="1" applyFont="1" applyFill="1" applyBorder="1" applyAlignment="1">
      <alignment horizontal="center" vertical="center"/>
    </xf>
    <xf numFmtId="0" fontId="5" fillId="0" borderId="4" xfId="0" applyFont="1" applyBorder="1" applyAlignment="1">
      <alignment horizontal="center" vertical="center"/>
    </xf>
    <xf numFmtId="0" fontId="7" fillId="0" borderId="4" xfId="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0" xfId="0" applyFont="1" applyFill="1" applyAlignment="1">
      <alignment horizontal="center" vertical="center"/>
    </xf>
    <xf numFmtId="0" fontId="10" fillId="0" borderId="0" xfId="0" applyFont="1" applyFill="1" applyAlignment="1">
      <alignment horizontal="center" vertical="center"/>
    </xf>
    <xf numFmtId="0" fontId="5" fillId="9"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4" xfId="0" applyNumberFormat="1" applyFont="1" applyBorder="1" applyAlignment="1">
      <alignment horizontal="center" vertical="center"/>
    </xf>
    <xf numFmtId="0" fontId="0" fillId="0" borderId="0" xfId="0" applyAlignment="1"/>
    <xf numFmtId="0" fontId="4" fillId="0" borderId="4" xfId="2" applyFont="1" applyFill="1" applyBorder="1" applyAlignment="1">
      <alignment horizontal="center" vertical="center"/>
    </xf>
    <xf numFmtId="0" fontId="10" fillId="0" borderId="4" xfId="0" applyFont="1" applyBorder="1" applyAlignment="1">
      <alignment horizontal="center" vertical="center"/>
    </xf>
    <xf numFmtId="165" fontId="4" fillId="2" borderId="4" xfId="1" applyNumberFormat="1" applyFont="1" applyFill="1" applyBorder="1" applyAlignment="1">
      <alignment horizontal="center" vertical="center"/>
    </xf>
    <xf numFmtId="0" fontId="4" fillId="14" borderId="4" xfId="0" applyFont="1" applyFill="1" applyBorder="1" applyAlignment="1">
      <alignment horizontal="center" vertical="center"/>
    </xf>
    <xf numFmtId="0" fontId="6" fillId="7" borderId="4" xfId="1" applyFont="1" applyFill="1" applyBorder="1" applyAlignment="1">
      <alignment horizontal="center" vertical="center"/>
    </xf>
    <xf numFmtId="165" fontId="4" fillId="8" borderId="4" xfId="1"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4" borderId="4" xfId="2" applyFont="1" applyFill="1" applyBorder="1" applyAlignment="1">
      <alignment horizontal="center" vertical="center"/>
    </xf>
    <xf numFmtId="165" fontId="6" fillId="8" borderId="4" xfId="1" applyNumberFormat="1" applyFont="1" applyFill="1" applyBorder="1" applyAlignment="1">
      <alignment horizontal="center" vertical="center"/>
    </xf>
    <xf numFmtId="0" fontId="7" fillId="8" borderId="4" xfId="1" applyFont="1" applyFill="1" applyBorder="1" applyAlignment="1">
      <alignment horizontal="center" vertical="center"/>
    </xf>
    <xf numFmtId="165" fontId="4" fillId="9" borderId="4" xfId="1" applyNumberFormat="1" applyFont="1" applyFill="1" applyBorder="1" applyAlignment="1">
      <alignment horizontal="center" vertical="center"/>
    </xf>
    <xf numFmtId="0" fontId="7" fillId="4" borderId="4" xfId="0" applyFont="1" applyFill="1" applyBorder="1" applyAlignment="1">
      <alignment horizontal="center" vertical="center"/>
    </xf>
    <xf numFmtId="0" fontId="4" fillId="7" borderId="4" xfId="2" applyFont="1" applyFill="1" applyBorder="1" applyAlignment="1">
      <alignment horizontal="center" vertical="center"/>
    </xf>
    <xf numFmtId="0" fontId="0" fillId="0" borderId="5" xfId="0" applyFill="1" applyBorder="1"/>
    <xf numFmtId="0" fontId="0" fillId="0" borderId="13" xfId="0" applyFill="1" applyBorder="1"/>
    <xf numFmtId="0" fontId="0" fillId="0" borderId="9" xfId="0" applyFill="1" applyBorder="1"/>
    <xf numFmtId="0" fontId="0" fillId="0" borderId="5" xfId="0" applyBorder="1"/>
    <xf numFmtId="0" fontId="0" fillId="0" borderId="13" xfId="0" applyBorder="1"/>
    <xf numFmtId="0" fontId="0" fillId="0" borderId="9" xfId="0" applyBorder="1"/>
    <xf numFmtId="0" fontId="0" fillId="0" borderId="15" xfId="0" applyBorder="1"/>
    <xf numFmtId="0" fontId="0" fillId="0" borderId="8" xfId="0" applyBorder="1"/>
    <xf numFmtId="0" fontId="0" fillId="0" borderId="14" xfId="0" applyBorder="1"/>
    <xf numFmtId="0" fontId="4" fillId="0" borderId="0" xfId="1" applyFont="1" applyFill="1" applyBorder="1" applyAlignment="1">
      <alignment horizontal="center" vertical="center"/>
    </xf>
    <xf numFmtId="0" fontId="4" fillId="7"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7" borderId="0" xfId="0" applyFont="1" applyFill="1" applyBorder="1" applyAlignment="1">
      <alignment horizontal="center" vertical="center"/>
    </xf>
    <xf numFmtId="0" fontId="5" fillId="7" borderId="0" xfId="0" applyFont="1" applyFill="1" applyBorder="1" applyAlignment="1">
      <alignment horizontal="center" vertical="center"/>
    </xf>
    <xf numFmtId="166" fontId="4" fillId="0" borderId="0" xfId="1" applyNumberFormat="1" applyFont="1" applyFill="1" applyBorder="1" applyAlignment="1">
      <alignment horizontal="center" vertical="center"/>
    </xf>
    <xf numFmtId="0" fontId="4" fillId="0" borderId="0" xfId="1" applyNumberFormat="1" applyFont="1" applyFill="1" applyBorder="1" applyAlignment="1">
      <alignment horizontal="center" vertical="center"/>
    </xf>
    <xf numFmtId="0" fontId="4" fillId="0" borderId="0" xfId="0" applyNumberFormat="1" applyFont="1" applyFill="1" applyBorder="1" applyAlignment="1">
      <alignment horizontal="center" vertical="center"/>
    </xf>
    <xf numFmtId="0" fontId="4" fillId="0" borderId="0" xfId="2" applyFont="1" applyFill="1" applyBorder="1" applyAlignment="1">
      <alignment horizontal="center" vertical="center"/>
    </xf>
    <xf numFmtId="0" fontId="0" fillId="7" borderId="2" xfId="0" applyFill="1" applyBorder="1"/>
    <xf numFmtId="0" fontId="0" fillId="7" borderId="4" xfId="0" applyFill="1" applyBorder="1"/>
    <xf numFmtId="0" fontId="0" fillId="7" borderId="3" xfId="0" applyFill="1" applyBorder="1"/>
    <xf numFmtId="0" fontId="0" fillId="7" borderId="0" xfId="0" applyFill="1"/>
    <xf numFmtId="0" fontId="4" fillId="13" borderId="4" xfId="1" applyFont="1" applyFill="1" applyBorder="1" applyAlignment="1">
      <alignment horizontal="center" vertical="center"/>
    </xf>
    <xf numFmtId="0" fontId="4" fillId="4" borderId="4" xfId="1" applyFont="1" applyFill="1" applyBorder="1" applyAlignment="1">
      <alignment horizontal="center" vertical="center"/>
    </xf>
    <xf numFmtId="0" fontId="4" fillId="11" borderId="4" xfId="0" applyFont="1" applyFill="1" applyBorder="1" applyAlignment="1">
      <alignment horizontal="center" vertical="center"/>
    </xf>
    <xf numFmtId="14" fontId="4" fillId="2" borderId="4" xfId="1" applyNumberFormat="1" applyFont="1" applyFill="1" applyBorder="1" applyAlignment="1">
      <alignment horizontal="center" vertical="center"/>
    </xf>
    <xf numFmtId="0" fontId="4" fillId="7" borderId="2" xfId="0" applyFont="1" applyFill="1" applyBorder="1" applyAlignment="1">
      <alignment horizontal="center" vertical="center"/>
    </xf>
    <xf numFmtId="0" fontId="5" fillId="13" borderId="4" xfId="1" applyFont="1" applyFill="1" applyBorder="1" applyAlignment="1">
      <alignment horizontal="center" vertical="center"/>
    </xf>
    <xf numFmtId="0" fontId="4" fillId="7" borderId="4" xfId="1" applyFont="1" applyFill="1" applyBorder="1" applyAlignment="1">
      <alignment horizontal="center" vertical="center" wrapText="1"/>
    </xf>
    <xf numFmtId="166" fontId="6" fillId="7" borderId="4" xfId="1" applyNumberFormat="1" applyFont="1" applyFill="1" applyBorder="1" applyAlignment="1">
      <alignment horizontal="center" vertical="center"/>
    </xf>
    <xf numFmtId="0" fontId="5" fillId="0" borderId="7" xfId="0" applyFont="1" applyBorder="1" applyAlignment="1">
      <alignment horizontal="center" vertical="center"/>
    </xf>
    <xf numFmtId="0" fontId="4" fillId="0" borderId="4" xfId="1" applyFont="1" applyBorder="1" applyAlignment="1">
      <alignment horizontal="center" vertical="center"/>
    </xf>
    <xf numFmtId="0" fontId="5" fillId="7" borderId="7" xfId="0" applyFont="1" applyFill="1" applyBorder="1" applyAlignment="1">
      <alignment horizontal="center" vertical="center"/>
    </xf>
    <xf numFmtId="0" fontId="4" fillId="0" borderId="7" xfId="1" applyFont="1" applyBorder="1" applyAlignment="1">
      <alignment horizontal="center" vertical="center"/>
    </xf>
    <xf numFmtId="0" fontId="6" fillId="0" borderId="4" xfId="0" applyFont="1" applyBorder="1" applyAlignment="1">
      <alignment horizontal="center" vertical="center"/>
    </xf>
    <xf numFmtId="0" fontId="5" fillId="0" borderId="4" xfId="1" applyFont="1" applyBorder="1" applyAlignment="1">
      <alignment horizontal="center" vertical="center"/>
    </xf>
    <xf numFmtId="0" fontId="7" fillId="0" borderId="4" xfId="1" applyFont="1" applyBorder="1" applyAlignment="1">
      <alignment horizontal="center" vertical="center"/>
    </xf>
    <xf numFmtId="0" fontId="4" fillId="0" borderId="8" xfId="1" applyFont="1" applyBorder="1" applyAlignment="1">
      <alignment horizontal="center" vertical="center"/>
    </xf>
    <xf numFmtId="0" fontId="4" fillId="0" borderId="2" xfId="0" applyFont="1" applyBorder="1" applyAlignment="1">
      <alignment horizontal="center" vertical="center"/>
    </xf>
    <xf numFmtId="0" fontId="7" fillId="0" borderId="7" xfId="0" applyFont="1" applyBorder="1" applyAlignment="1">
      <alignment horizontal="center" vertical="center"/>
    </xf>
    <xf numFmtId="0" fontId="6" fillId="0" borderId="4" xfId="0" applyFont="1" applyBorder="1" applyAlignment="1">
      <alignment horizontal="center" vertical="center" wrapText="1"/>
    </xf>
    <xf numFmtId="0" fontId="4" fillId="0" borderId="4" xfId="1" applyFont="1" applyBorder="1" applyAlignment="1">
      <alignment horizontal="center" vertical="center" wrapText="1"/>
    </xf>
    <xf numFmtId="0" fontId="4" fillId="0" borderId="4" xfId="0" applyFont="1" applyBorder="1" applyAlignment="1">
      <alignment horizontal="center" vertical="center" wrapText="1"/>
    </xf>
    <xf numFmtId="0" fontId="6" fillId="0" borderId="4" xfId="1" applyFont="1" applyBorder="1" applyAlignment="1">
      <alignment horizontal="center" vertical="center"/>
    </xf>
    <xf numFmtId="0" fontId="7" fillId="0" borderId="7" xfId="1" applyFont="1" applyBorder="1" applyAlignment="1">
      <alignment horizontal="center" vertical="center"/>
    </xf>
    <xf numFmtId="0" fontId="4" fillId="0" borderId="16" xfId="0" applyFont="1" applyFill="1" applyBorder="1" applyAlignment="1">
      <alignment horizontal="center" vertical="center"/>
    </xf>
    <xf numFmtId="0" fontId="5" fillId="7" borderId="4" xfId="0" applyFont="1" applyFill="1" applyBorder="1" applyAlignment="1">
      <alignment horizontal="center" vertical="center"/>
    </xf>
    <xf numFmtId="164" fontId="5" fillId="12" borderId="6" xfId="1" applyNumberFormat="1" applyFont="1" applyFill="1" applyBorder="1" applyAlignment="1">
      <alignment horizontal="center" vertical="center"/>
    </xf>
    <xf numFmtId="0" fontId="4" fillId="0" borderId="7" xfId="0" applyFont="1" applyFill="1" applyBorder="1" applyAlignment="1">
      <alignment horizontal="center" vertical="center" wrapText="1"/>
    </xf>
    <xf numFmtId="0" fontId="10" fillId="0" borderId="7" xfId="0" applyFont="1" applyBorder="1" applyAlignment="1">
      <alignment horizontal="center" vertical="center"/>
    </xf>
    <xf numFmtId="165" fontId="5" fillId="8" borderId="7" xfId="1" applyNumberFormat="1" applyFont="1" applyFill="1" applyBorder="1" applyAlignment="1">
      <alignment horizontal="center" vertical="center"/>
    </xf>
    <xf numFmtId="0" fontId="5" fillId="8" borderId="6" xfId="1" applyFont="1" applyFill="1" applyBorder="1" applyAlignment="1">
      <alignment horizontal="center" vertical="center"/>
    </xf>
    <xf numFmtId="0" fontId="5" fillId="8" borderId="7" xfId="0" applyNumberFormat="1" applyFont="1" applyFill="1" applyBorder="1" applyAlignment="1">
      <alignment horizontal="center" vertical="center"/>
    </xf>
    <xf numFmtId="164" fontId="5" fillId="9" borderId="6" xfId="1" applyNumberFormat="1" applyFont="1" applyFill="1" applyBorder="1" applyAlignment="1">
      <alignment horizontal="center" vertical="center"/>
    </xf>
    <xf numFmtId="0" fontId="5" fillId="2" borderId="6" xfId="0" applyNumberFormat="1" applyFont="1" applyFill="1" applyBorder="1" applyAlignment="1">
      <alignment horizontal="center" vertical="center"/>
    </xf>
    <xf numFmtId="14" fontId="0" fillId="0" borderId="4" xfId="0" applyNumberFormat="1" applyBorder="1" applyAlignment="1">
      <alignment vertical="top"/>
    </xf>
    <xf numFmtId="164" fontId="5" fillId="9" borderId="4" xfId="1" applyNumberFormat="1" applyFont="1" applyFill="1" applyBorder="1" applyAlignment="1">
      <alignment horizontal="center" vertical="center"/>
    </xf>
    <xf numFmtId="164" fontId="5" fillId="2" borderId="4" xfId="1" applyNumberFormat="1" applyFont="1" applyFill="1" applyBorder="1" applyAlignment="1">
      <alignment horizontal="center" vertical="center"/>
    </xf>
    <xf numFmtId="164" fontId="5" fillId="9" borderId="4" xfId="1" applyNumberFormat="1" applyFont="1" applyFill="1" applyBorder="1" applyAlignment="1">
      <alignment horizontal="center" vertical="center"/>
    </xf>
    <xf numFmtId="164" fontId="5" fillId="2" borderId="3" xfId="1" applyNumberFormat="1" applyFont="1" applyFill="1" applyBorder="1" applyAlignment="1">
      <alignment horizontal="center" vertical="center"/>
    </xf>
    <xf numFmtId="164" fontId="5" fillId="2" borderId="1" xfId="1" applyNumberFormat="1" applyFont="1" applyFill="1" applyBorder="1" applyAlignment="1">
      <alignment horizontal="center" vertical="center"/>
    </xf>
    <xf numFmtId="164" fontId="5" fillId="2" borderId="2" xfId="1" applyNumberFormat="1" applyFont="1" applyFill="1" applyBorder="1" applyAlignment="1">
      <alignment horizontal="center" vertical="center"/>
    </xf>
    <xf numFmtId="0" fontId="5" fillId="5" borderId="12" xfId="0" applyFont="1" applyFill="1" applyBorder="1" applyAlignment="1">
      <alignment horizontal="center" vertical="center"/>
    </xf>
    <xf numFmtId="0" fontId="5" fillId="5" borderId="11" xfId="0" applyFont="1" applyFill="1" applyBorder="1" applyAlignment="1">
      <alignment horizontal="center" vertical="center"/>
    </xf>
    <xf numFmtId="0" fontId="5" fillId="5" borderId="10" xfId="0" applyFont="1" applyFill="1" applyBorder="1" applyAlignment="1">
      <alignment horizontal="center" vertical="center"/>
    </xf>
    <xf numFmtId="0" fontId="4" fillId="3" borderId="4" xfId="0" applyFont="1" applyFill="1" applyBorder="1" applyAlignment="1">
      <alignment horizontal="center" vertical="center"/>
    </xf>
    <xf numFmtId="0" fontId="5" fillId="5" borderId="17"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164" fontId="13" fillId="0" borderId="4" xfId="0" applyNumberFormat="1" applyFont="1" applyBorder="1" applyAlignment="1">
      <alignment horizontal="center" vertical="center"/>
    </xf>
    <xf numFmtId="0" fontId="13" fillId="0" borderId="4" xfId="0" applyFont="1" applyBorder="1" applyAlignment="1">
      <alignment horizontal="center" vertical="center"/>
    </xf>
  </cellXfs>
  <cellStyles count="5">
    <cellStyle name="Normal" xfId="0" builtinId="0"/>
    <cellStyle name="Normal 2" xfId="1"/>
    <cellStyle name="Normal 2 2" xfId="4"/>
    <cellStyle name="Normal 8" xfId="3"/>
    <cellStyle name="Normal 9" xfId="2"/>
  </cellStyles>
  <dxfs count="7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fgColor indexed="64"/>
          <bgColor indexed="65"/>
        </patternFill>
      </fill>
      <border diagonalUp="0" diagonalDown="0" outline="0">
        <left style="thin">
          <color indexed="64"/>
        </left>
        <right/>
        <top style="thin">
          <color indexed="64"/>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2" displayName="Table2" ref="A1:C24" totalsRowCount="1" headerRowDxfId="74" headerRowBorderDxfId="73" tableBorderDxfId="72" totalsRowBorderDxfId="71" headerRowCellStyle="Normal" dataCellStyle="Normal">
  <autoFilter ref="A1:C23"/>
  <tableColumns count="3">
    <tableColumn id="1" name="Course ID" dataDxfId="70" totalsRowDxfId="69" dataCellStyle="Normal"/>
    <tableColumn id="2" name="Course Name" totalsRowLabel="Total Hours" dataDxfId="68" totalsRowDxfId="67" dataCellStyle="Normal"/>
    <tableColumn id="3" name="Hours" totalsRowFunction="sum" dataDxfId="66" totalsRowDxfId="65"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XFB272"/>
  <sheetViews>
    <sheetView showGridLines="0" tabSelected="1" zoomScaleNormal="100" zoomScaleSheetLayoutView="100" zoomScalePageLayoutView="25" workbookViewId="0">
      <selection activeCell="F6" sqref="F6"/>
    </sheetView>
  </sheetViews>
  <sheetFormatPr defaultColWidth="28.42578125" defaultRowHeight="15" x14ac:dyDescent="0.25"/>
  <cols>
    <col min="1" max="1" width="7.140625" style="50" bestFit="1" customWidth="1"/>
    <col min="2" max="3" width="7.140625" style="53" bestFit="1" customWidth="1"/>
    <col min="4" max="4" width="6.5703125" style="52" customWidth="1"/>
    <col min="5" max="5" width="17.85546875" style="50" customWidth="1"/>
    <col min="6" max="6" width="64.5703125" style="50" bestFit="1" customWidth="1"/>
    <col min="7" max="7" width="6.140625" style="50" bestFit="1" customWidth="1"/>
    <col min="8" max="8" width="22.7109375" style="50" bestFit="1" customWidth="1"/>
    <col min="9" max="9" width="6.140625" style="50" bestFit="1" customWidth="1"/>
    <col min="10" max="10" width="4.7109375" style="50" bestFit="1" customWidth="1"/>
    <col min="11" max="11" width="5.140625" style="50" bestFit="1" customWidth="1"/>
    <col min="12" max="12" width="28.85546875" style="50" bestFit="1" customWidth="1"/>
    <col min="13" max="13" width="14.5703125" style="50" bestFit="1" customWidth="1"/>
    <col min="14" max="14" width="4.7109375" style="50" bestFit="1" customWidth="1"/>
    <col min="15" max="15" width="5.140625" style="50" bestFit="1" customWidth="1"/>
    <col min="16" max="16" width="14.140625" style="50" bestFit="1" customWidth="1"/>
    <col min="17" max="17" width="28.42578125" style="75"/>
    <col min="18" max="18" width="28.42578125" style="50"/>
    <col min="19" max="30" width="28.42578125" style="51"/>
    <col min="31" max="16384" width="28.42578125" style="50"/>
  </cols>
  <sheetData>
    <row r="1" spans="1:41" ht="15.75" x14ac:dyDescent="0.25">
      <c r="A1" s="155" t="s">
        <v>172</v>
      </c>
      <c r="B1" s="156"/>
      <c r="C1" s="156"/>
      <c r="D1" s="156"/>
      <c r="E1" s="156"/>
      <c r="F1" s="156"/>
      <c r="G1" s="156"/>
      <c r="H1" s="156"/>
      <c r="I1" s="156"/>
      <c r="J1" s="156"/>
      <c r="K1" s="156"/>
      <c r="L1" s="156"/>
      <c r="M1" s="156"/>
      <c r="N1" s="156"/>
      <c r="O1" s="156"/>
      <c r="P1" s="157"/>
      <c r="S1" s="50"/>
      <c r="T1" s="50"/>
      <c r="U1" s="50"/>
      <c r="V1" s="50"/>
      <c r="W1" s="50"/>
      <c r="X1" s="50"/>
      <c r="Y1" s="50"/>
      <c r="Z1" s="50"/>
      <c r="AA1" s="50"/>
      <c r="AB1" s="50"/>
      <c r="AC1" s="50"/>
      <c r="AD1" s="50"/>
    </row>
    <row r="2" spans="1:41" ht="15.75" x14ac:dyDescent="0.25">
      <c r="A2" s="136" t="s">
        <v>54</v>
      </c>
      <c r="B2" s="55">
        <v>1</v>
      </c>
      <c r="C2" s="146">
        <v>43913</v>
      </c>
      <c r="D2" s="161"/>
      <c r="E2" s="161"/>
      <c r="F2" s="18" t="s">
        <v>75</v>
      </c>
      <c r="G2" s="15"/>
      <c r="H2" s="114" t="s">
        <v>171</v>
      </c>
      <c r="I2" s="15"/>
      <c r="J2" s="15"/>
      <c r="K2" s="15"/>
      <c r="L2" s="78"/>
      <c r="M2" s="78"/>
      <c r="N2" s="15"/>
      <c r="O2" s="15"/>
      <c r="P2" s="34"/>
      <c r="S2" s="50"/>
      <c r="T2" s="50"/>
      <c r="U2" s="50"/>
      <c r="V2" s="50"/>
      <c r="W2" s="50"/>
      <c r="X2" s="50"/>
      <c r="Y2" s="50"/>
      <c r="Z2" s="50"/>
      <c r="AA2" s="50"/>
      <c r="AB2" s="50"/>
      <c r="AC2" s="50"/>
      <c r="AD2" s="50"/>
    </row>
    <row r="3" spans="1:41" s="51" customFormat="1" ht="15.75" x14ac:dyDescent="0.25">
      <c r="A3" s="35" t="s">
        <v>76</v>
      </c>
      <c r="B3" s="24" t="s">
        <v>0</v>
      </c>
      <c r="C3" s="24" t="s">
        <v>192</v>
      </c>
      <c r="D3" s="25" t="s">
        <v>193</v>
      </c>
      <c r="E3" s="18" t="s">
        <v>1</v>
      </c>
      <c r="F3" s="18" t="s">
        <v>2</v>
      </c>
      <c r="G3" s="18" t="s">
        <v>3</v>
      </c>
      <c r="H3" s="18" t="s">
        <v>4</v>
      </c>
      <c r="I3" s="18" t="s">
        <v>23</v>
      </c>
      <c r="J3" s="18" t="s">
        <v>36</v>
      </c>
      <c r="K3" s="18" t="s">
        <v>35</v>
      </c>
      <c r="L3" s="18" t="s">
        <v>227</v>
      </c>
      <c r="M3" s="18" t="s">
        <v>24</v>
      </c>
      <c r="N3" s="18" t="s">
        <v>36</v>
      </c>
      <c r="O3" s="18" t="s">
        <v>35</v>
      </c>
      <c r="P3" s="36" t="s">
        <v>209</v>
      </c>
      <c r="Q3" s="75"/>
    </row>
    <row r="4" spans="1:41" ht="15.75" x14ac:dyDescent="0.25">
      <c r="A4" s="37" t="s">
        <v>173</v>
      </c>
      <c r="B4" s="5">
        <v>0.29166666666666669</v>
      </c>
      <c r="C4" s="5">
        <v>0.30208333333333331</v>
      </c>
      <c r="D4" s="26">
        <f t="shared" ref="D4:D17" si="0">24*TEXT(C4-B4,"h:mm")</f>
        <v>0.25</v>
      </c>
      <c r="E4" s="7"/>
      <c r="F4" s="4" t="s">
        <v>8</v>
      </c>
      <c r="G4" s="4" t="s">
        <v>10</v>
      </c>
      <c r="H4" s="3"/>
      <c r="I4" s="7"/>
      <c r="J4" s="7"/>
      <c r="K4" s="7"/>
      <c r="L4" s="4"/>
      <c r="M4" s="4"/>
      <c r="N4" s="7"/>
      <c r="O4" s="7"/>
      <c r="P4" s="38" t="s">
        <v>74</v>
      </c>
      <c r="R4" s="51"/>
      <c r="AD4" s="50"/>
    </row>
    <row r="5" spans="1:41" ht="15.75" x14ac:dyDescent="0.25">
      <c r="A5" s="37" t="s">
        <v>173</v>
      </c>
      <c r="B5" s="5">
        <v>0.30208333333333331</v>
      </c>
      <c r="C5" s="5">
        <v>0.34375</v>
      </c>
      <c r="D5" s="26">
        <f t="shared" si="0"/>
        <v>1</v>
      </c>
      <c r="E5" s="7"/>
      <c r="F5" s="7" t="s">
        <v>11</v>
      </c>
      <c r="G5" s="4" t="s">
        <v>10</v>
      </c>
      <c r="H5" s="3" t="s">
        <v>69</v>
      </c>
      <c r="I5" s="7"/>
      <c r="J5" s="7"/>
      <c r="K5" s="7"/>
      <c r="L5" s="4" t="s">
        <v>68</v>
      </c>
      <c r="M5" s="4"/>
      <c r="N5" s="7"/>
      <c r="O5" s="7"/>
      <c r="P5" s="38" t="s">
        <v>74</v>
      </c>
      <c r="R5" s="51"/>
      <c r="AD5" s="50"/>
    </row>
    <row r="6" spans="1:41" ht="15.75" x14ac:dyDescent="0.25">
      <c r="A6" s="37" t="s">
        <v>173</v>
      </c>
      <c r="B6" s="5">
        <v>0.34375</v>
      </c>
      <c r="C6" s="5">
        <v>0.35416666666666669</v>
      </c>
      <c r="D6" s="26">
        <f t="shared" si="0"/>
        <v>0.25</v>
      </c>
      <c r="E6" s="32"/>
      <c r="F6" s="4" t="s">
        <v>73</v>
      </c>
      <c r="G6" s="7" t="s">
        <v>210</v>
      </c>
      <c r="H6" s="3" t="s">
        <v>72</v>
      </c>
      <c r="I6" s="7"/>
      <c r="J6" s="7"/>
      <c r="K6" s="7"/>
      <c r="L6" s="4"/>
      <c r="M6" s="4"/>
      <c r="N6" s="7"/>
      <c r="O6" s="7"/>
      <c r="P6" s="38" t="s">
        <v>59</v>
      </c>
      <c r="R6" s="51"/>
      <c r="AD6" s="50"/>
    </row>
    <row r="7" spans="1:41" ht="15.75" x14ac:dyDescent="0.25">
      <c r="A7" s="37" t="s">
        <v>173</v>
      </c>
      <c r="B7" s="5">
        <v>0.35416666666666669</v>
      </c>
      <c r="C7" s="5">
        <v>0.41666666666666669</v>
      </c>
      <c r="D7" s="26">
        <f t="shared" si="0"/>
        <v>1.5</v>
      </c>
      <c r="E7" s="7"/>
      <c r="F7" s="113" t="s">
        <v>12</v>
      </c>
      <c r="G7" s="4" t="s">
        <v>13</v>
      </c>
      <c r="H7" s="3" t="s">
        <v>79</v>
      </c>
      <c r="I7" s="7"/>
      <c r="J7" s="4"/>
      <c r="K7" s="4"/>
      <c r="L7" s="4" t="s">
        <v>77</v>
      </c>
      <c r="M7" s="4"/>
      <c r="N7" s="4"/>
      <c r="O7" s="4"/>
      <c r="P7" s="38" t="s">
        <v>59</v>
      </c>
      <c r="R7" s="51"/>
      <c r="AD7" s="50"/>
    </row>
    <row r="8" spans="1:41" ht="15.75" x14ac:dyDescent="0.25">
      <c r="A8" s="37" t="s">
        <v>173</v>
      </c>
      <c r="B8" s="5">
        <v>0.41666666666666669</v>
      </c>
      <c r="C8" s="5">
        <v>0.4375</v>
      </c>
      <c r="D8" s="26">
        <f t="shared" si="0"/>
        <v>0.5</v>
      </c>
      <c r="E8" s="7"/>
      <c r="F8" s="7" t="s">
        <v>80</v>
      </c>
      <c r="G8" s="7" t="s">
        <v>7</v>
      </c>
      <c r="H8" s="2" t="s">
        <v>58</v>
      </c>
      <c r="I8" s="4"/>
      <c r="J8" s="4"/>
      <c r="K8" s="4"/>
      <c r="L8" s="4" t="s">
        <v>65</v>
      </c>
      <c r="M8" s="4" t="s">
        <v>58</v>
      </c>
      <c r="N8" s="4"/>
      <c r="O8" s="4"/>
      <c r="P8" s="38" t="s">
        <v>59</v>
      </c>
      <c r="R8" s="51"/>
      <c r="AD8" s="50"/>
    </row>
    <row r="9" spans="1:41" ht="15.75" x14ac:dyDescent="0.25">
      <c r="A9" s="37" t="s">
        <v>173</v>
      </c>
      <c r="B9" s="5">
        <v>0.4375</v>
      </c>
      <c r="C9" s="5">
        <v>0.45833333333333331</v>
      </c>
      <c r="D9" s="26">
        <f t="shared" si="0"/>
        <v>0.5</v>
      </c>
      <c r="E9" s="7"/>
      <c r="F9" s="7" t="s">
        <v>14</v>
      </c>
      <c r="G9" s="6" t="s">
        <v>15</v>
      </c>
      <c r="H9" s="2" t="s">
        <v>71</v>
      </c>
      <c r="I9" s="4"/>
      <c r="J9" s="4"/>
      <c r="K9" s="4"/>
      <c r="L9" s="4" t="s">
        <v>77</v>
      </c>
      <c r="M9" s="4" t="s">
        <v>70</v>
      </c>
      <c r="N9" s="4"/>
      <c r="O9" s="4"/>
      <c r="P9" s="38" t="s">
        <v>59</v>
      </c>
      <c r="R9" s="51"/>
      <c r="AD9" s="50"/>
    </row>
    <row r="10" spans="1:41" ht="15.75" x14ac:dyDescent="0.25">
      <c r="A10" s="37" t="s">
        <v>173</v>
      </c>
      <c r="B10" s="5">
        <v>0.45833333333333331</v>
      </c>
      <c r="C10" s="5">
        <v>0.47916666666666669</v>
      </c>
      <c r="D10" s="26">
        <f t="shared" si="0"/>
        <v>0.5</v>
      </c>
      <c r="E10" s="7"/>
      <c r="F10" s="7" t="s">
        <v>20</v>
      </c>
      <c r="G10" s="7" t="s">
        <v>7</v>
      </c>
      <c r="H10" s="2" t="s">
        <v>58</v>
      </c>
      <c r="I10" s="4"/>
      <c r="J10" s="4"/>
      <c r="K10" s="4"/>
      <c r="L10" s="4" t="s">
        <v>77</v>
      </c>
      <c r="M10" s="4" t="s">
        <v>65</v>
      </c>
      <c r="N10" s="4"/>
      <c r="O10" s="4"/>
      <c r="P10" s="38" t="s">
        <v>59</v>
      </c>
      <c r="R10" s="51"/>
      <c r="AD10" s="50"/>
    </row>
    <row r="11" spans="1:41" ht="15.75" x14ac:dyDescent="0.25">
      <c r="A11" s="37" t="s">
        <v>173</v>
      </c>
      <c r="B11" s="5">
        <v>0.47916666666666669</v>
      </c>
      <c r="C11" s="5">
        <v>0.48958333333333331</v>
      </c>
      <c r="D11" s="26">
        <f t="shared" si="0"/>
        <v>0.25</v>
      </c>
      <c r="E11" s="7"/>
      <c r="F11" s="7" t="s">
        <v>19</v>
      </c>
      <c r="G11" s="7" t="s">
        <v>7</v>
      </c>
      <c r="H11" s="2"/>
      <c r="I11" s="4"/>
      <c r="J11" s="4"/>
      <c r="K11" s="4"/>
      <c r="L11" s="7" t="s">
        <v>77</v>
      </c>
      <c r="M11" s="4" t="s">
        <v>78</v>
      </c>
      <c r="N11" s="4"/>
      <c r="O11" s="4"/>
      <c r="P11" s="38" t="s">
        <v>59</v>
      </c>
      <c r="R11" s="51"/>
      <c r="AD11" s="50"/>
    </row>
    <row r="12" spans="1:41" ht="15.75" x14ac:dyDescent="0.25">
      <c r="A12" s="37" t="s">
        <v>173</v>
      </c>
      <c r="B12" s="5">
        <v>0.48958333333333331</v>
      </c>
      <c r="C12" s="5">
        <v>0.5</v>
      </c>
      <c r="D12" s="26">
        <f t="shared" si="0"/>
        <v>0.25</v>
      </c>
      <c r="E12" s="7"/>
      <c r="F12" s="7" t="s">
        <v>17</v>
      </c>
      <c r="G12" s="6" t="s">
        <v>18</v>
      </c>
      <c r="H12" s="2" t="s">
        <v>81</v>
      </c>
      <c r="I12" s="4"/>
      <c r="J12" s="4"/>
      <c r="K12" s="4"/>
      <c r="L12" s="4" t="s">
        <v>68</v>
      </c>
      <c r="M12" s="4"/>
      <c r="N12" s="7"/>
      <c r="O12" s="7"/>
      <c r="P12" s="38" t="s">
        <v>59</v>
      </c>
      <c r="R12" s="51"/>
      <c r="AD12" s="50"/>
    </row>
    <row r="13" spans="1:41" ht="15.75" x14ac:dyDescent="0.25">
      <c r="A13" s="37" t="s">
        <v>173</v>
      </c>
      <c r="B13" s="5">
        <v>0.5</v>
      </c>
      <c r="C13" s="5">
        <v>0.54166666666666663</v>
      </c>
      <c r="D13" s="26">
        <f t="shared" si="0"/>
        <v>1</v>
      </c>
      <c r="E13" s="32"/>
      <c r="F13" s="7" t="s">
        <v>38</v>
      </c>
      <c r="G13" s="7" t="s">
        <v>10</v>
      </c>
      <c r="H13" s="2" t="s">
        <v>69</v>
      </c>
      <c r="I13" s="4"/>
      <c r="J13" s="7"/>
      <c r="K13" s="7"/>
      <c r="L13" s="4" t="s">
        <v>62</v>
      </c>
      <c r="M13" s="4"/>
      <c r="N13" s="4"/>
      <c r="O13" s="4"/>
      <c r="P13" s="38" t="s">
        <v>59</v>
      </c>
      <c r="R13" s="51"/>
      <c r="AD13" s="50"/>
    </row>
    <row r="14" spans="1:41" ht="15.75" x14ac:dyDescent="0.25">
      <c r="A14" s="37" t="s">
        <v>173</v>
      </c>
      <c r="B14" s="5">
        <v>0.54166666666666663</v>
      </c>
      <c r="C14" s="5">
        <v>0.60416666666666663</v>
      </c>
      <c r="D14" s="26">
        <f t="shared" si="0"/>
        <v>1.5</v>
      </c>
      <c r="E14" s="7"/>
      <c r="F14" s="7" t="s">
        <v>22</v>
      </c>
      <c r="G14" s="7" t="s">
        <v>16</v>
      </c>
      <c r="H14" s="3" t="s">
        <v>82</v>
      </c>
      <c r="I14" s="7"/>
      <c r="J14" s="7"/>
      <c r="K14" s="7"/>
      <c r="L14" s="7" t="s">
        <v>67</v>
      </c>
      <c r="M14" s="4"/>
      <c r="N14" s="7"/>
      <c r="O14" s="7"/>
      <c r="P14" s="38" t="s">
        <v>59</v>
      </c>
      <c r="R14" s="51"/>
      <c r="AD14" s="50"/>
    </row>
    <row r="15" spans="1:41" ht="15.75" x14ac:dyDescent="0.25">
      <c r="A15" s="37" t="s">
        <v>173</v>
      </c>
      <c r="B15" s="5">
        <v>0.60416666666666663</v>
      </c>
      <c r="C15" s="5">
        <v>0.64583333333333337</v>
      </c>
      <c r="D15" s="26">
        <f t="shared" si="0"/>
        <v>1</v>
      </c>
      <c r="E15" s="7"/>
      <c r="F15" s="4" t="s">
        <v>66</v>
      </c>
      <c r="G15" s="4" t="s">
        <v>7</v>
      </c>
      <c r="H15" s="2" t="s">
        <v>58</v>
      </c>
      <c r="I15" s="4"/>
      <c r="J15" s="4"/>
      <c r="K15" s="4"/>
      <c r="L15" s="4" t="s">
        <v>77</v>
      </c>
      <c r="M15" s="4" t="s">
        <v>65</v>
      </c>
      <c r="N15" s="4"/>
      <c r="O15" s="4"/>
      <c r="P15" s="38"/>
      <c r="R15" s="51"/>
      <c r="AD15" s="50"/>
    </row>
    <row r="16" spans="1:41" s="1" customFormat="1" ht="15.75" x14ac:dyDescent="0.25">
      <c r="A16" s="37" t="s">
        <v>173</v>
      </c>
      <c r="B16" s="5">
        <v>0.625</v>
      </c>
      <c r="C16" s="5">
        <v>0.64583333333333337</v>
      </c>
      <c r="D16" s="26">
        <f t="shared" si="0"/>
        <v>0.5</v>
      </c>
      <c r="E16" s="7"/>
      <c r="F16" s="113" t="s">
        <v>27</v>
      </c>
      <c r="G16" s="7" t="s">
        <v>13</v>
      </c>
      <c r="H16" s="3" t="s">
        <v>79</v>
      </c>
      <c r="I16" s="2"/>
      <c r="J16" s="2"/>
      <c r="K16" s="2"/>
      <c r="L16" s="2"/>
      <c r="M16" s="2" t="s">
        <v>211</v>
      </c>
      <c r="N16" s="2"/>
      <c r="O16" s="2"/>
      <c r="P16" s="137"/>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row>
    <row r="17" spans="1:43" x14ac:dyDescent="0.25">
      <c r="A17" s="37" t="s">
        <v>173</v>
      </c>
      <c r="B17" s="5">
        <v>0.64583333333333337</v>
      </c>
      <c r="C17" s="5">
        <v>0.66666666666666663</v>
      </c>
      <c r="D17" s="26">
        <f t="shared" si="0"/>
        <v>0.5</v>
      </c>
      <c r="E17" s="7" t="s">
        <v>64</v>
      </c>
      <c r="F17" s="7" t="s">
        <v>9</v>
      </c>
      <c r="G17" s="77"/>
      <c r="H17" s="77"/>
      <c r="I17" s="7"/>
      <c r="J17" s="4"/>
      <c r="K17" s="4"/>
      <c r="L17" s="77"/>
      <c r="M17" s="77"/>
      <c r="N17" s="77"/>
      <c r="O17" s="77"/>
      <c r="P17" s="138"/>
      <c r="S17" s="57"/>
      <c r="T17" s="57"/>
      <c r="U17" s="57"/>
      <c r="AF17" s="51"/>
      <c r="AG17" s="51"/>
      <c r="AH17" s="51"/>
      <c r="AI17" s="51"/>
      <c r="AK17" s="51"/>
      <c r="AL17" s="51"/>
      <c r="AM17" s="51"/>
      <c r="AN17" s="51"/>
      <c r="AO17" s="51"/>
      <c r="AP17" s="51"/>
      <c r="AQ17" s="51"/>
    </row>
    <row r="18" spans="1:43" ht="15.75" x14ac:dyDescent="0.25">
      <c r="A18" s="136" t="s">
        <v>54</v>
      </c>
      <c r="B18" s="55">
        <f>B2+1</f>
        <v>2</v>
      </c>
      <c r="C18" s="146">
        <f>C2 + 1</f>
        <v>43914</v>
      </c>
      <c r="D18" s="146"/>
      <c r="E18" s="146"/>
      <c r="F18" s="14" t="s">
        <v>63</v>
      </c>
      <c r="G18" s="15"/>
      <c r="H18" s="114"/>
      <c r="I18" s="15"/>
      <c r="J18" s="15"/>
      <c r="K18" s="15"/>
      <c r="L18" s="78"/>
      <c r="M18" s="78"/>
      <c r="N18" s="15"/>
      <c r="O18" s="15"/>
      <c r="P18" s="34"/>
      <c r="S18" s="57"/>
      <c r="T18" s="57"/>
      <c r="U18" s="57"/>
    </row>
    <row r="19" spans="1:43" ht="15.75" x14ac:dyDescent="0.25">
      <c r="A19" s="35" t="s">
        <v>76</v>
      </c>
      <c r="B19" s="16" t="s">
        <v>0</v>
      </c>
      <c r="C19" s="16" t="s">
        <v>192</v>
      </c>
      <c r="D19" s="17" t="s">
        <v>193</v>
      </c>
      <c r="E19" s="14" t="s">
        <v>1</v>
      </c>
      <c r="F19" s="14" t="s">
        <v>2</v>
      </c>
      <c r="G19" s="18" t="s">
        <v>3</v>
      </c>
      <c r="H19" s="18" t="s">
        <v>4</v>
      </c>
      <c r="I19" s="18" t="s">
        <v>23</v>
      </c>
      <c r="J19" s="18" t="s">
        <v>36</v>
      </c>
      <c r="K19" s="18" t="s">
        <v>35</v>
      </c>
      <c r="L19" s="18" t="s">
        <v>227</v>
      </c>
      <c r="M19" s="18" t="s">
        <v>24</v>
      </c>
      <c r="N19" s="18" t="s">
        <v>36</v>
      </c>
      <c r="O19" s="18" t="s">
        <v>35</v>
      </c>
      <c r="P19" s="36" t="s">
        <v>209</v>
      </c>
      <c r="S19" s="57"/>
      <c r="T19" s="57"/>
      <c r="U19" s="57"/>
    </row>
    <row r="20" spans="1:43" ht="15.75" x14ac:dyDescent="0.25">
      <c r="A20" s="37" t="s">
        <v>173</v>
      </c>
      <c r="B20" s="5">
        <v>0.33333333333333331</v>
      </c>
      <c r="C20" s="5">
        <v>0.35416666666666669</v>
      </c>
      <c r="D20" s="6">
        <f t="shared" ref="D20:D26" si="1">24*TEXT(C20-B20,"h:mm")</f>
        <v>0.5</v>
      </c>
      <c r="E20" s="33" t="s">
        <v>83</v>
      </c>
      <c r="F20" s="4" t="s">
        <v>84</v>
      </c>
      <c r="G20" s="61" t="s">
        <v>7</v>
      </c>
      <c r="H20" s="61" t="s">
        <v>174</v>
      </c>
      <c r="I20" s="61"/>
      <c r="J20" s="60" t="s">
        <v>15</v>
      </c>
      <c r="K20" s="60" t="s">
        <v>53</v>
      </c>
      <c r="L20" s="61"/>
      <c r="M20" s="61" t="s">
        <v>175</v>
      </c>
      <c r="N20" s="60" t="s">
        <v>15</v>
      </c>
      <c r="O20" s="60" t="s">
        <v>53</v>
      </c>
      <c r="P20" s="119" t="s">
        <v>165</v>
      </c>
      <c r="S20" s="57"/>
      <c r="T20" s="57"/>
      <c r="U20" s="57"/>
    </row>
    <row r="21" spans="1:43" ht="15.75" x14ac:dyDescent="0.25">
      <c r="A21" s="37" t="s">
        <v>173</v>
      </c>
      <c r="B21" s="5">
        <v>0.35416666666666669</v>
      </c>
      <c r="C21" s="5">
        <v>0.41666666666666669</v>
      </c>
      <c r="D21" s="6">
        <f t="shared" si="1"/>
        <v>1.5</v>
      </c>
      <c r="E21" s="54" t="s">
        <v>85</v>
      </c>
      <c r="F21" s="4" t="s">
        <v>86</v>
      </c>
      <c r="G21" s="120" t="s">
        <v>7</v>
      </c>
      <c r="H21" s="61" t="s">
        <v>174</v>
      </c>
      <c r="I21" s="61"/>
      <c r="J21" s="60" t="s">
        <v>15</v>
      </c>
      <c r="K21" s="61" t="s">
        <v>53</v>
      </c>
      <c r="L21" s="61"/>
      <c r="M21" s="61" t="s">
        <v>175</v>
      </c>
      <c r="N21" s="60" t="s">
        <v>15</v>
      </c>
      <c r="O21" s="61" t="s">
        <v>53</v>
      </c>
      <c r="P21" s="119" t="s">
        <v>59</v>
      </c>
      <c r="S21" s="57"/>
      <c r="T21" s="57"/>
      <c r="U21" s="57"/>
      <c r="AF21" s="57"/>
      <c r="AG21" s="57"/>
      <c r="AH21" s="57"/>
      <c r="AI21" s="57"/>
      <c r="AJ21" s="57"/>
      <c r="AK21" s="57"/>
      <c r="AL21" s="57"/>
      <c r="AM21" s="57"/>
      <c r="AN21" s="57"/>
      <c r="AO21" s="57"/>
      <c r="AP21" s="57"/>
      <c r="AQ21" s="57"/>
    </row>
    <row r="22" spans="1:43" ht="15.75" x14ac:dyDescent="0.25">
      <c r="A22" s="37" t="s">
        <v>173</v>
      </c>
      <c r="B22" s="5">
        <v>0.41666666666666669</v>
      </c>
      <c r="C22" s="5">
        <v>0.45833333333333331</v>
      </c>
      <c r="D22" s="6">
        <f t="shared" si="1"/>
        <v>1</v>
      </c>
      <c r="E22" s="54" t="s">
        <v>87</v>
      </c>
      <c r="F22" s="4" t="s">
        <v>88</v>
      </c>
      <c r="G22" s="120" t="s">
        <v>7</v>
      </c>
      <c r="H22" s="60" t="s">
        <v>176</v>
      </c>
      <c r="I22" s="61"/>
      <c r="J22" s="60" t="s">
        <v>15</v>
      </c>
      <c r="K22" s="61" t="s">
        <v>53</v>
      </c>
      <c r="L22" s="60" t="s">
        <v>189</v>
      </c>
      <c r="M22" s="61" t="s">
        <v>177</v>
      </c>
      <c r="N22" s="60" t="s">
        <v>15</v>
      </c>
      <c r="O22" s="61" t="s">
        <v>53</v>
      </c>
      <c r="P22" s="119" t="s">
        <v>212</v>
      </c>
      <c r="S22" s="57"/>
      <c r="T22" s="57"/>
      <c r="U22" s="57"/>
      <c r="AF22" s="57"/>
      <c r="AG22" s="57"/>
      <c r="AH22" s="57"/>
      <c r="AI22" s="57"/>
      <c r="AJ22" s="57"/>
      <c r="AK22" s="57"/>
      <c r="AL22" s="57"/>
      <c r="AM22" s="57"/>
      <c r="AN22" s="57"/>
      <c r="AO22" s="57"/>
      <c r="AP22" s="57"/>
      <c r="AQ22" s="57"/>
    </row>
    <row r="23" spans="1:43" ht="15.75" x14ac:dyDescent="0.25">
      <c r="A23" s="37" t="s">
        <v>173</v>
      </c>
      <c r="B23" s="5">
        <v>0.45833333333333331</v>
      </c>
      <c r="C23" s="5">
        <v>0.52083333333333337</v>
      </c>
      <c r="D23" s="6">
        <f t="shared" si="1"/>
        <v>1.5</v>
      </c>
      <c r="E23" s="7" t="s">
        <v>5</v>
      </c>
      <c r="F23" s="76" t="s">
        <v>5</v>
      </c>
      <c r="G23" s="120"/>
      <c r="H23" s="120"/>
      <c r="I23" s="120"/>
      <c r="J23" s="120"/>
      <c r="K23" s="120"/>
      <c r="L23" s="23"/>
      <c r="M23" s="61"/>
      <c r="N23" s="120"/>
      <c r="O23" s="120"/>
      <c r="P23" s="119"/>
      <c r="S23" s="57"/>
      <c r="T23" s="57"/>
      <c r="U23" s="57"/>
      <c r="AF23" s="57"/>
      <c r="AG23" s="57"/>
      <c r="AH23" s="57"/>
      <c r="AI23" s="57"/>
      <c r="AJ23" s="57"/>
      <c r="AK23" s="57"/>
      <c r="AL23" s="57"/>
      <c r="AM23" s="57"/>
      <c r="AN23" s="57"/>
      <c r="AO23" s="57"/>
      <c r="AP23" s="57"/>
      <c r="AQ23" s="57"/>
    </row>
    <row r="24" spans="1:43" ht="15.75" x14ac:dyDescent="0.25">
      <c r="A24" s="37" t="s">
        <v>173</v>
      </c>
      <c r="B24" s="5">
        <v>0.52083333333333337</v>
      </c>
      <c r="C24" s="5">
        <v>0.5625</v>
      </c>
      <c r="D24" s="74">
        <f t="shared" si="1"/>
        <v>1</v>
      </c>
      <c r="E24" s="66" t="s">
        <v>87</v>
      </c>
      <c r="F24" s="4" t="s">
        <v>88</v>
      </c>
      <c r="G24" s="120" t="s">
        <v>7</v>
      </c>
      <c r="H24" s="60" t="s">
        <v>177</v>
      </c>
      <c r="I24" s="61"/>
      <c r="J24" s="60" t="s">
        <v>15</v>
      </c>
      <c r="K24" s="61" t="s">
        <v>53</v>
      </c>
      <c r="L24" s="60" t="s">
        <v>189</v>
      </c>
      <c r="M24" s="61" t="s">
        <v>176</v>
      </c>
      <c r="N24" s="60" t="s">
        <v>15</v>
      </c>
      <c r="O24" s="61" t="s">
        <v>53</v>
      </c>
      <c r="P24" s="119" t="s">
        <v>212</v>
      </c>
      <c r="S24" s="57"/>
      <c r="T24" s="57"/>
      <c r="U24" s="57"/>
      <c r="AF24" s="57"/>
      <c r="AG24" s="57"/>
      <c r="AH24" s="57"/>
      <c r="AI24" s="57"/>
      <c r="AJ24" s="57"/>
      <c r="AK24" s="57"/>
      <c r="AL24" s="57"/>
      <c r="AM24" s="57"/>
      <c r="AN24" s="57"/>
      <c r="AO24" s="57"/>
      <c r="AP24" s="57"/>
      <c r="AQ24" s="57"/>
    </row>
    <row r="25" spans="1:43" ht="15.75" x14ac:dyDescent="0.25">
      <c r="A25" s="37" t="s">
        <v>173</v>
      </c>
      <c r="B25" s="5">
        <v>0.5625</v>
      </c>
      <c r="C25" s="5">
        <v>0.60416666666666663</v>
      </c>
      <c r="D25" s="74">
        <f t="shared" si="1"/>
        <v>1</v>
      </c>
      <c r="E25" s="66" t="s">
        <v>89</v>
      </c>
      <c r="F25" s="4" t="s">
        <v>90</v>
      </c>
      <c r="G25" s="120" t="s">
        <v>7</v>
      </c>
      <c r="H25" s="61" t="s">
        <v>176</v>
      </c>
      <c r="I25" s="60"/>
      <c r="J25" s="60" t="s">
        <v>15</v>
      </c>
      <c r="K25" s="61" t="s">
        <v>53</v>
      </c>
      <c r="L25" s="60" t="s">
        <v>189</v>
      </c>
      <c r="M25" s="61" t="s">
        <v>177</v>
      </c>
      <c r="N25" s="60" t="s">
        <v>15</v>
      </c>
      <c r="O25" s="61" t="s">
        <v>53</v>
      </c>
      <c r="P25" s="119" t="s">
        <v>212</v>
      </c>
      <c r="S25" s="57"/>
      <c r="T25" s="57"/>
      <c r="U25" s="57"/>
      <c r="AF25" s="57"/>
      <c r="AG25" s="57"/>
      <c r="AH25" s="57"/>
      <c r="AI25" s="57"/>
      <c r="AJ25" s="57"/>
      <c r="AK25" s="57"/>
      <c r="AL25" s="57"/>
      <c r="AM25" s="57"/>
      <c r="AN25" s="57"/>
      <c r="AO25" s="57"/>
      <c r="AP25" s="57"/>
      <c r="AQ25" s="57"/>
    </row>
    <row r="26" spans="1:43" ht="15.75" x14ac:dyDescent="0.25">
      <c r="A26" s="37" t="s">
        <v>173</v>
      </c>
      <c r="B26" s="5">
        <v>0.60416666666666663</v>
      </c>
      <c r="C26" s="5">
        <v>0.64583333333333337</v>
      </c>
      <c r="D26" s="6">
        <f t="shared" si="1"/>
        <v>1</v>
      </c>
      <c r="E26" s="4" t="s">
        <v>149</v>
      </c>
      <c r="F26" s="79" t="s">
        <v>91</v>
      </c>
      <c r="G26" s="120"/>
      <c r="H26" s="61" t="s">
        <v>176</v>
      </c>
      <c r="I26" s="60"/>
      <c r="J26" s="60" t="s">
        <v>15</v>
      </c>
      <c r="K26" s="61" t="s">
        <v>53</v>
      </c>
      <c r="L26" s="60" t="s">
        <v>189</v>
      </c>
      <c r="M26" s="61" t="s">
        <v>177</v>
      </c>
      <c r="N26" s="61" t="s">
        <v>15</v>
      </c>
      <c r="O26" s="61" t="s">
        <v>53</v>
      </c>
      <c r="P26" s="119" t="s">
        <v>212</v>
      </c>
      <c r="S26" s="57"/>
      <c r="T26" s="57"/>
      <c r="U26" s="57"/>
      <c r="AF26" s="57"/>
      <c r="AG26" s="57"/>
      <c r="AH26" s="57"/>
      <c r="AI26" s="57"/>
      <c r="AJ26" s="57"/>
      <c r="AK26" s="57"/>
      <c r="AL26" s="57"/>
      <c r="AM26" s="57"/>
      <c r="AN26" s="57"/>
      <c r="AO26" s="57"/>
      <c r="AP26" s="57"/>
      <c r="AQ26" s="57"/>
    </row>
    <row r="27" spans="1:43" ht="15.75" x14ac:dyDescent="0.25">
      <c r="A27" s="136" t="s">
        <v>54</v>
      </c>
      <c r="B27" s="55">
        <f>B18+1</f>
        <v>3</v>
      </c>
      <c r="C27" s="146">
        <f>C18+1</f>
        <v>43915</v>
      </c>
      <c r="D27" s="162"/>
      <c r="E27" s="162"/>
      <c r="F27" s="14" t="s">
        <v>63</v>
      </c>
      <c r="G27" s="15"/>
      <c r="H27" s="15" t="str">
        <f>H2</f>
        <v>CAO: 2/6/20</v>
      </c>
      <c r="I27" s="15"/>
      <c r="J27" s="15"/>
      <c r="K27" s="15"/>
      <c r="L27" s="78"/>
      <c r="M27" s="78"/>
      <c r="N27" s="15"/>
      <c r="O27" s="15"/>
      <c r="P27" s="34"/>
      <c r="S27" s="57"/>
      <c r="T27" s="57"/>
      <c r="U27" s="57"/>
      <c r="AF27" s="57"/>
      <c r="AG27" s="57"/>
      <c r="AH27" s="57"/>
      <c r="AI27" s="57"/>
      <c r="AJ27" s="57"/>
      <c r="AK27" s="57"/>
      <c r="AL27" s="57"/>
      <c r="AM27" s="57"/>
      <c r="AN27" s="57"/>
      <c r="AO27" s="57"/>
      <c r="AP27" s="57"/>
      <c r="AQ27" s="57"/>
    </row>
    <row r="28" spans="1:43" ht="15.75" x14ac:dyDescent="0.25">
      <c r="A28" s="35" t="s">
        <v>76</v>
      </c>
      <c r="B28" s="16" t="s">
        <v>0</v>
      </c>
      <c r="C28" s="16" t="s">
        <v>192</v>
      </c>
      <c r="D28" s="17" t="s">
        <v>193</v>
      </c>
      <c r="E28" s="14" t="s">
        <v>1</v>
      </c>
      <c r="F28" s="14" t="s">
        <v>2</v>
      </c>
      <c r="G28" s="18" t="s">
        <v>3</v>
      </c>
      <c r="H28" s="18" t="s">
        <v>4</v>
      </c>
      <c r="I28" s="18" t="s">
        <v>23</v>
      </c>
      <c r="J28" s="18" t="s">
        <v>36</v>
      </c>
      <c r="K28" s="18" t="s">
        <v>35</v>
      </c>
      <c r="L28" s="18" t="s">
        <v>227</v>
      </c>
      <c r="M28" s="18" t="s">
        <v>24</v>
      </c>
      <c r="N28" s="18" t="s">
        <v>36</v>
      </c>
      <c r="O28" s="18" t="s">
        <v>35</v>
      </c>
      <c r="P28" s="36" t="s">
        <v>209</v>
      </c>
      <c r="S28" s="57"/>
      <c r="T28" s="57"/>
      <c r="U28" s="57"/>
      <c r="AF28" s="57"/>
      <c r="AG28" s="57"/>
      <c r="AH28" s="57"/>
      <c r="AI28" s="57"/>
      <c r="AJ28" s="57"/>
      <c r="AK28" s="57"/>
      <c r="AL28" s="57"/>
      <c r="AM28" s="57"/>
      <c r="AN28" s="57"/>
      <c r="AO28" s="57"/>
      <c r="AP28" s="57"/>
      <c r="AQ28" s="57"/>
    </row>
    <row r="29" spans="1:43" ht="15.75" x14ac:dyDescent="0.25">
      <c r="A29" s="37" t="s">
        <v>173</v>
      </c>
      <c r="B29" s="5">
        <v>0.33333333333333331</v>
      </c>
      <c r="C29" s="5">
        <v>0.45833333333333331</v>
      </c>
      <c r="D29" s="6">
        <f t="shared" ref="D29:D32" si="2">24*TEXT(C29-B29,"h:mm")</f>
        <v>3</v>
      </c>
      <c r="E29" s="54" t="s">
        <v>89</v>
      </c>
      <c r="F29" s="4" t="s">
        <v>90</v>
      </c>
      <c r="G29" s="120" t="s">
        <v>7</v>
      </c>
      <c r="H29" s="61" t="s">
        <v>177</v>
      </c>
      <c r="I29" s="60"/>
      <c r="J29" s="60" t="s">
        <v>15</v>
      </c>
      <c r="K29" s="61" t="s">
        <v>53</v>
      </c>
      <c r="L29" s="60" t="s">
        <v>191</v>
      </c>
      <c r="M29" s="60" t="s">
        <v>178</v>
      </c>
      <c r="N29" s="60" t="s">
        <v>15</v>
      </c>
      <c r="O29" s="61" t="s">
        <v>53</v>
      </c>
      <c r="P29" s="119" t="s">
        <v>212</v>
      </c>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row>
    <row r="30" spans="1:43" ht="15.75" x14ac:dyDescent="0.25">
      <c r="A30" s="37" t="s">
        <v>173</v>
      </c>
      <c r="B30" s="5">
        <v>0.45833333333333331</v>
      </c>
      <c r="C30" s="5">
        <v>0.5</v>
      </c>
      <c r="D30" s="6">
        <f t="shared" si="2"/>
        <v>1</v>
      </c>
      <c r="E30" s="76" t="s">
        <v>5</v>
      </c>
      <c r="F30" s="76" t="s">
        <v>5</v>
      </c>
      <c r="G30" s="120"/>
      <c r="H30" s="60"/>
      <c r="I30" s="60"/>
      <c r="J30" s="61"/>
      <c r="K30" s="61"/>
      <c r="L30" s="60"/>
      <c r="M30" s="60"/>
      <c r="N30" s="61"/>
      <c r="O30" s="61"/>
      <c r="P30" s="121"/>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row>
    <row r="31" spans="1:43" ht="15.75" x14ac:dyDescent="0.25">
      <c r="A31" s="37" t="s">
        <v>173</v>
      </c>
      <c r="B31" s="5">
        <v>0.5</v>
      </c>
      <c r="C31" s="5">
        <v>0.625</v>
      </c>
      <c r="D31" s="6">
        <f t="shared" si="2"/>
        <v>3</v>
      </c>
      <c r="E31" s="54" t="s">
        <v>89</v>
      </c>
      <c r="F31" s="4" t="s">
        <v>90</v>
      </c>
      <c r="G31" s="120" t="s">
        <v>7</v>
      </c>
      <c r="H31" s="61" t="s">
        <v>178</v>
      </c>
      <c r="I31" s="60"/>
      <c r="J31" s="60" t="s">
        <v>15</v>
      </c>
      <c r="K31" s="61" t="s">
        <v>53</v>
      </c>
      <c r="L31" s="60" t="s">
        <v>191</v>
      </c>
      <c r="M31" s="60" t="s">
        <v>177</v>
      </c>
      <c r="N31" s="60"/>
      <c r="O31" s="61"/>
      <c r="P31" s="119" t="s">
        <v>212</v>
      </c>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row>
    <row r="32" spans="1:43" ht="15.75" x14ac:dyDescent="0.25">
      <c r="A32" s="37" t="s">
        <v>173</v>
      </c>
      <c r="B32" s="5">
        <v>0.625</v>
      </c>
      <c r="C32" s="5">
        <v>0.66666666666666663</v>
      </c>
      <c r="D32" s="6">
        <f t="shared" si="2"/>
        <v>1</v>
      </c>
      <c r="E32" s="4" t="s">
        <v>150</v>
      </c>
      <c r="F32" s="79" t="s">
        <v>91</v>
      </c>
      <c r="G32" s="120" t="s">
        <v>7</v>
      </c>
      <c r="H32" s="61" t="s">
        <v>178</v>
      </c>
      <c r="I32" s="60"/>
      <c r="J32" s="60" t="s">
        <v>15</v>
      </c>
      <c r="K32" s="61" t="s">
        <v>53</v>
      </c>
      <c r="L32" s="60" t="s">
        <v>191</v>
      </c>
      <c r="M32" s="60" t="s">
        <v>177</v>
      </c>
      <c r="N32" s="60"/>
      <c r="O32" s="61"/>
      <c r="P32" s="119" t="s">
        <v>212</v>
      </c>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row>
    <row r="33" spans="1:44" ht="15.75" x14ac:dyDescent="0.25">
      <c r="A33" s="136" t="s">
        <v>54</v>
      </c>
      <c r="B33" s="55">
        <f>B27+1</f>
        <v>4</v>
      </c>
      <c r="C33" s="146">
        <f>C27+1</f>
        <v>43916</v>
      </c>
      <c r="D33" s="162"/>
      <c r="E33" s="162"/>
      <c r="F33" s="14" t="s">
        <v>63</v>
      </c>
      <c r="G33" s="15"/>
      <c r="H33" s="15"/>
      <c r="I33" s="15"/>
      <c r="J33" s="15"/>
      <c r="K33" s="15"/>
      <c r="L33" s="78"/>
      <c r="M33" s="78"/>
      <c r="N33" s="15"/>
      <c r="O33" s="15"/>
      <c r="P33" s="34"/>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row>
    <row r="34" spans="1:44" ht="15.75" x14ac:dyDescent="0.25">
      <c r="A34" s="35" t="s">
        <v>76</v>
      </c>
      <c r="B34" s="16" t="s">
        <v>0</v>
      </c>
      <c r="C34" s="16" t="s">
        <v>192</v>
      </c>
      <c r="D34" s="17" t="s">
        <v>193</v>
      </c>
      <c r="E34" s="14" t="s">
        <v>1</v>
      </c>
      <c r="F34" s="14" t="s">
        <v>2</v>
      </c>
      <c r="G34" s="18" t="s">
        <v>3</v>
      </c>
      <c r="H34" s="18" t="s">
        <v>4</v>
      </c>
      <c r="I34" s="18" t="s">
        <v>23</v>
      </c>
      <c r="J34" s="18" t="s">
        <v>36</v>
      </c>
      <c r="K34" s="18" t="s">
        <v>35</v>
      </c>
      <c r="L34" s="18" t="s">
        <v>227</v>
      </c>
      <c r="M34" s="18" t="s">
        <v>24</v>
      </c>
      <c r="N34" s="18" t="s">
        <v>36</v>
      </c>
      <c r="O34" s="18" t="s">
        <v>35</v>
      </c>
      <c r="P34" s="36" t="s">
        <v>209</v>
      </c>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row>
    <row r="35" spans="1:44" ht="15.75" x14ac:dyDescent="0.25">
      <c r="A35" s="37" t="s">
        <v>173</v>
      </c>
      <c r="B35" s="5">
        <v>0.33333333333333331</v>
      </c>
      <c r="C35" s="5">
        <v>0.5</v>
      </c>
      <c r="D35" s="6">
        <f t="shared" ref="D35:D38" si="3">24*TEXT(C35-B35,"h:mm")</f>
        <v>4</v>
      </c>
      <c r="E35" s="54" t="s">
        <v>89</v>
      </c>
      <c r="F35" s="4" t="s">
        <v>90</v>
      </c>
      <c r="G35" s="23" t="s">
        <v>7</v>
      </c>
      <c r="H35" s="61" t="s">
        <v>177</v>
      </c>
      <c r="I35" s="60"/>
      <c r="J35" s="60" t="s">
        <v>15</v>
      </c>
      <c r="K35" s="61" t="s">
        <v>53</v>
      </c>
      <c r="L35" s="60" t="s">
        <v>191</v>
      </c>
      <c r="M35" s="60" t="s">
        <v>178</v>
      </c>
      <c r="N35" s="60" t="s">
        <v>15</v>
      </c>
      <c r="O35" s="61" t="s">
        <v>53</v>
      </c>
      <c r="P35" s="119" t="s">
        <v>212</v>
      </c>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row>
    <row r="36" spans="1:44" x14ac:dyDescent="0.25">
      <c r="A36" s="37" t="s">
        <v>173</v>
      </c>
      <c r="B36" s="5">
        <v>0.5</v>
      </c>
      <c r="C36" s="5">
        <v>0.54166666666666663</v>
      </c>
      <c r="D36" s="6">
        <f t="shared" si="3"/>
        <v>1</v>
      </c>
      <c r="E36" s="76" t="s">
        <v>5</v>
      </c>
      <c r="F36" s="76" t="s">
        <v>5</v>
      </c>
      <c r="G36" s="120"/>
      <c r="H36" s="30"/>
      <c r="I36" s="23"/>
      <c r="J36" s="61"/>
      <c r="K36" s="61"/>
      <c r="L36" s="23"/>
      <c r="M36" s="80"/>
      <c r="N36" s="61"/>
      <c r="O36" s="61"/>
      <c r="P36" s="122"/>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row>
    <row r="37" spans="1:44" ht="15.75" x14ac:dyDescent="0.25">
      <c r="A37" s="37" t="s">
        <v>173</v>
      </c>
      <c r="B37" s="5">
        <v>0.54166666666666663</v>
      </c>
      <c r="C37" s="5">
        <v>0.625</v>
      </c>
      <c r="D37" s="6">
        <f t="shared" si="3"/>
        <v>2</v>
      </c>
      <c r="E37" s="54" t="s">
        <v>135</v>
      </c>
      <c r="F37" s="4" t="s">
        <v>166</v>
      </c>
      <c r="G37" s="23" t="s">
        <v>7</v>
      </c>
      <c r="H37" s="61" t="s">
        <v>177</v>
      </c>
      <c r="I37" s="60"/>
      <c r="J37" s="60" t="s">
        <v>15</v>
      </c>
      <c r="K37" s="61" t="s">
        <v>53</v>
      </c>
      <c r="L37" s="60" t="s">
        <v>190</v>
      </c>
      <c r="M37" s="61" t="s">
        <v>178</v>
      </c>
      <c r="N37" s="60" t="s">
        <v>15</v>
      </c>
      <c r="O37" s="61" t="s">
        <v>53</v>
      </c>
      <c r="P37" s="119" t="s">
        <v>212</v>
      </c>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row>
    <row r="38" spans="1:44" ht="15.75" x14ac:dyDescent="0.25">
      <c r="A38" s="37" t="s">
        <v>173</v>
      </c>
      <c r="B38" s="5">
        <v>0.625</v>
      </c>
      <c r="C38" s="5">
        <v>0.66666666666666663</v>
      </c>
      <c r="D38" s="6">
        <f t="shared" si="3"/>
        <v>1</v>
      </c>
      <c r="E38" s="4" t="s">
        <v>149</v>
      </c>
      <c r="F38" s="79" t="s">
        <v>91</v>
      </c>
      <c r="G38" s="23" t="s">
        <v>7</v>
      </c>
      <c r="H38" s="61" t="s">
        <v>177</v>
      </c>
      <c r="I38" s="60"/>
      <c r="J38" s="60" t="s">
        <v>15</v>
      </c>
      <c r="K38" s="61" t="s">
        <v>53</v>
      </c>
      <c r="L38" s="60" t="s">
        <v>190</v>
      </c>
      <c r="M38" s="61" t="s">
        <v>178</v>
      </c>
      <c r="N38" s="60" t="s">
        <v>15</v>
      </c>
      <c r="O38" s="61" t="s">
        <v>53</v>
      </c>
      <c r="P38" s="119" t="s">
        <v>212</v>
      </c>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row>
    <row r="39" spans="1:44" ht="15.75" x14ac:dyDescent="0.25">
      <c r="A39" s="142" t="s">
        <v>54</v>
      </c>
      <c r="B39" s="11" t="s">
        <v>53</v>
      </c>
      <c r="C39" s="147">
        <f>C33+1</f>
        <v>43917</v>
      </c>
      <c r="D39" s="147"/>
      <c r="E39" s="147"/>
      <c r="F39" s="71" t="s">
        <v>147</v>
      </c>
      <c r="G39" s="8"/>
      <c r="H39" s="8"/>
      <c r="I39" s="8"/>
      <c r="J39" s="8"/>
      <c r="K39" s="8"/>
      <c r="L39" s="86"/>
      <c r="M39" s="86"/>
      <c r="N39" s="8"/>
      <c r="O39" s="8"/>
      <c r="P39" s="39"/>
      <c r="V39" s="57"/>
      <c r="W39" s="57"/>
      <c r="X39" s="57"/>
    </row>
    <row r="40" spans="1:44" ht="15.75" thickBot="1" x14ac:dyDescent="0.3">
      <c r="A40" s="158"/>
      <c r="B40" s="159"/>
      <c r="C40" s="159"/>
      <c r="D40" s="159"/>
      <c r="E40" s="159"/>
      <c r="F40" s="159"/>
      <c r="G40" s="159"/>
      <c r="H40" s="159"/>
      <c r="I40" s="159"/>
      <c r="J40" s="159"/>
      <c r="K40" s="159"/>
      <c r="L40" s="159"/>
      <c r="M40" s="159"/>
      <c r="N40" s="159"/>
      <c r="O40" s="159"/>
      <c r="P40" s="160"/>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row>
    <row r="41" spans="1:44" ht="15.75" x14ac:dyDescent="0.25">
      <c r="A41" s="155" t="str">
        <f>A1</f>
        <v>CWO 20-08</v>
      </c>
      <c r="B41" s="156"/>
      <c r="C41" s="156"/>
      <c r="D41" s="156"/>
      <c r="E41" s="156"/>
      <c r="F41" s="156"/>
      <c r="G41" s="156"/>
      <c r="H41" s="156"/>
      <c r="I41" s="156"/>
      <c r="J41" s="156"/>
      <c r="K41" s="156"/>
      <c r="L41" s="156"/>
      <c r="M41" s="156"/>
      <c r="N41" s="156"/>
      <c r="O41" s="156"/>
      <c r="P41" s="1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63"/>
    </row>
    <row r="42" spans="1:44" ht="15.75" x14ac:dyDescent="0.25">
      <c r="A42" s="136" t="s">
        <v>54</v>
      </c>
      <c r="B42" s="55">
        <f>B33+1</f>
        <v>5</v>
      </c>
      <c r="C42" s="146">
        <f>C39+3</f>
        <v>43920</v>
      </c>
      <c r="D42" s="162"/>
      <c r="E42" s="162"/>
      <c r="F42" s="14" t="s">
        <v>224</v>
      </c>
      <c r="G42" s="20"/>
      <c r="H42" s="15"/>
      <c r="I42" s="20"/>
      <c r="J42" s="15"/>
      <c r="K42" s="15"/>
      <c r="L42" s="81"/>
      <c r="M42" s="81"/>
      <c r="N42" s="15"/>
      <c r="O42" s="15"/>
      <c r="P42" s="139"/>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row>
    <row r="43" spans="1:44" ht="15.75" x14ac:dyDescent="0.25">
      <c r="A43" s="140" t="s">
        <v>76</v>
      </c>
      <c r="B43" s="21" t="s">
        <v>0</v>
      </c>
      <c r="C43" s="21" t="s">
        <v>192</v>
      </c>
      <c r="D43" s="22" t="s">
        <v>193</v>
      </c>
      <c r="E43" s="19" t="s">
        <v>1</v>
      </c>
      <c r="F43" s="14" t="s">
        <v>2</v>
      </c>
      <c r="G43" s="19" t="s">
        <v>3</v>
      </c>
      <c r="H43" s="19" t="s">
        <v>4</v>
      </c>
      <c r="I43" s="18" t="s">
        <v>23</v>
      </c>
      <c r="J43" s="18" t="s">
        <v>36</v>
      </c>
      <c r="K43" s="18" t="s">
        <v>35</v>
      </c>
      <c r="L43" s="19" t="s">
        <v>227</v>
      </c>
      <c r="M43" s="19" t="s">
        <v>24</v>
      </c>
      <c r="N43" s="18" t="s">
        <v>36</v>
      </c>
      <c r="O43" s="18" t="s">
        <v>35</v>
      </c>
      <c r="P43" s="141" t="s">
        <v>209</v>
      </c>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row>
    <row r="44" spans="1:44" ht="15.75" x14ac:dyDescent="0.25">
      <c r="A44" s="37" t="s">
        <v>173</v>
      </c>
      <c r="B44" s="5">
        <v>0.33333333333333331</v>
      </c>
      <c r="C44" s="5">
        <v>0.45833333333333331</v>
      </c>
      <c r="D44" s="26">
        <f t="shared" ref="D44:D48" si="4">24*TEXT(C44-B44,"h:mm")</f>
        <v>3</v>
      </c>
      <c r="E44" s="54" t="s">
        <v>135</v>
      </c>
      <c r="F44" s="4" t="s">
        <v>166</v>
      </c>
      <c r="G44" s="120" t="s">
        <v>7</v>
      </c>
      <c r="H44" s="61" t="s">
        <v>177</v>
      </c>
      <c r="I44" s="60"/>
      <c r="J44" s="60" t="s">
        <v>15</v>
      </c>
      <c r="K44" s="61" t="s">
        <v>53</v>
      </c>
      <c r="L44" s="60" t="s">
        <v>188</v>
      </c>
      <c r="M44" s="61" t="s">
        <v>178</v>
      </c>
      <c r="N44" s="60" t="s">
        <v>15</v>
      </c>
      <c r="O44" s="61" t="s">
        <v>53</v>
      </c>
      <c r="P44" s="119" t="s">
        <v>212</v>
      </c>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row>
    <row r="45" spans="1:44" x14ac:dyDescent="0.25">
      <c r="A45" s="37" t="s">
        <v>173</v>
      </c>
      <c r="B45" s="28">
        <v>0.45833333333333331</v>
      </c>
      <c r="C45" s="5">
        <v>0.5</v>
      </c>
      <c r="D45" s="6">
        <f t="shared" si="4"/>
        <v>1</v>
      </c>
      <c r="E45" s="76" t="s">
        <v>5</v>
      </c>
      <c r="F45" s="76" t="s">
        <v>5</v>
      </c>
      <c r="G45" s="120"/>
      <c r="H45" s="30"/>
      <c r="I45" s="23"/>
      <c r="J45" s="61"/>
      <c r="K45" s="61"/>
      <c r="L45" s="23"/>
      <c r="M45" s="80"/>
      <c r="N45" s="61"/>
      <c r="O45" s="61"/>
      <c r="P45" s="122"/>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row>
    <row r="46" spans="1:44" ht="15.75" x14ac:dyDescent="0.25">
      <c r="A46" s="37" t="s">
        <v>173</v>
      </c>
      <c r="B46" s="5">
        <v>0.5</v>
      </c>
      <c r="C46" s="5">
        <v>0.54166666666666663</v>
      </c>
      <c r="D46" s="26">
        <f t="shared" si="4"/>
        <v>1</v>
      </c>
      <c r="E46" s="54" t="s">
        <v>135</v>
      </c>
      <c r="F46" s="4" t="s">
        <v>166</v>
      </c>
      <c r="G46" s="23" t="s">
        <v>7</v>
      </c>
      <c r="H46" s="61" t="s">
        <v>177</v>
      </c>
      <c r="I46" s="60"/>
      <c r="J46" s="60" t="s">
        <v>15</v>
      </c>
      <c r="K46" s="61" t="s">
        <v>53</v>
      </c>
      <c r="L46" s="60" t="s">
        <v>188</v>
      </c>
      <c r="M46" s="60" t="s">
        <v>178</v>
      </c>
      <c r="N46" s="60" t="s">
        <v>15</v>
      </c>
      <c r="O46" s="61" t="s">
        <v>53</v>
      </c>
      <c r="P46" s="119" t="s">
        <v>212</v>
      </c>
      <c r="R46" s="73"/>
      <c r="S46" s="73"/>
      <c r="T46" s="73"/>
      <c r="U46" s="73"/>
      <c r="V46" s="57"/>
      <c r="W46" s="57"/>
      <c r="X46" s="57"/>
      <c r="Y46" s="57"/>
      <c r="Z46" s="57"/>
      <c r="AA46" s="57"/>
      <c r="AB46" s="57"/>
      <c r="AC46" s="57"/>
      <c r="AD46" s="57"/>
      <c r="AE46" s="57"/>
      <c r="AF46" s="57"/>
      <c r="AG46" s="57"/>
      <c r="AH46" s="57"/>
      <c r="AI46" s="57"/>
      <c r="AJ46" s="57"/>
      <c r="AK46" s="57"/>
      <c r="AL46" s="57"/>
      <c r="AM46" s="57"/>
      <c r="AN46" s="57"/>
      <c r="AO46" s="57"/>
      <c r="AP46" s="57"/>
      <c r="AQ46" s="57"/>
    </row>
    <row r="47" spans="1:44" ht="15.75" x14ac:dyDescent="0.25">
      <c r="A47" s="37" t="s">
        <v>173</v>
      </c>
      <c r="B47" s="5">
        <v>0.54166666666666663</v>
      </c>
      <c r="C47" s="5">
        <v>0.625</v>
      </c>
      <c r="D47" s="26">
        <f t="shared" si="4"/>
        <v>2</v>
      </c>
      <c r="E47" s="54" t="s">
        <v>136</v>
      </c>
      <c r="F47" s="4" t="s">
        <v>124</v>
      </c>
      <c r="G47" s="23" t="s">
        <v>7</v>
      </c>
      <c r="H47" s="72" t="s">
        <v>177</v>
      </c>
      <c r="I47" s="66"/>
      <c r="J47" s="60" t="s">
        <v>15</v>
      </c>
      <c r="K47" s="61" t="s">
        <v>53</v>
      </c>
      <c r="L47" s="60" t="s">
        <v>188</v>
      </c>
      <c r="M47" s="61" t="s">
        <v>178</v>
      </c>
      <c r="N47" s="60" t="s">
        <v>15</v>
      </c>
      <c r="O47" s="61" t="s">
        <v>53</v>
      </c>
      <c r="P47" s="119" t="s">
        <v>212</v>
      </c>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row>
    <row r="48" spans="1:44" ht="15.75" x14ac:dyDescent="0.25">
      <c r="A48" s="37" t="s">
        <v>173</v>
      </c>
      <c r="B48" s="5">
        <v>0.625</v>
      </c>
      <c r="C48" s="5">
        <v>0.66666666666666663</v>
      </c>
      <c r="D48" s="6">
        <f t="shared" si="4"/>
        <v>1</v>
      </c>
      <c r="E48" s="4" t="s">
        <v>150</v>
      </c>
      <c r="F48" s="79" t="s">
        <v>91</v>
      </c>
      <c r="G48" s="23" t="s">
        <v>7</v>
      </c>
      <c r="H48" s="72" t="s">
        <v>177</v>
      </c>
      <c r="I48" s="66"/>
      <c r="J48" s="60" t="s">
        <v>15</v>
      </c>
      <c r="K48" s="61" t="s">
        <v>53</v>
      </c>
      <c r="L48" s="60" t="s">
        <v>188</v>
      </c>
      <c r="M48" s="61" t="s">
        <v>178</v>
      </c>
      <c r="N48" s="60" t="s">
        <v>15</v>
      </c>
      <c r="O48" s="61" t="s">
        <v>53</v>
      </c>
      <c r="P48" s="119" t="s">
        <v>212</v>
      </c>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row>
    <row r="49" spans="1:16382" ht="15.75" x14ac:dyDescent="0.25">
      <c r="A49" s="136" t="s">
        <v>54</v>
      </c>
      <c r="B49" s="55">
        <f>B42+1</f>
        <v>6</v>
      </c>
      <c r="C49" s="146">
        <f>C42+1</f>
        <v>43921</v>
      </c>
      <c r="D49" s="162"/>
      <c r="E49" s="162"/>
      <c r="F49" s="14" t="s">
        <v>224</v>
      </c>
      <c r="G49" s="15"/>
      <c r="H49" s="15" t="str">
        <f>H2</f>
        <v>CAO: 2/6/20</v>
      </c>
      <c r="I49" s="15"/>
      <c r="J49" s="15"/>
      <c r="K49" s="15"/>
      <c r="L49" s="78"/>
      <c r="M49" s="78"/>
      <c r="N49" s="15"/>
      <c r="O49" s="15"/>
      <c r="P49" s="34"/>
      <c r="V49" s="57"/>
      <c r="W49" s="57"/>
      <c r="X49" s="57"/>
      <c r="Y49" s="57"/>
      <c r="Z49" s="57"/>
      <c r="AA49" s="57"/>
      <c r="AB49" s="57"/>
      <c r="AC49" s="57"/>
      <c r="AD49" s="57"/>
      <c r="AE49" s="57"/>
      <c r="AF49" s="57"/>
      <c r="AG49" s="57"/>
      <c r="AH49" s="57"/>
      <c r="AI49" s="57"/>
      <c r="AJ49" s="57"/>
      <c r="AK49" s="57"/>
      <c r="AL49" s="57"/>
      <c r="AM49" s="57"/>
      <c r="AN49" s="57"/>
      <c r="AO49" s="57"/>
      <c r="AP49" s="57"/>
      <c r="AQ49" s="57"/>
    </row>
    <row r="50" spans="1:16382" ht="15.75" x14ac:dyDescent="0.25">
      <c r="A50" s="35" t="s">
        <v>76</v>
      </c>
      <c r="B50" s="16" t="s">
        <v>0</v>
      </c>
      <c r="C50" s="16" t="s">
        <v>192</v>
      </c>
      <c r="D50" s="17" t="s">
        <v>193</v>
      </c>
      <c r="E50" s="14" t="s">
        <v>1</v>
      </c>
      <c r="F50" s="82" t="s">
        <v>2</v>
      </c>
      <c r="G50" s="18" t="s">
        <v>3</v>
      </c>
      <c r="H50" s="18" t="s">
        <v>4</v>
      </c>
      <c r="I50" s="18" t="s">
        <v>23</v>
      </c>
      <c r="J50" s="18" t="s">
        <v>36</v>
      </c>
      <c r="K50" s="18" t="s">
        <v>35</v>
      </c>
      <c r="L50" s="18" t="s">
        <v>227</v>
      </c>
      <c r="M50" s="18" t="s">
        <v>24</v>
      </c>
      <c r="N50" s="18" t="s">
        <v>36</v>
      </c>
      <c r="O50" s="18" t="s">
        <v>35</v>
      </c>
      <c r="P50" s="36" t="s">
        <v>209</v>
      </c>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row>
    <row r="51" spans="1:16382" ht="15.75" x14ac:dyDescent="0.25">
      <c r="A51" s="37" t="s">
        <v>173</v>
      </c>
      <c r="B51" s="5">
        <v>0.33333333333333331</v>
      </c>
      <c r="C51" s="5">
        <v>0.45833333333333331</v>
      </c>
      <c r="D51" s="26">
        <f t="shared" ref="D51:D55" si="5">24*TEXT(C51-B51,"h:mm")</f>
        <v>3</v>
      </c>
      <c r="E51" s="54" t="s">
        <v>136</v>
      </c>
      <c r="F51" s="4" t="s">
        <v>124</v>
      </c>
      <c r="G51" s="23" t="s">
        <v>7</v>
      </c>
      <c r="H51" s="72" t="s">
        <v>178</v>
      </c>
      <c r="I51" s="66"/>
      <c r="J51" s="60" t="s">
        <v>15</v>
      </c>
      <c r="K51" s="61" t="s">
        <v>53</v>
      </c>
      <c r="L51" s="60" t="s">
        <v>228</v>
      </c>
      <c r="M51" s="72" t="s">
        <v>177</v>
      </c>
      <c r="N51" s="60" t="s">
        <v>15</v>
      </c>
      <c r="O51" s="61" t="s">
        <v>53</v>
      </c>
      <c r="P51" s="119" t="s">
        <v>212</v>
      </c>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row>
    <row r="52" spans="1:16382" ht="15.75" x14ac:dyDescent="0.25">
      <c r="A52" s="37" t="s">
        <v>173</v>
      </c>
      <c r="B52" s="5">
        <v>0.45833333333333331</v>
      </c>
      <c r="C52" s="5">
        <v>0.5</v>
      </c>
      <c r="D52" s="6">
        <f t="shared" si="5"/>
        <v>1</v>
      </c>
      <c r="E52" s="76" t="s">
        <v>5</v>
      </c>
      <c r="F52" s="76" t="s">
        <v>5</v>
      </c>
      <c r="G52" s="66"/>
      <c r="H52" s="72"/>
      <c r="I52" s="66"/>
      <c r="J52" s="66"/>
      <c r="K52" s="66"/>
      <c r="L52" s="135"/>
      <c r="M52" s="72"/>
      <c r="N52" s="66"/>
      <c r="O52" s="66"/>
      <c r="P52" s="122"/>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row>
    <row r="53" spans="1:16382" ht="15.75" x14ac:dyDescent="0.25">
      <c r="A53" s="37" t="s">
        <v>173</v>
      </c>
      <c r="B53" s="5">
        <v>0.5</v>
      </c>
      <c r="C53" s="5">
        <v>0.54166666666666663</v>
      </c>
      <c r="D53" s="6">
        <f t="shared" si="5"/>
        <v>1</v>
      </c>
      <c r="E53" s="27" t="s">
        <v>136</v>
      </c>
      <c r="F53" s="4" t="s">
        <v>124</v>
      </c>
      <c r="G53" s="23" t="s">
        <v>7</v>
      </c>
      <c r="H53" s="72" t="s">
        <v>177</v>
      </c>
      <c r="I53" s="66"/>
      <c r="J53" s="60" t="s">
        <v>15</v>
      </c>
      <c r="K53" s="61" t="s">
        <v>53</v>
      </c>
      <c r="L53" s="60" t="s">
        <v>228</v>
      </c>
      <c r="M53" s="61" t="s">
        <v>188</v>
      </c>
      <c r="N53" s="60" t="s">
        <v>15</v>
      </c>
      <c r="O53" s="61" t="s">
        <v>53</v>
      </c>
      <c r="P53" s="119" t="s">
        <v>212</v>
      </c>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row>
    <row r="54" spans="1:16382" ht="15.75" x14ac:dyDescent="0.25">
      <c r="A54" s="37" t="s">
        <v>173</v>
      </c>
      <c r="B54" s="5">
        <v>0.54166666666666663</v>
      </c>
      <c r="C54" s="5">
        <v>0.58333333333333337</v>
      </c>
      <c r="D54" s="6">
        <f t="shared" si="5"/>
        <v>1</v>
      </c>
      <c r="E54" s="4"/>
      <c r="F54" s="79" t="s">
        <v>137</v>
      </c>
      <c r="G54" s="23" t="s">
        <v>7</v>
      </c>
      <c r="H54" s="72" t="s">
        <v>177</v>
      </c>
      <c r="I54" s="66"/>
      <c r="J54" s="60" t="s">
        <v>15</v>
      </c>
      <c r="K54" s="61" t="s">
        <v>53</v>
      </c>
      <c r="L54" s="60" t="s">
        <v>228</v>
      </c>
      <c r="M54" s="61" t="s">
        <v>188</v>
      </c>
      <c r="N54" s="60" t="s">
        <v>15</v>
      </c>
      <c r="O54" s="61" t="s">
        <v>53</v>
      </c>
      <c r="P54" s="119" t="s">
        <v>212</v>
      </c>
      <c r="S54" s="57"/>
      <c r="T54" s="57"/>
      <c r="U54" s="57"/>
    </row>
    <row r="55" spans="1:16382" ht="15.75" x14ac:dyDescent="0.25">
      <c r="A55" s="37" t="s">
        <v>173</v>
      </c>
      <c r="B55" s="5">
        <v>0.58333333333333337</v>
      </c>
      <c r="C55" s="5">
        <v>0.625</v>
      </c>
      <c r="D55" s="6">
        <f t="shared" si="5"/>
        <v>1</v>
      </c>
      <c r="E55" s="4" t="s">
        <v>150</v>
      </c>
      <c r="F55" s="79" t="s">
        <v>91</v>
      </c>
      <c r="G55" s="66"/>
      <c r="H55" s="72" t="s">
        <v>177</v>
      </c>
      <c r="I55" s="66"/>
      <c r="J55" s="60" t="s">
        <v>15</v>
      </c>
      <c r="K55" s="61" t="s">
        <v>53</v>
      </c>
      <c r="L55" s="60" t="s">
        <v>228</v>
      </c>
      <c r="M55" s="61" t="s">
        <v>188</v>
      </c>
      <c r="N55" s="60" t="s">
        <v>15</v>
      </c>
      <c r="O55" s="61" t="s">
        <v>53</v>
      </c>
      <c r="P55" s="119" t="s">
        <v>212</v>
      </c>
      <c r="S55" s="57"/>
      <c r="T55" s="57"/>
      <c r="U55" s="57"/>
    </row>
    <row r="56" spans="1:16382" ht="15.75" x14ac:dyDescent="0.25">
      <c r="A56" s="136" t="s">
        <v>54</v>
      </c>
      <c r="B56" s="55">
        <f>B49+1</f>
        <v>7</v>
      </c>
      <c r="C56" s="146">
        <f>C49+1</f>
        <v>43922</v>
      </c>
      <c r="D56" s="162"/>
      <c r="E56" s="162"/>
      <c r="F56" s="14" t="s">
        <v>224</v>
      </c>
      <c r="G56" s="15"/>
      <c r="H56" s="20"/>
      <c r="I56" s="20"/>
      <c r="J56" s="20"/>
      <c r="K56" s="20"/>
      <c r="L56" s="78"/>
      <c r="M56" s="78"/>
      <c r="N56" s="20"/>
      <c r="O56" s="20"/>
      <c r="P56" s="34"/>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row>
    <row r="57" spans="1:16382" ht="15.75" x14ac:dyDescent="0.25">
      <c r="A57" s="42" t="s">
        <v>76</v>
      </c>
      <c r="B57" s="24" t="s">
        <v>0</v>
      </c>
      <c r="C57" s="24" t="s">
        <v>192</v>
      </c>
      <c r="D57" s="25" t="s">
        <v>193</v>
      </c>
      <c r="E57" s="18" t="s">
        <v>1</v>
      </c>
      <c r="F57" s="82" t="s">
        <v>2</v>
      </c>
      <c r="G57" s="18" t="s">
        <v>3</v>
      </c>
      <c r="H57" s="18" t="s">
        <v>4</v>
      </c>
      <c r="I57" s="18" t="s">
        <v>23</v>
      </c>
      <c r="J57" s="18" t="s">
        <v>36</v>
      </c>
      <c r="K57" s="18" t="s">
        <v>35</v>
      </c>
      <c r="L57" s="18" t="s">
        <v>227</v>
      </c>
      <c r="M57" s="18" t="s">
        <v>24</v>
      </c>
      <c r="N57" s="18" t="s">
        <v>36</v>
      </c>
      <c r="O57" s="18" t="s">
        <v>35</v>
      </c>
      <c r="P57" s="36" t="s">
        <v>209</v>
      </c>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row>
    <row r="58" spans="1:16382" ht="15.75" x14ac:dyDescent="0.25">
      <c r="A58" s="37" t="s">
        <v>173</v>
      </c>
      <c r="B58" s="5">
        <v>0.33333333333333331</v>
      </c>
      <c r="C58" s="5">
        <v>0.35416666666666669</v>
      </c>
      <c r="D58" s="26">
        <f t="shared" ref="D58:D63" si="6">24*TEXT(C58-B58,"h:mm")</f>
        <v>0.5</v>
      </c>
      <c r="E58" s="13" t="s">
        <v>139</v>
      </c>
      <c r="F58" s="83" t="s">
        <v>138</v>
      </c>
      <c r="G58" s="120" t="s">
        <v>7</v>
      </c>
      <c r="H58" s="61" t="s">
        <v>177</v>
      </c>
      <c r="I58" s="66"/>
      <c r="J58" s="60" t="s">
        <v>15</v>
      </c>
      <c r="K58" s="61" t="s">
        <v>53</v>
      </c>
      <c r="L58" s="60" t="s">
        <v>228</v>
      </c>
      <c r="M58" s="61" t="s">
        <v>188</v>
      </c>
      <c r="N58" s="60" t="s">
        <v>15</v>
      </c>
      <c r="O58" s="61" t="s">
        <v>183</v>
      </c>
      <c r="P58" s="119" t="s">
        <v>213</v>
      </c>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row>
    <row r="59" spans="1:16382" ht="15.75" x14ac:dyDescent="0.25">
      <c r="A59" s="37" t="s">
        <v>173</v>
      </c>
      <c r="B59" s="5">
        <v>0.35416666666666669</v>
      </c>
      <c r="C59" s="5">
        <v>0.45833333333333331</v>
      </c>
      <c r="D59" s="26">
        <f t="shared" si="6"/>
        <v>2.5</v>
      </c>
      <c r="E59" s="27" t="s">
        <v>140</v>
      </c>
      <c r="F59" s="83" t="s">
        <v>208</v>
      </c>
      <c r="G59" s="120" t="s">
        <v>7</v>
      </c>
      <c r="H59" s="61" t="s">
        <v>177</v>
      </c>
      <c r="I59" s="66"/>
      <c r="J59" s="60" t="s">
        <v>15</v>
      </c>
      <c r="K59" s="61" t="s">
        <v>53</v>
      </c>
      <c r="L59" s="60" t="s">
        <v>228</v>
      </c>
      <c r="M59" s="61" t="s">
        <v>188</v>
      </c>
      <c r="N59" s="60" t="s">
        <v>15</v>
      </c>
      <c r="O59" s="61" t="s">
        <v>183</v>
      </c>
      <c r="P59" s="119" t="s">
        <v>213</v>
      </c>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row>
    <row r="60" spans="1:16382" s="63" customFormat="1" ht="15.75" x14ac:dyDescent="0.25">
      <c r="A60" s="37" t="s">
        <v>173</v>
      </c>
      <c r="B60" s="5">
        <v>0.45833333333333331</v>
      </c>
      <c r="C60" s="5">
        <v>0.5</v>
      </c>
      <c r="D60" s="6">
        <f t="shared" si="6"/>
        <v>1</v>
      </c>
      <c r="E60" s="76" t="s">
        <v>5</v>
      </c>
      <c r="F60" s="76" t="s">
        <v>5</v>
      </c>
      <c r="G60" s="120"/>
      <c r="H60" s="61"/>
      <c r="I60" s="61"/>
      <c r="J60" s="61"/>
      <c r="K60" s="61"/>
      <c r="L60" s="61"/>
      <c r="M60" s="61"/>
      <c r="N60" s="61"/>
      <c r="O60" s="61"/>
      <c r="P60" s="119"/>
      <c r="Q60" s="75"/>
      <c r="R60" s="50"/>
      <c r="S60" s="57"/>
      <c r="T60" s="57"/>
      <c r="U60" s="57"/>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c r="BW60" s="73"/>
      <c r="BX60" s="73"/>
      <c r="BY60" s="73"/>
      <c r="BZ60" s="73"/>
      <c r="CA60" s="73"/>
      <c r="CB60" s="73"/>
      <c r="CC60" s="73"/>
      <c r="CD60" s="73"/>
      <c r="CE60" s="73"/>
      <c r="CF60" s="73"/>
      <c r="CG60" s="73"/>
      <c r="CH60" s="73"/>
      <c r="CI60" s="73"/>
      <c r="CJ60" s="73"/>
      <c r="CK60" s="73"/>
      <c r="CL60" s="73"/>
      <c r="CM60" s="73"/>
      <c r="CN60" s="73"/>
      <c r="CO60" s="73"/>
      <c r="CP60" s="73"/>
      <c r="CQ60" s="73"/>
      <c r="CR60" s="73"/>
      <c r="CS60" s="73"/>
      <c r="CT60" s="73"/>
      <c r="CU60" s="73"/>
      <c r="CV60" s="73"/>
      <c r="CW60" s="73"/>
      <c r="CX60" s="73"/>
      <c r="CY60" s="73"/>
      <c r="CZ60" s="73"/>
      <c r="DA60" s="73"/>
      <c r="DB60" s="73"/>
      <c r="DC60" s="73"/>
      <c r="DD60" s="73"/>
      <c r="DE60" s="73"/>
      <c r="DF60" s="73"/>
      <c r="DG60" s="73"/>
      <c r="DH60" s="73"/>
      <c r="DI60" s="73"/>
      <c r="DJ60" s="73"/>
      <c r="DK60" s="73"/>
      <c r="DL60" s="73"/>
      <c r="DM60" s="73"/>
      <c r="DN60" s="73"/>
      <c r="DO60" s="73"/>
      <c r="DP60" s="73"/>
      <c r="DQ60" s="73"/>
      <c r="DR60" s="73"/>
      <c r="DS60" s="73"/>
      <c r="DT60" s="73"/>
      <c r="DU60" s="73"/>
      <c r="DV60" s="73"/>
      <c r="DW60" s="73"/>
      <c r="DX60" s="73"/>
      <c r="DY60" s="73"/>
      <c r="DZ60" s="73"/>
      <c r="EA60" s="73"/>
      <c r="EB60" s="73"/>
      <c r="EC60" s="73"/>
      <c r="ED60" s="73"/>
      <c r="EE60" s="73"/>
      <c r="EF60" s="73"/>
      <c r="EG60" s="73"/>
      <c r="EH60" s="73"/>
      <c r="EI60" s="73"/>
      <c r="EJ60" s="73"/>
      <c r="EK60" s="73"/>
      <c r="EL60" s="73"/>
      <c r="EM60" s="73"/>
      <c r="EN60" s="73"/>
      <c r="EO60" s="73"/>
      <c r="EP60" s="73"/>
      <c r="EQ60" s="73"/>
      <c r="ER60" s="73"/>
      <c r="ES60" s="73"/>
      <c r="ET60" s="73"/>
      <c r="EU60" s="73"/>
      <c r="EV60" s="73"/>
      <c r="EW60" s="73"/>
      <c r="EX60" s="73"/>
      <c r="EY60" s="73"/>
      <c r="EZ60" s="73"/>
      <c r="FA60" s="73"/>
      <c r="FB60" s="73"/>
      <c r="FC60" s="73"/>
      <c r="FD60" s="73"/>
      <c r="FE60" s="73"/>
      <c r="FF60" s="73"/>
      <c r="FG60" s="73"/>
      <c r="FH60" s="73"/>
      <c r="FI60" s="73"/>
      <c r="FJ60" s="73"/>
      <c r="FK60" s="73"/>
      <c r="FL60" s="73"/>
      <c r="FM60" s="73"/>
      <c r="FN60" s="73"/>
      <c r="FO60" s="73"/>
      <c r="FP60" s="73"/>
      <c r="FQ60" s="73"/>
      <c r="FR60" s="73"/>
      <c r="FS60" s="73"/>
      <c r="FT60" s="73"/>
      <c r="FU60" s="73"/>
      <c r="FV60" s="73"/>
      <c r="FW60" s="73"/>
      <c r="FX60" s="73"/>
      <c r="FY60" s="73"/>
      <c r="FZ60" s="73"/>
      <c r="GA60" s="73"/>
      <c r="GB60" s="73"/>
      <c r="GC60" s="73"/>
      <c r="GD60" s="73"/>
      <c r="GE60" s="73"/>
      <c r="GF60" s="73"/>
      <c r="GG60" s="73"/>
      <c r="GH60" s="73"/>
      <c r="GI60" s="73"/>
      <c r="GJ60" s="73"/>
      <c r="GK60" s="73"/>
      <c r="GL60" s="73"/>
      <c r="GM60" s="73"/>
      <c r="GN60" s="73"/>
      <c r="GO60" s="73"/>
      <c r="GP60" s="73"/>
      <c r="GQ60" s="73"/>
      <c r="GR60" s="73"/>
      <c r="GS60" s="73"/>
      <c r="GT60" s="73"/>
      <c r="GU60" s="73"/>
      <c r="GV60" s="73"/>
      <c r="GW60" s="73"/>
      <c r="GX60" s="73"/>
      <c r="GY60" s="73"/>
      <c r="GZ60" s="73"/>
      <c r="HA60" s="73"/>
      <c r="HB60" s="73"/>
      <c r="HC60" s="73"/>
      <c r="HD60" s="73"/>
      <c r="HE60" s="73"/>
      <c r="HF60" s="73"/>
      <c r="HG60" s="73"/>
      <c r="HH60" s="73"/>
      <c r="HI60" s="73"/>
      <c r="HJ60" s="73"/>
      <c r="HK60" s="73"/>
      <c r="HL60" s="73"/>
      <c r="HM60" s="73"/>
      <c r="HN60" s="73"/>
      <c r="HO60" s="73"/>
      <c r="HP60" s="73"/>
      <c r="HQ60" s="73"/>
      <c r="HR60" s="73"/>
      <c r="HS60" s="73"/>
      <c r="HT60" s="73"/>
      <c r="HU60" s="73"/>
      <c r="HV60" s="73"/>
      <c r="HW60" s="73"/>
      <c r="HX60" s="73"/>
      <c r="HY60" s="73"/>
      <c r="HZ60" s="73"/>
      <c r="IA60" s="73"/>
      <c r="IB60" s="73"/>
      <c r="IC60" s="73"/>
      <c r="ID60" s="73"/>
      <c r="IE60" s="73"/>
      <c r="IF60" s="73"/>
      <c r="IG60" s="73"/>
      <c r="IH60" s="73"/>
      <c r="II60" s="73"/>
      <c r="IJ60" s="73"/>
      <c r="IK60" s="73"/>
      <c r="IL60" s="73"/>
      <c r="IM60" s="73"/>
      <c r="IN60" s="73"/>
      <c r="IO60" s="73"/>
      <c r="IP60" s="73"/>
      <c r="IQ60" s="73"/>
      <c r="IR60" s="73"/>
      <c r="IS60" s="73"/>
      <c r="IT60" s="73"/>
      <c r="IU60" s="73"/>
      <c r="IV60" s="73"/>
      <c r="IW60" s="73"/>
      <c r="IX60" s="73"/>
      <c r="IY60" s="73"/>
      <c r="IZ60" s="73"/>
      <c r="JA60" s="73"/>
      <c r="JB60" s="73"/>
      <c r="JC60" s="73"/>
      <c r="JD60" s="73"/>
      <c r="JE60" s="73"/>
      <c r="JF60" s="73"/>
      <c r="JG60" s="73"/>
      <c r="JH60" s="73"/>
      <c r="JI60" s="73"/>
      <c r="JJ60" s="73"/>
      <c r="JK60" s="73"/>
      <c r="JL60" s="73"/>
      <c r="JM60" s="73"/>
      <c r="JN60" s="73"/>
      <c r="JO60" s="73"/>
      <c r="JP60" s="73"/>
      <c r="JQ60" s="73"/>
      <c r="JR60" s="73"/>
      <c r="JS60" s="73"/>
      <c r="JT60" s="73"/>
      <c r="JU60" s="73"/>
      <c r="JV60" s="73"/>
      <c r="JW60" s="73"/>
      <c r="JX60" s="73"/>
      <c r="JY60" s="73"/>
      <c r="JZ60" s="73"/>
      <c r="KA60" s="73"/>
      <c r="KB60" s="73"/>
      <c r="KC60" s="73"/>
      <c r="KD60" s="73"/>
      <c r="KE60" s="73"/>
      <c r="KF60" s="73"/>
      <c r="KG60" s="73"/>
      <c r="KH60" s="73"/>
      <c r="KI60" s="73"/>
      <c r="KJ60" s="73"/>
      <c r="KK60" s="73"/>
      <c r="KL60" s="73"/>
      <c r="KM60" s="73"/>
      <c r="KN60" s="73"/>
      <c r="KO60" s="73"/>
      <c r="KP60" s="73"/>
      <c r="KQ60" s="73"/>
      <c r="KR60" s="73"/>
      <c r="KS60" s="73"/>
      <c r="KT60" s="73"/>
      <c r="KU60" s="73"/>
      <c r="KV60" s="73"/>
      <c r="KW60" s="73"/>
      <c r="KX60" s="73"/>
      <c r="KY60" s="73"/>
      <c r="KZ60" s="73"/>
      <c r="LA60" s="73"/>
      <c r="LB60" s="73"/>
      <c r="LC60" s="73"/>
      <c r="LD60" s="73"/>
      <c r="LE60" s="73"/>
      <c r="LF60" s="73"/>
      <c r="LG60" s="73"/>
      <c r="LH60" s="73"/>
      <c r="LI60" s="73"/>
      <c r="LJ60" s="73"/>
      <c r="LK60" s="73"/>
      <c r="LL60" s="73"/>
      <c r="LM60" s="73"/>
      <c r="LN60" s="73"/>
      <c r="LO60" s="73"/>
      <c r="LP60" s="73"/>
      <c r="LQ60" s="73"/>
      <c r="LR60" s="73"/>
      <c r="LS60" s="73"/>
      <c r="LT60" s="73"/>
      <c r="LU60" s="73"/>
      <c r="LV60" s="73"/>
      <c r="LW60" s="73"/>
      <c r="LX60" s="73"/>
      <c r="LY60" s="73"/>
      <c r="LZ60" s="73"/>
      <c r="MA60" s="73"/>
      <c r="MB60" s="73"/>
      <c r="MC60" s="73"/>
      <c r="MD60" s="73"/>
      <c r="ME60" s="73"/>
      <c r="MF60" s="73"/>
      <c r="MG60" s="73"/>
      <c r="MH60" s="73"/>
      <c r="MI60" s="73"/>
      <c r="MJ60" s="73"/>
      <c r="MK60" s="73"/>
      <c r="ML60" s="73"/>
      <c r="MM60" s="73"/>
      <c r="MN60" s="73"/>
      <c r="MO60" s="73"/>
      <c r="MP60" s="73"/>
      <c r="MQ60" s="73"/>
      <c r="MR60" s="73"/>
      <c r="MS60" s="73"/>
      <c r="MT60" s="73"/>
      <c r="MU60" s="73"/>
      <c r="MV60" s="73"/>
      <c r="MW60" s="73"/>
      <c r="MX60" s="73"/>
      <c r="MY60" s="73"/>
      <c r="MZ60" s="73"/>
      <c r="NA60" s="73"/>
      <c r="NB60" s="73"/>
      <c r="NC60" s="73"/>
      <c r="ND60" s="73"/>
      <c r="NE60" s="73"/>
      <c r="NF60" s="73"/>
      <c r="NG60" s="73"/>
      <c r="NH60" s="73"/>
      <c r="NI60" s="73"/>
      <c r="NJ60" s="73"/>
      <c r="NK60" s="73"/>
      <c r="NL60" s="73"/>
      <c r="NM60" s="73"/>
      <c r="NN60" s="73"/>
      <c r="NO60" s="73"/>
      <c r="NP60" s="73"/>
      <c r="NQ60" s="73"/>
      <c r="NR60" s="73"/>
      <c r="NS60" s="73"/>
      <c r="NT60" s="73"/>
      <c r="NU60" s="73"/>
      <c r="NV60" s="73"/>
      <c r="NW60" s="73"/>
      <c r="NX60" s="73"/>
      <c r="NY60" s="73"/>
      <c r="NZ60" s="73"/>
      <c r="OA60" s="73"/>
      <c r="OB60" s="73"/>
      <c r="OC60" s="73"/>
      <c r="OD60" s="73"/>
      <c r="OE60" s="73"/>
      <c r="OF60" s="73"/>
      <c r="OG60" s="73"/>
      <c r="OH60" s="73"/>
      <c r="OI60" s="73"/>
      <c r="OJ60" s="73"/>
      <c r="OK60" s="73"/>
      <c r="OL60" s="73"/>
      <c r="OM60" s="73"/>
      <c r="ON60" s="73"/>
      <c r="OO60" s="73"/>
      <c r="OP60" s="73"/>
      <c r="OQ60" s="73"/>
      <c r="OR60" s="73"/>
      <c r="OS60" s="73"/>
      <c r="OT60" s="73"/>
      <c r="OU60" s="73"/>
      <c r="OV60" s="73"/>
      <c r="OW60" s="73"/>
      <c r="OX60" s="73"/>
      <c r="OY60" s="73"/>
      <c r="OZ60" s="73"/>
      <c r="PA60" s="73"/>
      <c r="PB60" s="73"/>
      <c r="PC60" s="73"/>
      <c r="PD60" s="73"/>
      <c r="PE60" s="73"/>
      <c r="PF60" s="73"/>
      <c r="PG60" s="73"/>
      <c r="PH60" s="73"/>
      <c r="PI60" s="73"/>
      <c r="PJ60" s="73"/>
      <c r="PK60" s="73"/>
      <c r="PL60" s="73"/>
      <c r="PM60" s="73"/>
      <c r="PN60" s="73"/>
      <c r="PO60" s="73"/>
      <c r="PP60" s="73"/>
      <c r="PQ60" s="73"/>
      <c r="PR60" s="73"/>
      <c r="PS60" s="73"/>
      <c r="PT60" s="73"/>
      <c r="PU60" s="73"/>
      <c r="PV60" s="73"/>
      <c r="PW60" s="73"/>
      <c r="PX60" s="73"/>
      <c r="PY60" s="73"/>
      <c r="PZ60" s="73"/>
      <c r="QA60" s="73"/>
      <c r="QB60" s="73"/>
      <c r="QC60" s="73"/>
      <c r="QD60" s="73"/>
      <c r="QE60" s="73"/>
      <c r="QF60" s="73"/>
      <c r="QG60" s="73"/>
      <c r="QH60" s="73"/>
      <c r="QI60" s="73"/>
      <c r="QJ60" s="73"/>
      <c r="QK60" s="73"/>
      <c r="QL60" s="73"/>
      <c r="QM60" s="73"/>
      <c r="QN60" s="73"/>
      <c r="QO60" s="73"/>
      <c r="QP60" s="73"/>
      <c r="QQ60" s="73"/>
      <c r="QR60" s="73"/>
      <c r="QS60" s="73"/>
      <c r="QT60" s="73"/>
      <c r="QU60" s="73"/>
      <c r="QV60" s="73"/>
      <c r="QW60" s="73"/>
      <c r="QX60" s="73"/>
      <c r="QY60" s="73"/>
      <c r="QZ60" s="73"/>
      <c r="RA60" s="73"/>
      <c r="RB60" s="73"/>
      <c r="RC60" s="73"/>
      <c r="RD60" s="73"/>
      <c r="RE60" s="73"/>
      <c r="RF60" s="73"/>
      <c r="RG60" s="73"/>
      <c r="RH60" s="73"/>
      <c r="RI60" s="73"/>
      <c r="RJ60" s="73"/>
      <c r="RK60" s="73"/>
      <c r="RL60" s="73"/>
      <c r="RM60" s="73"/>
      <c r="RN60" s="73"/>
      <c r="RO60" s="73"/>
      <c r="RP60" s="73"/>
      <c r="RQ60" s="73"/>
      <c r="RR60" s="73"/>
      <c r="RS60" s="73"/>
      <c r="RT60" s="73"/>
      <c r="RU60" s="73"/>
      <c r="RV60" s="73"/>
      <c r="RW60" s="73"/>
      <c r="RX60" s="73"/>
      <c r="RY60" s="73"/>
      <c r="RZ60" s="73"/>
      <c r="SA60" s="73"/>
      <c r="SB60" s="73"/>
      <c r="SC60" s="73"/>
      <c r="SD60" s="73"/>
      <c r="SE60" s="73"/>
      <c r="SF60" s="73"/>
      <c r="SG60" s="73"/>
      <c r="SH60" s="73"/>
      <c r="SI60" s="73"/>
      <c r="SJ60" s="73"/>
      <c r="SK60" s="73"/>
      <c r="SL60" s="73"/>
      <c r="SM60" s="73"/>
      <c r="SN60" s="73"/>
      <c r="SO60" s="73"/>
      <c r="SP60" s="73"/>
      <c r="SQ60" s="73"/>
      <c r="SR60" s="73"/>
      <c r="SS60" s="73"/>
      <c r="ST60" s="73"/>
      <c r="SU60" s="73"/>
      <c r="SV60" s="73"/>
      <c r="SW60" s="73"/>
      <c r="SX60" s="73"/>
      <c r="SY60" s="73"/>
      <c r="SZ60" s="73"/>
      <c r="TA60" s="73"/>
      <c r="TB60" s="73"/>
      <c r="TC60" s="73"/>
      <c r="TD60" s="73"/>
      <c r="TE60" s="73"/>
      <c r="TF60" s="73"/>
      <c r="TG60" s="73"/>
      <c r="TH60" s="73"/>
      <c r="TI60" s="73"/>
      <c r="TJ60" s="73"/>
      <c r="TK60" s="73"/>
      <c r="TL60" s="73"/>
      <c r="TM60" s="73"/>
      <c r="TN60" s="73"/>
      <c r="TO60" s="73"/>
      <c r="TP60" s="73"/>
      <c r="TQ60" s="73"/>
      <c r="TR60" s="73"/>
      <c r="TS60" s="73"/>
      <c r="TT60" s="73"/>
      <c r="TU60" s="73"/>
      <c r="TV60" s="73"/>
      <c r="TW60" s="73"/>
      <c r="TX60" s="73"/>
      <c r="TY60" s="73"/>
      <c r="TZ60" s="73"/>
      <c r="UA60" s="73"/>
      <c r="UB60" s="73"/>
      <c r="UC60" s="73"/>
      <c r="UD60" s="73"/>
      <c r="UE60" s="73"/>
      <c r="UF60" s="73"/>
      <c r="UG60" s="73"/>
      <c r="UH60" s="73"/>
      <c r="UI60" s="73"/>
      <c r="UJ60" s="73"/>
      <c r="UK60" s="73"/>
      <c r="UL60" s="73"/>
      <c r="UM60" s="73"/>
      <c r="UN60" s="73"/>
      <c r="UO60" s="73"/>
      <c r="UP60" s="73"/>
      <c r="UQ60" s="73"/>
      <c r="UR60" s="73"/>
      <c r="US60" s="73"/>
      <c r="UT60" s="73"/>
      <c r="UU60" s="73"/>
      <c r="UV60" s="73"/>
      <c r="UW60" s="73"/>
      <c r="UX60" s="73"/>
      <c r="UY60" s="73"/>
      <c r="UZ60" s="73"/>
      <c r="VA60" s="73"/>
      <c r="VB60" s="73"/>
      <c r="VC60" s="73"/>
      <c r="VD60" s="73"/>
      <c r="VE60" s="73"/>
      <c r="VF60" s="73"/>
      <c r="VG60" s="73"/>
      <c r="VH60" s="73"/>
      <c r="VI60" s="73"/>
      <c r="VJ60" s="73"/>
      <c r="VK60" s="73"/>
      <c r="VL60" s="73"/>
      <c r="VM60" s="73"/>
      <c r="VN60" s="73"/>
      <c r="VO60" s="73"/>
      <c r="VP60" s="73"/>
      <c r="VQ60" s="73"/>
      <c r="VR60" s="73"/>
      <c r="VS60" s="73"/>
      <c r="VT60" s="73"/>
      <c r="VU60" s="73"/>
      <c r="VV60" s="73"/>
      <c r="VW60" s="73"/>
      <c r="VX60" s="73"/>
      <c r="VY60" s="73"/>
      <c r="VZ60" s="73"/>
      <c r="WA60" s="73"/>
      <c r="WB60" s="73"/>
      <c r="WC60" s="73"/>
      <c r="WD60" s="73"/>
      <c r="WE60" s="73"/>
      <c r="WF60" s="73"/>
      <c r="WG60" s="73"/>
      <c r="WH60" s="73"/>
      <c r="WI60" s="73"/>
      <c r="WJ60" s="73"/>
      <c r="WK60" s="73"/>
      <c r="WL60" s="73"/>
      <c r="WM60" s="73"/>
      <c r="WN60" s="73"/>
      <c r="WO60" s="73"/>
      <c r="WP60" s="73"/>
      <c r="WQ60" s="73"/>
      <c r="WR60" s="73"/>
      <c r="WS60" s="73"/>
      <c r="WT60" s="73"/>
      <c r="WU60" s="73"/>
      <c r="WV60" s="73"/>
      <c r="WW60" s="73"/>
      <c r="WX60" s="73"/>
      <c r="WY60" s="73"/>
      <c r="WZ60" s="73"/>
      <c r="XA60" s="73"/>
      <c r="XB60" s="73"/>
      <c r="XC60" s="73"/>
      <c r="XD60" s="73"/>
      <c r="XE60" s="73"/>
      <c r="XF60" s="73"/>
      <c r="XG60" s="73"/>
      <c r="XH60" s="73"/>
      <c r="XI60" s="73"/>
      <c r="XJ60" s="73"/>
      <c r="XK60" s="73"/>
      <c r="XL60" s="73"/>
      <c r="XM60" s="73"/>
      <c r="XN60" s="73"/>
      <c r="XO60" s="73"/>
      <c r="XP60" s="73"/>
      <c r="XQ60" s="73"/>
      <c r="XR60" s="73"/>
      <c r="XS60" s="73"/>
      <c r="XT60" s="73"/>
      <c r="XU60" s="73"/>
      <c r="XV60" s="73"/>
      <c r="XW60" s="73"/>
      <c r="XX60" s="73"/>
      <c r="XY60" s="73"/>
      <c r="XZ60" s="73"/>
      <c r="YA60" s="73"/>
      <c r="YB60" s="73"/>
      <c r="YC60" s="73"/>
      <c r="YD60" s="73"/>
      <c r="YE60" s="73"/>
      <c r="YF60" s="73"/>
      <c r="YG60" s="73"/>
      <c r="YH60" s="73"/>
      <c r="YI60" s="73"/>
      <c r="YJ60" s="73"/>
      <c r="YK60" s="73"/>
      <c r="YL60" s="73"/>
      <c r="YM60" s="73"/>
      <c r="YN60" s="73"/>
      <c r="YO60" s="73"/>
      <c r="YP60" s="73"/>
      <c r="YQ60" s="73"/>
      <c r="YR60" s="73"/>
      <c r="YS60" s="73"/>
      <c r="YT60" s="73"/>
      <c r="YU60" s="73"/>
      <c r="YV60" s="73"/>
      <c r="YW60" s="73"/>
      <c r="YX60" s="73"/>
      <c r="YY60" s="73"/>
      <c r="YZ60" s="73"/>
      <c r="ZA60" s="73"/>
      <c r="ZB60" s="73"/>
      <c r="ZC60" s="73"/>
      <c r="ZD60" s="73"/>
      <c r="ZE60" s="73"/>
      <c r="ZF60" s="73"/>
      <c r="ZG60" s="73"/>
      <c r="ZH60" s="73"/>
      <c r="ZI60" s="73"/>
      <c r="ZJ60" s="73"/>
      <c r="ZK60" s="73"/>
      <c r="ZL60" s="73"/>
      <c r="ZM60" s="73"/>
      <c r="ZN60" s="73"/>
      <c r="ZO60" s="73"/>
      <c r="ZP60" s="73"/>
      <c r="ZQ60" s="73"/>
      <c r="ZR60" s="73"/>
      <c r="ZS60" s="73"/>
      <c r="ZT60" s="73"/>
      <c r="ZU60" s="73"/>
      <c r="ZV60" s="73"/>
      <c r="ZW60" s="73"/>
      <c r="ZX60" s="73"/>
      <c r="ZY60" s="73"/>
      <c r="ZZ60" s="73"/>
      <c r="AAA60" s="73"/>
      <c r="AAB60" s="73"/>
      <c r="AAC60" s="73"/>
      <c r="AAD60" s="73"/>
      <c r="AAE60" s="73"/>
      <c r="AAF60" s="73"/>
      <c r="AAG60" s="73"/>
      <c r="AAH60" s="73"/>
      <c r="AAI60" s="73"/>
      <c r="AAJ60" s="73"/>
      <c r="AAK60" s="73"/>
      <c r="AAL60" s="73"/>
      <c r="AAM60" s="73"/>
      <c r="AAN60" s="73"/>
      <c r="AAO60" s="73"/>
      <c r="AAP60" s="73"/>
      <c r="AAQ60" s="73"/>
      <c r="AAR60" s="73"/>
      <c r="AAS60" s="73"/>
      <c r="AAT60" s="73"/>
      <c r="AAU60" s="73"/>
      <c r="AAV60" s="73"/>
      <c r="AAW60" s="73"/>
      <c r="AAX60" s="73"/>
      <c r="AAY60" s="73"/>
      <c r="AAZ60" s="73"/>
      <c r="ABA60" s="73"/>
      <c r="ABB60" s="73"/>
      <c r="ABC60" s="73"/>
      <c r="ABD60" s="73"/>
      <c r="ABE60" s="73"/>
      <c r="ABF60" s="73"/>
      <c r="ABG60" s="73"/>
      <c r="ABH60" s="73"/>
      <c r="ABI60" s="73"/>
      <c r="ABJ60" s="73"/>
      <c r="ABK60" s="73"/>
      <c r="ABL60" s="73"/>
      <c r="ABM60" s="73"/>
      <c r="ABN60" s="73"/>
      <c r="ABO60" s="73"/>
      <c r="ABP60" s="73"/>
      <c r="ABQ60" s="73"/>
      <c r="ABR60" s="73"/>
      <c r="ABS60" s="73"/>
      <c r="ABT60" s="73"/>
      <c r="ABU60" s="73"/>
      <c r="ABV60" s="73"/>
      <c r="ABW60" s="73"/>
      <c r="ABX60" s="73"/>
      <c r="ABY60" s="73"/>
      <c r="ABZ60" s="73"/>
      <c r="ACA60" s="73"/>
      <c r="ACB60" s="73"/>
      <c r="ACC60" s="73"/>
      <c r="ACD60" s="73"/>
      <c r="ACE60" s="73"/>
      <c r="ACF60" s="73"/>
      <c r="ACG60" s="73"/>
      <c r="ACH60" s="73"/>
      <c r="ACI60" s="73"/>
      <c r="ACJ60" s="73"/>
      <c r="ACK60" s="73"/>
      <c r="ACL60" s="73"/>
      <c r="ACM60" s="73"/>
      <c r="ACN60" s="73"/>
      <c r="ACO60" s="73"/>
      <c r="ACP60" s="73"/>
      <c r="ACQ60" s="73"/>
      <c r="ACR60" s="73"/>
      <c r="ACS60" s="73"/>
      <c r="ACT60" s="73"/>
      <c r="ACU60" s="73"/>
      <c r="ACV60" s="73"/>
      <c r="ACW60" s="73"/>
      <c r="ACX60" s="73"/>
      <c r="ACY60" s="73"/>
      <c r="ACZ60" s="73"/>
      <c r="ADA60" s="73"/>
      <c r="ADB60" s="73"/>
      <c r="ADC60" s="73"/>
      <c r="ADD60" s="73"/>
      <c r="ADE60" s="73"/>
      <c r="ADF60" s="73"/>
      <c r="ADG60" s="73"/>
      <c r="ADH60" s="73"/>
      <c r="ADI60" s="73"/>
      <c r="ADJ60" s="73"/>
      <c r="ADK60" s="73"/>
      <c r="ADL60" s="73"/>
      <c r="ADM60" s="73"/>
      <c r="ADN60" s="73"/>
      <c r="ADO60" s="73"/>
      <c r="ADP60" s="73"/>
      <c r="ADQ60" s="73"/>
      <c r="ADR60" s="73"/>
      <c r="ADS60" s="73"/>
      <c r="ADT60" s="73"/>
      <c r="ADU60" s="73"/>
      <c r="ADV60" s="73"/>
      <c r="ADW60" s="73"/>
      <c r="ADX60" s="73"/>
      <c r="ADY60" s="73"/>
      <c r="ADZ60" s="73"/>
      <c r="AEA60" s="73"/>
      <c r="AEB60" s="73"/>
      <c r="AEC60" s="73"/>
      <c r="AED60" s="73"/>
      <c r="AEE60" s="73"/>
      <c r="AEF60" s="73"/>
      <c r="AEG60" s="73"/>
      <c r="AEH60" s="73"/>
      <c r="AEI60" s="73"/>
      <c r="AEJ60" s="73"/>
      <c r="AEK60" s="73"/>
      <c r="AEL60" s="73"/>
      <c r="AEM60" s="73"/>
      <c r="AEN60" s="73"/>
      <c r="AEO60" s="73"/>
      <c r="AEP60" s="73"/>
      <c r="AEQ60" s="73"/>
      <c r="AER60" s="73"/>
      <c r="AES60" s="73"/>
      <c r="AET60" s="73"/>
      <c r="AEU60" s="73"/>
      <c r="AEV60" s="73"/>
      <c r="AEW60" s="73"/>
      <c r="AEX60" s="73"/>
      <c r="AEY60" s="73"/>
      <c r="AEZ60" s="73"/>
      <c r="AFA60" s="73"/>
      <c r="AFB60" s="73"/>
      <c r="AFC60" s="73"/>
      <c r="AFD60" s="73"/>
      <c r="AFE60" s="73"/>
      <c r="AFF60" s="73"/>
      <c r="AFG60" s="73"/>
      <c r="AFH60" s="73"/>
      <c r="AFI60" s="73"/>
      <c r="AFJ60" s="73"/>
      <c r="AFK60" s="73"/>
      <c r="AFL60" s="73"/>
      <c r="AFM60" s="73"/>
      <c r="AFN60" s="73"/>
      <c r="AFO60" s="73"/>
      <c r="AFP60" s="73"/>
      <c r="AFQ60" s="73"/>
      <c r="AFR60" s="73"/>
      <c r="AFS60" s="73"/>
      <c r="AFT60" s="73"/>
      <c r="AFU60" s="73"/>
      <c r="AFV60" s="73"/>
      <c r="AFW60" s="73"/>
      <c r="AFX60" s="73"/>
      <c r="AFY60" s="73"/>
      <c r="AFZ60" s="73"/>
      <c r="AGA60" s="73"/>
      <c r="AGB60" s="73"/>
      <c r="AGC60" s="73"/>
      <c r="AGD60" s="73"/>
      <c r="AGE60" s="73"/>
      <c r="AGF60" s="73"/>
      <c r="AGG60" s="73"/>
      <c r="AGH60" s="73"/>
      <c r="AGI60" s="73"/>
      <c r="AGJ60" s="73"/>
      <c r="AGK60" s="73"/>
      <c r="AGL60" s="73"/>
      <c r="AGM60" s="73"/>
      <c r="AGN60" s="73"/>
      <c r="AGO60" s="73"/>
      <c r="AGP60" s="73"/>
      <c r="AGQ60" s="73"/>
      <c r="AGR60" s="73"/>
      <c r="AGS60" s="73"/>
      <c r="AGT60" s="73"/>
      <c r="AGU60" s="73"/>
      <c r="AGV60" s="73"/>
      <c r="AGW60" s="73"/>
      <c r="AGX60" s="73"/>
      <c r="AGY60" s="73"/>
      <c r="AGZ60" s="73"/>
      <c r="AHA60" s="73"/>
      <c r="AHB60" s="73"/>
      <c r="AHC60" s="73"/>
      <c r="AHD60" s="73"/>
      <c r="AHE60" s="73"/>
      <c r="AHF60" s="73"/>
      <c r="AHG60" s="73"/>
      <c r="AHH60" s="73"/>
      <c r="AHI60" s="73"/>
      <c r="AHJ60" s="73"/>
      <c r="AHK60" s="73"/>
      <c r="AHL60" s="73"/>
      <c r="AHM60" s="73"/>
      <c r="AHN60" s="73"/>
      <c r="AHO60" s="73"/>
      <c r="AHP60" s="73"/>
      <c r="AHQ60" s="73"/>
      <c r="AHR60" s="73"/>
      <c r="AHS60" s="73"/>
      <c r="AHT60" s="73"/>
      <c r="AHU60" s="73"/>
      <c r="AHV60" s="73"/>
      <c r="AHW60" s="73"/>
      <c r="AHX60" s="73"/>
      <c r="AHY60" s="73"/>
      <c r="AHZ60" s="73"/>
      <c r="AIA60" s="73"/>
      <c r="AIB60" s="73"/>
      <c r="AIC60" s="73"/>
      <c r="AID60" s="73"/>
      <c r="AIE60" s="73"/>
      <c r="AIF60" s="73"/>
      <c r="AIG60" s="73"/>
      <c r="AIH60" s="73"/>
      <c r="AII60" s="73"/>
      <c r="AIJ60" s="73"/>
      <c r="AIK60" s="73"/>
      <c r="AIL60" s="73"/>
      <c r="AIM60" s="73"/>
      <c r="AIN60" s="73"/>
      <c r="AIO60" s="73"/>
      <c r="AIP60" s="73"/>
      <c r="AIQ60" s="73"/>
      <c r="AIR60" s="73"/>
      <c r="AIS60" s="73"/>
      <c r="AIT60" s="73"/>
      <c r="AIU60" s="73"/>
      <c r="AIV60" s="73"/>
      <c r="AIW60" s="73"/>
      <c r="AIX60" s="73"/>
      <c r="AIY60" s="73"/>
      <c r="AIZ60" s="73"/>
      <c r="AJA60" s="73"/>
      <c r="AJB60" s="73"/>
      <c r="AJC60" s="73"/>
      <c r="AJD60" s="73"/>
      <c r="AJE60" s="73"/>
      <c r="AJF60" s="73"/>
      <c r="AJG60" s="73"/>
      <c r="AJH60" s="73"/>
      <c r="AJI60" s="73"/>
      <c r="AJJ60" s="73"/>
      <c r="AJK60" s="73"/>
      <c r="AJL60" s="73"/>
      <c r="AJM60" s="73"/>
      <c r="AJN60" s="73"/>
      <c r="AJO60" s="73"/>
      <c r="AJP60" s="73"/>
      <c r="AJQ60" s="73"/>
      <c r="AJR60" s="73"/>
      <c r="AJS60" s="73"/>
      <c r="AJT60" s="73"/>
      <c r="AJU60" s="73"/>
      <c r="AJV60" s="73"/>
      <c r="AJW60" s="73"/>
      <c r="AJX60" s="73"/>
      <c r="AJY60" s="73"/>
      <c r="AJZ60" s="73"/>
      <c r="AKA60" s="73"/>
      <c r="AKB60" s="73"/>
      <c r="AKC60" s="73"/>
      <c r="AKD60" s="73"/>
      <c r="AKE60" s="73"/>
      <c r="AKF60" s="73"/>
      <c r="AKG60" s="73"/>
      <c r="AKH60" s="73"/>
      <c r="AKI60" s="73"/>
      <c r="AKJ60" s="73"/>
      <c r="AKK60" s="73"/>
      <c r="AKL60" s="73"/>
      <c r="AKM60" s="73"/>
      <c r="AKN60" s="73"/>
      <c r="AKO60" s="73"/>
      <c r="AKP60" s="73"/>
      <c r="AKQ60" s="73"/>
      <c r="AKR60" s="73"/>
      <c r="AKS60" s="73"/>
      <c r="AKT60" s="73"/>
      <c r="AKU60" s="73"/>
      <c r="AKV60" s="73"/>
      <c r="AKW60" s="73"/>
      <c r="AKX60" s="73"/>
      <c r="AKY60" s="73"/>
      <c r="AKZ60" s="73"/>
      <c r="ALA60" s="73"/>
      <c r="ALB60" s="73"/>
      <c r="ALC60" s="73"/>
      <c r="ALD60" s="73"/>
      <c r="ALE60" s="73"/>
      <c r="ALF60" s="73"/>
      <c r="ALG60" s="73"/>
      <c r="ALH60" s="73"/>
      <c r="ALI60" s="73"/>
      <c r="ALJ60" s="73"/>
      <c r="ALK60" s="73"/>
      <c r="ALL60" s="73"/>
      <c r="ALM60" s="73"/>
      <c r="ALN60" s="73"/>
      <c r="ALO60" s="73"/>
      <c r="ALP60" s="73"/>
      <c r="ALQ60" s="73"/>
      <c r="ALR60" s="73"/>
      <c r="ALS60" s="73"/>
      <c r="ALT60" s="73"/>
      <c r="ALU60" s="73"/>
      <c r="ALV60" s="73"/>
      <c r="ALW60" s="73"/>
      <c r="ALX60" s="73"/>
      <c r="ALY60" s="73"/>
      <c r="ALZ60" s="73"/>
      <c r="AMA60" s="73"/>
      <c r="AMB60" s="73"/>
      <c r="AMC60" s="73"/>
      <c r="AMD60" s="73"/>
      <c r="AME60" s="73"/>
      <c r="AMF60" s="73"/>
      <c r="AMG60" s="73"/>
      <c r="AMH60" s="73"/>
      <c r="AMI60" s="73"/>
      <c r="AMJ60" s="73"/>
      <c r="AMK60" s="73"/>
      <c r="AML60" s="73"/>
      <c r="AMM60" s="73"/>
      <c r="AMN60" s="73"/>
      <c r="AMO60" s="73"/>
      <c r="AMP60" s="73"/>
      <c r="AMQ60" s="73"/>
      <c r="AMR60" s="73"/>
      <c r="AMS60" s="73"/>
      <c r="AMT60" s="73"/>
      <c r="AMU60" s="73"/>
      <c r="AMV60" s="73"/>
      <c r="AMW60" s="73"/>
      <c r="AMX60" s="73"/>
      <c r="AMY60" s="73"/>
      <c r="AMZ60" s="73"/>
      <c r="ANA60" s="73"/>
      <c r="ANB60" s="73"/>
      <c r="ANC60" s="73"/>
      <c r="AND60" s="73"/>
      <c r="ANE60" s="73"/>
      <c r="ANF60" s="73"/>
      <c r="ANG60" s="73"/>
      <c r="ANH60" s="73"/>
      <c r="ANI60" s="73"/>
      <c r="ANJ60" s="73"/>
      <c r="ANK60" s="73"/>
      <c r="ANL60" s="73"/>
      <c r="ANM60" s="73"/>
      <c r="ANN60" s="73"/>
      <c r="ANO60" s="73"/>
      <c r="ANP60" s="73"/>
      <c r="ANQ60" s="73"/>
      <c r="ANR60" s="73"/>
      <c r="ANS60" s="73"/>
      <c r="ANT60" s="73"/>
      <c r="ANU60" s="73"/>
      <c r="ANV60" s="73"/>
      <c r="ANW60" s="73"/>
      <c r="ANX60" s="73"/>
      <c r="ANY60" s="73"/>
      <c r="ANZ60" s="73"/>
      <c r="AOA60" s="73"/>
      <c r="AOB60" s="73"/>
      <c r="AOC60" s="73"/>
      <c r="AOD60" s="73"/>
      <c r="AOE60" s="73"/>
      <c r="AOF60" s="73"/>
      <c r="AOG60" s="73"/>
      <c r="AOH60" s="73"/>
      <c r="AOI60" s="73"/>
      <c r="AOJ60" s="73"/>
      <c r="AOK60" s="73"/>
      <c r="AOL60" s="73"/>
      <c r="AOM60" s="73"/>
      <c r="AON60" s="73"/>
      <c r="AOO60" s="73"/>
      <c r="AOP60" s="73"/>
      <c r="AOQ60" s="73"/>
      <c r="AOR60" s="73"/>
      <c r="AOS60" s="73"/>
      <c r="AOT60" s="73"/>
      <c r="AOU60" s="73"/>
      <c r="AOV60" s="73"/>
      <c r="AOW60" s="73"/>
      <c r="AOX60" s="73"/>
      <c r="AOY60" s="73"/>
      <c r="AOZ60" s="73"/>
      <c r="APA60" s="73"/>
      <c r="APB60" s="73"/>
      <c r="APC60" s="73"/>
      <c r="APD60" s="73"/>
      <c r="APE60" s="73"/>
      <c r="APF60" s="73"/>
      <c r="APG60" s="73"/>
      <c r="APH60" s="73"/>
      <c r="API60" s="73"/>
      <c r="APJ60" s="73"/>
      <c r="APK60" s="73"/>
      <c r="APL60" s="73"/>
      <c r="APM60" s="73"/>
      <c r="APN60" s="73"/>
      <c r="APO60" s="73"/>
      <c r="APP60" s="73"/>
      <c r="APQ60" s="73"/>
      <c r="APR60" s="73"/>
      <c r="APS60" s="73"/>
      <c r="APT60" s="73"/>
      <c r="APU60" s="73"/>
      <c r="APV60" s="73"/>
      <c r="APW60" s="73"/>
      <c r="APX60" s="73"/>
      <c r="APY60" s="73"/>
      <c r="APZ60" s="73"/>
      <c r="AQA60" s="73"/>
      <c r="AQB60" s="73"/>
      <c r="AQC60" s="73"/>
      <c r="AQD60" s="73"/>
      <c r="AQE60" s="73"/>
      <c r="AQF60" s="73"/>
      <c r="AQG60" s="73"/>
      <c r="AQH60" s="73"/>
      <c r="AQI60" s="73"/>
      <c r="AQJ60" s="73"/>
      <c r="AQK60" s="73"/>
      <c r="AQL60" s="73"/>
      <c r="AQM60" s="73"/>
      <c r="AQN60" s="73"/>
      <c r="AQO60" s="73"/>
      <c r="AQP60" s="73"/>
      <c r="AQQ60" s="73"/>
      <c r="AQR60" s="73"/>
      <c r="AQS60" s="73"/>
      <c r="AQT60" s="73"/>
      <c r="AQU60" s="73"/>
      <c r="AQV60" s="73"/>
      <c r="AQW60" s="73"/>
      <c r="AQX60" s="73"/>
      <c r="AQY60" s="73"/>
      <c r="AQZ60" s="73"/>
      <c r="ARA60" s="73"/>
      <c r="ARB60" s="73"/>
      <c r="ARC60" s="73"/>
      <c r="ARD60" s="73"/>
      <c r="ARE60" s="73"/>
      <c r="ARF60" s="73"/>
      <c r="ARG60" s="73"/>
      <c r="ARH60" s="73"/>
      <c r="ARI60" s="73"/>
      <c r="ARJ60" s="73"/>
      <c r="ARK60" s="73"/>
      <c r="ARL60" s="73"/>
      <c r="ARM60" s="73"/>
      <c r="ARN60" s="73"/>
      <c r="ARO60" s="73"/>
      <c r="ARP60" s="73"/>
      <c r="ARQ60" s="73"/>
      <c r="ARR60" s="73"/>
      <c r="ARS60" s="73"/>
      <c r="ART60" s="73"/>
      <c r="ARU60" s="73"/>
      <c r="ARV60" s="73"/>
      <c r="ARW60" s="73"/>
      <c r="ARX60" s="73"/>
      <c r="ARY60" s="73"/>
      <c r="ARZ60" s="73"/>
      <c r="ASA60" s="73"/>
      <c r="ASB60" s="73"/>
      <c r="ASC60" s="73"/>
      <c r="ASD60" s="73"/>
      <c r="ASE60" s="73"/>
      <c r="ASF60" s="73"/>
      <c r="ASG60" s="73"/>
      <c r="ASH60" s="73"/>
      <c r="ASI60" s="73"/>
      <c r="ASJ60" s="73"/>
      <c r="ASK60" s="73"/>
      <c r="ASL60" s="73"/>
      <c r="ASM60" s="73"/>
      <c r="ASN60" s="73"/>
      <c r="ASO60" s="73"/>
      <c r="ASP60" s="73"/>
      <c r="ASQ60" s="73"/>
      <c r="ASR60" s="73"/>
      <c r="ASS60" s="73"/>
      <c r="AST60" s="73"/>
      <c r="ASU60" s="73"/>
      <c r="ASV60" s="73"/>
      <c r="ASW60" s="73"/>
      <c r="ASX60" s="73"/>
      <c r="ASY60" s="73"/>
      <c r="ASZ60" s="73"/>
      <c r="ATA60" s="73"/>
      <c r="ATB60" s="73"/>
      <c r="ATC60" s="73"/>
      <c r="ATD60" s="73"/>
      <c r="ATE60" s="73"/>
      <c r="ATF60" s="73"/>
      <c r="ATG60" s="73"/>
      <c r="ATH60" s="73"/>
      <c r="ATI60" s="73"/>
      <c r="ATJ60" s="73"/>
      <c r="ATK60" s="73"/>
      <c r="ATL60" s="73"/>
      <c r="ATM60" s="73"/>
      <c r="ATN60" s="73"/>
      <c r="ATO60" s="73"/>
      <c r="ATP60" s="73"/>
      <c r="ATQ60" s="73"/>
      <c r="ATR60" s="73"/>
      <c r="ATS60" s="73"/>
      <c r="ATT60" s="73"/>
      <c r="ATU60" s="73"/>
      <c r="ATV60" s="73"/>
      <c r="ATW60" s="73"/>
      <c r="ATX60" s="73"/>
      <c r="ATY60" s="73"/>
      <c r="ATZ60" s="73"/>
      <c r="AUA60" s="73"/>
      <c r="AUB60" s="73"/>
      <c r="AUC60" s="73"/>
      <c r="AUD60" s="73"/>
      <c r="AUE60" s="73"/>
      <c r="AUF60" s="73"/>
      <c r="AUG60" s="73"/>
      <c r="AUH60" s="73"/>
      <c r="AUI60" s="73"/>
      <c r="AUJ60" s="73"/>
      <c r="AUK60" s="73"/>
      <c r="AUL60" s="73"/>
      <c r="AUM60" s="73"/>
      <c r="AUN60" s="73"/>
      <c r="AUO60" s="73"/>
      <c r="AUP60" s="73"/>
      <c r="AUQ60" s="73"/>
      <c r="AUR60" s="73"/>
      <c r="AUS60" s="73"/>
      <c r="AUT60" s="73"/>
      <c r="AUU60" s="73"/>
      <c r="AUV60" s="73"/>
      <c r="AUW60" s="73"/>
      <c r="AUX60" s="73"/>
      <c r="AUY60" s="73"/>
      <c r="AUZ60" s="73"/>
      <c r="AVA60" s="73"/>
      <c r="AVB60" s="73"/>
      <c r="AVC60" s="73"/>
      <c r="AVD60" s="73"/>
      <c r="AVE60" s="73"/>
      <c r="AVF60" s="73"/>
      <c r="AVG60" s="73"/>
      <c r="AVH60" s="73"/>
      <c r="AVI60" s="73"/>
      <c r="AVJ60" s="73"/>
      <c r="AVK60" s="73"/>
      <c r="AVL60" s="73"/>
      <c r="AVM60" s="73"/>
      <c r="AVN60" s="73"/>
      <c r="AVO60" s="73"/>
      <c r="AVP60" s="73"/>
      <c r="AVQ60" s="73"/>
      <c r="AVR60" s="73"/>
      <c r="AVS60" s="73"/>
      <c r="AVT60" s="73"/>
      <c r="AVU60" s="73"/>
      <c r="AVV60" s="73"/>
      <c r="AVW60" s="73"/>
      <c r="AVX60" s="73"/>
      <c r="AVY60" s="73"/>
      <c r="AVZ60" s="73"/>
      <c r="AWA60" s="73"/>
      <c r="AWB60" s="73"/>
      <c r="AWC60" s="73"/>
      <c r="AWD60" s="73"/>
      <c r="AWE60" s="73"/>
      <c r="AWF60" s="73"/>
      <c r="AWG60" s="73"/>
      <c r="AWH60" s="73"/>
      <c r="AWI60" s="73"/>
      <c r="AWJ60" s="73"/>
      <c r="AWK60" s="73"/>
      <c r="AWL60" s="73"/>
      <c r="AWM60" s="73"/>
      <c r="AWN60" s="73"/>
      <c r="AWO60" s="73"/>
      <c r="AWP60" s="73"/>
      <c r="AWQ60" s="73"/>
      <c r="AWR60" s="73"/>
      <c r="AWS60" s="73"/>
      <c r="AWT60" s="73"/>
      <c r="AWU60" s="73"/>
      <c r="AWV60" s="73"/>
      <c r="AWW60" s="73"/>
      <c r="AWX60" s="73"/>
      <c r="AWY60" s="73"/>
      <c r="AWZ60" s="73"/>
      <c r="AXA60" s="73"/>
      <c r="AXB60" s="73"/>
      <c r="AXC60" s="73"/>
      <c r="AXD60" s="73"/>
      <c r="AXE60" s="73"/>
      <c r="AXF60" s="73"/>
      <c r="AXG60" s="73"/>
      <c r="AXH60" s="73"/>
      <c r="AXI60" s="73"/>
      <c r="AXJ60" s="73"/>
      <c r="AXK60" s="73"/>
      <c r="AXL60" s="73"/>
      <c r="AXM60" s="73"/>
      <c r="AXN60" s="73"/>
      <c r="AXO60" s="73"/>
      <c r="AXP60" s="73"/>
      <c r="AXQ60" s="73"/>
      <c r="AXR60" s="73"/>
      <c r="AXS60" s="73"/>
      <c r="AXT60" s="73"/>
      <c r="AXU60" s="73"/>
      <c r="AXV60" s="73"/>
      <c r="AXW60" s="73"/>
      <c r="AXX60" s="73"/>
      <c r="AXY60" s="73"/>
      <c r="AXZ60" s="73"/>
      <c r="AYA60" s="73"/>
      <c r="AYB60" s="73"/>
      <c r="AYC60" s="73"/>
      <c r="AYD60" s="73"/>
      <c r="AYE60" s="73"/>
      <c r="AYF60" s="73"/>
      <c r="AYG60" s="73"/>
      <c r="AYH60" s="73"/>
      <c r="AYI60" s="73"/>
      <c r="AYJ60" s="73"/>
      <c r="AYK60" s="73"/>
      <c r="AYL60" s="73"/>
      <c r="AYM60" s="73"/>
      <c r="AYN60" s="73"/>
      <c r="AYO60" s="73"/>
      <c r="AYP60" s="73"/>
      <c r="AYQ60" s="73"/>
      <c r="AYR60" s="73"/>
      <c r="AYS60" s="73"/>
      <c r="AYT60" s="73"/>
      <c r="AYU60" s="73"/>
      <c r="AYV60" s="73"/>
      <c r="AYW60" s="73"/>
      <c r="AYX60" s="73"/>
      <c r="AYY60" s="73"/>
      <c r="AYZ60" s="73"/>
      <c r="AZA60" s="73"/>
      <c r="AZB60" s="73"/>
      <c r="AZC60" s="73"/>
      <c r="AZD60" s="73"/>
      <c r="AZE60" s="73"/>
      <c r="AZF60" s="73"/>
      <c r="AZG60" s="73"/>
      <c r="AZH60" s="73"/>
      <c r="AZI60" s="73"/>
      <c r="AZJ60" s="73"/>
      <c r="AZK60" s="73"/>
      <c r="AZL60" s="73"/>
      <c r="AZM60" s="73"/>
      <c r="AZN60" s="73"/>
      <c r="AZO60" s="73"/>
      <c r="AZP60" s="73"/>
      <c r="AZQ60" s="73"/>
      <c r="AZR60" s="73"/>
      <c r="AZS60" s="73"/>
      <c r="AZT60" s="73"/>
      <c r="AZU60" s="73"/>
      <c r="AZV60" s="73"/>
      <c r="AZW60" s="73"/>
      <c r="AZX60" s="73"/>
      <c r="AZY60" s="73"/>
      <c r="AZZ60" s="73"/>
      <c r="BAA60" s="73"/>
      <c r="BAB60" s="73"/>
      <c r="BAC60" s="73"/>
      <c r="BAD60" s="73"/>
      <c r="BAE60" s="73"/>
      <c r="BAF60" s="73"/>
      <c r="BAG60" s="73"/>
      <c r="BAH60" s="73"/>
      <c r="BAI60" s="73"/>
      <c r="BAJ60" s="73"/>
      <c r="BAK60" s="73"/>
      <c r="BAL60" s="73"/>
      <c r="BAM60" s="73"/>
      <c r="BAN60" s="73"/>
      <c r="BAO60" s="73"/>
      <c r="BAP60" s="73"/>
      <c r="BAQ60" s="73"/>
      <c r="BAR60" s="73"/>
      <c r="BAS60" s="73"/>
      <c r="BAT60" s="73"/>
      <c r="BAU60" s="73"/>
      <c r="BAV60" s="73"/>
      <c r="BAW60" s="73"/>
      <c r="BAX60" s="73"/>
      <c r="BAY60" s="73"/>
      <c r="BAZ60" s="73"/>
      <c r="BBA60" s="73"/>
      <c r="BBB60" s="73"/>
      <c r="BBC60" s="73"/>
      <c r="BBD60" s="73"/>
      <c r="BBE60" s="73"/>
      <c r="BBF60" s="73"/>
      <c r="BBG60" s="73"/>
      <c r="BBH60" s="73"/>
      <c r="BBI60" s="73"/>
      <c r="BBJ60" s="73"/>
      <c r="BBK60" s="73"/>
      <c r="BBL60" s="73"/>
      <c r="BBM60" s="73"/>
      <c r="BBN60" s="73"/>
      <c r="BBO60" s="73"/>
      <c r="BBP60" s="73"/>
      <c r="BBQ60" s="73"/>
      <c r="BBR60" s="73"/>
      <c r="BBS60" s="73"/>
      <c r="BBT60" s="73"/>
      <c r="BBU60" s="73"/>
      <c r="BBV60" s="73"/>
      <c r="BBW60" s="73"/>
      <c r="BBX60" s="73"/>
      <c r="BBY60" s="73"/>
      <c r="BBZ60" s="73"/>
      <c r="BCA60" s="73"/>
      <c r="BCB60" s="73"/>
      <c r="BCC60" s="73"/>
      <c r="BCD60" s="73"/>
      <c r="BCE60" s="73"/>
      <c r="BCF60" s="73"/>
      <c r="BCG60" s="73"/>
      <c r="BCH60" s="73"/>
      <c r="BCI60" s="73"/>
      <c r="BCJ60" s="73"/>
      <c r="BCK60" s="73"/>
      <c r="BCL60" s="73"/>
      <c r="BCM60" s="73"/>
      <c r="BCN60" s="73"/>
      <c r="BCO60" s="73"/>
      <c r="BCP60" s="73"/>
      <c r="BCQ60" s="73"/>
      <c r="BCR60" s="73"/>
      <c r="BCS60" s="73"/>
      <c r="BCT60" s="73"/>
      <c r="BCU60" s="73"/>
      <c r="BCV60" s="73"/>
      <c r="BCW60" s="73"/>
      <c r="BCX60" s="73"/>
      <c r="BCY60" s="73"/>
      <c r="BCZ60" s="73"/>
      <c r="BDA60" s="73"/>
      <c r="BDB60" s="73"/>
      <c r="BDC60" s="73"/>
      <c r="BDD60" s="73"/>
      <c r="BDE60" s="73"/>
      <c r="BDF60" s="73"/>
      <c r="BDG60" s="73"/>
      <c r="BDH60" s="73"/>
      <c r="BDI60" s="73"/>
      <c r="BDJ60" s="73"/>
      <c r="BDK60" s="73"/>
      <c r="BDL60" s="73"/>
      <c r="BDM60" s="73"/>
      <c r="BDN60" s="73"/>
      <c r="BDO60" s="73"/>
      <c r="BDP60" s="73"/>
      <c r="BDQ60" s="73"/>
      <c r="BDR60" s="73"/>
      <c r="BDS60" s="73"/>
      <c r="BDT60" s="73"/>
      <c r="BDU60" s="73"/>
      <c r="BDV60" s="73"/>
      <c r="BDW60" s="73"/>
      <c r="BDX60" s="73"/>
      <c r="BDY60" s="73"/>
      <c r="BDZ60" s="73"/>
      <c r="BEA60" s="73"/>
      <c r="BEB60" s="73"/>
      <c r="BEC60" s="73"/>
      <c r="BED60" s="73"/>
      <c r="BEE60" s="73"/>
      <c r="BEF60" s="73"/>
      <c r="BEG60" s="73"/>
      <c r="BEH60" s="73"/>
      <c r="BEI60" s="73"/>
      <c r="BEJ60" s="73"/>
      <c r="BEK60" s="73"/>
      <c r="BEL60" s="73"/>
      <c r="BEM60" s="73"/>
      <c r="BEN60" s="73"/>
      <c r="BEO60" s="73"/>
      <c r="BEP60" s="73"/>
      <c r="BEQ60" s="73"/>
      <c r="BER60" s="73"/>
      <c r="BES60" s="73"/>
      <c r="BET60" s="73"/>
      <c r="BEU60" s="73"/>
      <c r="BEV60" s="73"/>
      <c r="BEW60" s="73"/>
      <c r="BEX60" s="73"/>
      <c r="BEY60" s="73"/>
      <c r="BEZ60" s="73"/>
      <c r="BFA60" s="73"/>
      <c r="BFB60" s="73"/>
      <c r="BFC60" s="73"/>
      <c r="BFD60" s="73"/>
      <c r="BFE60" s="73"/>
      <c r="BFF60" s="73"/>
      <c r="BFG60" s="73"/>
      <c r="BFH60" s="73"/>
      <c r="BFI60" s="73"/>
      <c r="BFJ60" s="73"/>
      <c r="BFK60" s="73"/>
      <c r="BFL60" s="73"/>
      <c r="BFM60" s="73"/>
      <c r="BFN60" s="73"/>
      <c r="BFO60" s="73"/>
      <c r="BFP60" s="73"/>
      <c r="BFQ60" s="73"/>
      <c r="BFR60" s="73"/>
      <c r="BFS60" s="73"/>
      <c r="BFT60" s="73"/>
      <c r="BFU60" s="73"/>
      <c r="BFV60" s="73"/>
      <c r="BFW60" s="73"/>
      <c r="BFX60" s="73"/>
      <c r="BFY60" s="73"/>
      <c r="BFZ60" s="73"/>
      <c r="BGA60" s="73"/>
      <c r="BGB60" s="73"/>
      <c r="BGC60" s="73"/>
      <c r="BGD60" s="73"/>
      <c r="BGE60" s="73"/>
      <c r="BGF60" s="73"/>
      <c r="BGG60" s="73"/>
      <c r="BGH60" s="73"/>
      <c r="BGI60" s="73"/>
      <c r="BGJ60" s="73"/>
      <c r="BGK60" s="73"/>
      <c r="BGL60" s="73"/>
      <c r="BGM60" s="73"/>
      <c r="BGN60" s="73"/>
      <c r="BGO60" s="73"/>
      <c r="BGP60" s="73"/>
      <c r="BGQ60" s="73"/>
      <c r="BGR60" s="73"/>
      <c r="BGS60" s="73"/>
      <c r="BGT60" s="73"/>
      <c r="BGU60" s="73"/>
      <c r="BGV60" s="73"/>
      <c r="BGW60" s="73"/>
      <c r="BGX60" s="73"/>
      <c r="BGY60" s="73"/>
      <c r="BGZ60" s="73"/>
      <c r="BHA60" s="73"/>
      <c r="BHB60" s="73"/>
      <c r="BHC60" s="73"/>
      <c r="BHD60" s="73"/>
      <c r="BHE60" s="73"/>
      <c r="BHF60" s="73"/>
      <c r="BHG60" s="73"/>
      <c r="BHH60" s="73"/>
      <c r="BHI60" s="73"/>
      <c r="BHJ60" s="73"/>
      <c r="BHK60" s="73"/>
      <c r="BHL60" s="73"/>
      <c r="BHM60" s="73"/>
      <c r="BHN60" s="73"/>
      <c r="BHO60" s="73"/>
      <c r="BHP60" s="73"/>
      <c r="BHQ60" s="73"/>
      <c r="BHR60" s="73"/>
      <c r="BHS60" s="73"/>
      <c r="BHT60" s="73"/>
      <c r="BHU60" s="73"/>
      <c r="BHV60" s="73"/>
      <c r="BHW60" s="73"/>
      <c r="BHX60" s="73"/>
      <c r="BHY60" s="73"/>
      <c r="BHZ60" s="73"/>
      <c r="BIA60" s="73"/>
      <c r="BIB60" s="73"/>
      <c r="BIC60" s="73"/>
      <c r="BID60" s="73"/>
      <c r="BIE60" s="73"/>
      <c r="BIF60" s="73"/>
      <c r="BIG60" s="73"/>
      <c r="BIH60" s="73"/>
      <c r="BII60" s="73"/>
      <c r="BIJ60" s="73"/>
      <c r="BIK60" s="73"/>
      <c r="BIL60" s="73"/>
      <c r="BIM60" s="73"/>
      <c r="BIN60" s="73"/>
      <c r="BIO60" s="73"/>
      <c r="BIP60" s="73"/>
      <c r="BIQ60" s="73"/>
      <c r="BIR60" s="73"/>
      <c r="BIS60" s="73"/>
      <c r="BIT60" s="73"/>
      <c r="BIU60" s="73"/>
      <c r="BIV60" s="73"/>
      <c r="BIW60" s="73"/>
      <c r="BIX60" s="73"/>
      <c r="BIY60" s="73"/>
      <c r="BIZ60" s="73"/>
      <c r="BJA60" s="73"/>
      <c r="BJB60" s="73"/>
      <c r="BJC60" s="73"/>
      <c r="BJD60" s="73"/>
      <c r="BJE60" s="73"/>
      <c r="BJF60" s="73"/>
      <c r="BJG60" s="73"/>
      <c r="BJH60" s="73"/>
      <c r="BJI60" s="73"/>
      <c r="BJJ60" s="73"/>
      <c r="BJK60" s="73"/>
      <c r="BJL60" s="73"/>
      <c r="BJM60" s="73"/>
      <c r="BJN60" s="73"/>
      <c r="BJO60" s="73"/>
      <c r="BJP60" s="73"/>
      <c r="BJQ60" s="73"/>
      <c r="BJR60" s="73"/>
      <c r="BJS60" s="73"/>
      <c r="BJT60" s="73"/>
      <c r="BJU60" s="73"/>
      <c r="BJV60" s="73"/>
      <c r="BJW60" s="73"/>
      <c r="BJX60" s="73"/>
      <c r="BJY60" s="73"/>
      <c r="BJZ60" s="73"/>
      <c r="BKA60" s="73"/>
      <c r="BKB60" s="73"/>
      <c r="BKC60" s="73"/>
      <c r="BKD60" s="73"/>
      <c r="BKE60" s="73"/>
      <c r="BKF60" s="73"/>
      <c r="BKG60" s="73"/>
      <c r="BKH60" s="73"/>
      <c r="BKI60" s="73"/>
      <c r="BKJ60" s="73"/>
      <c r="BKK60" s="73"/>
      <c r="BKL60" s="73"/>
      <c r="BKM60" s="73"/>
      <c r="BKN60" s="73"/>
      <c r="BKO60" s="73"/>
      <c r="BKP60" s="73"/>
      <c r="BKQ60" s="73"/>
      <c r="BKR60" s="73"/>
      <c r="BKS60" s="73"/>
      <c r="BKT60" s="73"/>
      <c r="BKU60" s="73"/>
      <c r="BKV60" s="73"/>
      <c r="BKW60" s="73"/>
      <c r="BKX60" s="73"/>
      <c r="BKY60" s="73"/>
      <c r="BKZ60" s="73"/>
      <c r="BLA60" s="73"/>
      <c r="BLB60" s="73"/>
      <c r="BLC60" s="73"/>
      <c r="BLD60" s="73"/>
      <c r="BLE60" s="73"/>
      <c r="BLF60" s="73"/>
      <c r="BLG60" s="73"/>
      <c r="BLH60" s="73"/>
      <c r="BLI60" s="73"/>
      <c r="BLJ60" s="73"/>
      <c r="BLK60" s="73"/>
      <c r="BLL60" s="73"/>
      <c r="BLM60" s="73"/>
      <c r="BLN60" s="73"/>
      <c r="BLO60" s="73"/>
      <c r="BLP60" s="73"/>
      <c r="BLQ60" s="73"/>
      <c r="BLR60" s="73"/>
      <c r="BLS60" s="73"/>
      <c r="BLT60" s="73"/>
      <c r="BLU60" s="73"/>
      <c r="BLV60" s="73"/>
      <c r="BLW60" s="73"/>
      <c r="BLX60" s="73"/>
      <c r="BLY60" s="73"/>
      <c r="BLZ60" s="73"/>
      <c r="BMA60" s="73"/>
      <c r="BMB60" s="73"/>
      <c r="BMC60" s="73"/>
      <c r="BMD60" s="73"/>
      <c r="BME60" s="73"/>
      <c r="BMF60" s="73"/>
      <c r="BMG60" s="73"/>
      <c r="BMH60" s="73"/>
      <c r="BMI60" s="73"/>
      <c r="BMJ60" s="73"/>
      <c r="BMK60" s="73"/>
      <c r="BML60" s="73"/>
      <c r="BMM60" s="73"/>
      <c r="BMN60" s="73"/>
      <c r="BMO60" s="73"/>
      <c r="BMP60" s="73"/>
      <c r="BMQ60" s="73"/>
      <c r="BMR60" s="73"/>
      <c r="BMS60" s="73"/>
      <c r="BMT60" s="73"/>
      <c r="BMU60" s="73"/>
      <c r="BMV60" s="73"/>
      <c r="BMW60" s="73"/>
      <c r="BMX60" s="73"/>
      <c r="BMY60" s="73"/>
      <c r="BMZ60" s="73"/>
      <c r="BNA60" s="73"/>
      <c r="BNB60" s="73"/>
      <c r="BNC60" s="73"/>
      <c r="BND60" s="73"/>
      <c r="BNE60" s="73"/>
      <c r="BNF60" s="73"/>
      <c r="BNG60" s="73"/>
      <c r="BNH60" s="73"/>
      <c r="BNI60" s="73"/>
      <c r="BNJ60" s="73"/>
      <c r="BNK60" s="73"/>
      <c r="BNL60" s="73"/>
      <c r="BNM60" s="73"/>
      <c r="BNN60" s="73"/>
      <c r="BNO60" s="73"/>
      <c r="BNP60" s="73"/>
      <c r="BNQ60" s="73"/>
      <c r="BNR60" s="73"/>
      <c r="BNS60" s="73"/>
      <c r="BNT60" s="73"/>
      <c r="BNU60" s="73"/>
      <c r="BNV60" s="73"/>
      <c r="BNW60" s="73"/>
      <c r="BNX60" s="73"/>
      <c r="BNY60" s="73"/>
      <c r="BNZ60" s="73"/>
      <c r="BOA60" s="73"/>
      <c r="BOB60" s="73"/>
      <c r="BOC60" s="73"/>
      <c r="BOD60" s="73"/>
      <c r="BOE60" s="73"/>
      <c r="BOF60" s="73"/>
      <c r="BOG60" s="73"/>
      <c r="BOH60" s="73"/>
      <c r="BOI60" s="73"/>
      <c r="BOJ60" s="73"/>
      <c r="BOK60" s="73"/>
      <c r="BOL60" s="73"/>
      <c r="BOM60" s="73"/>
      <c r="BON60" s="73"/>
      <c r="BOO60" s="73"/>
      <c r="BOP60" s="73"/>
      <c r="BOQ60" s="73"/>
      <c r="BOR60" s="73"/>
      <c r="BOS60" s="73"/>
      <c r="BOT60" s="73"/>
      <c r="BOU60" s="73"/>
      <c r="BOV60" s="73"/>
      <c r="BOW60" s="73"/>
      <c r="BOX60" s="73"/>
      <c r="BOY60" s="73"/>
      <c r="BOZ60" s="73"/>
      <c r="BPA60" s="73"/>
      <c r="BPB60" s="73"/>
      <c r="BPC60" s="73"/>
      <c r="BPD60" s="73"/>
      <c r="BPE60" s="73"/>
      <c r="BPF60" s="73"/>
      <c r="BPG60" s="73"/>
      <c r="BPH60" s="73"/>
      <c r="BPI60" s="73"/>
      <c r="BPJ60" s="73"/>
      <c r="BPK60" s="73"/>
      <c r="BPL60" s="73"/>
      <c r="BPM60" s="73"/>
      <c r="BPN60" s="73"/>
      <c r="BPO60" s="73"/>
      <c r="BPP60" s="73"/>
      <c r="BPQ60" s="73"/>
      <c r="BPR60" s="73"/>
      <c r="BPS60" s="73"/>
      <c r="BPT60" s="73"/>
      <c r="BPU60" s="73"/>
      <c r="BPV60" s="73"/>
      <c r="BPW60" s="73"/>
      <c r="BPX60" s="73"/>
      <c r="BPY60" s="73"/>
      <c r="BPZ60" s="73"/>
      <c r="BQA60" s="73"/>
      <c r="BQB60" s="73"/>
      <c r="BQC60" s="73"/>
      <c r="BQD60" s="73"/>
      <c r="BQE60" s="73"/>
      <c r="BQF60" s="73"/>
      <c r="BQG60" s="73"/>
      <c r="BQH60" s="73"/>
      <c r="BQI60" s="73"/>
      <c r="BQJ60" s="73"/>
      <c r="BQK60" s="73"/>
      <c r="BQL60" s="73"/>
      <c r="BQM60" s="73"/>
      <c r="BQN60" s="73"/>
      <c r="BQO60" s="73"/>
      <c r="BQP60" s="73"/>
      <c r="BQQ60" s="73"/>
      <c r="BQR60" s="73"/>
      <c r="BQS60" s="73"/>
      <c r="BQT60" s="73"/>
      <c r="BQU60" s="73"/>
      <c r="BQV60" s="73"/>
      <c r="BQW60" s="73"/>
      <c r="BQX60" s="73"/>
      <c r="BQY60" s="73"/>
      <c r="BQZ60" s="73"/>
      <c r="BRA60" s="73"/>
      <c r="BRB60" s="73"/>
      <c r="BRC60" s="73"/>
      <c r="BRD60" s="73"/>
      <c r="BRE60" s="73"/>
      <c r="BRF60" s="73"/>
      <c r="BRG60" s="73"/>
      <c r="BRH60" s="73"/>
      <c r="BRI60" s="73"/>
      <c r="BRJ60" s="73"/>
      <c r="BRK60" s="73"/>
      <c r="BRL60" s="73"/>
      <c r="BRM60" s="73"/>
      <c r="BRN60" s="73"/>
      <c r="BRO60" s="73"/>
      <c r="BRP60" s="73"/>
      <c r="BRQ60" s="73"/>
      <c r="BRR60" s="73"/>
      <c r="BRS60" s="73"/>
      <c r="BRT60" s="73"/>
      <c r="BRU60" s="73"/>
      <c r="BRV60" s="73"/>
      <c r="BRW60" s="73"/>
      <c r="BRX60" s="73"/>
      <c r="BRY60" s="73"/>
      <c r="BRZ60" s="73"/>
      <c r="BSA60" s="73"/>
      <c r="BSB60" s="73"/>
      <c r="BSC60" s="73"/>
      <c r="BSD60" s="73"/>
      <c r="BSE60" s="73"/>
      <c r="BSF60" s="73"/>
      <c r="BSG60" s="73"/>
      <c r="BSH60" s="73"/>
      <c r="BSI60" s="73"/>
      <c r="BSJ60" s="73"/>
      <c r="BSK60" s="73"/>
      <c r="BSL60" s="73"/>
      <c r="BSM60" s="73"/>
      <c r="BSN60" s="73"/>
      <c r="BSO60" s="73"/>
      <c r="BSP60" s="73"/>
      <c r="BSQ60" s="73"/>
      <c r="BSR60" s="73"/>
      <c r="BSS60" s="73"/>
      <c r="BST60" s="73"/>
      <c r="BSU60" s="73"/>
      <c r="BSV60" s="73"/>
      <c r="BSW60" s="73"/>
      <c r="BSX60" s="73"/>
      <c r="BSY60" s="73"/>
      <c r="BSZ60" s="73"/>
      <c r="BTA60" s="73"/>
      <c r="BTB60" s="73"/>
      <c r="BTC60" s="73"/>
      <c r="BTD60" s="73"/>
      <c r="BTE60" s="73"/>
      <c r="BTF60" s="73"/>
      <c r="BTG60" s="73"/>
      <c r="BTH60" s="73"/>
      <c r="BTI60" s="73"/>
      <c r="BTJ60" s="73"/>
      <c r="BTK60" s="73"/>
      <c r="BTL60" s="73"/>
      <c r="BTM60" s="73"/>
      <c r="BTN60" s="73"/>
      <c r="BTO60" s="73"/>
      <c r="BTP60" s="73"/>
      <c r="BTQ60" s="73"/>
      <c r="BTR60" s="73"/>
      <c r="BTS60" s="73"/>
      <c r="BTT60" s="73"/>
      <c r="BTU60" s="73"/>
      <c r="BTV60" s="73"/>
      <c r="BTW60" s="73"/>
      <c r="BTX60" s="73"/>
      <c r="BTY60" s="73"/>
      <c r="BTZ60" s="73"/>
      <c r="BUA60" s="73"/>
      <c r="BUB60" s="73"/>
      <c r="BUC60" s="73"/>
      <c r="BUD60" s="73"/>
      <c r="BUE60" s="73"/>
      <c r="BUF60" s="73"/>
      <c r="BUG60" s="73"/>
      <c r="BUH60" s="73"/>
      <c r="BUI60" s="73"/>
      <c r="BUJ60" s="73"/>
      <c r="BUK60" s="73"/>
      <c r="BUL60" s="73"/>
      <c r="BUM60" s="73"/>
      <c r="BUN60" s="73"/>
      <c r="BUO60" s="73"/>
      <c r="BUP60" s="73"/>
      <c r="BUQ60" s="73"/>
      <c r="BUR60" s="73"/>
      <c r="BUS60" s="73"/>
      <c r="BUT60" s="73"/>
      <c r="BUU60" s="73"/>
      <c r="BUV60" s="73"/>
      <c r="BUW60" s="73"/>
      <c r="BUX60" s="73"/>
      <c r="BUY60" s="73"/>
      <c r="BUZ60" s="73"/>
      <c r="BVA60" s="73"/>
      <c r="BVB60" s="73"/>
      <c r="BVC60" s="73"/>
      <c r="BVD60" s="73"/>
      <c r="BVE60" s="73"/>
      <c r="BVF60" s="73"/>
      <c r="BVG60" s="73"/>
      <c r="BVH60" s="73"/>
      <c r="BVI60" s="73"/>
      <c r="BVJ60" s="73"/>
      <c r="BVK60" s="73"/>
      <c r="BVL60" s="73"/>
      <c r="BVM60" s="73"/>
      <c r="BVN60" s="73"/>
      <c r="BVO60" s="73"/>
      <c r="BVP60" s="73"/>
      <c r="BVQ60" s="73"/>
      <c r="BVR60" s="73"/>
      <c r="BVS60" s="73"/>
      <c r="BVT60" s="73"/>
      <c r="BVU60" s="73"/>
      <c r="BVV60" s="73"/>
      <c r="BVW60" s="73"/>
      <c r="BVX60" s="73"/>
      <c r="BVY60" s="73"/>
      <c r="BVZ60" s="73"/>
      <c r="BWA60" s="73"/>
      <c r="BWB60" s="73"/>
      <c r="BWC60" s="73"/>
      <c r="BWD60" s="73"/>
      <c r="BWE60" s="73"/>
      <c r="BWF60" s="73"/>
      <c r="BWG60" s="73"/>
      <c r="BWH60" s="73"/>
      <c r="BWI60" s="73"/>
      <c r="BWJ60" s="73"/>
      <c r="BWK60" s="73"/>
      <c r="BWL60" s="73"/>
      <c r="BWM60" s="73"/>
      <c r="BWN60" s="73"/>
      <c r="BWO60" s="73"/>
      <c r="BWP60" s="73"/>
      <c r="BWQ60" s="73"/>
      <c r="BWR60" s="73"/>
      <c r="BWS60" s="73"/>
      <c r="BWT60" s="73"/>
      <c r="BWU60" s="73"/>
      <c r="BWV60" s="73"/>
      <c r="BWW60" s="73"/>
      <c r="BWX60" s="73"/>
      <c r="BWY60" s="73"/>
      <c r="BWZ60" s="73"/>
      <c r="BXA60" s="73"/>
      <c r="BXB60" s="73"/>
      <c r="BXC60" s="73"/>
      <c r="BXD60" s="73"/>
      <c r="BXE60" s="73"/>
      <c r="BXF60" s="73"/>
      <c r="BXG60" s="73"/>
      <c r="BXH60" s="73"/>
      <c r="BXI60" s="73"/>
      <c r="BXJ60" s="73"/>
      <c r="BXK60" s="73"/>
      <c r="BXL60" s="73"/>
      <c r="BXM60" s="73"/>
      <c r="BXN60" s="73"/>
      <c r="BXO60" s="73"/>
      <c r="BXP60" s="73"/>
      <c r="BXQ60" s="73"/>
      <c r="BXR60" s="73"/>
      <c r="BXS60" s="73"/>
      <c r="BXT60" s="73"/>
      <c r="BXU60" s="73"/>
      <c r="BXV60" s="73"/>
      <c r="BXW60" s="73"/>
      <c r="BXX60" s="73"/>
      <c r="BXY60" s="73"/>
      <c r="BXZ60" s="73"/>
      <c r="BYA60" s="73"/>
      <c r="BYB60" s="73"/>
      <c r="BYC60" s="73"/>
      <c r="BYD60" s="73"/>
      <c r="BYE60" s="73"/>
      <c r="BYF60" s="73"/>
      <c r="BYG60" s="73"/>
      <c r="BYH60" s="73"/>
      <c r="BYI60" s="73"/>
      <c r="BYJ60" s="73"/>
      <c r="BYK60" s="73"/>
      <c r="BYL60" s="73"/>
      <c r="BYM60" s="73"/>
      <c r="BYN60" s="73"/>
      <c r="BYO60" s="73"/>
      <c r="BYP60" s="73"/>
      <c r="BYQ60" s="73"/>
      <c r="BYR60" s="73"/>
      <c r="BYS60" s="73"/>
      <c r="BYT60" s="73"/>
      <c r="BYU60" s="73"/>
      <c r="BYV60" s="73"/>
      <c r="BYW60" s="73"/>
      <c r="BYX60" s="73"/>
      <c r="BYY60" s="73"/>
      <c r="BYZ60" s="73"/>
      <c r="BZA60" s="73"/>
      <c r="BZB60" s="73"/>
      <c r="BZC60" s="73"/>
      <c r="BZD60" s="73"/>
      <c r="BZE60" s="73"/>
      <c r="BZF60" s="73"/>
      <c r="BZG60" s="73"/>
      <c r="BZH60" s="73"/>
      <c r="BZI60" s="73"/>
      <c r="BZJ60" s="73"/>
      <c r="BZK60" s="73"/>
      <c r="BZL60" s="73"/>
      <c r="BZM60" s="73"/>
      <c r="BZN60" s="73"/>
      <c r="BZO60" s="73"/>
      <c r="BZP60" s="73"/>
      <c r="BZQ60" s="73"/>
      <c r="BZR60" s="73"/>
      <c r="BZS60" s="73"/>
      <c r="BZT60" s="73"/>
      <c r="BZU60" s="73"/>
      <c r="BZV60" s="73"/>
      <c r="BZW60" s="73"/>
      <c r="BZX60" s="73"/>
      <c r="BZY60" s="73"/>
      <c r="BZZ60" s="73"/>
      <c r="CAA60" s="73"/>
      <c r="CAB60" s="73"/>
      <c r="CAC60" s="73"/>
      <c r="CAD60" s="73"/>
      <c r="CAE60" s="73"/>
      <c r="CAF60" s="73"/>
      <c r="CAG60" s="73"/>
      <c r="CAH60" s="73"/>
      <c r="CAI60" s="73"/>
      <c r="CAJ60" s="73"/>
      <c r="CAK60" s="73"/>
      <c r="CAL60" s="73"/>
      <c r="CAM60" s="73"/>
      <c r="CAN60" s="73"/>
      <c r="CAO60" s="73"/>
      <c r="CAP60" s="73"/>
      <c r="CAQ60" s="73"/>
      <c r="CAR60" s="73"/>
      <c r="CAS60" s="73"/>
      <c r="CAT60" s="73"/>
      <c r="CAU60" s="73"/>
      <c r="CAV60" s="73"/>
      <c r="CAW60" s="73"/>
      <c r="CAX60" s="73"/>
      <c r="CAY60" s="73"/>
      <c r="CAZ60" s="73"/>
      <c r="CBA60" s="73"/>
      <c r="CBB60" s="73"/>
      <c r="CBC60" s="73"/>
      <c r="CBD60" s="73"/>
      <c r="CBE60" s="73"/>
      <c r="CBF60" s="73"/>
      <c r="CBG60" s="73"/>
      <c r="CBH60" s="73"/>
      <c r="CBI60" s="73"/>
      <c r="CBJ60" s="73"/>
      <c r="CBK60" s="73"/>
      <c r="CBL60" s="73"/>
      <c r="CBM60" s="73"/>
      <c r="CBN60" s="73"/>
      <c r="CBO60" s="73"/>
      <c r="CBP60" s="73"/>
      <c r="CBQ60" s="73"/>
      <c r="CBR60" s="73"/>
      <c r="CBS60" s="73"/>
      <c r="CBT60" s="73"/>
      <c r="CBU60" s="73"/>
      <c r="CBV60" s="73"/>
      <c r="CBW60" s="73"/>
      <c r="CBX60" s="73"/>
      <c r="CBY60" s="73"/>
      <c r="CBZ60" s="73"/>
      <c r="CCA60" s="73"/>
      <c r="CCB60" s="73"/>
      <c r="CCC60" s="73"/>
      <c r="CCD60" s="73"/>
      <c r="CCE60" s="73"/>
      <c r="CCF60" s="73"/>
      <c r="CCG60" s="73"/>
      <c r="CCH60" s="73"/>
      <c r="CCI60" s="73"/>
      <c r="CCJ60" s="73"/>
      <c r="CCK60" s="73"/>
      <c r="CCL60" s="73"/>
      <c r="CCM60" s="73"/>
      <c r="CCN60" s="73"/>
      <c r="CCO60" s="73"/>
      <c r="CCP60" s="73"/>
      <c r="CCQ60" s="73"/>
      <c r="CCR60" s="73"/>
      <c r="CCS60" s="73"/>
      <c r="CCT60" s="73"/>
      <c r="CCU60" s="73"/>
      <c r="CCV60" s="73"/>
      <c r="CCW60" s="73"/>
      <c r="CCX60" s="73"/>
      <c r="CCY60" s="73"/>
      <c r="CCZ60" s="73"/>
      <c r="CDA60" s="73"/>
      <c r="CDB60" s="73"/>
      <c r="CDC60" s="73"/>
      <c r="CDD60" s="73"/>
      <c r="CDE60" s="73"/>
      <c r="CDF60" s="73"/>
      <c r="CDG60" s="73"/>
      <c r="CDH60" s="73"/>
      <c r="CDI60" s="73"/>
      <c r="CDJ60" s="73"/>
      <c r="CDK60" s="73"/>
      <c r="CDL60" s="73"/>
      <c r="CDM60" s="73"/>
      <c r="CDN60" s="73"/>
      <c r="CDO60" s="73"/>
      <c r="CDP60" s="73"/>
      <c r="CDQ60" s="73"/>
      <c r="CDR60" s="73"/>
      <c r="CDS60" s="73"/>
      <c r="CDT60" s="73"/>
      <c r="CDU60" s="73"/>
      <c r="CDV60" s="73"/>
      <c r="CDW60" s="73"/>
      <c r="CDX60" s="73"/>
      <c r="CDY60" s="73"/>
      <c r="CDZ60" s="73"/>
      <c r="CEA60" s="73"/>
      <c r="CEB60" s="73"/>
      <c r="CEC60" s="73"/>
      <c r="CED60" s="73"/>
      <c r="CEE60" s="73"/>
      <c r="CEF60" s="73"/>
      <c r="CEG60" s="73"/>
      <c r="CEH60" s="73"/>
      <c r="CEI60" s="73"/>
      <c r="CEJ60" s="73"/>
      <c r="CEK60" s="73"/>
      <c r="CEL60" s="73"/>
      <c r="CEM60" s="73"/>
      <c r="CEN60" s="73"/>
      <c r="CEO60" s="73"/>
      <c r="CEP60" s="73"/>
      <c r="CEQ60" s="73"/>
      <c r="CER60" s="73"/>
      <c r="CES60" s="73"/>
      <c r="CET60" s="73"/>
      <c r="CEU60" s="73"/>
      <c r="CEV60" s="73"/>
      <c r="CEW60" s="73"/>
      <c r="CEX60" s="73"/>
      <c r="CEY60" s="73"/>
      <c r="CEZ60" s="73"/>
      <c r="CFA60" s="73"/>
      <c r="CFB60" s="73"/>
      <c r="CFC60" s="73"/>
      <c r="CFD60" s="73"/>
      <c r="CFE60" s="73"/>
      <c r="CFF60" s="73"/>
      <c r="CFG60" s="73"/>
      <c r="CFH60" s="73"/>
      <c r="CFI60" s="73"/>
      <c r="CFJ60" s="73"/>
      <c r="CFK60" s="73"/>
      <c r="CFL60" s="73"/>
      <c r="CFM60" s="73"/>
      <c r="CFN60" s="73"/>
      <c r="CFO60" s="73"/>
      <c r="CFP60" s="73"/>
      <c r="CFQ60" s="73"/>
      <c r="CFR60" s="73"/>
      <c r="CFS60" s="73"/>
      <c r="CFT60" s="73"/>
      <c r="CFU60" s="73"/>
      <c r="CFV60" s="73"/>
      <c r="CFW60" s="73"/>
      <c r="CFX60" s="73"/>
      <c r="CFY60" s="73"/>
      <c r="CFZ60" s="73"/>
      <c r="CGA60" s="73"/>
      <c r="CGB60" s="73"/>
      <c r="CGC60" s="73"/>
      <c r="CGD60" s="73"/>
      <c r="CGE60" s="73"/>
      <c r="CGF60" s="73"/>
      <c r="CGG60" s="73"/>
      <c r="CGH60" s="73"/>
      <c r="CGI60" s="73"/>
      <c r="CGJ60" s="73"/>
      <c r="CGK60" s="73"/>
      <c r="CGL60" s="73"/>
      <c r="CGM60" s="73"/>
      <c r="CGN60" s="73"/>
      <c r="CGO60" s="73"/>
      <c r="CGP60" s="73"/>
      <c r="CGQ60" s="73"/>
      <c r="CGR60" s="73"/>
      <c r="CGS60" s="73"/>
      <c r="CGT60" s="73"/>
      <c r="CGU60" s="73"/>
      <c r="CGV60" s="73"/>
      <c r="CGW60" s="73"/>
      <c r="CGX60" s="73"/>
      <c r="CGY60" s="73"/>
      <c r="CGZ60" s="73"/>
      <c r="CHA60" s="73"/>
      <c r="CHB60" s="73"/>
      <c r="CHC60" s="73"/>
      <c r="CHD60" s="73"/>
      <c r="CHE60" s="73"/>
      <c r="CHF60" s="73"/>
      <c r="CHG60" s="73"/>
      <c r="CHH60" s="73"/>
      <c r="CHI60" s="73"/>
      <c r="CHJ60" s="73"/>
      <c r="CHK60" s="73"/>
      <c r="CHL60" s="73"/>
      <c r="CHM60" s="73"/>
      <c r="CHN60" s="73"/>
      <c r="CHO60" s="73"/>
      <c r="CHP60" s="73"/>
      <c r="CHQ60" s="73"/>
      <c r="CHR60" s="73"/>
      <c r="CHS60" s="73"/>
      <c r="CHT60" s="73"/>
      <c r="CHU60" s="73"/>
      <c r="CHV60" s="73"/>
      <c r="CHW60" s="73"/>
      <c r="CHX60" s="73"/>
      <c r="CHY60" s="73"/>
      <c r="CHZ60" s="73"/>
      <c r="CIA60" s="73"/>
      <c r="CIB60" s="73"/>
      <c r="CIC60" s="73"/>
      <c r="CID60" s="73"/>
      <c r="CIE60" s="73"/>
      <c r="CIF60" s="73"/>
      <c r="CIG60" s="73"/>
      <c r="CIH60" s="73"/>
      <c r="CII60" s="73"/>
      <c r="CIJ60" s="73"/>
      <c r="CIK60" s="73"/>
      <c r="CIL60" s="73"/>
      <c r="CIM60" s="73"/>
      <c r="CIN60" s="73"/>
      <c r="CIO60" s="73"/>
      <c r="CIP60" s="73"/>
      <c r="CIQ60" s="73"/>
      <c r="CIR60" s="73"/>
      <c r="CIS60" s="73"/>
      <c r="CIT60" s="73"/>
      <c r="CIU60" s="73"/>
      <c r="CIV60" s="73"/>
      <c r="CIW60" s="73"/>
      <c r="CIX60" s="73"/>
      <c r="CIY60" s="73"/>
      <c r="CIZ60" s="73"/>
      <c r="CJA60" s="73"/>
      <c r="CJB60" s="73"/>
      <c r="CJC60" s="73"/>
      <c r="CJD60" s="73"/>
      <c r="CJE60" s="73"/>
      <c r="CJF60" s="73"/>
      <c r="CJG60" s="73"/>
      <c r="CJH60" s="73"/>
      <c r="CJI60" s="73"/>
      <c r="CJJ60" s="73"/>
      <c r="CJK60" s="73"/>
      <c r="CJL60" s="73"/>
      <c r="CJM60" s="73"/>
      <c r="CJN60" s="73"/>
      <c r="CJO60" s="73"/>
      <c r="CJP60" s="73"/>
      <c r="CJQ60" s="73"/>
      <c r="CJR60" s="73"/>
      <c r="CJS60" s="73"/>
      <c r="CJT60" s="73"/>
      <c r="CJU60" s="73"/>
      <c r="CJV60" s="73"/>
      <c r="CJW60" s="73"/>
      <c r="CJX60" s="73"/>
      <c r="CJY60" s="73"/>
      <c r="CJZ60" s="73"/>
      <c r="CKA60" s="73"/>
      <c r="CKB60" s="73"/>
      <c r="CKC60" s="73"/>
      <c r="CKD60" s="73"/>
      <c r="CKE60" s="73"/>
      <c r="CKF60" s="73"/>
      <c r="CKG60" s="73"/>
      <c r="CKH60" s="73"/>
      <c r="CKI60" s="73"/>
      <c r="CKJ60" s="73"/>
      <c r="CKK60" s="73"/>
      <c r="CKL60" s="73"/>
      <c r="CKM60" s="73"/>
      <c r="CKN60" s="73"/>
      <c r="CKO60" s="73"/>
      <c r="CKP60" s="73"/>
      <c r="CKQ60" s="73"/>
      <c r="CKR60" s="73"/>
      <c r="CKS60" s="73"/>
      <c r="CKT60" s="73"/>
      <c r="CKU60" s="73"/>
      <c r="CKV60" s="73"/>
      <c r="CKW60" s="73"/>
      <c r="CKX60" s="73"/>
      <c r="CKY60" s="73"/>
      <c r="CKZ60" s="73"/>
      <c r="CLA60" s="73"/>
      <c r="CLB60" s="73"/>
      <c r="CLC60" s="73"/>
      <c r="CLD60" s="73"/>
      <c r="CLE60" s="73"/>
      <c r="CLF60" s="73"/>
      <c r="CLG60" s="73"/>
      <c r="CLH60" s="73"/>
      <c r="CLI60" s="73"/>
      <c r="CLJ60" s="73"/>
      <c r="CLK60" s="73"/>
      <c r="CLL60" s="73"/>
      <c r="CLM60" s="73"/>
      <c r="CLN60" s="73"/>
      <c r="CLO60" s="73"/>
      <c r="CLP60" s="73"/>
      <c r="CLQ60" s="73"/>
      <c r="CLR60" s="73"/>
      <c r="CLS60" s="73"/>
      <c r="CLT60" s="73"/>
      <c r="CLU60" s="73"/>
      <c r="CLV60" s="73"/>
      <c r="CLW60" s="73"/>
      <c r="CLX60" s="73"/>
      <c r="CLY60" s="73"/>
      <c r="CLZ60" s="73"/>
      <c r="CMA60" s="73"/>
      <c r="CMB60" s="73"/>
      <c r="CMC60" s="73"/>
      <c r="CMD60" s="73"/>
      <c r="CME60" s="73"/>
      <c r="CMF60" s="73"/>
      <c r="CMG60" s="73"/>
      <c r="CMH60" s="73"/>
      <c r="CMI60" s="73"/>
      <c r="CMJ60" s="73"/>
      <c r="CMK60" s="73"/>
      <c r="CML60" s="73"/>
      <c r="CMM60" s="73"/>
      <c r="CMN60" s="73"/>
      <c r="CMO60" s="73"/>
      <c r="CMP60" s="73"/>
      <c r="CMQ60" s="73"/>
      <c r="CMR60" s="73"/>
      <c r="CMS60" s="73"/>
      <c r="CMT60" s="73"/>
      <c r="CMU60" s="73"/>
      <c r="CMV60" s="73"/>
      <c r="CMW60" s="73"/>
      <c r="CMX60" s="73"/>
      <c r="CMY60" s="73"/>
      <c r="CMZ60" s="73"/>
      <c r="CNA60" s="73"/>
      <c r="CNB60" s="73"/>
      <c r="CNC60" s="73"/>
      <c r="CND60" s="73"/>
      <c r="CNE60" s="73"/>
      <c r="CNF60" s="73"/>
      <c r="CNG60" s="73"/>
      <c r="CNH60" s="73"/>
      <c r="CNI60" s="73"/>
      <c r="CNJ60" s="73"/>
      <c r="CNK60" s="73"/>
      <c r="CNL60" s="73"/>
      <c r="CNM60" s="73"/>
      <c r="CNN60" s="73"/>
      <c r="CNO60" s="73"/>
      <c r="CNP60" s="73"/>
      <c r="CNQ60" s="73"/>
      <c r="CNR60" s="73"/>
      <c r="CNS60" s="73"/>
      <c r="CNT60" s="73"/>
      <c r="CNU60" s="73"/>
      <c r="CNV60" s="73"/>
      <c r="CNW60" s="73"/>
      <c r="CNX60" s="73"/>
      <c r="CNY60" s="73"/>
      <c r="CNZ60" s="73"/>
      <c r="COA60" s="73"/>
      <c r="COB60" s="73"/>
      <c r="COC60" s="73"/>
      <c r="COD60" s="73"/>
      <c r="COE60" s="73"/>
      <c r="COF60" s="73"/>
      <c r="COG60" s="73"/>
      <c r="COH60" s="73"/>
      <c r="COI60" s="73"/>
      <c r="COJ60" s="73"/>
      <c r="COK60" s="73"/>
      <c r="COL60" s="73"/>
      <c r="COM60" s="73"/>
      <c r="CON60" s="73"/>
      <c r="COO60" s="73"/>
      <c r="COP60" s="73"/>
      <c r="COQ60" s="73"/>
      <c r="COR60" s="73"/>
      <c r="COS60" s="73"/>
      <c r="COT60" s="73"/>
      <c r="COU60" s="73"/>
      <c r="COV60" s="73"/>
      <c r="COW60" s="73"/>
      <c r="COX60" s="73"/>
      <c r="COY60" s="73"/>
      <c r="COZ60" s="73"/>
      <c r="CPA60" s="73"/>
      <c r="CPB60" s="73"/>
      <c r="CPC60" s="73"/>
      <c r="CPD60" s="73"/>
      <c r="CPE60" s="73"/>
      <c r="CPF60" s="73"/>
      <c r="CPG60" s="73"/>
      <c r="CPH60" s="73"/>
      <c r="CPI60" s="73"/>
      <c r="CPJ60" s="73"/>
      <c r="CPK60" s="73"/>
      <c r="CPL60" s="73"/>
      <c r="CPM60" s="73"/>
      <c r="CPN60" s="73"/>
      <c r="CPO60" s="73"/>
      <c r="CPP60" s="73"/>
      <c r="CPQ60" s="73"/>
      <c r="CPR60" s="73"/>
      <c r="CPS60" s="73"/>
      <c r="CPT60" s="73"/>
      <c r="CPU60" s="73"/>
      <c r="CPV60" s="73"/>
      <c r="CPW60" s="73"/>
      <c r="CPX60" s="73"/>
      <c r="CPY60" s="73"/>
      <c r="CPZ60" s="73"/>
      <c r="CQA60" s="73"/>
      <c r="CQB60" s="73"/>
      <c r="CQC60" s="73"/>
      <c r="CQD60" s="73"/>
      <c r="CQE60" s="73"/>
      <c r="CQF60" s="73"/>
      <c r="CQG60" s="73"/>
      <c r="CQH60" s="73"/>
      <c r="CQI60" s="73"/>
      <c r="CQJ60" s="73"/>
      <c r="CQK60" s="73"/>
      <c r="CQL60" s="73"/>
      <c r="CQM60" s="73"/>
      <c r="CQN60" s="73"/>
      <c r="CQO60" s="73"/>
      <c r="CQP60" s="73"/>
      <c r="CQQ60" s="73"/>
      <c r="CQR60" s="73"/>
      <c r="CQS60" s="73"/>
      <c r="CQT60" s="73"/>
      <c r="CQU60" s="73"/>
      <c r="CQV60" s="73"/>
      <c r="CQW60" s="73"/>
      <c r="CQX60" s="73"/>
      <c r="CQY60" s="73"/>
      <c r="CQZ60" s="73"/>
      <c r="CRA60" s="73"/>
      <c r="CRB60" s="73"/>
      <c r="CRC60" s="73"/>
      <c r="CRD60" s="73"/>
      <c r="CRE60" s="73"/>
      <c r="CRF60" s="73"/>
      <c r="CRG60" s="73"/>
      <c r="CRH60" s="73"/>
      <c r="CRI60" s="73"/>
      <c r="CRJ60" s="73"/>
      <c r="CRK60" s="73"/>
      <c r="CRL60" s="73"/>
      <c r="CRM60" s="73"/>
      <c r="CRN60" s="73"/>
      <c r="CRO60" s="73"/>
      <c r="CRP60" s="73"/>
      <c r="CRQ60" s="73"/>
      <c r="CRR60" s="73"/>
      <c r="CRS60" s="73"/>
      <c r="CRT60" s="73"/>
      <c r="CRU60" s="73"/>
      <c r="CRV60" s="73"/>
      <c r="CRW60" s="73"/>
      <c r="CRX60" s="73"/>
      <c r="CRY60" s="73"/>
      <c r="CRZ60" s="73"/>
      <c r="CSA60" s="73"/>
      <c r="CSB60" s="73"/>
      <c r="CSC60" s="73"/>
      <c r="CSD60" s="73"/>
      <c r="CSE60" s="73"/>
      <c r="CSF60" s="73"/>
      <c r="CSG60" s="73"/>
      <c r="CSH60" s="73"/>
      <c r="CSI60" s="73"/>
      <c r="CSJ60" s="73"/>
      <c r="CSK60" s="73"/>
      <c r="CSL60" s="73"/>
      <c r="CSM60" s="73"/>
      <c r="CSN60" s="73"/>
      <c r="CSO60" s="73"/>
      <c r="CSP60" s="73"/>
      <c r="CSQ60" s="73"/>
      <c r="CSR60" s="73"/>
      <c r="CSS60" s="73"/>
      <c r="CST60" s="73"/>
      <c r="CSU60" s="73"/>
      <c r="CSV60" s="73"/>
      <c r="CSW60" s="73"/>
      <c r="CSX60" s="73"/>
      <c r="CSY60" s="73"/>
      <c r="CSZ60" s="73"/>
      <c r="CTA60" s="73"/>
      <c r="CTB60" s="73"/>
      <c r="CTC60" s="73"/>
      <c r="CTD60" s="73"/>
      <c r="CTE60" s="73"/>
      <c r="CTF60" s="73"/>
      <c r="CTG60" s="73"/>
      <c r="CTH60" s="73"/>
      <c r="CTI60" s="73"/>
      <c r="CTJ60" s="73"/>
      <c r="CTK60" s="73"/>
      <c r="CTL60" s="73"/>
      <c r="CTM60" s="73"/>
      <c r="CTN60" s="73"/>
      <c r="CTO60" s="73"/>
      <c r="CTP60" s="73"/>
      <c r="CTQ60" s="73"/>
      <c r="CTR60" s="73"/>
      <c r="CTS60" s="73"/>
      <c r="CTT60" s="73"/>
      <c r="CTU60" s="73"/>
      <c r="CTV60" s="73"/>
      <c r="CTW60" s="73"/>
      <c r="CTX60" s="73"/>
      <c r="CTY60" s="73"/>
      <c r="CTZ60" s="73"/>
      <c r="CUA60" s="73"/>
      <c r="CUB60" s="73"/>
      <c r="CUC60" s="73"/>
      <c r="CUD60" s="73"/>
      <c r="CUE60" s="73"/>
      <c r="CUF60" s="73"/>
      <c r="CUG60" s="73"/>
      <c r="CUH60" s="73"/>
      <c r="CUI60" s="73"/>
      <c r="CUJ60" s="73"/>
      <c r="CUK60" s="73"/>
      <c r="CUL60" s="73"/>
      <c r="CUM60" s="73"/>
      <c r="CUN60" s="73"/>
      <c r="CUO60" s="73"/>
      <c r="CUP60" s="73"/>
      <c r="CUQ60" s="73"/>
      <c r="CUR60" s="73"/>
      <c r="CUS60" s="73"/>
      <c r="CUT60" s="73"/>
      <c r="CUU60" s="73"/>
      <c r="CUV60" s="73"/>
      <c r="CUW60" s="73"/>
      <c r="CUX60" s="73"/>
      <c r="CUY60" s="73"/>
      <c r="CUZ60" s="73"/>
      <c r="CVA60" s="73"/>
      <c r="CVB60" s="73"/>
      <c r="CVC60" s="73"/>
      <c r="CVD60" s="73"/>
      <c r="CVE60" s="73"/>
      <c r="CVF60" s="73"/>
      <c r="CVG60" s="73"/>
      <c r="CVH60" s="73"/>
      <c r="CVI60" s="73"/>
      <c r="CVJ60" s="73"/>
      <c r="CVK60" s="73"/>
      <c r="CVL60" s="73"/>
      <c r="CVM60" s="73"/>
      <c r="CVN60" s="73"/>
      <c r="CVO60" s="73"/>
      <c r="CVP60" s="73"/>
      <c r="CVQ60" s="73"/>
      <c r="CVR60" s="73"/>
      <c r="CVS60" s="73"/>
      <c r="CVT60" s="73"/>
      <c r="CVU60" s="73"/>
      <c r="CVV60" s="73"/>
      <c r="CVW60" s="73"/>
      <c r="CVX60" s="73"/>
      <c r="CVY60" s="73"/>
      <c r="CVZ60" s="73"/>
      <c r="CWA60" s="73"/>
      <c r="CWB60" s="73"/>
      <c r="CWC60" s="73"/>
      <c r="CWD60" s="73"/>
      <c r="CWE60" s="73"/>
      <c r="CWF60" s="73"/>
      <c r="CWG60" s="73"/>
      <c r="CWH60" s="73"/>
      <c r="CWI60" s="73"/>
      <c r="CWJ60" s="73"/>
      <c r="CWK60" s="73"/>
      <c r="CWL60" s="73"/>
      <c r="CWM60" s="73"/>
      <c r="CWN60" s="73"/>
      <c r="CWO60" s="73"/>
      <c r="CWP60" s="73"/>
      <c r="CWQ60" s="73"/>
      <c r="CWR60" s="73"/>
      <c r="CWS60" s="73"/>
      <c r="CWT60" s="73"/>
      <c r="CWU60" s="73"/>
      <c r="CWV60" s="73"/>
      <c r="CWW60" s="73"/>
      <c r="CWX60" s="73"/>
      <c r="CWY60" s="73"/>
      <c r="CWZ60" s="73"/>
      <c r="CXA60" s="73"/>
      <c r="CXB60" s="73"/>
      <c r="CXC60" s="73"/>
      <c r="CXD60" s="73"/>
      <c r="CXE60" s="73"/>
      <c r="CXF60" s="73"/>
      <c r="CXG60" s="73"/>
      <c r="CXH60" s="73"/>
      <c r="CXI60" s="73"/>
      <c r="CXJ60" s="73"/>
      <c r="CXK60" s="73"/>
      <c r="CXL60" s="73"/>
      <c r="CXM60" s="73"/>
      <c r="CXN60" s="73"/>
      <c r="CXO60" s="73"/>
      <c r="CXP60" s="73"/>
      <c r="CXQ60" s="73"/>
      <c r="CXR60" s="73"/>
      <c r="CXS60" s="73"/>
      <c r="CXT60" s="73"/>
      <c r="CXU60" s="73"/>
      <c r="CXV60" s="73"/>
      <c r="CXW60" s="73"/>
      <c r="CXX60" s="73"/>
      <c r="CXY60" s="73"/>
      <c r="CXZ60" s="73"/>
      <c r="CYA60" s="73"/>
      <c r="CYB60" s="73"/>
      <c r="CYC60" s="73"/>
      <c r="CYD60" s="73"/>
      <c r="CYE60" s="73"/>
      <c r="CYF60" s="73"/>
      <c r="CYG60" s="73"/>
      <c r="CYH60" s="73"/>
      <c r="CYI60" s="73"/>
      <c r="CYJ60" s="73"/>
      <c r="CYK60" s="73"/>
      <c r="CYL60" s="73"/>
      <c r="CYM60" s="73"/>
      <c r="CYN60" s="73"/>
      <c r="CYO60" s="73"/>
      <c r="CYP60" s="73"/>
      <c r="CYQ60" s="73"/>
      <c r="CYR60" s="73"/>
      <c r="CYS60" s="73"/>
      <c r="CYT60" s="73"/>
      <c r="CYU60" s="73"/>
      <c r="CYV60" s="73"/>
      <c r="CYW60" s="73"/>
      <c r="CYX60" s="73"/>
      <c r="CYY60" s="73"/>
      <c r="CYZ60" s="73"/>
      <c r="CZA60" s="73"/>
      <c r="CZB60" s="73"/>
      <c r="CZC60" s="73"/>
      <c r="CZD60" s="73"/>
      <c r="CZE60" s="73"/>
      <c r="CZF60" s="73"/>
      <c r="CZG60" s="73"/>
      <c r="CZH60" s="73"/>
      <c r="CZI60" s="73"/>
      <c r="CZJ60" s="73"/>
      <c r="CZK60" s="73"/>
      <c r="CZL60" s="73"/>
      <c r="CZM60" s="73"/>
      <c r="CZN60" s="73"/>
      <c r="CZO60" s="73"/>
      <c r="CZP60" s="73"/>
      <c r="CZQ60" s="73"/>
      <c r="CZR60" s="73"/>
      <c r="CZS60" s="73"/>
      <c r="CZT60" s="73"/>
      <c r="CZU60" s="73"/>
      <c r="CZV60" s="73"/>
      <c r="CZW60" s="73"/>
      <c r="CZX60" s="73"/>
      <c r="CZY60" s="73"/>
      <c r="CZZ60" s="73"/>
      <c r="DAA60" s="73"/>
      <c r="DAB60" s="73"/>
      <c r="DAC60" s="73"/>
      <c r="DAD60" s="73"/>
      <c r="DAE60" s="73"/>
      <c r="DAF60" s="73"/>
      <c r="DAG60" s="73"/>
      <c r="DAH60" s="73"/>
      <c r="DAI60" s="73"/>
      <c r="DAJ60" s="73"/>
      <c r="DAK60" s="73"/>
      <c r="DAL60" s="73"/>
      <c r="DAM60" s="73"/>
      <c r="DAN60" s="73"/>
      <c r="DAO60" s="73"/>
      <c r="DAP60" s="73"/>
      <c r="DAQ60" s="73"/>
      <c r="DAR60" s="73"/>
      <c r="DAS60" s="73"/>
      <c r="DAT60" s="73"/>
      <c r="DAU60" s="73"/>
      <c r="DAV60" s="73"/>
      <c r="DAW60" s="73"/>
      <c r="DAX60" s="73"/>
      <c r="DAY60" s="73"/>
      <c r="DAZ60" s="73"/>
      <c r="DBA60" s="73"/>
      <c r="DBB60" s="73"/>
      <c r="DBC60" s="73"/>
      <c r="DBD60" s="73"/>
      <c r="DBE60" s="73"/>
      <c r="DBF60" s="73"/>
      <c r="DBG60" s="73"/>
      <c r="DBH60" s="73"/>
      <c r="DBI60" s="73"/>
      <c r="DBJ60" s="73"/>
      <c r="DBK60" s="73"/>
      <c r="DBL60" s="73"/>
      <c r="DBM60" s="73"/>
      <c r="DBN60" s="73"/>
      <c r="DBO60" s="73"/>
      <c r="DBP60" s="73"/>
      <c r="DBQ60" s="73"/>
      <c r="DBR60" s="73"/>
      <c r="DBS60" s="73"/>
      <c r="DBT60" s="73"/>
      <c r="DBU60" s="73"/>
      <c r="DBV60" s="73"/>
      <c r="DBW60" s="73"/>
      <c r="DBX60" s="73"/>
      <c r="DBY60" s="73"/>
      <c r="DBZ60" s="73"/>
      <c r="DCA60" s="73"/>
      <c r="DCB60" s="73"/>
      <c r="DCC60" s="73"/>
      <c r="DCD60" s="73"/>
      <c r="DCE60" s="73"/>
      <c r="DCF60" s="73"/>
      <c r="DCG60" s="73"/>
      <c r="DCH60" s="73"/>
      <c r="DCI60" s="73"/>
      <c r="DCJ60" s="73"/>
      <c r="DCK60" s="73"/>
      <c r="DCL60" s="73"/>
      <c r="DCM60" s="73"/>
      <c r="DCN60" s="73"/>
      <c r="DCO60" s="73"/>
      <c r="DCP60" s="73"/>
      <c r="DCQ60" s="73"/>
      <c r="DCR60" s="73"/>
      <c r="DCS60" s="73"/>
      <c r="DCT60" s="73"/>
      <c r="DCU60" s="73"/>
      <c r="DCV60" s="73"/>
      <c r="DCW60" s="73"/>
      <c r="DCX60" s="73"/>
      <c r="DCY60" s="73"/>
      <c r="DCZ60" s="73"/>
      <c r="DDA60" s="73"/>
      <c r="DDB60" s="73"/>
      <c r="DDC60" s="73"/>
      <c r="DDD60" s="73"/>
      <c r="DDE60" s="73"/>
      <c r="DDF60" s="73"/>
      <c r="DDG60" s="73"/>
      <c r="DDH60" s="73"/>
      <c r="DDI60" s="73"/>
      <c r="DDJ60" s="73"/>
      <c r="DDK60" s="73"/>
      <c r="DDL60" s="73"/>
      <c r="DDM60" s="73"/>
      <c r="DDN60" s="73"/>
      <c r="DDO60" s="73"/>
      <c r="DDP60" s="73"/>
      <c r="DDQ60" s="73"/>
      <c r="DDR60" s="73"/>
      <c r="DDS60" s="73"/>
      <c r="DDT60" s="73"/>
      <c r="DDU60" s="73"/>
      <c r="DDV60" s="73"/>
      <c r="DDW60" s="73"/>
      <c r="DDX60" s="73"/>
      <c r="DDY60" s="73"/>
      <c r="DDZ60" s="73"/>
      <c r="DEA60" s="73"/>
      <c r="DEB60" s="73"/>
      <c r="DEC60" s="73"/>
      <c r="DED60" s="73"/>
      <c r="DEE60" s="73"/>
      <c r="DEF60" s="73"/>
      <c r="DEG60" s="73"/>
      <c r="DEH60" s="73"/>
      <c r="DEI60" s="73"/>
      <c r="DEJ60" s="73"/>
      <c r="DEK60" s="73"/>
      <c r="DEL60" s="73"/>
      <c r="DEM60" s="73"/>
      <c r="DEN60" s="73"/>
      <c r="DEO60" s="73"/>
      <c r="DEP60" s="73"/>
      <c r="DEQ60" s="73"/>
      <c r="DER60" s="73"/>
      <c r="DES60" s="73"/>
      <c r="DET60" s="73"/>
      <c r="DEU60" s="73"/>
      <c r="DEV60" s="73"/>
      <c r="DEW60" s="73"/>
      <c r="DEX60" s="73"/>
      <c r="DEY60" s="73"/>
      <c r="DEZ60" s="73"/>
      <c r="DFA60" s="73"/>
      <c r="DFB60" s="73"/>
      <c r="DFC60" s="73"/>
      <c r="DFD60" s="73"/>
      <c r="DFE60" s="73"/>
      <c r="DFF60" s="73"/>
      <c r="DFG60" s="73"/>
      <c r="DFH60" s="73"/>
      <c r="DFI60" s="73"/>
      <c r="DFJ60" s="73"/>
      <c r="DFK60" s="73"/>
      <c r="DFL60" s="73"/>
      <c r="DFM60" s="73"/>
      <c r="DFN60" s="73"/>
      <c r="DFO60" s="73"/>
      <c r="DFP60" s="73"/>
      <c r="DFQ60" s="73"/>
      <c r="DFR60" s="73"/>
      <c r="DFS60" s="73"/>
      <c r="DFT60" s="73"/>
      <c r="DFU60" s="73"/>
      <c r="DFV60" s="73"/>
      <c r="DFW60" s="73"/>
      <c r="DFX60" s="73"/>
      <c r="DFY60" s="73"/>
      <c r="DFZ60" s="73"/>
      <c r="DGA60" s="73"/>
      <c r="DGB60" s="73"/>
      <c r="DGC60" s="73"/>
      <c r="DGD60" s="73"/>
      <c r="DGE60" s="73"/>
      <c r="DGF60" s="73"/>
      <c r="DGG60" s="73"/>
      <c r="DGH60" s="73"/>
      <c r="DGI60" s="73"/>
      <c r="DGJ60" s="73"/>
      <c r="DGK60" s="73"/>
      <c r="DGL60" s="73"/>
      <c r="DGM60" s="73"/>
      <c r="DGN60" s="73"/>
      <c r="DGO60" s="73"/>
      <c r="DGP60" s="73"/>
      <c r="DGQ60" s="73"/>
      <c r="DGR60" s="73"/>
      <c r="DGS60" s="73"/>
      <c r="DGT60" s="73"/>
      <c r="DGU60" s="73"/>
      <c r="DGV60" s="73"/>
      <c r="DGW60" s="73"/>
      <c r="DGX60" s="73"/>
      <c r="DGY60" s="73"/>
      <c r="DGZ60" s="73"/>
      <c r="DHA60" s="73"/>
      <c r="DHB60" s="73"/>
      <c r="DHC60" s="73"/>
      <c r="DHD60" s="73"/>
      <c r="DHE60" s="73"/>
      <c r="DHF60" s="73"/>
      <c r="DHG60" s="73"/>
      <c r="DHH60" s="73"/>
      <c r="DHI60" s="73"/>
      <c r="DHJ60" s="73"/>
      <c r="DHK60" s="73"/>
      <c r="DHL60" s="73"/>
      <c r="DHM60" s="73"/>
      <c r="DHN60" s="73"/>
      <c r="DHO60" s="73"/>
      <c r="DHP60" s="73"/>
      <c r="DHQ60" s="73"/>
      <c r="DHR60" s="73"/>
      <c r="DHS60" s="73"/>
      <c r="DHT60" s="73"/>
      <c r="DHU60" s="73"/>
      <c r="DHV60" s="73"/>
      <c r="DHW60" s="73"/>
      <c r="DHX60" s="73"/>
      <c r="DHY60" s="73"/>
      <c r="DHZ60" s="73"/>
      <c r="DIA60" s="73"/>
      <c r="DIB60" s="73"/>
      <c r="DIC60" s="73"/>
      <c r="DID60" s="73"/>
      <c r="DIE60" s="73"/>
      <c r="DIF60" s="73"/>
      <c r="DIG60" s="73"/>
      <c r="DIH60" s="73"/>
      <c r="DII60" s="73"/>
      <c r="DIJ60" s="73"/>
      <c r="DIK60" s="73"/>
      <c r="DIL60" s="73"/>
      <c r="DIM60" s="73"/>
      <c r="DIN60" s="73"/>
      <c r="DIO60" s="73"/>
      <c r="DIP60" s="73"/>
      <c r="DIQ60" s="73"/>
      <c r="DIR60" s="73"/>
      <c r="DIS60" s="73"/>
      <c r="DIT60" s="73"/>
      <c r="DIU60" s="73"/>
      <c r="DIV60" s="73"/>
      <c r="DIW60" s="73"/>
      <c r="DIX60" s="73"/>
      <c r="DIY60" s="73"/>
      <c r="DIZ60" s="73"/>
      <c r="DJA60" s="73"/>
      <c r="DJB60" s="73"/>
      <c r="DJC60" s="73"/>
      <c r="DJD60" s="73"/>
      <c r="DJE60" s="73"/>
      <c r="DJF60" s="73"/>
      <c r="DJG60" s="73"/>
      <c r="DJH60" s="73"/>
      <c r="DJI60" s="73"/>
      <c r="DJJ60" s="73"/>
      <c r="DJK60" s="73"/>
      <c r="DJL60" s="73"/>
      <c r="DJM60" s="73"/>
      <c r="DJN60" s="73"/>
      <c r="DJO60" s="73"/>
      <c r="DJP60" s="73"/>
      <c r="DJQ60" s="73"/>
      <c r="DJR60" s="73"/>
      <c r="DJS60" s="73"/>
      <c r="DJT60" s="73"/>
      <c r="DJU60" s="73"/>
      <c r="DJV60" s="73"/>
      <c r="DJW60" s="73"/>
      <c r="DJX60" s="73"/>
      <c r="DJY60" s="73"/>
      <c r="DJZ60" s="73"/>
      <c r="DKA60" s="73"/>
      <c r="DKB60" s="73"/>
      <c r="DKC60" s="73"/>
      <c r="DKD60" s="73"/>
      <c r="DKE60" s="73"/>
      <c r="DKF60" s="73"/>
      <c r="DKG60" s="73"/>
      <c r="DKH60" s="73"/>
      <c r="DKI60" s="73"/>
      <c r="DKJ60" s="73"/>
      <c r="DKK60" s="73"/>
      <c r="DKL60" s="73"/>
      <c r="DKM60" s="73"/>
      <c r="DKN60" s="73"/>
      <c r="DKO60" s="73"/>
      <c r="DKP60" s="73"/>
      <c r="DKQ60" s="73"/>
      <c r="DKR60" s="73"/>
      <c r="DKS60" s="73"/>
      <c r="DKT60" s="73"/>
      <c r="DKU60" s="73"/>
      <c r="DKV60" s="73"/>
      <c r="DKW60" s="73"/>
      <c r="DKX60" s="73"/>
      <c r="DKY60" s="73"/>
      <c r="DKZ60" s="73"/>
      <c r="DLA60" s="73"/>
      <c r="DLB60" s="73"/>
      <c r="DLC60" s="73"/>
      <c r="DLD60" s="73"/>
      <c r="DLE60" s="73"/>
      <c r="DLF60" s="73"/>
      <c r="DLG60" s="73"/>
      <c r="DLH60" s="73"/>
      <c r="DLI60" s="73"/>
      <c r="DLJ60" s="73"/>
      <c r="DLK60" s="73"/>
      <c r="DLL60" s="73"/>
      <c r="DLM60" s="73"/>
      <c r="DLN60" s="73"/>
      <c r="DLO60" s="73"/>
      <c r="DLP60" s="73"/>
      <c r="DLQ60" s="73"/>
      <c r="DLR60" s="73"/>
      <c r="DLS60" s="73"/>
      <c r="DLT60" s="73"/>
      <c r="DLU60" s="73"/>
      <c r="DLV60" s="73"/>
      <c r="DLW60" s="73"/>
      <c r="DLX60" s="73"/>
      <c r="DLY60" s="73"/>
      <c r="DLZ60" s="73"/>
      <c r="DMA60" s="73"/>
      <c r="DMB60" s="73"/>
      <c r="DMC60" s="73"/>
      <c r="DMD60" s="73"/>
      <c r="DME60" s="73"/>
      <c r="DMF60" s="73"/>
      <c r="DMG60" s="73"/>
      <c r="DMH60" s="73"/>
      <c r="DMI60" s="73"/>
      <c r="DMJ60" s="73"/>
      <c r="DMK60" s="73"/>
      <c r="DML60" s="73"/>
      <c r="DMM60" s="73"/>
      <c r="DMN60" s="73"/>
      <c r="DMO60" s="73"/>
      <c r="DMP60" s="73"/>
      <c r="DMQ60" s="73"/>
      <c r="DMR60" s="73"/>
      <c r="DMS60" s="73"/>
      <c r="DMT60" s="73"/>
      <c r="DMU60" s="73"/>
      <c r="DMV60" s="73"/>
      <c r="DMW60" s="73"/>
      <c r="DMX60" s="73"/>
      <c r="DMY60" s="73"/>
      <c r="DMZ60" s="73"/>
      <c r="DNA60" s="73"/>
      <c r="DNB60" s="73"/>
      <c r="DNC60" s="73"/>
      <c r="DND60" s="73"/>
      <c r="DNE60" s="73"/>
      <c r="DNF60" s="73"/>
      <c r="DNG60" s="73"/>
      <c r="DNH60" s="73"/>
      <c r="DNI60" s="73"/>
      <c r="DNJ60" s="73"/>
      <c r="DNK60" s="73"/>
      <c r="DNL60" s="73"/>
      <c r="DNM60" s="73"/>
      <c r="DNN60" s="73"/>
      <c r="DNO60" s="73"/>
      <c r="DNP60" s="73"/>
      <c r="DNQ60" s="73"/>
      <c r="DNR60" s="73"/>
      <c r="DNS60" s="73"/>
      <c r="DNT60" s="73"/>
      <c r="DNU60" s="73"/>
      <c r="DNV60" s="73"/>
      <c r="DNW60" s="73"/>
      <c r="DNX60" s="73"/>
      <c r="DNY60" s="73"/>
      <c r="DNZ60" s="73"/>
      <c r="DOA60" s="73"/>
      <c r="DOB60" s="73"/>
      <c r="DOC60" s="73"/>
      <c r="DOD60" s="73"/>
      <c r="DOE60" s="73"/>
      <c r="DOF60" s="73"/>
      <c r="DOG60" s="73"/>
      <c r="DOH60" s="73"/>
      <c r="DOI60" s="73"/>
      <c r="DOJ60" s="73"/>
      <c r="DOK60" s="73"/>
      <c r="DOL60" s="73"/>
      <c r="DOM60" s="73"/>
      <c r="DON60" s="73"/>
      <c r="DOO60" s="73"/>
      <c r="DOP60" s="73"/>
      <c r="DOQ60" s="73"/>
      <c r="DOR60" s="73"/>
      <c r="DOS60" s="73"/>
      <c r="DOT60" s="73"/>
      <c r="DOU60" s="73"/>
      <c r="DOV60" s="73"/>
      <c r="DOW60" s="73"/>
      <c r="DOX60" s="73"/>
      <c r="DOY60" s="73"/>
      <c r="DOZ60" s="73"/>
      <c r="DPA60" s="73"/>
      <c r="DPB60" s="73"/>
      <c r="DPC60" s="73"/>
      <c r="DPD60" s="73"/>
      <c r="DPE60" s="73"/>
      <c r="DPF60" s="73"/>
      <c r="DPG60" s="73"/>
      <c r="DPH60" s="73"/>
      <c r="DPI60" s="73"/>
      <c r="DPJ60" s="73"/>
      <c r="DPK60" s="73"/>
      <c r="DPL60" s="73"/>
      <c r="DPM60" s="73"/>
      <c r="DPN60" s="73"/>
      <c r="DPO60" s="73"/>
      <c r="DPP60" s="73"/>
      <c r="DPQ60" s="73"/>
      <c r="DPR60" s="73"/>
      <c r="DPS60" s="73"/>
      <c r="DPT60" s="73"/>
      <c r="DPU60" s="73"/>
      <c r="DPV60" s="73"/>
      <c r="DPW60" s="73"/>
      <c r="DPX60" s="73"/>
      <c r="DPY60" s="73"/>
      <c r="DPZ60" s="73"/>
      <c r="DQA60" s="73"/>
      <c r="DQB60" s="73"/>
      <c r="DQC60" s="73"/>
      <c r="DQD60" s="73"/>
      <c r="DQE60" s="73"/>
      <c r="DQF60" s="73"/>
      <c r="DQG60" s="73"/>
      <c r="DQH60" s="73"/>
      <c r="DQI60" s="73"/>
      <c r="DQJ60" s="73"/>
      <c r="DQK60" s="73"/>
      <c r="DQL60" s="73"/>
      <c r="DQM60" s="73"/>
      <c r="DQN60" s="73"/>
      <c r="DQO60" s="73"/>
      <c r="DQP60" s="73"/>
      <c r="DQQ60" s="73"/>
      <c r="DQR60" s="73"/>
      <c r="DQS60" s="73"/>
      <c r="DQT60" s="73"/>
      <c r="DQU60" s="73"/>
      <c r="DQV60" s="73"/>
      <c r="DQW60" s="73"/>
      <c r="DQX60" s="73"/>
      <c r="DQY60" s="73"/>
      <c r="DQZ60" s="73"/>
      <c r="DRA60" s="73"/>
      <c r="DRB60" s="73"/>
      <c r="DRC60" s="73"/>
      <c r="DRD60" s="73"/>
      <c r="DRE60" s="73"/>
      <c r="DRF60" s="73"/>
      <c r="DRG60" s="73"/>
      <c r="DRH60" s="73"/>
      <c r="DRI60" s="73"/>
      <c r="DRJ60" s="73"/>
      <c r="DRK60" s="73"/>
      <c r="DRL60" s="73"/>
      <c r="DRM60" s="73"/>
      <c r="DRN60" s="73"/>
      <c r="DRO60" s="73"/>
      <c r="DRP60" s="73"/>
      <c r="DRQ60" s="73"/>
      <c r="DRR60" s="73"/>
      <c r="DRS60" s="73"/>
      <c r="DRT60" s="73"/>
      <c r="DRU60" s="73"/>
      <c r="DRV60" s="73"/>
      <c r="DRW60" s="73"/>
      <c r="DRX60" s="73"/>
      <c r="DRY60" s="73"/>
      <c r="DRZ60" s="73"/>
      <c r="DSA60" s="73"/>
      <c r="DSB60" s="73"/>
      <c r="DSC60" s="73"/>
      <c r="DSD60" s="73"/>
      <c r="DSE60" s="73"/>
      <c r="DSF60" s="73"/>
      <c r="DSG60" s="73"/>
      <c r="DSH60" s="73"/>
      <c r="DSI60" s="73"/>
      <c r="DSJ60" s="73"/>
      <c r="DSK60" s="73"/>
      <c r="DSL60" s="73"/>
      <c r="DSM60" s="73"/>
      <c r="DSN60" s="73"/>
      <c r="DSO60" s="73"/>
      <c r="DSP60" s="73"/>
      <c r="DSQ60" s="73"/>
      <c r="DSR60" s="73"/>
      <c r="DSS60" s="73"/>
      <c r="DST60" s="73"/>
      <c r="DSU60" s="73"/>
      <c r="DSV60" s="73"/>
      <c r="DSW60" s="73"/>
      <c r="DSX60" s="73"/>
      <c r="DSY60" s="73"/>
      <c r="DSZ60" s="73"/>
      <c r="DTA60" s="73"/>
      <c r="DTB60" s="73"/>
      <c r="DTC60" s="73"/>
      <c r="DTD60" s="73"/>
      <c r="DTE60" s="73"/>
      <c r="DTF60" s="73"/>
      <c r="DTG60" s="73"/>
      <c r="DTH60" s="73"/>
      <c r="DTI60" s="73"/>
      <c r="DTJ60" s="73"/>
      <c r="DTK60" s="73"/>
      <c r="DTL60" s="73"/>
      <c r="DTM60" s="73"/>
      <c r="DTN60" s="73"/>
      <c r="DTO60" s="73"/>
      <c r="DTP60" s="73"/>
      <c r="DTQ60" s="73"/>
      <c r="DTR60" s="73"/>
      <c r="DTS60" s="73"/>
      <c r="DTT60" s="73"/>
      <c r="DTU60" s="73"/>
      <c r="DTV60" s="73"/>
      <c r="DTW60" s="73"/>
      <c r="DTX60" s="73"/>
      <c r="DTY60" s="73"/>
      <c r="DTZ60" s="73"/>
      <c r="DUA60" s="73"/>
      <c r="DUB60" s="73"/>
      <c r="DUC60" s="73"/>
      <c r="DUD60" s="73"/>
      <c r="DUE60" s="73"/>
      <c r="DUF60" s="73"/>
      <c r="DUG60" s="73"/>
      <c r="DUH60" s="73"/>
      <c r="DUI60" s="73"/>
      <c r="DUJ60" s="73"/>
      <c r="DUK60" s="73"/>
      <c r="DUL60" s="73"/>
      <c r="DUM60" s="73"/>
      <c r="DUN60" s="73"/>
      <c r="DUO60" s="73"/>
      <c r="DUP60" s="73"/>
      <c r="DUQ60" s="73"/>
      <c r="DUR60" s="73"/>
      <c r="DUS60" s="73"/>
      <c r="DUT60" s="73"/>
      <c r="DUU60" s="73"/>
      <c r="DUV60" s="73"/>
      <c r="DUW60" s="73"/>
      <c r="DUX60" s="73"/>
      <c r="DUY60" s="73"/>
      <c r="DUZ60" s="73"/>
      <c r="DVA60" s="73"/>
      <c r="DVB60" s="73"/>
      <c r="DVC60" s="73"/>
      <c r="DVD60" s="73"/>
      <c r="DVE60" s="73"/>
      <c r="DVF60" s="73"/>
      <c r="DVG60" s="73"/>
      <c r="DVH60" s="73"/>
      <c r="DVI60" s="73"/>
      <c r="DVJ60" s="73"/>
      <c r="DVK60" s="73"/>
      <c r="DVL60" s="73"/>
      <c r="DVM60" s="73"/>
      <c r="DVN60" s="73"/>
      <c r="DVO60" s="73"/>
      <c r="DVP60" s="73"/>
      <c r="DVQ60" s="73"/>
      <c r="DVR60" s="73"/>
      <c r="DVS60" s="73"/>
      <c r="DVT60" s="73"/>
      <c r="DVU60" s="73"/>
      <c r="DVV60" s="73"/>
      <c r="DVW60" s="73"/>
      <c r="DVX60" s="73"/>
      <c r="DVY60" s="73"/>
      <c r="DVZ60" s="73"/>
      <c r="DWA60" s="73"/>
      <c r="DWB60" s="73"/>
      <c r="DWC60" s="73"/>
      <c r="DWD60" s="73"/>
      <c r="DWE60" s="73"/>
      <c r="DWF60" s="73"/>
      <c r="DWG60" s="73"/>
      <c r="DWH60" s="73"/>
      <c r="DWI60" s="73"/>
      <c r="DWJ60" s="73"/>
      <c r="DWK60" s="73"/>
      <c r="DWL60" s="73"/>
      <c r="DWM60" s="73"/>
      <c r="DWN60" s="73"/>
      <c r="DWO60" s="73"/>
      <c r="DWP60" s="73"/>
      <c r="DWQ60" s="73"/>
      <c r="DWR60" s="73"/>
      <c r="DWS60" s="73"/>
      <c r="DWT60" s="73"/>
      <c r="DWU60" s="73"/>
      <c r="DWV60" s="73"/>
      <c r="DWW60" s="73"/>
      <c r="DWX60" s="73"/>
      <c r="DWY60" s="73"/>
      <c r="DWZ60" s="73"/>
      <c r="DXA60" s="73"/>
      <c r="DXB60" s="73"/>
      <c r="DXC60" s="73"/>
      <c r="DXD60" s="73"/>
      <c r="DXE60" s="73"/>
      <c r="DXF60" s="73"/>
      <c r="DXG60" s="73"/>
      <c r="DXH60" s="73"/>
      <c r="DXI60" s="73"/>
      <c r="DXJ60" s="73"/>
      <c r="DXK60" s="73"/>
      <c r="DXL60" s="73"/>
      <c r="DXM60" s="73"/>
      <c r="DXN60" s="73"/>
      <c r="DXO60" s="73"/>
      <c r="DXP60" s="73"/>
      <c r="DXQ60" s="73"/>
      <c r="DXR60" s="73"/>
      <c r="DXS60" s="73"/>
      <c r="DXT60" s="73"/>
      <c r="DXU60" s="73"/>
      <c r="DXV60" s="73"/>
      <c r="DXW60" s="73"/>
      <c r="DXX60" s="73"/>
      <c r="DXY60" s="73"/>
      <c r="DXZ60" s="73"/>
      <c r="DYA60" s="73"/>
      <c r="DYB60" s="73"/>
      <c r="DYC60" s="73"/>
      <c r="DYD60" s="73"/>
      <c r="DYE60" s="73"/>
      <c r="DYF60" s="73"/>
      <c r="DYG60" s="73"/>
      <c r="DYH60" s="73"/>
      <c r="DYI60" s="73"/>
      <c r="DYJ60" s="73"/>
      <c r="DYK60" s="73"/>
      <c r="DYL60" s="73"/>
      <c r="DYM60" s="73"/>
      <c r="DYN60" s="73"/>
      <c r="DYO60" s="73"/>
      <c r="DYP60" s="73"/>
      <c r="DYQ60" s="73"/>
      <c r="DYR60" s="73"/>
      <c r="DYS60" s="73"/>
      <c r="DYT60" s="73"/>
      <c r="DYU60" s="73"/>
      <c r="DYV60" s="73"/>
      <c r="DYW60" s="73"/>
      <c r="DYX60" s="73"/>
      <c r="DYY60" s="73"/>
      <c r="DYZ60" s="73"/>
      <c r="DZA60" s="73"/>
      <c r="DZB60" s="73"/>
      <c r="DZC60" s="73"/>
      <c r="DZD60" s="73"/>
      <c r="DZE60" s="73"/>
      <c r="DZF60" s="73"/>
      <c r="DZG60" s="73"/>
      <c r="DZH60" s="73"/>
      <c r="DZI60" s="73"/>
      <c r="DZJ60" s="73"/>
      <c r="DZK60" s="73"/>
      <c r="DZL60" s="73"/>
      <c r="DZM60" s="73"/>
      <c r="DZN60" s="73"/>
      <c r="DZO60" s="73"/>
      <c r="DZP60" s="73"/>
      <c r="DZQ60" s="73"/>
      <c r="DZR60" s="73"/>
      <c r="DZS60" s="73"/>
      <c r="DZT60" s="73"/>
      <c r="DZU60" s="73"/>
      <c r="DZV60" s="73"/>
      <c r="DZW60" s="73"/>
      <c r="DZX60" s="73"/>
      <c r="DZY60" s="73"/>
      <c r="DZZ60" s="73"/>
      <c r="EAA60" s="73"/>
      <c r="EAB60" s="73"/>
      <c r="EAC60" s="73"/>
      <c r="EAD60" s="73"/>
      <c r="EAE60" s="73"/>
      <c r="EAF60" s="73"/>
      <c r="EAG60" s="73"/>
      <c r="EAH60" s="73"/>
      <c r="EAI60" s="73"/>
      <c r="EAJ60" s="73"/>
      <c r="EAK60" s="73"/>
      <c r="EAL60" s="73"/>
      <c r="EAM60" s="73"/>
      <c r="EAN60" s="73"/>
      <c r="EAO60" s="73"/>
      <c r="EAP60" s="73"/>
      <c r="EAQ60" s="73"/>
      <c r="EAR60" s="73"/>
      <c r="EAS60" s="73"/>
      <c r="EAT60" s="73"/>
      <c r="EAU60" s="73"/>
      <c r="EAV60" s="73"/>
      <c r="EAW60" s="73"/>
      <c r="EAX60" s="73"/>
      <c r="EAY60" s="73"/>
      <c r="EAZ60" s="73"/>
      <c r="EBA60" s="73"/>
      <c r="EBB60" s="73"/>
      <c r="EBC60" s="73"/>
      <c r="EBD60" s="73"/>
      <c r="EBE60" s="73"/>
      <c r="EBF60" s="73"/>
      <c r="EBG60" s="73"/>
      <c r="EBH60" s="73"/>
      <c r="EBI60" s="73"/>
      <c r="EBJ60" s="73"/>
      <c r="EBK60" s="73"/>
      <c r="EBL60" s="73"/>
      <c r="EBM60" s="73"/>
      <c r="EBN60" s="73"/>
      <c r="EBO60" s="73"/>
      <c r="EBP60" s="73"/>
      <c r="EBQ60" s="73"/>
      <c r="EBR60" s="73"/>
      <c r="EBS60" s="73"/>
      <c r="EBT60" s="73"/>
      <c r="EBU60" s="73"/>
      <c r="EBV60" s="73"/>
      <c r="EBW60" s="73"/>
      <c r="EBX60" s="73"/>
      <c r="EBY60" s="73"/>
      <c r="EBZ60" s="73"/>
      <c r="ECA60" s="73"/>
      <c r="ECB60" s="73"/>
      <c r="ECC60" s="73"/>
      <c r="ECD60" s="73"/>
      <c r="ECE60" s="73"/>
      <c r="ECF60" s="73"/>
      <c r="ECG60" s="73"/>
      <c r="ECH60" s="73"/>
      <c r="ECI60" s="73"/>
      <c r="ECJ60" s="73"/>
      <c r="ECK60" s="73"/>
      <c r="ECL60" s="73"/>
      <c r="ECM60" s="73"/>
      <c r="ECN60" s="73"/>
      <c r="ECO60" s="73"/>
      <c r="ECP60" s="73"/>
      <c r="ECQ60" s="73"/>
      <c r="ECR60" s="73"/>
      <c r="ECS60" s="73"/>
      <c r="ECT60" s="73"/>
      <c r="ECU60" s="73"/>
      <c r="ECV60" s="73"/>
      <c r="ECW60" s="73"/>
      <c r="ECX60" s="73"/>
      <c r="ECY60" s="73"/>
      <c r="ECZ60" s="73"/>
      <c r="EDA60" s="73"/>
      <c r="EDB60" s="73"/>
      <c r="EDC60" s="73"/>
      <c r="EDD60" s="73"/>
      <c r="EDE60" s="73"/>
      <c r="EDF60" s="73"/>
      <c r="EDG60" s="73"/>
      <c r="EDH60" s="73"/>
      <c r="EDI60" s="73"/>
      <c r="EDJ60" s="73"/>
      <c r="EDK60" s="73"/>
      <c r="EDL60" s="73"/>
      <c r="EDM60" s="73"/>
      <c r="EDN60" s="73"/>
      <c r="EDO60" s="73"/>
      <c r="EDP60" s="73"/>
      <c r="EDQ60" s="73"/>
      <c r="EDR60" s="73"/>
      <c r="EDS60" s="73"/>
      <c r="EDT60" s="73"/>
      <c r="EDU60" s="73"/>
      <c r="EDV60" s="73"/>
      <c r="EDW60" s="73"/>
      <c r="EDX60" s="73"/>
      <c r="EDY60" s="73"/>
      <c r="EDZ60" s="73"/>
      <c r="EEA60" s="73"/>
      <c r="EEB60" s="73"/>
      <c r="EEC60" s="73"/>
      <c r="EED60" s="73"/>
      <c r="EEE60" s="73"/>
      <c r="EEF60" s="73"/>
      <c r="EEG60" s="73"/>
      <c r="EEH60" s="73"/>
      <c r="EEI60" s="73"/>
      <c r="EEJ60" s="73"/>
      <c r="EEK60" s="73"/>
      <c r="EEL60" s="73"/>
      <c r="EEM60" s="73"/>
      <c r="EEN60" s="73"/>
      <c r="EEO60" s="73"/>
      <c r="EEP60" s="73"/>
      <c r="EEQ60" s="73"/>
      <c r="EER60" s="73"/>
      <c r="EES60" s="73"/>
      <c r="EET60" s="73"/>
      <c r="EEU60" s="73"/>
      <c r="EEV60" s="73"/>
      <c r="EEW60" s="73"/>
      <c r="EEX60" s="73"/>
      <c r="EEY60" s="73"/>
      <c r="EEZ60" s="73"/>
      <c r="EFA60" s="73"/>
      <c r="EFB60" s="73"/>
      <c r="EFC60" s="73"/>
      <c r="EFD60" s="73"/>
      <c r="EFE60" s="73"/>
      <c r="EFF60" s="73"/>
      <c r="EFG60" s="73"/>
      <c r="EFH60" s="73"/>
      <c r="EFI60" s="73"/>
      <c r="EFJ60" s="73"/>
      <c r="EFK60" s="73"/>
      <c r="EFL60" s="73"/>
      <c r="EFM60" s="73"/>
      <c r="EFN60" s="73"/>
      <c r="EFO60" s="73"/>
      <c r="EFP60" s="73"/>
      <c r="EFQ60" s="73"/>
      <c r="EFR60" s="73"/>
      <c r="EFS60" s="73"/>
      <c r="EFT60" s="73"/>
      <c r="EFU60" s="73"/>
      <c r="EFV60" s="73"/>
      <c r="EFW60" s="73"/>
      <c r="EFX60" s="73"/>
      <c r="EFY60" s="73"/>
      <c r="EFZ60" s="73"/>
      <c r="EGA60" s="73"/>
      <c r="EGB60" s="73"/>
      <c r="EGC60" s="73"/>
      <c r="EGD60" s="73"/>
      <c r="EGE60" s="73"/>
      <c r="EGF60" s="73"/>
      <c r="EGG60" s="73"/>
      <c r="EGH60" s="73"/>
      <c r="EGI60" s="73"/>
      <c r="EGJ60" s="73"/>
      <c r="EGK60" s="73"/>
      <c r="EGL60" s="73"/>
      <c r="EGM60" s="73"/>
      <c r="EGN60" s="73"/>
      <c r="EGO60" s="73"/>
      <c r="EGP60" s="73"/>
      <c r="EGQ60" s="73"/>
      <c r="EGR60" s="73"/>
      <c r="EGS60" s="73"/>
      <c r="EGT60" s="73"/>
      <c r="EGU60" s="73"/>
      <c r="EGV60" s="73"/>
      <c r="EGW60" s="73"/>
      <c r="EGX60" s="73"/>
      <c r="EGY60" s="73"/>
      <c r="EGZ60" s="73"/>
      <c r="EHA60" s="73"/>
      <c r="EHB60" s="73"/>
      <c r="EHC60" s="73"/>
      <c r="EHD60" s="73"/>
      <c r="EHE60" s="73"/>
      <c r="EHF60" s="73"/>
      <c r="EHG60" s="73"/>
      <c r="EHH60" s="73"/>
      <c r="EHI60" s="73"/>
      <c r="EHJ60" s="73"/>
      <c r="EHK60" s="73"/>
      <c r="EHL60" s="73"/>
      <c r="EHM60" s="73"/>
      <c r="EHN60" s="73"/>
      <c r="EHO60" s="73"/>
      <c r="EHP60" s="73"/>
      <c r="EHQ60" s="73"/>
      <c r="EHR60" s="73"/>
      <c r="EHS60" s="73"/>
      <c r="EHT60" s="73"/>
      <c r="EHU60" s="73"/>
      <c r="EHV60" s="73"/>
      <c r="EHW60" s="73"/>
      <c r="EHX60" s="73"/>
      <c r="EHY60" s="73"/>
      <c r="EHZ60" s="73"/>
      <c r="EIA60" s="73"/>
      <c r="EIB60" s="73"/>
      <c r="EIC60" s="73"/>
      <c r="EID60" s="73"/>
      <c r="EIE60" s="73"/>
      <c r="EIF60" s="73"/>
      <c r="EIG60" s="73"/>
      <c r="EIH60" s="73"/>
      <c r="EII60" s="73"/>
      <c r="EIJ60" s="73"/>
      <c r="EIK60" s="73"/>
      <c r="EIL60" s="73"/>
      <c r="EIM60" s="73"/>
      <c r="EIN60" s="73"/>
      <c r="EIO60" s="73"/>
      <c r="EIP60" s="73"/>
      <c r="EIQ60" s="73"/>
      <c r="EIR60" s="73"/>
      <c r="EIS60" s="73"/>
      <c r="EIT60" s="73"/>
      <c r="EIU60" s="73"/>
      <c r="EIV60" s="73"/>
      <c r="EIW60" s="73"/>
      <c r="EIX60" s="73"/>
      <c r="EIY60" s="73"/>
      <c r="EIZ60" s="73"/>
      <c r="EJA60" s="73"/>
      <c r="EJB60" s="73"/>
      <c r="EJC60" s="73"/>
      <c r="EJD60" s="73"/>
      <c r="EJE60" s="73"/>
      <c r="EJF60" s="73"/>
      <c r="EJG60" s="73"/>
      <c r="EJH60" s="73"/>
      <c r="EJI60" s="73"/>
      <c r="EJJ60" s="73"/>
      <c r="EJK60" s="73"/>
      <c r="EJL60" s="73"/>
      <c r="EJM60" s="73"/>
      <c r="EJN60" s="73"/>
      <c r="EJO60" s="73"/>
      <c r="EJP60" s="73"/>
      <c r="EJQ60" s="73"/>
      <c r="EJR60" s="73"/>
      <c r="EJS60" s="73"/>
      <c r="EJT60" s="73"/>
      <c r="EJU60" s="73"/>
      <c r="EJV60" s="73"/>
      <c r="EJW60" s="73"/>
      <c r="EJX60" s="73"/>
      <c r="EJY60" s="73"/>
      <c r="EJZ60" s="73"/>
      <c r="EKA60" s="73"/>
      <c r="EKB60" s="73"/>
      <c r="EKC60" s="73"/>
      <c r="EKD60" s="73"/>
      <c r="EKE60" s="73"/>
      <c r="EKF60" s="73"/>
      <c r="EKG60" s="73"/>
      <c r="EKH60" s="73"/>
      <c r="EKI60" s="73"/>
      <c r="EKJ60" s="73"/>
      <c r="EKK60" s="73"/>
      <c r="EKL60" s="73"/>
      <c r="EKM60" s="73"/>
      <c r="EKN60" s="73"/>
      <c r="EKO60" s="73"/>
      <c r="EKP60" s="73"/>
      <c r="EKQ60" s="73"/>
      <c r="EKR60" s="73"/>
      <c r="EKS60" s="73"/>
      <c r="EKT60" s="73"/>
      <c r="EKU60" s="73"/>
      <c r="EKV60" s="73"/>
      <c r="EKW60" s="73"/>
      <c r="EKX60" s="73"/>
      <c r="EKY60" s="73"/>
      <c r="EKZ60" s="73"/>
      <c r="ELA60" s="73"/>
      <c r="ELB60" s="73"/>
      <c r="ELC60" s="73"/>
      <c r="ELD60" s="73"/>
      <c r="ELE60" s="73"/>
      <c r="ELF60" s="73"/>
      <c r="ELG60" s="73"/>
      <c r="ELH60" s="73"/>
      <c r="ELI60" s="73"/>
      <c r="ELJ60" s="73"/>
      <c r="ELK60" s="73"/>
      <c r="ELL60" s="73"/>
      <c r="ELM60" s="73"/>
      <c r="ELN60" s="73"/>
      <c r="ELO60" s="73"/>
      <c r="ELP60" s="73"/>
      <c r="ELQ60" s="73"/>
      <c r="ELR60" s="73"/>
      <c r="ELS60" s="73"/>
      <c r="ELT60" s="73"/>
      <c r="ELU60" s="73"/>
      <c r="ELV60" s="73"/>
      <c r="ELW60" s="73"/>
      <c r="ELX60" s="73"/>
      <c r="ELY60" s="73"/>
      <c r="ELZ60" s="73"/>
      <c r="EMA60" s="73"/>
      <c r="EMB60" s="73"/>
      <c r="EMC60" s="73"/>
      <c r="EMD60" s="73"/>
      <c r="EME60" s="73"/>
      <c r="EMF60" s="73"/>
      <c r="EMG60" s="73"/>
      <c r="EMH60" s="73"/>
      <c r="EMI60" s="73"/>
      <c r="EMJ60" s="73"/>
      <c r="EMK60" s="73"/>
      <c r="EML60" s="73"/>
      <c r="EMM60" s="73"/>
      <c r="EMN60" s="73"/>
      <c r="EMO60" s="73"/>
      <c r="EMP60" s="73"/>
      <c r="EMQ60" s="73"/>
      <c r="EMR60" s="73"/>
      <c r="EMS60" s="73"/>
      <c r="EMT60" s="73"/>
      <c r="EMU60" s="73"/>
      <c r="EMV60" s="73"/>
      <c r="EMW60" s="73"/>
      <c r="EMX60" s="73"/>
      <c r="EMY60" s="73"/>
      <c r="EMZ60" s="73"/>
      <c r="ENA60" s="73"/>
      <c r="ENB60" s="73"/>
      <c r="ENC60" s="73"/>
      <c r="END60" s="73"/>
      <c r="ENE60" s="73"/>
      <c r="ENF60" s="73"/>
      <c r="ENG60" s="73"/>
      <c r="ENH60" s="73"/>
      <c r="ENI60" s="73"/>
      <c r="ENJ60" s="73"/>
      <c r="ENK60" s="73"/>
      <c r="ENL60" s="73"/>
      <c r="ENM60" s="73"/>
      <c r="ENN60" s="73"/>
      <c r="ENO60" s="73"/>
      <c r="ENP60" s="73"/>
      <c r="ENQ60" s="73"/>
      <c r="ENR60" s="73"/>
      <c r="ENS60" s="73"/>
      <c r="ENT60" s="73"/>
      <c r="ENU60" s="73"/>
      <c r="ENV60" s="73"/>
      <c r="ENW60" s="73"/>
      <c r="ENX60" s="73"/>
      <c r="ENY60" s="73"/>
      <c r="ENZ60" s="73"/>
      <c r="EOA60" s="73"/>
      <c r="EOB60" s="73"/>
      <c r="EOC60" s="73"/>
      <c r="EOD60" s="73"/>
      <c r="EOE60" s="73"/>
      <c r="EOF60" s="73"/>
      <c r="EOG60" s="73"/>
      <c r="EOH60" s="73"/>
      <c r="EOI60" s="73"/>
      <c r="EOJ60" s="73"/>
      <c r="EOK60" s="73"/>
      <c r="EOL60" s="73"/>
      <c r="EOM60" s="73"/>
      <c r="EON60" s="73"/>
      <c r="EOO60" s="73"/>
      <c r="EOP60" s="73"/>
      <c r="EOQ60" s="73"/>
      <c r="EOR60" s="73"/>
      <c r="EOS60" s="73"/>
      <c r="EOT60" s="73"/>
      <c r="EOU60" s="73"/>
      <c r="EOV60" s="73"/>
      <c r="EOW60" s="73"/>
      <c r="EOX60" s="73"/>
      <c r="EOY60" s="73"/>
      <c r="EOZ60" s="73"/>
      <c r="EPA60" s="73"/>
      <c r="EPB60" s="73"/>
      <c r="EPC60" s="73"/>
      <c r="EPD60" s="73"/>
      <c r="EPE60" s="73"/>
      <c r="EPF60" s="73"/>
      <c r="EPG60" s="73"/>
      <c r="EPH60" s="73"/>
      <c r="EPI60" s="73"/>
      <c r="EPJ60" s="73"/>
      <c r="EPK60" s="73"/>
      <c r="EPL60" s="73"/>
      <c r="EPM60" s="73"/>
      <c r="EPN60" s="73"/>
      <c r="EPO60" s="73"/>
      <c r="EPP60" s="73"/>
      <c r="EPQ60" s="73"/>
      <c r="EPR60" s="73"/>
      <c r="EPS60" s="73"/>
      <c r="EPT60" s="73"/>
      <c r="EPU60" s="73"/>
      <c r="EPV60" s="73"/>
      <c r="EPW60" s="73"/>
      <c r="EPX60" s="73"/>
      <c r="EPY60" s="73"/>
      <c r="EPZ60" s="73"/>
      <c r="EQA60" s="73"/>
      <c r="EQB60" s="73"/>
      <c r="EQC60" s="73"/>
      <c r="EQD60" s="73"/>
      <c r="EQE60" s="73"/>
      <c r="EQF60" s="73"/>
      <c r="EQG60" s="73"/>
      <c r="EQH60" s="73"/>
      <c r="EQI60" s="73"/>
      <c r="EQJ60" s="73"/>
      <c r="EQK60" s="73"/>
      <c r="EQL60" s="73"/>
      <c r="EQM60" s="73"/>
      <c r="EQN60" s="73"/>
      <c r="EQO60" s="73"/>
      <c r="EQP60" s="73"/>
      <c r="EQQ60" s="73"/>
      <c r="EQR60" s="73"/>
      <c r="EQS60" s="73"/>
      <c r="EQT60" s="73"/>
      <c r="EQU60" s="73"/>
      <c r="EQV60" s="73"/>
      <c r="EQW60" s="73"/>
      <c r="EQX60" s="73"/>
      <c r="EQY60" s="73"/>
      <c r="EQZ60" s="73"/>
      <c r="ERA60" s="73"/>
      <c r="ERB60" s="73"/>
      <c r="ERC60" s="73"/>
      <c r="ERD60" s="73"/>
      <c r="ERE60" s="73"/>
      <c r="ERF60" s="73"/>
      <c r="ERG60" s="73"/>
      <c r="ERH60" s="73"/>
      <c r="ERI60" s="73"/>
      <c r="ERJ60" s="73"/>
      <c r="ERK60" s="73"/>
      <c r="ERL60" s="73"/>
      <c r="ERM60" s="73"/>
      <c r="ERN60" s="73"/>
      <c r="ERO60" s="73"/>
      <c r="ERP60" s="73"/>
      <c r="ERQ60" s="73"/>
      <c r="ERR60" s="73"/>
      <c r="ERS60" s="73"/>
      <c r="ERT60" s="73"/>
      <c r="ERU60" s="73"/>
      <c r="ERV60" s="73"/>
      <c r="ERW60" s="73"/>
      <c r="ERX60" s="73"/>
      <c r="ERY60" s="73"/>
      <c r="ERZ60" s="73"/>
      <c r="ESA60" s="73"/>
      <c r="ESB60" s="73"/>
      <c r="ESC60" s="73"/>
      <c r="ESD60" s="73"/>
      <c r="ESE60" s="73"/>
      <c r="ESF60" s="73"/>
      <c r="ESG60" s="73"/>
      <c r="ESH60" s="73"/>
      <c r="ESI60" s="73"/>
      <c r="ESJ60" s="73"/>
      <c r="ESK60" s="73"/>
      <c r="ESL60" s="73"/>
      <c r="ESM60" s="73"/>
      <c r="ESN60" s="73"/>
      <c r="ESO60" s="73"/>
      <c r="ESP60" s="73"/>
      <c r="ESQ60" s="73"/>
      <c r="ESR60" s="73"/>
      <c r="ESS60" s="73"/>
      <c r="EST60" s="73"/>
      <c r="ESU60" s="73"/>
      <c r="ESV60" s="73"/>
      <c r="ESW60" s="73"/>
      <c r="ESX60" s="73"/>
      <c r="ESY60" s="73"/>
      <c r="ESZ60" s="73"/>
      <c r="ETA60" s="73"/>
      <c r="ETB60" s="73"/>
      <c r="ETC60" s="73"/>
      <c r="ETD60" s="73"/>
      <c r="ETE60" s="73"/>
      <c r="ETF60" s="73"/>
      <c r="ETG60" s="73"/>
      <c r="ETH60" s="73"/>
      <c r="ETI60" s="73"/>
      <c r="ETJ60" s="73"/>
      <c r="ETK60" s="73"/>
      <c r="ETL60" s="73"/>
      <c r="ETM60" s="73"/>
      <c r="ETN60" s="73"/>
      <c r="ETO60" s="73"/>
      <c r="ETP60" s="73"/>
      <c r="ETQ60" s="73"/>
      <c r="ETR60" s="73"/>
      <c r="ETS60" s="73"/>
      <c r="ETT60" s="73"/>
      <c r="ETU60" s="73"/>
      <c r="ETV60" s="73"/>
      <c r="ETW60" s="73"/>
      <c r="ETX60" s="73"/>
      <c r="ETY60" s="73"/>
      <c r="ETZ60" s="73"/>
      <c r="EUA60" s="73"/>
      <c r="EUB60" s="73"/>
      <c r="EUC60" s="73"/>
      <c r="EUD60" s="73"/>
      <c r="EUE60" s="73"/>
      <c r="EUF60" s="73"/>
      <c r="EUG60" s="73"/>
      <c r="EUH60" s="73"/>
      <c r="EUI60" s="73"/>
      <c r="EUJ60" s="73"/>
      <c r="EUK60" s="73"/>
      <c r="EUL60" s="73"/>
      <c r="EUM60" s="73"/>
      <c r="EUN60" s="73"/>
      <c r="EUO60" s="73"/>
      <c r="EUP60" s="73"/>
      <c r="EUQ60" s="73"/>
      <c r="EUR60" s="73"/>
      <c r="EUS60" s="73"/>
      <c r="EUT60" s="73"/>
      <c r="EUU60" s="73"/>
      <c r="EUV60" s="73"/>
      <c r="EUW60" s="73"/>
      <c r="EUX60" s="73"/>
      <c r="EUY60" s="73"/>
      <c r="EUZ60" s="73"/>
      <c r="EVA60" s="73"/>
      <c r="EVB60" s="73"/>
      <c r="EVC60" s="73"/>
      <c r="EVD60" s="73"/>
      <c r="EVE60" s="73"/>
      <c r="EVF60" s="73"/>
      <c r="EVG60" s="73"/>
      <c r="EVH60" s="73"/>
      <c r="EVI60" s="73"/>
      <c r="EVJ60" s="73"/>
      <c r="EVK60" s="73"/>
      <c r="EVL60" s="73"/>
      <c r="EVM60" s="73"/>
      <c r="EVN60" s="73"/>
      <c r="EVO60" s="73"/>
      <c r="EVP60" s="73"/>
      <c r="EVQ60" s="73"/>
      <c r="EVR60" s="73"/>
      <c r="EVS60" s="73"/>
      <c r="EVT60" s="73"/>
      <c r="EVU60" s="73"/>
      <c r="EVV60" s="73"/>
      <c r="EVW60" s="73"/>
      <c r="EVX60" s="73"/>
      <c r="EVY60" s="73"/>
      <c r="EVZ60" s="73"/>
      <c r="EWA60" s="73"/>
      <c r="EWB60" s="73"/>
      <c r="EWC60" s="73"/>
      <c r="EWD60" s="73"/>
      <c r="EWE60" s="73"/>
      <c r="EWF60" s="73"/>
      <c r="EWG60" s="73"/>
      <c r="EWH60" s="73"/>
      <c r="EWI60" s="73"/>
      <c r="EWJ60" s="73"/>
      <c r="EWK60" s="73"/>
      <c r="EWL60" s="73"/>
      <c r="EWM60" s="73"/>
      <c r="EWN60" s="73"/>
      <c r="EWO60" s="73"/>
      <c r="EWP60" s="73"/>
      <c r="EWQ60" s="73"/>
      <c r="EWR60" s="73"/>
      <c r="EWS60" s="73"/>
      <c r="EWT60" s="73"/>
      <c r="EWU60" s="73"/>
      <c r="EWV60" s="73"/>
      <c r="EWW60" s="73"/>
      <c r="EWX60" s="73"/>
      <c r="EWY60" s="73"/>
      <c r="EWZ60" s="73"/>
      <c r="EXA60" s="73"/>
      <c r="EXB60" s="73"/>
      <c r="EXC60" s="73"/>
      <c r="EXD60" s="73"/>
      <c r="EXE60" s="73"/>
      <c r="EXF60" s="73"/>
      <c r="EXG60" s="73"/>
      <c r="EXH60" s="73"/>
      <c r="EXI60" s="73"/>
      <c r="EXJ60" s="73"/>
      <c r="EXK60" s="73"/>
      <c r="EXL60" s="73"/>
      <c r="EXM60" s="73"/>
      <c r="EXN60" s="73"/>
      <c r="EXO60" s="73"/>
      <c r="EXP60" s="73"/>
      <c r="EXQ60" s="73"/>
      <c r="EXR60" s="73"/>
      <c r="EXS60" s="73"/>
      <c r="EXT60" s="73"/>
      <c r="EXU60" s="73"/>
      <c r="EXV60" s="73"/>
      <c r="EXW60" s="73"/>
      <c r="EXX60" s="73"/>
      <c r="EXY60" s="73"/>
      <c r="EXZ60" s="73"/>
      <c r="EYA60" s="73"/>
      <c r="EYB60" s="73"/>
      <c r="EYC60" s="73"/>
      <c r="EYD60" s="73"/>
      <c r="EYE60" s="73"/>
      <c r="EYF60" s="73"/>
      <c r="EYG60" s="73"/>
      <c r="EYH60" s="73"/>
      <c r="EYI60" s="73"/>
      <c r="EYJ60" s="73"/>
      <c r="EYK60" s="73"/>
      <c r="EYL60" s="73"/>
      <c r="EYM60" s="73"/>
      <c r="EYN60" s="73"/>
      <c r="EYO60" s="73"/>
      <c r="EYP60" s="73"/>
      <c r="EYQ60" s="73"/>
      <c r="EYR60" s="73"/>
      <c r="EYS60" s="73"/>
      <c r="EYT60" s="73"/>
      <c r="EYU60" s="73"/>
      <c r="EYV60" s="73"/>
      <c r="EYW60" s="73"/>
      <c r="EYX60" s="73"/>
      <c r="EYY60" s="73"/>
      <c r="EYZ60" s="73"/>
      <c r="EZA60" s="73"/>
      <c r="EZB60" s="73"/>
      <c r="EZC60" s="73"/>
      <c r="EZD60" s="73"/>
      <c r="EZE60" s="73"/>
      <c r="EZF60" s="73"/>
      <c r="EZG60" s="73"/>
      <c r="EZH60" s="73"/>
      <c r="EZI60" s="73"/>
      <c r="EZJ60" s="73"/>
      <c r="EZK60" s="73"/>
      <c r="EZL60" s="73"/>
      <c r="EZM60" s="73"/>
      <c r="EZN60" s="73"/>
      <c r="EZO60" s="73"/>
      <c r="EZP60" s="73"/>
      <c r="EZQ60" s="73"/>
      <c r="EZR60" s="73"/>
      <c r="EZS60" s="73"/>
      <c r="EZT60" s="73"/>
      <c r="EZU60" s="73"/>
      <c r="EZV60" s="73"/>
      <c r="EZW60" s="73"/>
      <c r="EZX60" s="73"/>
      <c r="EZY60" s="73"/>
      <c r="EZZ60" s="73"/>
      <c r="FAA60" s="73"/>
      <c r="FAB60" s="73"/>
      <c r="FAC60" s="73"/>
      <c r="FAD60" s="73"/>
      <c r="FAE60" s="73"/>
      <c r="FAF60" s="73"/>
      <c r="FAG60" s="73"/>
      <c r="FAH60" s="73"/>
      <c r="FAI60" s="73"/>
      <c r="FAJ60" s="73"/>
      <c r="FAK60" s="73"/>
      <c r="FAL60" s="73"/>
      <c r="FAM60" s="73"/>
      <c r="FAN60" s="73"/>
      <c r="FAO60" s="73"/>
      <c r="FAP60" s="73"/>
      <c r="FAQ60" s="73"/>
      <c r="FAR60" s="73"/>
      <c r="FAS60" s="73"/>
      <c r="FAT60" s="73"/>
      <c r="FAU60" s="73"/>
      <c r="FAV60" s="73"/>
      <c r="FAW60" s="73"/>
      <c r="FAX60" s="73"/>
      <c r="FAY60" s="73"/>
      <c r="FAZ60" s="73"/>
      <c r="FBA60" s="73"/>
      <c r="FBB60" s="73"/>
      <c r="FBC60" s="73"/>
      <c r="FBD60" s="73"/>
      <c r="FBE60" s="73"/>
      <c r="FBF60" s="73"/>
      <c r="FBG60" s="73"/>
      <c r="FBH60" s="73"/>
      <c r="FBI60" s="73"/>
      <c r="FBJ60" s="73"/>
      <c r="FBK60" s="73"/>
      <c r="FBL60" s="73"/>
      <c r="FBM60" s="73"/>
      <c r="FBN60" s="73"/>
      <c r="FBO60" s="73"/>
      <c r="FBP60" s="73"/>
      <c r="FBQ60" s="73"/>
      <c r="FBR60" s="73"/>
      <c r="FBS60" s="73"/>
      <c r="FBT60" s="73"/>
      <c r="FBU60" s="73"/>
      <c r="FBV60" s="73"/>
      <c r="FBW60" s="73"/>
      <c r="FBX60" s="73"/>
      <c r="FBY60" s="73"/>
      <c r="FBZ60" s="73"/>
      <c r="FCA60" s="73"/>
      <c r="FCB60" s="73"/>
      <c r="FCC60" s="73"/>
      <c r="FCD60" s="73"/>
      <c r="FCE60" s="73"/>
      <c r="FCF60" s="73"/>
      <c r="FCG60" s="73"/>
      <c r="FCH60" s="73"/>
      <c r="FCI60" s="73"/>
      <c r="FCJ60" s="73"/>
      <c r="FCK60" s="73"/>
      <c r="FCL60" s="73"/>
      <c r="FCM60" s="73"/>
      <c r="FCN60" s="73"/>
      <c r="FCO60" s="73"/>
      <c r="FCP60" s="73"/>
      <c r="FCQ60" s="73"/>
      <c r="FCR60" s="73"/>
      <c r="FCS60" s="73"/>
      <c r="FCT60" s="73"/>
      <c r="FCU60" s="73"/>
      <c r="FCV60" s="73"/>
      <c r="FCW60" s="73"/>
      <c r="FCX60" s="73"/>
      <c r="FCY60" s="73"/>
      <c r="FCZ60" s="73"/>
      <c r="FDA60" s="73"/>
      <c r="FDB60" s="73"/>
      <c r="FDC60" s="73"/>
      <c r="FDD60" s="73"/>
      <c r="FDE60" s="73"/>
      <c r="FDF60" s="73"/>
      <c r="FDG60" s="73"/>
      <c r="FDH60" s="73"/>
      <c r="FDI60" s="73"/>
      <c r="FDJ60" s="73"/>
      <c r="FDK60" s="73"/>
      <c r="FDL60" s="73"/>
      <c r="FDM60" s="73"/>
      <c r="FDN60" s="73"/>
      <c r="FDO60" s="73"/>
      <c r="FDP60" s="73"/>
      <c r="FDQ60" s="73"/>
      <c r="FDR60" s="73"/>
      <c r="FDS60" s="73"/>
      <c r="FDT60" s="73"/>
      <c r="FDU60" s="73"/>
      <c r="FDV60" s="73"/>
      <c r="FDW60" s="73"/>
      <c r="FDX60" s="73"/>
      <c r="FDY60" s="73"/>
      <c r="FDZ60" s="73"/>
      <c r="FEA60" s="73"/>
      <c r="FEB60" s="73"/>
      <c r="FEC60" s="73"/>
      <c r="FED60" s="73"/>
      <c r="FEE60" s="73"/>
      <c r="FEF60" s="73"/>
      <c r="FEG60" s="73"/>
      <c r="FEH60" s="73"/>
      <c r="FEI60" s="73"/>
      <c r="FEJ60" s="73"/>
      <c r="FEK60" s="73"/>
      <c r="FEL60" s="73"/>
      <c r="FEM60" s="73"/>
      <c r="FEN60" s="73"/>
      <c r="FEO60" s="73"/>
      <c r="FEP60" s="73"/>
      <c r="FEQ60" s="73"/>
      <c r="FER60" s="73"/>
      <c r="FES60" s="73"/>
      <c r="FET60" s="73"/>
      <c r="FEU60" s="73"/>
      <c r="FEV60" s="73"/>
      <c r="FEW60" s="73"/>
      <c r="FEX60" s="73"/>
      <c r="FEY60" s="73"/>
      <c r="FEZ60" s="73"/>
      <c r="FFA60" s="73"/>
      <c r="FFB60" s="73"/>
      <c r="FFC60" s="73"/>
      <c r="FFD60" s="73"/>
      <c r="FFE60" s="73"/>
      <c r="FFF60" s="73"/>
      <c r="FFG60" s="73"/>
      <c r="FFH60" s="73"/>
      <c r="FFI60" s="73"/>
      <c r="FFJ60" s="73"/>
      <c r="FFK60" s="73"/>
      <c r="FFL60" s="73"/>
      <c r="FFM60" s="73"/>
      <c r="FFN60" s="73"/>
      <c r="FFO60" s="73"/>
      <c r="FFP60" s="73"/>
      <c r="FFQ60" s="73"/>
      <c r="FFR60" s="73"/>
      <c r="FFS60" s="73"/>
      <c r="FFT60" s="73"/>
      <c r="FFU60" s="73"/>
      <c r="FFV60" s="73"/>
      <c r="FFW60" s="73"/>
      <c r="FFX60" s="73"/>
      <c r="FFY60" s="73"/>
      <c r="FFZ60" s="73"/>
      <c r="FGA60" s="73"/>
      <c r="FGB60" s="73"/>
      <c r="FGC60" s="73"/>
      <c r="FGD60" s="73"/>
      <c r="FGE60" s="73"/>
      <c r="FGF60" s="73"/>
      <c r="FGG60" s="73"/>
      <c r="FGH60" s="73"/>
      <c r="FGI60" s="73"/>
      <c r="FGJ60" s="73"/>
      <c r="FGK60" s="73"/>
      <c r="FGL60" s="73"/>
      <c r="FGM60" s="73"/>
      <c r="FGN60" s="73"/>
      <c r="FGO60" s="73"/>
      <c r="FGP60" s="73"/>
      <c r="FGQ60" s="73"/>
      <c r="FGR60" s="73"/>
      <c r="FGS60" s="73"/>
      <c r="FGT60" s="73"/>
      <c r="FGU60" s="73"/>
      <c r="FGV60" s="73"/>
      <c r="FGW60" s="73"/>
      <c r="FGX60" s="73"/>
      <c r="FGY60" s="73"/>
      <c r="FGZ60" s="73"/>
      <c r="FHA60" s="73"/>
      <c r="FHB60" s="73"/>
      <c r="FHC60" s="73"/>
      <c r="FHD60" s="73"/>
      <c r="FHE60" s="73"/>
      <c r="FHF60" s="73"/>
      <c r="FHG60" s="73"/>
      <c r="FHH60" s="73"/>
      <c r="FHI60" s="73"/>
      <c r="FHJ60" s="73"/>
      <c r="FHK60" s="73"/>
      <c r="FHL60" s="73"/>
      <c r="FHM60" s="73"/>
      <c r="FHN60" s="73"/>
      <c r="FHO60" s="73"/>
      <c r="FHP60" s="73"/>
      <c r="FHQ60" s="73"/>
      <c r="FHR60" s="73"/>
      <c r="FHS60" s="73"/>
      <c r="FHT60" s="73"/>
      <c r="FHU60" s="73"/>
      <c r="FHV60" s="73"/>
      <c r="FHW60" s="73"/>
      <c r="FHX60" s="73"/>
      <c r="FHY60" s="73"/>
      <c r="FHZ60" s="73"/>
      <c r="FIA60" s="73"/>
      <c r="FIB60" s="73"/>
      <c r="FIC60" s="73"/>
      <c r="FID60" s="73"/>
      <c r="FIE60" s="73"/>
      <c r="FIF60" s="73"/>
      <c r="FIG60" s="73"/>
      <c r="FIH60" s="73"/>
      <c r="FII60" s="73"/>
      <c r="FIJ60" s="73"/>
      <c r="FIK60" s="73"/>
      <c r="FIL60" s="73"/>
      <c r="FIM60" s="73"/>
      <c r="FIN60" s="73"/>
      <c r="FIO60" s="73"/>
      <c r="FIP60" s="73"/>
      <c r="FIQ60" s="73"/>
      <c r="FIR60" s="73"/>
      <c r="FIS60" s="73"/>
      <c r="FIT60" s="73"/>
      <c r="FIU60" s="73"/>
      <c r="FIV60" s="73"/>
      <c r="FIW60" s="73"/>
      <c r="FIX60" s="73"/>
      <c r="FIY60" s="73"/>
      <c r="FIZ60" s="73"/>
      <c r="FJA60" s="73"/>
      <c r="FJB60" s="73"/>
      <c r="FJC60" s="73"/>
      <c r="FJD60" s="73"/>
      <c r="FJE60" s="73"/>
      <c r="FJF60" s="73"/>
      <c r="FJG60" s="73"/>
      <c r="FJH60" s="73"/>
      <c r="FJI60" s="73"/>
      <c r="FJJ60" s="73"/>
      <c r="FJK60" s="73"/>
      <c r="FJL60" s="73"/>
      <c r="FJM60" s="73"/>
      <c r="FJN60" s="73"/>
      <c r="FJO60" s="73"/>
      <c r="FJP60" s="73"/>
      <c r="FJQ60" s="73"/>
      <c r="FJR60" s="73"/>
      <c r="FJS60" s="73"/>
      <c r="FJT60" s="73"/>
      <c r="FJU60" s="73"/>
      <c r="FJV60" s="73"/>
      <c r="FJW60" s="73"/>
      <c r="FJX60" s="73"/>
      <c r="FJY60" s="73"/>
      <c r="FJZ60" s="73"/>
      <c r="FKA60" s="73"/>
      <c r="FKB60" s="73"/>
      <c r="FKC60" s="73"/>
      <c r="FKD60" s="73"/>
      <c r="FKE60" s="73"/>
      <c r="FKF60" s="73"/>
      <c r="FKG60" s="73"/>
      <c r="FKH60" s="73"/>
      <c r="FKI60" s="73"/>
      <c r="FKJ60" s="73"/>
      <c r="FKK60" s="73"/>
      <c r="FKL60" s="73"/>
      <c r="FKM60" s="73"/>
      <c r="FKN60" s="73"/>
      <c r="FKO60" s="73"/>
      <c r="FKP60" s="73"/>
      <c r="FKQ60" s="73"/>
      <c r="FKR60" s="73"/>
      <c r="FKS60" s="73"/>
      <c r="FKT60" s="73"/>
      <c r="FKU60" s="73"/>
      <c r="FKV60" s="73"/>
      <c r="FKW60" s="73"/>
      <c r="FKX60" s="73"/>
      <c r="FKY60" s="73"/>
      <c r="FKZ60" s="73"/>
      <c r="FLA60" s="73"/>
      <c r="FLB60" s="73"/>
      <c r="FLC60" s="73"/>
      <c r="FLD60" s="73"/>
      <c r="FLE60" s="73"/>
      <c r="FLF60" s="73"/>
      <c r="FLG60" s="73"/>
      <c r="FLH60" s="73"/>
      <c r="FLI60" s="73"/>
      <c r="FLJ60" s="73"/>
      <c r="FLK60" s="73"/>
      <c r="FLL60" s="73"/>
      <c r="FLM60" s="73"/>
      <c r="FLN60" s="73"/>
      <c r="FLO60" s="73"/>
      <c r="FLP60" s="73"/>
      <c r="FLQ60" s="73"/>
      <c r="FLR60" s="73"/>
      <c r="FLS60" s="73"/>
      <c r="FLT60" s="73"/>
      <c r="FLU60" s="73"/>
      <c r="FLV60" s="73"/>
      <c r="FLW60" s="73"/>
      <c r="FLX60" s="73"/>
      <c r="FLY60" s="73"/>
      <c r="FLZ60" s="73"/>
      <c r="FMA60" s="73"/>
      <c r="FMB60" s="73"/>
      <c r="FMC60" s="73"/>
      <c r="FMD60" s="73"/>
      <c r="FME60" s="73"/>
      <c r="FMF60" s="73"/>
      <c r="FMG60" s="73"/>
      <c r="FMH60" s="73"/>
      <c r="FMI60" s="73"/>
      <c r="FMJ60" s="73"/>
      <c r="FMK60" s="73"/>
      <c r="FML60" s="73"/>
      <c r="FMM60" s="73"/>
      <c r="FMN60" s="73"/>
      <c r="FMO60" s="73"/>
      <c r="FMP60" s="73"/>
      <c r="FMQ60" s="73"/>
      <c r="FMR60" s="73"/>
      <c r="FMS60" s="73"/>
      <c r="FMT60" s="73"/>
      <c r="FMU60" s="73"/>
      <c r="FMV60" s="73"/>
      <c r="FMW60" s="73"/>
      <c r="FMX60" s="73"/>
      <c r="FMY60" s="73"/>
      <c r="FMZ60" s="73"/>
      <c r="FNA60" s="73"/>
      <c r="FNB60" s="73"/>
      <c r="FNC60" s="73"/>
      <c r="FND60" s="73"/>
      <c r="FNE60" s="73"/>
      <c r="FNF60" s="73"/>
      <c r="FNG60" s="73"/>
      <c r="FNH60" s="73"/>
      <c r="FNI60" s="73"/>
      <c r="FNJ60" s="73"/>
      <c r="FNK60" s="73"/>
      <c r="FNL60" s="73"/>
      <c r="FNM60" s="73"/>
      <c r="FNN60" s="73"/>
      <c r="FNO60" s="73"/>
      <c r="FNP60" s="73"/>
      <c r="FNQ60" s="73"/>
      <c r="FNR60" s="73"/>
      <c r="FNS60" s="73"/>
      <c r="FNT60" s="73"/>
      <c r="FNU60" s="73"/>
      <c r="FNV60" s="73"/>
      <c r="FNW60" s="73"/>
      <c r="FNX60" s="73"/>
      <c r="FNY60" s="73"/>
      <c r="FNZ60" s="73"/>
      <c r="FOA60" s="73"/>
      <c r="FOB60" s="73"/>
      <c r="FOC60" s="73"/>
      <c r="FOD60" s="73"/>
      <c r="FOE60" s="73"/>
      <c r="FOF60" s="73"/>
      <c r="FOG60" s="73"/>
      <c r="FOH60" s="73"/>
      <c r="FOI60" s="73"/>
      <c r="FOJ60" s="73"/>
      <c r="FOK60" s="73"/>
      <c r="FOL60" s="73"/>
      <c r="FOM60" s="73"/>
      <c r="FON60" s="73"/>
      <c r="FOO60" s="73"/>
      <c r="FOP60" s="73"/>
      <c r="FOQ60" s="73"/>
      <c r="FOR60" s="73"/>
      <c r="FOS60" s="73"/>
      <c r="FOT60" s="73"/>
      <c r="FOU60" s="73"/>
      <c r="FOV60" s="73"/>
      <c r="FOW60" s="73"/>
      <c r="FOX60" s="73"/>
      <c r="FOY60" s="73"/>
      <c r="FOZ60" s="73"/>
      <c r="FPA60" s="73"/>
      <c r="FPB60" s="73"/>
      <c r="FPC60" s="73"/>
      <c r="FPD60" s="73"/>
      <c r="FPE60" s="73"/>
      <c r="FPF60" s="73"/>
      <c r="FPG60" s="73"/>
      <c r="FPH60" s="73"/>
      <c r="FPI60" s="73"/>
      <c r="FPJ60" s="73"/>
      <c r="FPK60" s="73"/>
      <c r="FPL60" s="73"/>
      <c r="FPM60" s="73"/>
      <c r="FPN60" s="73"/>
      <c r="FPO60" s="73"/>
      <c r="FPP60" s="73"/>
      <c r="FPQ60" s="73"/>
      <c r="FPR60" s="73"/>
      <c r="FPS60" s="73"/>
      <c r="FPT60" s="73"/>
      <c r="FPU60" s="73"/>
      <c r="FPV60" s="73"/>
      <c r="FPW60" s="73"/>
      <c r="FPX60" s="73"/>
      <c r="FPY60" s="73"/>
      <c r="FPZ60" s="73"/>
      <c r="FQA60" s="73"/>
      <c r="FQB60" s="73"/>
      <c r="FQC60" s="73"/>
      <c r="FQD60" s="73"/>
      <c r="FQE60" s="73"/>
      <c r="FQF60" s="73"/>
      <c r="FQG60" s="73"/>
      <c r="FQH60" s="73"/>
      <c r="FQI60" s="73"/>
      <c r="FQJ60" s="73"/>
      <c r="FQK60" s="73"/>
      <c r="FQL60" s="73"/>
      <c r="FQM60" s="73"/>
      <c r="FQN60" s="73"/>
      <c r="FQO60" s="73"/>
      <c r="FQP60" s="73"/>
      <c r="FQQ60" s="73"/>
      <c r="FQR60" s="73"/>
      <c r="FQS60" s="73"/>
      <c r="FQT60" s="73"/>
      <c r="FQU60" s="73"/>
      <c r="FQV60" s="73"/>
      <c r="FQW60" s="73"/>
      <c r="FQX60" s="73"/>
      <c r="FQY60" s="73"/>
      <c r="FQZ60" s="73"/>
      <c r="FRA60" s="73"/>
      <c r="FRB60" s="73"/>
      <c r="FRC60" s="73"/>
      <c r="FRD60" s="73"/>
      <c r="FRE60" s="73"/>
      <c r="FRF60" s="73"/>
      <c r="FRG60" s="73"/>
      <c r="FRH60" s="73"/>
      <c r="FRI60" s="73"/>
      <c r="FRJ60" s="73"/>
      <c r="FRK60" s="73"/>
      <c r="FRL60" s="73"/>
      <c r="FRM60" s="73"/>
      <c r="FRN60" s="73"/>
      <c r="FRO60" s="73"/>
      <c r="FRP60" s="73"/>
      <c r="FRQ60" s="73"/>
      <c r="FRR60" s="73"/>
      <c r="FRS60" s="73"/>
      <c r="FRT60" s="73"/>
      <c r="FRU60" s="73"/>
      <c r="FRV60" s="73"/>
      <c r="FRW60" s="73"/>
      <c r="FRX60" s="73"/>
      <c r="FRY60" s="73"/>
      <c r="FRZ60" s="73"/>
      <c r="FSA60" s="73"/>
      <c r="FSB60" s="73"/>
      <c r="FSC60" s="73"/>
      <c r="FSD60" s="73"/>
      <c r="FSE60" s="73"/>
      <c r="FSF60" s="73"/>
      <c r="FSG60" s="73"/>
      <c r="FSH60" s="73"/>
      <c r="FSI60" s="73"/>
      <c r="FSJ60" s="73"/>
      <c r="FSK60" s="73"/>
      <c r="FSL60" s="73"/>
      <c r="FSM60" s="73"/>
      <c r="FSN60" s="73"/>
      <c r="FSO60" s="73"/>
      <c r="FSP60" s="73"/>
      <c r="FSQ60" s="73"/>
      <c r="FSR60" s="73"/>
      <c r="FSS60" s="73"/>
      <c r="FST60" s="73"/>
      <c r="FSU60" s="73"/>
      <c r="FSV60" s="73"/>
      <c r="FSW60" s="73"/>
      <c r="FSX60" s="73"/>
      <c r="FSY60" s="73"/>
      <c r="FSZ60" s="73"/>
      <c r="FTA60" s="73"/>
      <c r="FTB60" s="73"/>
      <c r="FTC60" s="73"/>
      <c r="FTD60" s="73"/>
      <c r="FTE60" s="73"/>
      <c r="FTF60" s="73"/>
      <c r="FTG60" s="73"/>
      <c r="FTH60" s="73"/>
      <c r="FTI60" s="73"/>
      <c r="FTJ60" s="73"/>
      <c r="FTK60" s="73"/>
      <c r="FTL60" s="73"/>
      <c r="FTM60" s="73"/>
      <c r="FTN60" s="73"/>
      <c r="FTO60" s="73"/>
      <c r="FTP60" s="73"/>
      <c r="FTQ60" s="73"/>
      <c r="FTR60" s="73"/>
      <c r="FTS60" s="73"/>
      <c r="FTT60" s="73"/>
      <c r="FTU60" s="73"/>
      <c r="FTV60" s="73"/>
      <c r="FTW60" s="73"/>
      <c r="FTX60" s="73"/>
      <c r="FTY60" s="73"/>
      <c r="FTZ60" s="73"/>
      <c r="FUA60" s="73"/>
      <c r="FUB60" s="73"/>
      <c r="FUC60" s="73"/>
      <c r="FUD60" s="73"/>
      <c r="FUE60" s="73"/>
      <c r="FUF60" s="73"/>
      <c r="FUG60" s="73"/>
      <c r="FUH60" s="73"/>
      <c r="FUI60" s="73"/>
      <c r="FUJ60" s="73"/>
      <c r="FUK60" s="73"/>
      <c r="FUL60" s="73"/>
      <c r="FUM60" s="73"/>
      <c r="FUN60" s="73"/>
      <c r="FUO60" s="73"/>
      <c r="FUP60" s="73"/>
      <c r="FUQ60" s="73"/>
      <c r="FUR60" s="73"/>
      <c r="FUS60" s="73"/>
      <c r="FUT60" s="73"/>
      <c r="FUU60" s="73"/>
      <c r="FUV60" s="73"/>
      <c r="FUW60" s="73"/>
      <c r="FUX60" s="73"/>
      <c r="FUY60" s="73"/>
      <c r="FUZ60" s="73"/>
      <c r="FVA60" s="73"/>
      <c r="FVB60" s="73"/>
      <c r="FVC60" s="73"/>
      <c r="FVD60" s="73"/>
      <c r="FVE60" s="73"/>
      <c r="FVF60" s="73"/>
      <c r="FVG60" s="73"/>
      <c r="FVH60" s="73"/>
      <c r="FVI60" s="73"/>
      <c r="FVJ60" s="73"/>
      <c r="FVK60" s="73"/>
      <c r="FVL60" s="73"/>
      <c r="FVM60" s="73"/>
      <c r="FVN60" s="73"/>
      <c r="FVO60" s="73"/>
      <c r="FVP60" s="73"/>
      <c r="FVQ60" s="73"/>
      <c r="FVR60" s="73"/>
      <c r="FVS60" s="73"/>
      <c r="FVT60" s="73"/>
      <c r="FVU60" s="73"/>
      <c r="FVV60" s="73"/>
      <c r="FVW60" s="73"/>
      <c r="FVX60" s="73"/>
      <c r="FVY60" s="73"/>
      <c r="FVZ60" s="73"/>
      <c r="FWA60" s="73"/>
      <c r="FWB60" s="73"/>
      <c r="FWC60" s="73"/>
      <c r="FWD60" s="73"/>
      <c r="FWE60" s="73"/>
      <c r="FWF60" s="73"/>
      <c r="FWG60" s="73"/>
      <c r="FWH60" s="73"/>
      <c r="FWI60" s="73"/>
      <c r="FWJ60" s="73"/>
      <c r="FWK60" s="73"/>
      <c r="FWL60" s="73"/>
      <c r="FWM60" s="73"/>
      <c r="FWN60" s="73"/>
      <c r="FWO60" s="73"/>
      <c r="FWP60" s="73"/>
      <c r="FWQ60" s="73"/>
      <c r="FWR60" s="73"/>
      <c r="FWS60" s="73"/>
      <c r="FWT60" s="73"/>
      <c r="FWU60" s="73"/>
      <c r="FWV60" s="73"/>
      <c r="FWW60" s="73"/>
      <c r="FWX60" s="73"/>
      <c r="FWY60" s="73"/>
      <c r="FWZ60" s="73"/>
      <c r="FXA60" s="73"/>
      <c r="FXB60" s="73"/>
      <c r="FXC60" s="73"/>
      <c r="FXD60" s="73"/>
      <c r="FXE60" s="73"/>
      <c r="FXF60" s="73"/>
      <c r="FXG60" s="73"/>
      <c r="FXH60" s="73"/>
      <c r="FXI60" s="73"/>
      <c r="FXJ60" s="73"/>
      <c r="FXK60" s="73"/>
      <c r="FXL60" s="73"/>
      <c r="FXM60" s="73"/>
      <c r="FXN60" s="73"/>
      <c r="FXO60" s="73"/>
      <c r="FXP60" s="73"/>
      <c r="FXQ60" s="73"/>
      <c r="FXR60" s="73"/>
      <c r="FXS60" s="73"/>
      <c r="FXT60" s="73"/>
      <c r="FXU60" s="73"/>
      <c r="FXV60" s="73"/>
      <c r="FXW60" s="73"/>
      <c r="FXX60" s="73"/>
      <c r="FXY60" s="73"/>
      <c r="FXZ60" s="73"/>
      <c r="FYA60" s="73"/>
      <c r="FYB60" s="73"/>
      <c r="FYC60" s="73"/>
      <c r="FYD60" s="73"/>
      <c r="FYE60" s="73"/>
      <c r="FYF60" s="73"/>
      <c r="FYG60" s="73"/>
      <c r="FYH60" s="73"/>
      <c r="FYI60" s="73"/>
      <c r="FYJ60" s="73"/>
      <c r="FYK60" s="73"/>
      <c r="FYL60" s="73"/>
      <c r="FYM60" s="73"/>
      <c r="FYN60" s="73"/>
      <c r="FYO60" s="73"/>
      <c r="FYP60" s="73"/>
      <c r="FYQ60" s="73"/>
      <c r="FYR60" s="73"/>
      <c r="FYS60" s="73"/>
      <c r="FYT60" s="73"/>
      <c r="FYU60" s="73"/>
      <c r="FYV60" s="73"/>
      <c r="FYW60" s="73"/>
      <c r="FYX60" s="73"/>
      <c r="FYY60" s="73"/>
      <c r="FYZ60" s="73"/>
      <c r="FZA60" s="73"/>
      <c r="FZB60" s="73"/>
      <c r="FZC60" s="73"/>
      <c r="FZD60" s="73"/>
      <c r="FZE60" s="73"/>
      <c r="FZF60" s="73"/>
      <c r="FZG60" s="73"/>
      <c r="FZH60" s="73"/>
      <c r="FZI60" s="73"/>
      <c r="FZJ60" s="73"/>
      <c r="FZK60" s="73"/>
      <c r="FZL60" s="73"/>
      <c r="FZM60" s="73"/>
      <c r="FZN60" s="73"/>
      <c r="FZO60" s="73"/>
      <c r="FZP60" s="73"/>
      <c r="FZQ60" s="73"/>
      <c r="FZR60" s="73"/>
      <c r="FZS60" s="73"/>
      <c r="FZT60" s="73"/>
      <c r="FZU60" s="73"/>
      <c r="FZV60" s="73"/>
      <c r="FZW60" s="73"/>
      <c r="FZX60" s="73"/>
      <c r="FZY60" s="73"/>
      <c r="FZZ60" s="73"/>
      <c r="GAA60" s="73"/>
      <c r="GAB60" s="73"/>
      <c r="GAC60" s="73"/>
      <c r="GAD60" s="73"/>
      <c r="GAE60" s="73"/>
      <c r="GAF60" s="73"/>
      <c r="GAG60" s="73"/>
      <c r="GAH60" s="73"/>
      <c r="GAI60" s="73"/>
      <c r="GAJ60" s="73"/>
      <c r="GAK60" s="73"/>
      <c r="GAL60" s="73"/>
      <c r="GAM60" s="73"/>
      <c r="GAN60" s="73"/>
      <c r="GAO60" s="73"/>
      <c r="GAP60" s="73"/>
      <c r="GAQ60" s="73"/>
      <c r="GAR60" s="73"/>
      <c r="GAS60" s="73"/>
      <c r="GAT60" s="73"/>
      <c r="GAU60" s="73"/>
      <c r="GAV60" s="73"/>
      <c r="GAW60" s="73"/>
      <c r="GAX60" s="73"/>
      <c r="GAY60" s="73"/>
      <c r="GAZ60" s="73"/>
      <c r="GBA60" s="73"/>
      <c r="GBB60" s="73"/>
      <c r="GBC60" s="73"/>
      <c r="GBD60" s="73"/>
      <c r="GBE60" s="73"/>
      <c r="GBF60" s="73"/>
      <c r="GBG60" s="73"/>
      <c r="GBH60" s="73"/>
      <c r="GBI60" s="73"/>
      <c r="GBJ60" s="73"/>
      <c r="GBK60" s="73"/>
      <c r="GBL60" s="73"/>
      <c r="GBM60" s="73"/>
      <c r="GBN60" s="73"/>
      <c r="GBO60" s="73"/>
      <c r="GBP60" s="73"/>
      <c r="GBQ60" s="73"/>
      <c r="GBR60" s="73"/>
      <c r="GBS60" s="73"/>
      <c r="GBT60" s="73"/>
      <c r="GBU60" s="73"/>
      <c r="GBV60" s="73"/>
      <c r="GBW60" s="73"/>
      <c r="GBX60" s="73"/>
      <c r="GBY60" s="73"/>
      <c r="GBZ60" s="73"/>
      <c r="GCA60" s="73"/>
      <c r="GCB60" s="73"/>
      <c r="GCC60" s="73"/>
      <c r="GCD60" s="73"/>
      <c r="GCE60" s="73"/>
      <c r="GCF60" s="73"/>
      <c r="GCG60" s="73"/>
      <c r="GCH60" s="73"/>
      <c r="GCI60" s="73"/>
      <c r="GCJ60" s="73"/>
      <c r="GCK60" s="73"/>
      <c r="GCL60" s="73"/>
      <c r="GCM60" s="73"/>
      <c r="GCN60" s="73"/>
      <c r="GCO60" s="73"/>
      <c r="GCP60" s="73"/>
      <c r="GCQ60" s="73"/>
      <c r="GCR60" s="73"/>
      <c r="GCS60" s="73"/>
      <c r="GCT60" s="73"/>
      <c r="GCU60" s="73"/>
      <c r="GCV60" s="73"/>
      <c r="GCW60" s="73"/>
      <c r="GCX60" s="73"/>
      <c r="GCY60" s="73"/>
      <c r="GCZ60" s="73"/>
      <c r="GDA60" s="73"/>
      <c r="GDB60" s="73"/>
      <c r="GDC60" s="73"/>
      <c r="GDD60" s="73"/>
      <c r="GDE60" s="73"/>
      <c r="GDF60" s="73"/>
      <c r="GDG60" s="73"/>
      <c r="GDH60" s="73"/>
      <c r="GDI60" s="73"/>
      <c r="GDJ60" s="73"/>
      <c r="GDK60" s="73"/>
      <c r="GDL60" s="73"/>
      <c r="GDM60" s="73"/>
      <c r="GDN60" s="73"/>
      <c r="GDO60" s="73"/>
      <c r="GDP60" s="73"/>
      <c r="GDQ60" s="73"/>
      <c r="GDR60" s="73"/>
      <c r="GDS60" s="73"/>
      <c r="GDT60" s="73"/>
      <c r="GDU60" s="73"/>
      <c r="GDV60" s="73"/>
      <c r="GDW60" s="73"/>
      <c r="GDX60" s="73"/>
      <c r="GDY60" s="73"/>
      <c r="GDZ60" s="73"/>
      <c r="GEA60" s="73"/>
      <c r="GEB60" s="73"/>
      <c r="GEC60" s="73"/>
      <c r="GED60" s="73"/>
      <c r="GEE60" s="73"/>
      <c r="GEF60" s="73"/>
      <c r="GEG60" s="73"/>
      <c r="GEH60" s="73"/>
      <c r="GEI60" s="73"/>
      <c r="GEJ60" s="73"/>
      <c r="GEK60" s="73"/>
      <c r="GEL60" s="73"/>
      <c r="GEM60" s="73"/>
      <c r="GEN60" s="73"/>
      <c r="GEO60" s="73"/>
      <c r="GEP60" s="73"/>
      <c r="GEQ60" s="73"/>
      <c r="GER60" s="73"/>
      <c r="GES60" s="73"/>
      <c r="GET60" s="73"/>
      <c r="GEU60" s="73"/>
      <c r="GEV60" s="73"/>
      <c r="GEW60" s="73"/>
      <c r="GEX60" s="73"/>
      <c r="GEY60" s="73"/>
      <c r="GEZ60" s="73"/>
      <c r="GFA60" s="73"/>
      <c r="GFB60" s="73"/>
      <c r="GFC60" s="73"/>
      <c r="GFD60" s="73"/>
      <c r="GFE60" s="73"/>
      <c r="GFF60" s="73"/>
      <c r="GFG60" s="73"/>
      <c r="GFH60" s="73"/>
      <c r="GFI60" s="73"/>
      <c r="GFJ60" s="73"/>
      <c r="GFK60" s="73"/>
      <c r="GFL60" s="73"/>
      <c r="GFM60" s="73"/>
      <c r="GFN60" s="73"/>
      <c r="GFO60" s="73"/>
      <c r="GFP60" s="73"/>
      <c r="GFQ60" s="73"/>
      <c r="GFR60" s="73"/>
      <c r="GFS60" s="73"/>
      <c r="GFT60" s="73"/>
      <c r="GFU60" s="73"/>
      <c r="GFV60" s="73"/>
      <c r="GFW60" s="73"/>
      <c r="GFX60" s="73"/>
      <c r="GFY60" s="73"/>
      <c r="GFZ60" s="73"/>
      <c r="GGA60" s="73"/>
      <c r="GGB60" s="73"/>
      <c r="GGC60" s="73"/>
      <c r="GGD60" s="73"/>
      <c r="GGE60" s="73"/>
      <c r="GGF60" s="73"/>
      <c r="GGG60" s="73"/>
      <c r="GGH60" s="73"/>
      <c r="GGI60" s="73"/>
      <c r="GGJ60" s="73"/>
      <c r="GGK60" s="73"/>
      <c r="GGL60" s="73"/>
      <c r="GGM60" s="73"/>
      <c r="GGN60" s="73"/>
      <c r="GGO60" s="73"/>
      <c r="GGP60" s="73"/>
      <c r="GGQ60" s="73"/>
      <c r="GGR60" s="73"/>
      <c r="GGS60" s="73"/>
      <c r="GGT60" s="73"/>
      <c r="GGU60" s="73"/>
      <c r="GGV60" s="73"/>
      <c r="GGW60" s="73"/>
      <c r="GGX60" s="73"/>
      <c r="GGY60" s="73"/>
      <c r="GGZ60" s="73"/>
      <c r="GHA60" s="73"/>
      <c r="GHB60" s="73"/>
      <c r="GHC60" s="73"/>
      <c r="GHD60" s="73"/>
      <c r="GHE60" s="73"/>
      <c r="GHF60" s="73"/>
      <c r="GHG60" s="73"/>
      <c r="GHH60" s="73"/>
      <c r="GHI60" s="73"/>
      <c r="GHJ60" s="73"/>
      <c r="GHK60" s="73"/>
      <c r="GHL60" s="73"/>
      <c r="GHM60" s="73"/>
      <c r="GHN60" s="73"/>
      <c r="GHO60" s="73"/>
      <c r="GHP60" s="73"/>
      <c r="GHQ60" s="73"/>
      <c r="GHR60" s="73"/>
      <c r="GHS60" s="73"/>
      <c r="GHT60" s="73"/>
      <c r="GHU60" s="73"/>
      <c r="GHV60" s="73"/>
      <c r="GHW60" s="73"/>
      <c r="GHX60" s="73"/>
      <c r="GHY60" s="73"/>
      <c r="GHZ60" s="73"/>
      <c r="GIA60" s="73"/>
      <c r="GIB60" s="73"/>
      <c r="GIC60" s="73"/>
      <c r="GID60" s="73"/>
      <c r="GIE60" s="73"/>
      <c r="GIF60" s="73"/>
      <c r="GIG60" s="73"/>
      <c r="GIH60" s="73"/>
      <c r="GII60" s="73"/>
      <c r="GIJ60" s="73"/>
      <c r="GIK60" s="73"/>
      <c r="GIL60" s="73"/>
      <c r="GIM60" s="73"/>
      <c r="GIN60" s="73"/>
      <c r="GIO60" s="73"/>
      <c r="GIP60" s="73"/>
      <c r="GIQ60" s="73"/>
      <c r="GIR60" s="73"/>
      <c r="GIS60" s="73"/>
      <c r="GIT60" s="73"/>
      <c r="GIU60" s="73"/>
      <c r="GIV60" s="73"/>
      <c r="GIW60" s="73"/>
      <c r="GIX60" s="73"/>
      <c r="GIY60" s="73"/>
      <c r="GIZ60" s="73"/>
      <c r="GJA60" s="73"/>
      <c r="GJB60" s="73"/>
      <c r="GJC60" s="73"/>
      <c r="GJD60" s="73"/>
      <c r="GJE60" s="73"/>
      <c r="GJF60" s="73"/>
      <c r="GJG60" s="73"/>
      <c r="GJH60" s="73"/>
      <c r="GJI60" s="73"/>
      <c r="GJJ60" s="73"/>
      <c r="GJK60" s="73"/>
      <c r="GJL60" s="73"/>
      <c r="GJM60" s="73"/>
      <c r="GJN60" s="73"/>
      <c r="GJO60" s="73"/>
      <c r="GJP60" s="73"/>
      <c r="GJQ60" s="73"/>
      <c r="GJR60" s="73"/>
      <c r="GJS60" s="73"/>
      <c r="GJT60" s="73"/>
      <c r="GJU60" s="73"/>
      <c r="GJV60" s="73"/>
      <c r="GJW60" s="73"/>
      <c r="GJX60" s="73"/>
      <c r="GJY60" s="73"/>
      <c r="GJZ60" s="73"/>
      <c r="GKA60" s="73"/>
      <c r="GKB60" s="73"/>
      <c r="GKC60" s="73"/>
      <c r="GKD60" s="73"/>
      <c r="GKE60" s="73"/>
      <c r="GKF60" s="73"/>
      <c r="GKG60" s="73"/>
      <c r="GKH60" s="73"/>
      <c r="GKI60" s="73"/>
      <c r="GKJ60" s="73"/>
      <c r="GKK60" s="73"/>
      <c r="GKL60" s="73"/>
      <c r="GKM60" s="73"/>
      <c r="GKN60" s="73"/>
      <c r="GKO60" s="73"/>
      <c r="GKP60" s="73"/>
      <c r="GKQ60" s="73"/>
      <c r="GKR60" s="73"/>
      <c r="GKS60" s="73"/>
      <c r="GKT60" s="73"/>
      <c r="GKU60" s="73"/>
      <c r="GKV60" s="73"/>
      <c r="GKW60" s="73"/>
      <c r="GKX60" s="73"/>
      <c r="GKY60" s="73"/>
      <c r="GKZ60" s="73"/>
      <c r="GLA60" s="73"/>
      <c r="GLB60" s="73"/>
      <c r="GLC60" s="73"/>
      <c r="GLD60" s="73"/>
      <c r="GLE60" s="73"/>
      <c r="GLF60" s="73"/>
      <c r="GLG60" s="73"/>
      <c r="GLH60" s="73"/>
      <c r="GLI60" s="73"/>
      <c r="GLJ60" s="73"/>
      <c r="GLK60" s="73"/>
      <c r="GLL60" s="73"/>
      <c r="GLM60" s="73"/>
      <c r="GLN60" s="73"/>
      <c r="GLO60" s="73"/>
      <c r="GLP60" s="73"/>
      <c r="GLQ60" s="73"/>
      <c r="GLR60" s="73"/>
      <c r="GLS60" s="73"/>
      <c r="GLT60" s="73"/>
      <c r="GLU60" s="73"/>
      <c r="GLV60" s="73"/>
      <c r="GLW60" s="73"/>
      <c r="GLX60" s="73"/>
      <c r="GLY60" s="73"/>
      <c r="GLZ60" s="73"/>
      <c r="GMA60" s="73"/>
      <c r="GMB60" s="73"/>
      <c r="GMC60" s="73"/>
      <c r="GMD60" s="73"/>
      <c r="GME60" s="73"/>
      <c r="GMF60" s="73"/>
      <c r="GMG60" s="73"/>
      <c r="GMH60" s="73"/>
      <c r="GMI60" s="73"/>
      <c r="GMJ60" s="73"/>
      <c r="GMK60" s="73"/>
      <c r="GML60" s="73"/>
      <c r="GMM60" s="73"/>
      <c r="GMN60" s="73"/>
      <c r="GMO60" s="73"/>
      <c r="GMP60" s="73"/>
      <c r="GMQ60" s="73"/>
      <c r="GMR60" s="73"/>
      <c r="GMS60" s="73"/>
      <c r="GMT60" s="73"/>
      <c r="GMU60" s="73"/>
      <c r="GMV60" s="73"/>
      <c r="GMW60" s="73"/>
      <c r="GMX60" s="73"/>
      <c r="GMY60" s="73"/>
      <c r="GMZ60" s="73"/>
      <c r="GNA60" s="73"/>
      <c r="GNB60" s="73"/>
      <c r="GNC60" s="73"/>
      <c r="GND60" s="73"/>
      <c r="GNE60" s="73"/>
      <c r="GNF60" s="73"/>
      <c r="GNG60" s="73"/>
      <c r="GNH60" s="73"/>
      <c r="GNI60" s="73"/>
      <c r="GNJ60" s="73"/>
      <c r="GNK60" s="73"/>
      <c r="GNL60" s="73"/>
      <c r="GNM60" s="73"/>
      <c r="GNN60" s="73"/>
      <c r="GNO60" s="73"/>
      <c r="GNP60" s="73"/>
      <c r="GNQ60" s="73"/>
      <c r="GNR60" s="73"/>
      <c r="GNS60" s="73"/>
      <c r="GNT60" s="73"/>
      <c r="GNU60" s="73"/>
      <c r="GNV60" s="73"/>
      <c r="GNW60" s="73"/>
      <c r="GNX60" s="73"/>
      <c r="GNY60" s="73"/>
      <c r="GNZ60" s="73"/>
      <c r="GOA60" s="73"/>
      <c r="GOB60" s="73"/>
      <c r="GOC60" s="73"/>
      <c r="GOD60" s="73"/>
      <c r="GOE60" s="73"/>
      <c r="GOF60" s="73"/>
      <c r="GOG60" s="73"/>
      <c r="GOH60" s="73"/>
      <c r="GOI60" s="73"/>
      <c r="GOJ60" s="73"/>
      <c r="GOK60" s="73"/>
      <c r="GOL60" s="73"/>
      <c r="GOM60" s="73"/>
      <c r="GON60" s="73"/>
      <c r="GOO60" s="73"/>
      <c r="GOP60" s="73"/>
      <c r="GOQ60" s="73"/>
      <c r="GOR60" s="73"/>
      <c r="GOS60" s="73"/>
      <c r="GOT60" s="73"/>
      <c r="GOU60" s="73"/>
      <c r="GOV60" s="73"/>
      <c r="GOW60" s="73"/>
      <c r="GOX60" s="73"/>
      <c r="GOY60" s="73"/>
      <c r="GOZ60" s="73"/>
      <c r="GPA60" s="73"/>
      <c r="GPB60" s="73"/>
      <c r="GPC60" s="73"/>
      <c r="GPD60" s="73"/>
      <c r="GPE60" s="73"/>
      <c r="GPF60" s="73"/>
      <c r="GPG60" s="73"/>
      <c r="GPH60" s="73"/>
      <c r="GPI60" s="73"/>
      <c r="GPJ60" s="73"/>
      <c r="GPK60" s="73"/>
      <c r="GPL60" s="73"/>
      <c r="GPM60" s="73"/>
      <c r="GPN60" s="73"/>
      <c r="GPO60" s="73"/>
      <c r="GPP60" s="73"/>
      <c r="GPQ60" s="73"/>
      <c r="GPR60" s="73"/>
      <c r="GPS60" s="73"/>
      <c r="GPT60" s="73"/>
      <c r="GPU60" s="73"/>
      <c r="GPV60" s="73"/>
      <c r="GPW60" s="73"/>
      <c r="GPX60" s="73"/>
      <c r="GPY60" s="73"/>
      <c r="GPZ60" s="73"/>
      <c r="GQA60" s="73"/>
      <c r="GQB60" s="73"/>
      <c r="GQC60" s="73"/>
      <c r="GQD60" s="73"/>
      <c r="GQE60" s="73"/>
      <c r="GQF60" s="73"/>
      <c r="GQG60" s="73"/>
      <c r="GQH60" s="73"/>
      <c r="GQI60" s="73"/>
      <c r="GQJ60" s="73"/>
      <c r="GQK60" s="73"/>
      <c r="GQL60" s="73"/>
      <c r="GQM60" s="73"/>
      <c r="GQN60" s="73"/>
      <c r="GQO60" s="73"/>
      <c r="GQP60" s="73"/>
      <c r="GQQ60" s="73"/>
      <c r="GQR60" s="73"/>
      <c r="GQS60" s="73"/>
      <c r="GQT60" s="73"/>
      <c r="GQU60" s="73"/>
      <c r="GQV60" s="73"/>
      <c r="GQW60" s="73"/>
      <c r="GQX60" s="73"/>
      <c r="GQY60" s="73"/>
      <c r="GQZ60" s="73"/>
      <c r="GRA60" s="73"/>
      <c r="GRB60" s="73"/>
      <c r="GRC60" s="73"/>
      <c r="GRD60" s="73"/>
      <c r="GRE60" s="73"/>
      <c r="GRF60" s="73"/>
      <c r="GRG60" s="73"/>
      <c r="GRH60" s="73"/>
      <c r="GRI60" s="73"/>
      <c r="GRJ60" s="73"/>
      <c r="GRK60" s="73"/>
      <c r="GRL60" s="73"/>
      <c r="GRM60" s="73"/>
      <c r="GRN60" s="73"/>
      <c r="GRO60" s="73"/>
      <c r="GRP60" s="73"/>
      <c r="GRQ60" s="73"/>
      <c r="GRR60" s="73"/>
      <c r="GRS60" s="73"/>
      <c r="GRT60" s="73"/>
      <c r="GRU60" s="73"/>
      <c r="GRV60" s="73"/>
      <c r="GRW60" s="73"/>
      <c r="GRX60" s="73"/>
      <c r="GRY60" s="73"/>
      <c r="GRZ60" s="73"/>
      <c r="GSA60" s="73"/>
      <c r="GSB60" s="73"/>
      <c r="GSC60" s="73"/>
      <c r="GSD60" s="73"/>
      <c r="GSE60" s="73"/>
      <c r="GSF60" s="73"/>
      <c r="GSG60" s="73"/>
      <c r="GSH60" s="73"/>
      <c r="GSI60" s="73"/>
      <c r="GSJ60" s="73"/>
      <c r="GSK60" s="73"/>
      <c r="GSL60" s="73"/>
      <c r="GSM60" s="73"/>
      <c r="GSN60" s="73"/>
      <c r="GSO60" s="73"/>
      <c r="GSP60" s="73"/>
      <c r="GSQ60" s="73"/>
      <c r="GSR60" s="73"/>
      <c r="GSS60" s="73"/>
      <c r="GST60" s="73"/>
      <c r="GSU60" s="73"/>
      <c r="GSV60" s="73"/>
      <c r="GSW60" s="73"/>
      <c r="GSX60" s="73"/>
      <c r="GSY60" s="73"/>
      <c r="GSZ60" s="73"/>
      <c r="GTA60" s="73"/>
      <c r="GTB60" s="73"/>
      <c r="GTC60" s="73"/>
      <c r="GTD60" s="73"/>
      <c r="GTE60" s="73"/>
      <c r="GTF60" s="73"/>
      <c r="GTG60" s="73"/>
      <c r="GTH60" s="73"/>
      <c r="GTI60" s="73"/>
      <c r="GTJ60" s="73"/>
      <c r="GTK60" s="73"/>
      <c r="GTL60" s="73"/>
      <c r="GTM60" s="73"/>
      <c r="GTN60" s="73"/>
      <c r="GTO60" s="73"/>
      <c r="GTP60" s="73"/>
      <c r="GTQ60" s="73"/>
      <c r="GTR60" s="73"/>
      <c r="GTS60" s="73"/>
      <c r="GTT60" s="73"/>
      <c r="GTU60" s="73"/>
      <c r="GTV60" s="73"/>
      <c r="GTW60" s="73"/>
      <c r="GTX60" s="73"/>
      <c r="GTY60" s="73"/>
      <c r="GTZ60" s="73"/>
      <c r="GUA60" s="73"/>
      <c r="GUB60" s="73"/>
      <c r="GUC60" s="73"/>
      <c r="GUD60" s="73"/>
      <c r="GUE60" s="73"/>
      <c r="GUF60" s="73"/>
      <c r="GUG60" s="73"/>
      <c r="GUH60" s="73"/>
      <c r="GUI60" s="73"/>
      <c r="GUJ60" s="73"/>
      <c r="GUK60" s="73"/>
      <c r="GUL60" s="73"/>
      <c r="GUM60" s="73"/>
      <c r="GUN60" s="73"/>
      <c r="GUO60" s="73"/>
      <c r="GUP60" s="73"/>
      <c r="GUQ60" s="73"/>
      <c r="GUR60" s="73"/>
      <c r="GUS60" s="73"/>
      <c r="GUT60" s="73"/>
      <c r="GUU60" s="73"/>
      <c r="GUV60" s="73"/>
      <c r="GUW60" s="73"/>
      <c r="GUX60" s="73"/>
      <c r="GUY60" s="73"/>
      <c r="GUZ60" s="73"/>
      <c r="GVA60" s="73"/>
      <c r="GVB60" s="73"/>
      <c r="GVC60" s="73"/>
      <c r="GVD60" s="73"/>
      <c r="GVE60" s="73"/>
      <c r="GVF60" s="73"/>
      <c r="GVG60" s="73"/>
      <c r="GVH60" s="73"/>
      <c r="GVI60" s="73"/>
      <c r="GVJ60" s="73"/>
      <c r="GVK60" s="73"/>
      <c r="GVL60" s="73"/>
      <c r="GVM60" s="73"/>
      <c r="GVN60" s="73"/>
      <c r="GVO60" s="73"/>
      <c r="GVP60" s="73"/>
      <c r="GVQ60" s="73"/>
      <c r="GVR60" s="73"/>
      <c r="GVS60" s="73"/>
      <c r="GVT60" s="73"/>
      <c r="GVU60" s="73"/>
      <c r="GVV60" s="73"/>
      <c r="GVW60" s="73"/>
      <c r="GVX60" s="73"/>
      <c r="GVY60" s="73"/>
      <c r="GVZ60" s="73"/>
      <c r="GWA60" s="73"/>
      <c r="GWB60" s="73"/>
      <c r="GWC60" s="73"/>
      <c r="GWD60" s="73"/>
      <c r="GWE60" s="73"/>
      <c r="GWF60" s="73"/>
      <c r="GWG60" s="73"/>
      <c r="GWH60" s="73"/>
      <c r="GWI60" s="73"/>
      <c r="GWJ60" s="73"/>
      <c r="GWK60" s="73"/>
      <c r="GWL60" s="73"/>
      <c r="GWM60" s="73"/>
      <c r="GWN60" s="73"/>
      <c r="GWO60" s="73"/>
      <c r="GWP60" s="73"/>
      <c r="GWQ60" s="73"/>
      <c r="GWR60" s="73"/>
      <c r="GWS60" s="73"/>
      <c r="GWT60" s="73"/>
      <c r="GWU60" s="73"/>
      <c r="GWV60" s="73"/>
      <c r="GWW60" s="73"/>
      <c r="GWX60" s="73"/>
      <c r="GWY60" s="73"/>
      <c r="GWZ60" s="73"/>
      <c r="GXA60" s="73"/>
      <c r="GXB60" s="73"/>
      <c r="GXC60" s="73"/>
      <c r="GXD60" s="73"/>
      <c r="GXE60" s="73"/>
      <c r="GXF60" s="73"/>
      <c r="GXG60" s="73"/>
      <c r="GXH60" s="73"/>
      <c r="GXI60" s="73"/>
      <c r="GXJ60" s="73"/>
      <c r="GXK60" s="73"/>
      <c r="GXL60" s="73"/>
      <c r="GXM60" s="73"/>
      <c r="GXN60" s="73"/>
      <c r="GXO60" s="73"/>
      <c r="GXP60" s="73"/>
      <c r="GXQ60" s="73"/>
      <c r="GXR60" s="73"/>
      <c r="GXS60" s="73"/>
      <c r="GXT60" s="73"/>
      <c r="GXU60" s="73"/>
      <c r="GXV60" s="73"/>
      <c r="GXW60" s="73"/>
      <c r="GXX60" s="73"/>
      <c r="GXY60" s="73"/>
      <c r="GXZ60" s="73"/>
      <c r="GYA60" s="73"/>
      <c r="GYB60" s="73"/>
      <c r="GYC60" s="73"/>
      <c r="GYD60" s="73"/>
      <c r="GYE60" s="73"/>
      <c r="GYF60" s="73"/>
      <c r="GYG60" s="73"/>
      <c r="GYH60" s="73"/>
      <c r="GYI60" s="73"/>
      <c r="GYJ60" s="73"/>
      <c r="GYK60" s="73"/>
      <c r="GYL60" s="73"/>
      <c r="GYM60" s="73"/>
      <c r="GYN60" s="73"/>
      <c r="GYO60" s="73"/>
      <c r="GYP60" s="73"/>
      <c r="GYQ60" s="73"/>
      <c r="GYR60" s="73"/>
      <c r="GYS60" s="73"/>
      <c r="GYT60" s="73"/>
      <c r="GYU60" s="73"/>
      <c r="GYV60" s="73"/>
      <c r="GYW60" s="73"/>
      <c r="GYX60" s="73"/>
      <c r="GYY60" s="73"/>
      <c r="GYZ60" s="73"/>
      <c r="GZA60" s="73"/>
      <c r="GZB60" s="73"/>
      <c r="GZC60" s="73"/>
      <c r="GZD60" s="73"/>
      <c r="GZE60" s="73"/>
      <c r="GZF60" s="73"/>
      <c r="GZG60" s="73"/>
      <c r="GZH60" s="73"/>
      <c r="GZI60" s="73"/>
      <c r="GZJ60" s="73"/>
      <c r="GZK60" s="73"/>
      <c r="GZL60" s="73"/>
      <c r="GZM60" s="73"/>
      <c r="GZN60" s="73"/>
      <c r="GZO60" s="73"/>
      <c r="GZP60" s="73"/>
      <c r="GZQ60" s="73"/>
      <c r="GZR60" s="73"/>
      <c r="GZS60" s="73"/>
      <c r="GZT60" s="73"/>
      <c r="GZU60" s="73"/>
      <c r="GZV60" s="73"/>
      <c r="GZW60" s="73"/>
      <c r="GZX60" s="73"/>
      <c r="GZY60" s="73"/>
      <c r="GZZ60" s="73"/>
      <c r="HAA60" s="73"/>
      <c r="HAB60" s="73"/>
      <c r="HAC60" s="73"/>
      <c r="HAD60" s="73"/>
      <c r="HAE60" s="73"/>
      <c r="HAF60" s="73"/>
      <c r="HAG60" s="73"/>
      <c r="HAH60" s="73"/>
      <c r="HAI60" s="73"/>
      <c r="HAJ60" s="73"/>
      <c r="HAK60" s="73"/>
      <c r="HAL60" s="73"/>
      <c r="HAM60" s="73"/>
      <c r="HAN60" s="73"/>
      <c r="HAO60" s="73"/>
      <c r="HAP60" s="73"/>
      <c r="HAQ60" s="73"/>
      <c r="HAR60" s="73"/>
      <c r="HAS60" s="73"/>
      <c r="HAT60" s="73"/>
      <c r="HAU60" s="73"/>
      <c r="HAV60" s="73"/>
      <c r="HAW60" s="73"/>
      <c r="HAX60" s="73"/>
      <c r="HAY60" s="73"/>
      <c r="HAZ60" s="73"/>
      <c r="HBA60" s="73"/>
      <c r="HBB60" s="73"/>
      <c r="HBC60" s="73"/>
      <c r="HBD60" s="73"/>
      <c r="HBE60" s="73"/>
      <c r="HBF60" s="73"/>
      <c r="HBG60" s="73"/>
      <c r="HBH60" s="73"/>
      <c r="HBI60" s="73"/>
      <c r="HBJ60" s="73"/>
      <c r="HBK60" s="73"/>
      <c r="HBL60" s="73"/>
      <c r="HBM60" s="73"/>
      <c r="HBN60" s="73"/>
      <c r="HBO60" s="73"/>
      <c r="HBP60" s="73"/>
      <c r="HBQ60" s="73"/>
      <c r="HBR60" s="73"/>
      <c r="HBS60" s="73"/>
      <c r="HBT60" s="73"/>
      <c r="HBU60" s="73"/>
      <c r="HBV60" s="73"/>
      <c r="HBW60" s="73"/>
      <c r="HBX60" s="73"/>
      <c r="HBY60" s="73"/>
      <c r="HBZ60" s="73"/>
      <c r="HCA60" s="73"/>
      <c r="HCB60" s="73"/>
      <c r="HCC60" s="73"/>
      <c r="HCD60" s="73"/>
      <c r="HCE60" s="73"/>
      <c r="HCF60" s="73"/>
      <c r="HCG60" s="73"/>
      <c r="HCH60" s="73"/>
      <c r="HCI60" s="73"/>
      <c r="HCJ60" s="73"/>
      <c r="HCK60" s="73"/>
      <c r="HCL60" s="73"/>
      <c r="HCM60" s="73"/>
      <c r="HCN60" s="73"/>
      <c r="HCO60" s="73"/>
      <c r="HCP60" s="73"/>
      <c r="HCQ60" s="73"/>
      <c r="HCR60" s="73"/>
      <c r="HCS60" s="73"/>
      <c r="HCT60" s="73"/>
      <c r="HCU60" s="73"/>
      <c r="HCV60" s="73"/>
      <c r="HCW60" s="73"/>
      <c r="HCX60" s="73"/>
      <c r="HCY60" s="73"/>
      <c r="HCZ60" s="73"/>
      <c r="HDA60" s="73"/>
      <c r="HDB60" s="73"/>
      <c r="HDC60" s="73"/>
      <c r="HDD60" s="73"/>
      <c r="HDE60" s="73"/>
      <c r="HDF60" s="73"/>
      <c r="HDG60" s="73"/>
      <c r="HDH60" s="73"/>
      <c r="HDI60" s="73"/>
      <c r="HDJ60" s="73"/>
      <c r="HDK60" s="73"/>
      <c r="HDL60" s="73"/>
      <c r="HDM60" s="73"/>
      <c r="HDN60" s="73"/>
      <c r="HDO60" s="73"/>
      <c r="HDP60" s="73"/>
      <c r="HDQ60" s="73"/>
      <c r="HDR60" s="73"/>
      <c r="HDS60" s="73"/>
      <c r="HDT60" s="73"/>
      <c r="HDU60" s="73"/>
      <c r="HDV60" s="73"/>
      <c r="HDW60" s="73"/>
      <c r="HDX60" s="73"/>
      <c r="HDY60" s="73"/>
      <c r="HDZ60" s="73"/>
      <c r="HEA60" s="73"/>
      <c r="HEB60" s="73"/>
      <c r="HEC60" s="73"/>
      <c r="HED60" s="73"/>
      <c r="HEE60" s="73"/>
      <c r="HEF60" s="73"/>
      <c r="HEG60" s="73"/>
      <c r="HEH60" s="73"/>
      <c r="HEI60" s="73"/>
      <c r="HEJ60" s="73"/>
      <c r="HEK60" s="73"/>
      <c r="HEL60" s="73"/>
      <c r="HEM60" s="73"/>
      <c r="HEN60" s="73"/>
      <c r="HEO60" s="73"/>
      <c r="HEP60" s="73"/>
      <c r="HEQ60" s="73"/>
      <c r="HER60" s="73"/>
      <c r="HES60" s="73"/>
      <c r="HET60" s="73"/>
      <c r="HEU60" s="73"/>
      <c r="HEV60" s="73"/>
      <c r="HEW60" s="73"/>
      <c r="HEX60" s="73"/>
      <c r="HEY60" s="73"/>
      <c r="HEZ60" s="73"/>
      <c r="HFA60" s="73"/>
      <c r="HFB60" s="73"/>
      <c r="HFC60" s="73"/>
      <c r="HFD60" s="73"/>
      <c r="HFE60" s="73"/>
      <c r="HFF60" s="73"/>
      <c r="HFG60" s="73"/>
      <c r="HFH60" s="73"/>
      <c r="HFI60" s="73"/>
      <c r="HFJ60" s="73"/>
      <c r="HFK60" s="73"/>
      <c r="HFL60" s="73"/>
      <c r="HFM60" s="73"/>
      <c r="HFN60" s="73"/>
      <c r="HFO60" s="73"/>
      <c r="HFP60" s="73"/>
      <c r="HFQ60" s="73"/>
      <c r="HFR60" s="73"/>
      <c r="HFS60" s="73"/>
      <c r="HFT60" s="73"/>
      <c r="HFU60" s="73"/>
      <c r="HFV60" s="73"/>
      <c r="HFW60" s="73"/>
      <c r="HFX60" s="73"/>
      <c r="HFY60" s="73"/>
      <c r="HFZ60" s="73"/>
      <c r="HGA60" s="73"/>
      <c r="HGB60" s="73"/>
      <c r="HGC60" s="73"/>
      <c r="HGD60" s="73"/>
      <c r="HGE60" s="73"/>
      <c r="HGF60" s="73"/>
      <c r="HGG60" s="73"/>
      <c r="HGH60" s="73"/>
      <c r="HGI60" s="73"/>
      <c r="HGJ60" s="73"/>
      <c r="HGK60" s="73"/>
      <c r="HGL60" s="73"/>
      <c r="HGM60" s="73"/>
      <c r="HGN60" s="73"/>
      <c r="HGO60" s="73"/>
      <c r="HGP60" s="73"/>
      <c r="HGQ60" s="73"/>
      <c r="HGR60" s="73"/>
      <c r="HGS60" s="73"/>
      <c r="HGT60" s="73"/>
      <c r="HGU60" s="73"/>
      <c r="HGV60" s="73"/>
      <c r="HGW60" s="73"/>
      <c r="HGX60" s="73"/>
      <c r="HGY60" s="73"/>
      <c r="HGZ60" s="73"/>
      <c r="HHA60" s="73"/>
      <c r="HHB60" s="73"/>
      <c r="HHC60" s="73"/>
      <c r="HHD60" s="73"/>
      <c r="HHE60" s="73"/>
      <c r="HHF60" s="73"/>
      <c r="HHG60" s="73"/>
      <c r="HHH60" s="73"/>
      <c r="HHI60" s="73"/>
      <c r="HHJ60" s="73"/>
      <c r="HHK60" s="73"/>
      <c r="HHL60" s="73"/>
      <c r="HHM60" s="73"/>
      <c r="HHN60" s="73"/>
      <c r="HHO60" s="73"/>
      <c r="HHP60" s="73"/>
      <c r="HHQ60" s="73"/>
      <c r="HHR60" s="73"/>
      <c r="HHS60" s="73"/>
      <c r="HHT60" s="73"/>
      <c r="HHU60" s="73"/>
      <c r="HHV60" s="73"/>
      <c r="HHW60" s="73"/>
      <c r="HHX60" s="73"/>
      <c r="HHY60" s="73"/>
      <c r="HHZ60" s="73"/>
      <c r="HIA60" s="73"/>
      <c r="HIB60" s="73"/>
      <c r="HIC60" s="73"/>
      <c r="HID60" s="73"/>
      <c r="HIE60" s="73"/>
      <c r="HIF60" s="73"/>
      <c r="HIG60" s="73"/>
      <c r="HIH60" s="73"/>
      <c r="HII60" s="73"/>
      <c r="HIJ60" s="73"/>
      <c r="HIK60" s="73"/>
      <c r="HIL60" s="73"/>
      <c r="HIM60" s="73"/>
      <c r="HIN60" s="73"/>
      <c r="HIO60" s="73"/>
      <c r="HIP60" s="73"/>
      <c r="HIQ60" s="73"/>
      <c r="HIR60" s="73"/>
      <c r="HIS60" s="73"/>
      <c r="HIT60" s="73"/>
      <c r="HIU60" s="73"/>
      <c r="HIV60" s="73"/>
      <c r="HIW60" s="73"/>
      <c r="HIX60" s="73"/>
      <c r="HIY60" s="73"/>
      <c r="HIZ60" s="73"/>
      <c r="HJA60" s="73"/>
      <c r="HJB60" s="73"/>
      <c r="HJC60" s="73"/>
      <c r="HJD60" s="73"/>
      <c r="HJE60" s="73"/>
      <c r="HJF60" s="73"/>
      <c r="HJG60" s="73"/>
      <c r="HJH60" s="73"/>
      <c r="HJI60" s="73"/>
      <c r="HJJ60" s="73"/>
      <c r="HJK60" s="73"/>
      <c r="HJL60" s="73"/>
      <c r="HJM60" s="73"/>
      <c r="HJN60" s="73"/>
      <c r="HJO60" s="73"/>
      <c r="HJP60" s="73"/>
      <c r="HJQ60" s="73"/>
      <c r="HJR60" s="73"/>
      <c r="HJS60" s="73"/>
      <c r="HJT60" s="73"/>
      <c r="HJU60" s="73"/>
      <c r="HJV60" s="73"/>
      <c r="HJW60" s="73"/>
      <c r="HJX60" s="73"/>
      <c r="HJY60" s="73"/>
      <c r="HJZ60" s="73"/>
      <c r="HKA60" s="73"/>
      <c r="HKB60" s="73"/>
      <c r="HKC60" s="73"/>
      <c r="HKD60" s="73"/>
      <c r="HKE60" s="73"/>
      <c r="HKF60" s="73"/>
      <c r="HKG60" s="73"/>
      <c r="HKH60" s="73"/>
      <c r="HKI60" s="73"/>
      <c r="HKJ60" s="73"/>
      <c r="HKK60" s="73"/>
      <c r="HKL60" s="73"/>
      <c r="HKM60" s="73"/>
      <c r="HKN60" s="73"/>
      <c r="HKO60" s="73"/>
      <c r="HKP60" s="73"/>
      <c r="HKQ60" s="73"/>
      <c r="HKR60" s="73"/>
      <c r="HKS60" s="73"/>
      <c r="HKT60" s="73"/>
      <c r="HKU60" s="73"/>
      <c r="HKV60" s="73"/>
      <c r="HKW60" s="73"/>
      <c r="HKX60" s="73"/>
      <c r="HKY60" s="73"/>
      <c r="HKZ60" s="73"/>
      <c r="HLA60" s="73"/>
      <c r="HLB60" s="73"/>
      <c r="HLC60" s="73"/>
      <c r="HLD60" s="73"/>
      <c r="HLE60" s="73"/>
      <c r="HLF60" s="73"/>
      <c r="HLG60" s="73"/>
      <c r="HLH60" s="73"/>
      <c r="HLI60" s="73"/>
      <c r="HLJ60" s="73"/>
      <c r="HLK60" s="73"/>
      <c r="HLL60" s="73"/>
      <c r="HLM60" s="73"/>
      <c r="HLN60" s="73"/>
      <c r="HLO60" s="73"/>
      <c r="HLP60" s="73"/>
      <c r="HLQ60" s="73"/>
      <c r="HLR60" s="73"/>
      <c r="HLS60" s="73"/>
      <c r="HLT60" s="73"/>
      <c r="HLU60" s="73"/>
      <c r="HLV60" s="73"/>
      <c r="HLW60" s="73"/>
      <c r="HLX60" s="73"/>
      <c r="HLY60" s="73"/>
      <c r="HLZ60" s="73"/>
      <c r="HMA60" s="73"/>
      <c r="HMB60" s="73"/>
      <c r="HMC60" s="73"/>
      <c r="HMD60" s="73"/>
      <c r="HME60" s="73"/>
      <c r="HMF60" s="73"/>
      <c r="HMG60" s="73"/>
      <c r="HMH60" s="73"/>
      <c r="HMI60" s="73"/>
      <c r="HMJ60" s="73"/>
      <c r="HMK60" s="73"/>
      <c r="HML60" s="73"/>
      <c r="HMM60" s="73"/>
      <c r="HMN60" s="73"/>
      <c r="HMO60" s="73"/>
      <c r="HMP60" s="73"/>
      <c r="HMQ60" s="73"/>
      <c r="HMR60" s="73"/>
      <c r="HMS60" s="73"/>
      <c r="HMT60" s="73"/>
      <c r="HMU60" s="73"/>
      <c r="HMV60" s="73"/>
      <c r="HMW60" s="73"/>
      <c r="HMX60" s="73"/>
      <c r="HMY60" s="73"/>
      <c r="HMZ60" s="73"/>
      <c r="HNA60" s="73"/>
      <c r="HNB60" s="73"/>
      <c r="HNC60" s="73"/>
      <c r="HND60" s="73"/>
      <c r="HNE60" s="73"/>
      <c r="HNF60" s="73"/>
      <c r="HNG60" s="73"/>
      <c r="HNH60" s="73"/>
      <c r="HNI60" s="73"/>
      <c r="HNJ60" s="73"/>
      <c r="HNK60" s="73"/>
      <c r="HNL60" s="73"/>
      <c r="HNM60" s="73"/>
      <c r="HNN60" s="73"/>
      <c r="HNO60" s="73"/>
      <c r="HNP60" s="73"/>
      <c r="HNQ60" s="73"/>
      <c r="HNR60" s="73"/>
      <c r="HNS60" s="73"/>
      <c r="HNT60" s="73"/>
      <c r="HNU60" s="73"/>
      <c r="HNV60" s="73"/>
      <c r="HNW60" s="73"/>
      <c r="HNX60" s="73"/>
      <c r="HNY60" s="73"/>
      <c r="HNZ60" s="73"/>
      <c r="HOA60" s="73"/>
      <c r="HOB60" s="73"/>
      <c r="HOC60" s="73"/>
      <c r="HOD60" s="73"/>
      <c r="HOE60" s="73"/>
      <c r="HOF60" s="73"/>
      <c r="HOG60" s="73"/>
      <c r="HOH60" s="73"/>
      <c r="HOI60" s="73"/>
      <c r="HOJ60" s="73"/>
      <c r="HOK60" s="73"/>
      <c r="HOL60" s="73"/>
      <c r="HOM60" s="73"/>
      <c r="HON60" s="73"/>
      <c r="HOO60" s="73"/>
      <c r="HOP60" s="73"/>
      <c r="HOQ60" s="73"/>
      <c r="HOR60" s="73"/>
      <c r="HOS60" s="73"/>
      <c r="HOT60" s="73"/>
      <c r="HOU60" s="73"/>
      <c r="HOV60" s="73"/>
      <c r="HOW60" s="73"/>
      <c r="HOX60" s="73"/>
      <c r="HOY60" s="73"/>
      <c r="HOZ60" s="73"/>
      <c r="HPA60" s="73"/>
      <c r="HPB60" s="73"/>
      <c r="HPC60" s="73"/>
      <c r="HPD60" s="73"/>
      <c r="HPE60" s="73"/>
      <c r="HPF60" s="73"/>
      <c r="HPG60" s="73"/>
      <c r="HPH60" s="73"/>
      <c r="HPI60" s="73"/>
      <c r="HPJ60" s="73"/>
      <c r="HPK60" s="73"/>
      <c r="HPL60" s="73"/>
      <c r="HPM60" s="73"/>
      <c r="HPN60" s="73"/>
      <c r="HPO60" s="73"/>
      <c r="HPP60" s="73"/>
      <c r="HPQ60" s="73"/>
      <c r="HPR60" s="73"/>
      <c r="HPS60" s="73"/>
      <c r="HPT60" s="73"/>
      <c r="HPU60" s="73"/>
      <c r="HPV60" s="73"/>
      <c r="HPW60" s="73"/>
      <c r="HPX60" s="73"/>
      <c r="HPY60" s="73"/>
      <c r="HPZ60" s="73"/>
      <c r="HQA60" s="73"/>
      <c r="HQB60" s="73"/>
      <c r="HQC60" s="73"/>
      <c r="HQD60" s="73"/>
      <c r="HQE60" s="73"/>
      <c r="HQF60" s="73"/>
      <c r="HQG60" s="73"/>
      <c r="HQH60" s="73"/>
      <c r="HQI60" s="73"/>
      <c r="HQJ60" s="73"/>
      <c r="HQK60" s="73"/>
      <c r="HQL60" s="73"/>
      <c r="HQM60" s="73"/>
      <c r="HQN60" s="73"/>
      <c r="HQO60" s="73"/>
      <c r="HQP60" s="73"/>
      <c r="HQQ60" s="73"/>
      <c r="HQR60" s="73"/>
      <c r="HQS60" s="73"/>
      <c r="HQT60" s="73"/>
      <c r="HQU60" s="73"/>
      <c r="HQV60" s="73"/>
      <c r="HQW60" s="73"/>
      <c r="HQX60" s="73"/>
      <c r="HQY60" s="73"/>
      <c r="HQZ60" s="73"/>
      <c r="HRA60" s="73"/>
      <c r="HRB60" s="73"/>
      <c r="HRC60" s="73"/>
      <c r="HRD60" s="73"/>
      <c r="HRE60" s="73"/>
      <c r="HRF60" s="73"/>
      <c r="HRG60" s="73"/>
      <c r="HRH60" s="73"/>
      <c r="HRI60" s="73"/>
      <c r="HRJ60" s="73"/>
      <c r="HRK60" s="73"/>
      <c r="HRL60" s="73"/>
      <c r="HRM60" s="73"/>
      <c r="HRN60" s="73"/>
      <c r="HRO60" s="73"/>
      <c r="HRP60" s="73"/>
      <c r="HRQ60" s="73"/>
      <c r="HRR60" s="73"/>
      <c r="HRS60" s="73"/>
      <c r="HRT60" s="73"/>
      <c r="HRU60" s="73"/>
      <c r="HRV60" s="73"/>
      <c r="HRW60" s="73"/>
      <c r="HRX60" s="73"/>
      <c r="HRY60" s="73"/>
      <c r="HRZ60" s="73"/>
      <c r="HSA60" s="73"/>
      <c r="HSB60" s="73"/>
      <c r="HSC60" s="73"/>
      <c r="HSD60" s="73"/>
      <c r="HSE60" s="73"/>
      <c r="HSF60" s="73"/>
      <c r="HSG60" s="73"/>
      <c r="HSH60" s="73"/>
      <c r="HSI60" s="73"/>
      <c r="HSJ60" s="73"/>
      <c r="HSK60" s="73"/>
      <c r="HSL60" s="73"/>
      <c r="HSM60" s="73"/>
      <c r="HSN60" s="73"/>
      <c r="HSO60" s="73"/>
      <c r="HSP60" s="73"/>
      <c r="HSQ60" s="73"/>
      <c r="HSR60" s="73"/>
      <c r="HSS60" s="73"/>
      <c r="HST60" s="73"/>
      <c r="HSU60" s="73"/>
      <c r="HSV60" s="73"/>
      <c r="HSW60" s="73"/>
      <c r="HSX60" s="73"/>
      <c r="HSY60" s="73"/>
      <c r="HSZ60" s="73"/>
      <c r="HTA60" s="73"/>
      <c r="HTB60" s="73"/>
      <c r="HTC60" s="73"/>
      <c r="HTD60" s="73"/>
      <c r="HTE60" s="73"/>
      <c r="HTF60" s="73"/>
      <c r="HTG60" s="73"/>
      <c r="HTH60" s="73"/>
      <c r="HTI60" s="73"/>
      <c r="HTJ60" s="73"/>
      <c r="HTK60" s="73"/>
      <c r="HTL60" s="73"/>
      <c r="HTM60" s="73"/>
      <c r="HTN60" s="73"/>
      <c r="HTO60" s="73"/>
      <c r="HTP60" s="73"/>
      <c r="HTQ60" s="73"/>
      <c r="HTR60" s="73"/>
      <c r="HTS60" s="73"/>
      <c r="HTT60" s="73"/>
      <c r="HTU60" s="73"/>
      <c r="HTV60" s="73"/>
      <c r="HTW60" s="73"/>
      <c r="HTX60" s="73"/>
      <c r="HTY60" s="73"/>
      <c r="HTZ60" s="73"/>
      <c r="HUA60" s="73"/>
      <c r="HUB60" s="73"/>
      <c r="HUC60" s="73"/>
      <c r="HUD60" s="73"/>
      <c r="HUE60" s="73"/>
      <c r="HUF60" s="73"/>
      <c r="HUG60" s="73"/>
      <c r="HUH60" s="73"/>
      <c r="HUI60" s="73"/>
      <c r="HUJ60" s="73"/>
      <c r="HUK60" s="73"/>
      <c r="HUL60" s="73"/>
      <c r="HUM60" s="73"/>
      <c r="HUN60" s="73"/>
      <c r="HUO60" s="73"/>
      <c r="HUP60" s="73"/>
      <c r="HUQ60" s="73"/>
      <c r="HUR60" s="73"/>
      <c r="HUS60" s="73"/>
      <c r="HUT60" s="73"/>
      <c r="HUU60" s="73"/>
      <c r="HUV60" s="73"/>
      <c r="HUW60" s="73"/>
      <c r="HUX60" s="73"/>
      <c r="HUY60" s="73"/>
      <c r="HUZ60" s="73"/>
      <c r="HVA60" s="73"/>
      <c r="HVB60" s="73"/>
      <c r="HVC60" s="73"/>
      <c r="HVD60" s="73"/>
      <c r="HVE60" s="73"/>
      <c r="HVF60" s="73"/>
      <c r="HVG60" s="73"/>
      <c r="HVH60" s="73"/>
      <c r="HVI60" s="73"/>
      <c r="HVJ60" s="73"/>
      <c r="HVK60" s="73"/>
      <c r="HVL60" s="73"/>
      <c r="HVM60" s="73"/>
      <c r="HVN60" s="73"/>
      <c r="HVO60" s="73"/>
      <c r="HVP60" s="73"/>
      <c r="HVQ60" s="73"/>
      <c r="HVR60" s="73"/>
      <c r="HVS60" s="73"/>
      <c r="HVT60" s="73"/>
      <c r="HVU60" s="73"/>
      <c r="HVV60" s="73"/>
      <c r="HVW60" s="73"/>
      <c r="HVX60" s="73"/>
      <c r="HVY60" s="73"/>
      <c r="HVZ60" s="73"/>
      <c r="HWA60" s="73"/>
      <c r="HWB60" s="73"/>
      <c r="HWC60" s="73"/>
      <c r="HWD60" s="73"/>
      <c r="HWE60" s="73"/>
      <c r="HWF60" s="73"/>
      <c r="HWG60" s="73"/>
      <c r="HWH60" s="73"/>
      <c r="HWI60" s="73"/>
      <c r="HWJ60" s="73"/>
      <c r="HWK60" s="73"/>
      <c r="HWL60" s="73"/>
      <c r="HWM60" s="73"/>
      <c r="HWN60" s="73"/>
      <c r="HWO60" s="73"/>
      <c r="HWP60" s="73"/>
      <c r="HWQ60" s="73"/>
      <c r="HWR60" s="73"/>
      <c r="HWS60" s="73"/>
      <c r="HWT60" s="73"/>
      <c r="HWU60" s="73"/>
      <c r="HWV60" s="73"/>
      <c r="HWW60" s="73"/>
      <c r="HWX60" s="73"/>
      <c r="HWY60" s="73"/>
      <c r="HWZ60" s="73"/>
      <c r="HXA60" s="73"/>
      <c r="HXB60" s="73"/>
      <c r="HXC60" s="73"/>
      <c r="HXD60" s="73"/>
      <c r="HXE60" s="73"/>
      <c r="HXF60" s="73"/>
      <c r="HXG60" s="73"/>
      <c r="HXH60" s="73"/>
      <c r="HXI60" s="73"/>
      <c r="HXJ60" s="73"/>
      <c r="HXK60" s="73"/>
      <c r="HXL60" s="73"/>
      <c r="HXM60" s="73"/>
      <c r="HXN60" s="73"/>
      <c r="HXO60" s="73"/>
      <c r="HXP60" s="73"/>
      <c r="HXQ60" s="73"/>
      <c r="HXR60" s="73"/>
      <c r="HXS60" s="73"/>
      <c r="HXT60" s="73"/>
      <c r="HXU60" s="73"/>
      <c r="HXV60" s="73"/>
      <c r="HXW60" s="73"/>
      <c r="HXX60" s="73"/>
      <c r="HXY60" s="73"/>
      <c r="HXZ60" s="73"/>
      <c r="HYA60" s="73"/>
      <c r="HYB60" s="73"/>
      <c r="HYC60" s="73"/>
      <c r="HYD60" s="73"/>
      <c r="HYE60" s="73"/>
      <c r="HYF60" s="73"/>
      <c r="HYG60" s="73"/>
      <c r="HYH60" s="73"/>
      <c r="HYI60" s="73"/>
      <c r="HYJ60" s="73"/>
      <c r="HYK60" s="73"/>
      <c r="HYL60" s="73"/>
      <c r="HYM60" s="73"/>
      <c r="HYN60" s="73"/>
      <c r="HYO60" s="73"/>
      <c r="HYP60" s="73"/>
      <c r="HYQ60" s="73"/>
      <c r="HYR60" s="73"/>
      <c r="HYS60" s="73"/>
      <c r="HYT60" s="73"/>
      <c r="HYU60" s="73"/>
      <c r="HYV60" s="73"/>
      <c r="HYW60" s="73"/>
      <c r="HYX60" s="73"/>
      <c r="HYY60" s="73"/>
      <c r="HYZ60" s="73"/>
      <c r="HZA60" s="73"/>
      <c r="HZB60" s="73"/>
      <c r="HZC60" s="73"/>
      <c r="HZD60" s="73"/>
      <c r="HZE60" s="73"/>
      <c r="HZF60" s="73"/>
      <c r="HZG60" s="73"/>
      <c r="HZH60" s="73"/>
      <c r="HZI60" s="73"/>
      <c r="HZJ60" s="73"/>
      <c r="HZK60" s="73"/>
      <c r="HZL60" s="73"/>
      <c r="HZM60" s="73"/>
      <c r="HZN60" s="73"/>
      <c r="HZO60" s="73"/>
      <c r="HZP60" s="73"/>
      <c r="HZQ60" s="73"/>
      <c r="HZR60" s="73"/>
      <c r="HZS60" s="73"/>
      <c r="HZT60" s="73"/>
      <c r="HZU60" s="73"/>
      <c r="HZV60" s="73"/>
      <c r="HZW60" s="73"/>
      <c r="HZX60" s="73"/>
      <c r="HZY60" s="73"/>
      <c r="HZZ60" s="73"/>
      <c r="IAA60" s="73"/>
      <c r="IAB60" s="73"/>
      <c r="IAC60" s="73"/>
      <c r="IAD60" s="73"/>
      <c r="IAE60" s="73"/>
      <c r="IAF60" s="73"/>
      <c r="IAG60" s="73"/>
      <c r="IAH60" s="73"/>
      <c r="IAI60" s="73"/>
      <c r="IAJ60" s="73"/>
      <c r="IAK60" s="73"/>
      <c r="IAL60" s="73"/>
      <c r="IAM60" s="73"/>
      <c r="IAN60" s="73"/>
      <c r="IAO60" s="73"/>
      <c r="IAP60" s="73"/>
      <c r="IAQ60" s="73"/>
      <c r="IAR60" s="73"/>
      <c r="IAS60" s="73"/>
      <c r="IAT60" s="73"/>
      <c r="IAU60" s="73"/>
      <c r="IAV60" s="73"/>
      <c r="IAW60" s="73"/>
      <c r="IAX60" s="73"/>
      <c r="IAY60" s="73"/>
      <c r="IAZ60" s="73"/>
      <c r="IBA60" s="73"/>
      <c r="IBB60" s="73"/>
      <c r="IBC60" s="73"/>
      <c r="IBD60" s="73"/>
      <c r="IBE60" s="73"/>
      <c r="IBF60" s="73"/>
      <c r="IBG60" s="73"/>
      <c r="IBH60" s="73"/>
      <c r="IBI60" s="73"/>
      <c r="IBJ60" s="73"/>
      <c r="IBK60" s="73"/>
      <c r="IBL60" s="73"/>
      <c r="IBM60" s="73"/>
      <c r="IBN60" s="73"/>
      <c r="IBO60" s="73"/>
      <c r="IBP60" s="73"/>
      <c r="IBQ60" s="73"/>
      <c r="IBR60" s="73"/>
      <c r="IBS60" s="73"/>
      <c r="IBT60" s="73"/>
      <c r="IBU60" s="73"/>
      <c r="IBV60" s="73"/>
      <c r="IBW60" s="73"/>
      <c r="IBX60" s="73"/>
      <c r="IBY60" s="73"/>
      <c r="IBZ60" s="73"/>
      <c r="ICA60" s="73"/>
      <c r="ICB60" s="73"/>
      <c r="ICC60" s="73"/>
      <c r="ICD60" s="73"/>
      <c r="ICE60" s="73"/>
      <c r="ICF60" s="73"/>
      <c r="ICG60" s="73"/>
      <c r="ICH60" s="73"/>
      <c r="ICI60" s="73"/>
      <c r="ICJ60" s="73"/>
      <c r="ICK60" s="73"/>
      <c r="ICL60" s="73"/>
      <c r="ICM60" s="73"/>
      <c r="ICN60" s="73"/>
      <c r="ICO60" s="73"/>
      <c r="ICP60" s="73"/>
      <c r="ICQ60" s="73"/>
      <c r="ICR60" s="73"/>
      <c r="ICS60" s="73"/>
      <c r="ICT60" s="73"/>
      <c r="ICU60" s="73"/>
      <c r="ICV60" s="73"/>
      <c r="ICW60" s="73"/>
      <c r="ICX60" s="73"/>
      <c r="ICY60" s="73"/>
      <c r="ICZ60" s="73"/>
      <c r="IDA60" s="73"/>
      <c r="IDB60" s="73"/>
      <c r="IDC60" s="73"/>
      <c r="IDD60" s="73"/>
      <c r="IDE60" s="73"/>
      <c r="IDF60" s="73"/>
      <c r="IDG60" s="73"/>
      <c r="IDH60" s="73"/>
      <c r="IDI60" s="73"/>
      <c r="IDJ60" s="73"/>
      <c r="IDK60" s="73"/>
      <c r="IDL60" s="73"/>
      <c r="IDM60" s="73"/>
      <c r="IDN60" s="73"/>
      <c r="IDO60" s="73"/>
      <c r="IDP60" s="73"/>
      <c r="IDQ60" s="73"/>
      <c r="IDR60" s="73"/>
      <c r="IDS60" s="73"/>
      <c r="IDT60" s="73"/>
      <c r="IDU60" s="73"/>
      <c r="IDV60" s="73"/>
      <c r="IDW60" s="73"/>
      <c r="IDX60" s="73"/>
      <c r="IDY60" s="73"/>
      <c r="IDZ60" s="73"/>
      <c r="IEA60" s="73"/>
      <c r="IEB60" s="73"/>
      <c r="IEC60" s="73"/>
      <c r="IED60" s="73"/>
      <c r="IEE60" s="73"/>
      <c r="IEF60" s="73"/>
      <c r="IEG60" s="73"/>
      <c r="IEH60" s="73"/>
      <c r="IEI60" s="73"/>
      <c r="IEJ60" s="73"/>
      <c r="IEK60" s="73"/>
      <c r="IEL60" s="73"/>
      <c r="IEM60" s="73"/>
      <c r="IEN60" s="73"/>
      <c r="IEO60" s="73"/>
      <c r="IEP60" s="73"/>
      <c r="IEQ60" s="73"/>
      <c r="IER60" s="73"/>
      <c r="IES60" s="73"/>
      <c r="IET60" s="73"/>
      <c r="IEU60" s="73"/>
      <c r="IEV60" s="73"/>
      <c r="IEW60" s="73"/>
      <c r="IEX60" s="73"/>
      <c r="IEY60" s="73"/>
      <c r="IEZ60" s="73"/>
      <c r="IFA60" s="73"/>
      <c r="IFB60" s="73"/>
      <c r="IFC60" s="73"/>
      <c r="IFD60" s="73"/>
      <c r="IFE60" s="73"/>
      <c r="IFF60" s="73"/>
      <c r="IFG60" s="73"/>
      <c r="IFH60" s="73"/>
      <c r="IFI60" s="73"/>
      <c r="IFJ60" s="73"/>
      <c r="IFK60" s="73"/>
      <c r="IFL60" s="73"/>
      <c r="IFM60" s="73"/>
      <c r="IFN60" s="73"/>
      <c r="IFO60" s="73"/>
      <c r="IFP60" s="73"/>
      <c r="IFQ60" s="73"/>
      <c r="IFR60" s="73"/>
      <c r="IFS60" s="73"/>
      <c r="IFT60" s="73"/>
      <c r="IFU60" s="73"/>
      <c r="IFV60" s="73"/>
      <c r="IFW60" s="73"/>
      <c r="IFX60" s="73"/>
      <c r="IFY60" s="73"/>
      <c r="IFZ60" s="73"/>
      <c r="IGA60" s="73"/>
      <c r="IGB60" s="73"/>
      <c r="IGC60" s="73"/>
      <c r="IGD60" s="73"/>
      <c r="IGE60" s="73"/>
      <c r="IGF60" s="73"/>
      <c r="IGG60" s="73"/>
      <c r="IGH60" s="73"/>
      <c r="IGI60" s="73"/>
      <c r="IGJ60" s="73"/>
      <c r="IGK60" s="73"/>
      <c r="IGL60" s="73"/>
      <c r="IGM60" s="73"/>
      <c r="IGN60" s="73"/>
      <c r="IGO60" s="73"/>
      <c r="IGP60" s="73"/>
      <c r="IGQ60" s="73"/>
      <c r="IGR60" s="73"/>
      <c r="IGS60" s="73"/>
      <c r="IGT60" s="73"/>
      <c r="IGU60" s="73"/>
      <c r="IGV60" s="73"/>
      <c r="IGW60" s="73"/>
      <c r="IGX60" s="73"/>
      <c r="IGY60" s="73"/>
      <c r="IGZ60" s="73"/>
      <c r="IHA60" s="73"/>
      <c r="IHB60" s="73"/>
      <c r="IHC60" s="73"/>
      <c r="IHD60" s="73"/>
      <c r="IHE60" s="73"/>
      <c r="IHF60" s="73"/>
      <c r="IHG60" s="73"/>
      <c r="IHH60" s="73"/>
      <c r="IHI60" s="73"/>
      <c r="IHJ60" s="73"/>
      <c r="IHK60" s="73"/>
      <c r="IHL60" s="73"/>
      <c r="IHM60" s="73"/>
      <c r="IHN60" s="73"/>
      <c r="IHO60" s="73"/>
      <c r="IHP60" s="73"/>
      <c r="IHQ60" s="73"/>
      <c r="IHR60" s="73"/>
      <c r="IHS60" s="73"/>
      <c r="IHT60" s="73"/>
      <c r="IHU60" s="73"/>
      <c r="IHV60" s="73"/>
      <c r="IHW60" s="73"/>
      <c r="IHX60" s="73"/>
      <c r="IHY60" s="73"/>
      <c r="IHZ60" s="73"/>
      <c r="IIA60" s="73"/>
      <c r="IIB60" s="73"/>
      <c r="IIC60" s="73"/>
      <c r="IID60" s="73"/>
      <c r="IIE60" s="73"/>
      <c r="IIF60" s="73"/>
      <c r="IIG60" s="73"/>
      <c r="IIH60" s="73"/>
      <c r="III60" s="73"/>
      <c r="IIJ60" s="73"/>
      <c r="IIK60" s="73"/>
      <c r="IIL60" s="73"/>
      <c r="IIM60" s="73"/>
      <c r="IIN60" s="73"/>
      <c r="IIO60" s="73"/>
      <c r="IIP60" s="73"/>
      <c r="IIQ60" s="73"/>
      <c r="IIR60" s="73"/>
      <c r="IIS60" s="73"/>
      <c r="IIT60" s="73"/>
      <c r="IIU60" s="73"/>
      <c r="IIV60" s="73"/>
      <c r="IIW60" s="73"/>
      <c r="IIX60" s="73"/>
      <c r="IIY60" s="73"/>
      <c r="IIZ60" s="73"/>
      <c r="IJA60" s="73"/>
      <c r="IJB60" s="73"/>
      <c r="IJC60" s="73"/>
      <c r="IJD60" s="73"/>
      <c r="IJE60" s="73"/>
      <c r="IJF60" s="73"/>
      <c r="IJG60" s="73"/>
      <c r="IJH60" s="73"/>
      <c r="IJI60" s="73"/>
      <c r="IJJ60" s="73"/>
      <c r="IJK60" s="73"/>
      <c r="IJL60" s="73"/>
      <c r="IJM60" s="73"/>
      <c r="IJN60" s="73"/>
      <c r="IJO60" s="73"/>
      <c r="IJP60" s="73"/>
      <c r="IJQ60" s="73"/>
      <c r="IJR60" s="73"/>
      <c r="IJS60" s="73"/>
      <c r="IJT60" s="73"/>
      <c r="IJU60" s="73"/>
      <c r="IJV60" s="73"/>
      <c r="IJW60" s="73"/>
      <c r="IJX60" s="73"/>
      <c r="IJY60" s="73"/>
      <c r="IJZ60" s="73"/>
      <c r="IKA60" s="73"/>
      <c r="IKB60" s="73"/>
      <c r="IKC60" s="73"/>
      <c r="IKD60" s="73"/>
      <c r="IKE60" s="73"/>
      <c r="IKF60" s="73"/>
      <c r="IKG60" s="73"/>
      <c r="IKH60" s="73"/>
      <c r="IKI60" s="73"/>
      <c r="IKJ60" s="73"/>
      <c r="IKK60" s="73"/>
      <c r="IKL60" s="73"/>
      <c r="IKM60" s="73"/>
      <c r="IKN60" s="73"/>
      <c r="IKO60" s="73"/>
      <c r="IKP60" s="73"/>
      <c r="IKQ60" s="73"/>
      <c r="IKR60" s="73"/>
      <c r="IKS60" s="73"/>
      <c r="IKT60" s="73"/>
      <c r="IKU60" s="73"/>
      <c r="IKV60" s="73"/>
      <c r="IKW60" s="73"/>
      <c r="IKX60" s="73"/>
      <c r="IKY60" s="73"/>
      <c r="IKZ60" s="73"/>
      <c r="ILA60" s="73"/>
      <c r="ILB60" s="73"/>
      <c r="ILC60" s="73"/>
      <c r="ILD60" s="73"/>
      <c r="ILE60" s="73"/>
      <c r="ILF60" s="73"/>
      <c r="ILG60" s="73"/>
      <c r="ILH60" s="73"/>
      <c r="ILI60" s="73"/>
      <c r="ILJ60" s="73"/>
      <c r="ILK60" s="73"/>
      <c r="ILL60" s="73"/>
      <c r="ILM60" s="73"/>
      <c r="ILN60" s="73"/>
      <c r="ILO60" s="73"/>
      <c r="ILP60" s="73"/>
      <c r="ILQ60" s="73"/>
      <c r="ILR60" s="73"/>
      <c r="ILS60" s="73"/>
      <c r="ILT60" s="73"/>
      <c r="ILU60" s="73"/>
      <c r="ILV60" s="73"/>
      <c r="ILW60" s="73"/>
      <c r="ILX60" s="73"/>
      <c r="ILY60" s="73"/>
      <c r="ILZ60" s="73"/>
      <c r="IMA60" s="73"/>
      <c r="IMB60" s="73"/>
      <c r="IMC60" s="73"/>
      <c r="IMD60" s="73"/>
      <c r="IME60" s="73"/>
      <c r="IMF60" s="73"/>
      <c r="IMG60" s="73"/>
      <c r="IMH60" s="73"/>
      <c r="IMI60" s="73"/>
      <c r="IMJ60" s="73"/>
      <c r="IMK60" s="73"/>
      <c r="IML60" s="73"/>
      <c r="IMM60" s="73"/>
      <c r="IMN60" s="73"/>
      <c r="IMO60" s="73"/>
      <c r="IMP60" s="73"/>
      <c r="IMQ60" s="73"/>
      <c r="IMR60" s="73"/>
      <c r="IMS60" s="73"/>
      <c r="IMT60" s="73"/>
      <c r="IMU60" s="73"/>
      <c r="IMV60" s="73"/>
      <c r="IMW60" s="73"/>
      <c r="IMX60" s="73"/>
      <c r="IMY60" s="73"/>
      <c r="IMZ60" s="73"/>
      <c r="INA60" s="73"/>
      <c r="INB60" s="73"/>
      <c r="INC60" s="73"/>
      <c r="IND60" s="73"/>
      <c r="INE60" s="73"/>
      <c r="INF60" s="73"/>
      <c r="ING60" s="73"/>
      <c r="INH60" s="73"/>
      <c r="INI60" s="73"/>
      <c r="INJ60" s="73"/>
      <c r="INK60" s="73"/>
      <c r="INL60" s="73"/>
      <c r="INM60" s="73"/>
      <c r="INN60" s="73"/>
      <c r="INO60" s="73"/>
      <c r="INP60" s="73"/>
      <c r="INQ60" s="73"/>
      <c r="INR60" s="73"/>
      <c r="INS60" s="73"/>
      <c r="INT60" s="73"/>
      <c r="INU60" s="73"/>
      <c r="INV60" s="73"/>
      <c r="INW60" s="73"/>
      <c r="INX60" s="73"/>
      <c r="INY60" s="73"/>
      <c r="INZ60" s="73"/>
      <c r="IOA60" s="73"/>
      <c r="IOB60" s="73"/>
      <c r="IOC60" s="73"/>
      <c r="IOD60" s="73"/>
      <c r="IOE60" s="73"/>
      <c r="IOF60" s="73"/>
      <c r="IOG60" s="73"/>
      <c r="IOH60" s="73"/>
      <c r="IOI60" s="73"/>
      <c r="IOJ60" s="73"/>
      <c r="IOK60" s="73"/>
      <c r="IOL60" s="73"/>
      <c r="IOM60" s="73"/>
      <c r="ION60" s="73"/>
      <c r="IOO60" s="73"/>
      <c r="IOP60" s="73"/>
      <c r="IOQ60" s="73"/>
      <c r="IOR60" s="73"/>
      <c r="IOS60" s="73"/>
      <c r="IOT60" s="73"/>
      <c r="IOU60" s="73"/>
      <c r="IOV60" s="73"/>
      <c r="IOW60" s="73"/>
      <c r="IOX60" s="73"/>
      <c r="IOY60" s="73"/>
      <c r="IOZ60" s="73"/>
      <c r="IPA60" s="73"/>
      <c r="IPB60" s="73"/>
      <c r="IPC60" s="73"/>
      <c r="IPD60" s="73"/>
      <c r="IPE60" s="73"/>
      <c r="IPF60" s="73"/>
      <c r="IPG60" s="73"/>
      <c r="IPH60" s="73"/>
      <c r="IPI60" s="73"/>
      <c r="IPJ60" s="73"/>
      <c r="IPK60" s="73"/>
      <c r="IPL60" s="73"/>
      <c r="IPM60" s="73"/>
      <c r="IPN60" s="73"/>
      <c r="IPO60" s="73"/>
      <c r="IPP60" s="73"/>
      <c r="IPQ60" s="73"/>
      <c r="IPR60" s="73"/>
      <c r="IPS60" s="73"/>
      <c r="IPT60" s="73"/>
      <c r="IPU60" s="73"/>
      <c r="IPV60" s="73"/>
      <c r="IPW60" s="73"/>
      <c r="IPX60" s="73"/>
      <c r="IPY60" s="73"/>
      <c r="IPZ60" s="73"/>
      <c r="IQA60" s="73"/>
      <c r="IQB60" s="73"/>
      <c r="IQC60" s="73"/>
      <c r="IQD60" s="73"/>
      <c r="IQE60" s="73"/>
      <c r="IQF60" s="73"/>
      <c r="IQG60" s="73"/>
      <c r="IQH60" s="73"/>
      <c r="IQI60" s="73"/>
      <c r="IQJ60" s="73"/>
      <c r="IQK60" s="73"/>
      <c r="IQL60" s="73"/>
      <c r="IQM60" s="73"/>
      <c r="IQN60" s="73"/>
      <c r="IQO60" s="73"/>
      <c r="IQP60" s="73"/>
      <c r="IQQ60" s="73"/>
      <c r="IQR60" s="73"/>
      <c r="IQS60" s="73"/>
      <c r="IQT60" s="73"/>
      <c r="IQU60" s="73"/>
      <c r="IQV60" s="73"/>
      <c r="IQW60" s="73"/>
      <c r="IQX60" s="73"/>
      <c r="IQY60" s="73"/>
      <c r="IQZ60" s="73"/>
      <c r="IRA60" s="73"/>
      <c r="IRB60" s="73"/>
      <c r="IRC60" s="73"/>
      <c r="IRD60" s="73"/>
      <c r="IRE60" s="73"/>
      <c r="IRF60" s="73"/>
      <c r="IRG60" s="73"/>
      <c r="IRH60" s="73"/>
      <c r="IRI60" s="73"/>
      <c r="IRJ60" s="73"/>
      <c r="IRK60" s="73"/>
      <c r="IRL60" s="73"/>
      <c r="IRM60" s="73"/>
      <c r="IRN60" s="73"/>
      <c r="IRO60" s="73"/>
      <c r="IRP60" s="73"/>
      <c r="IRQ60" s="73"/>
      <c r="IRR60" s="73"/>
      <c r="IRS60" s="73"/>
      <c r="IRT60" s="73"/>
      <c r="IRU60" s="73"/>
      <c r="IRV60" s="73"/>
      <c r="IRW60" s="73"/>
      <c r="IRX60" s="73"/>
      <c r="IRY60" s="73"/>
      <c r="IRZ60" s="73"/>
      <c r="ISA60" s="73"/>
      <c r="ISB60" s="73"/>
      <c r="ISC60" s="73"/>
      <c r="ISD60" s="73"/>
      <c r="ISE60" s="73"/>
      <c r="ISF60" s="73"/>
      <c r="ISG60" s="73"/>
      <c r="ISH60" s="73"/>
      <c r="ISI60" s="73"/>
      <c r="ISJ60" s="73"/>
      <c r="ISK60" s="73"/>
      <c r="ISL60" s="73"/>
      <c r="ISM60" s="73"/>
      <c r="ISN60" s="73"/>
      <c r="ISO60" s="73"/>
      <c r="ISP60" s="73"/>
      <c r="ISQ60" s="73"/>
      <c r="ISR60" s="73"/>
      <c r="ISS60" s="73"/>
      <c r="IST60" s="73"/>
      <c r="ISU60" s="73"/>
      <c r="ISV60" s="73"/>
      <c r="ISW60" s="73"/>
      <c r="ISX60" s="73"/>
      <c r="ISY60" s="73"/>
      <c r="ISZ60" s="73"/>
      <c r="ITA60" s="73"/>
      <c r="ITB60" s="73"/>
      <c r="ITC60" s="73"/>
      <c r="ITD60" s="73"/>
      <c r="ITE60" s="73"/>
      <c r="ITF60" s="73"/>
      <c r="ITG60" s="73"/>
      <c r="ITH60" s="73"/>
      <c r="ITI60" s="73"/>
      <c r="ITJ60" s="73"/>
      <c r="ITK60" s="73"/>
      <c r="ITL60" s="73"/>
      <c r="ITM60" s="73"/>
      <c r="ITN60" s="73"/>
      <c r="ITO60" s="73"/>
      <c r="ITP60" s="73"/>
      <c r="ITQ60" s="73"/>
      <c r="ITR60" s="73"/>
      <c r="ITS60" s="73"/>
      <c r="ITT60" s="73"/>
      <c r="ITU60" s="73"/>
      <c r="ITV60" s="73"/>
      <c r="ITW60" s="73"/>
      <c r="ITX60" s="73"/>
      <c r="ITY60" s="73"/>
      <c r="ITZ60" s="73"/>
      <c r="IUA60" s="73"/>
      <c r="IUB60" s="73"/>
      <c r="IUC60" s="73"/>
      <c r="IUD60" s="73"/>
      <c r="IUE60" s="73"/>
      <c r="IUF60" s="73"/>
      <c r="IUG60" s="73"/>
      <c r="IUH60" s="73"/>
      <c r="IUI60" s="73"/>
      <c r="IUJ60" s="73"/>
      <c r="IUK60" s="73"/>
      <c r="IUL60" s="73"/>
      <c r="IUM60" s="73"/>
      <c r="IUN60" s="73"/>
      <c r="IUO60" s="73"/>
      <c r="IUP60" s="73"/>
      <c r="IUQ60" s="73"/>
      <c r="IUR60" s="73"/>
      <c r="IUS60" s="73"/>
      <c r="IUT60" s="73"/>
      <c r="IUU60" s="73"/>
      <c r="IUV60" s="73"/>
      <c r="IUW60" s="73"/>
      <c r="IUX60" s="73"/>
      <c r="IUY60" s="73"/>
      <c r="IUZ60" s="73"/>
      <c r="IVA60" s="73"/>
      <c r="IVB60" s="73"/>
      <c r="IVC60" s="73"/>
      <c r="IVD60" s="73"/>
      <c r="IVE60" s="73"/>
      <c r="IVF60" s="73"/>
      <c r="IVG60" s="73"/>
      <c r="IVH60" s="73"/>
      <c r="IVI60" s="73"/>
      <c r="IVJ60" s="73"/>
      <c r="IVK60" s="73"/>
      <c r="IVL60" s="73"/>
      <c r="IVM60" s="73"/>
      <c r="IVN60" s="73"/>
      <c r="IVO60" s="73"/>
      <c r="IVP60" s="73"/>
      <c r="IVQ60" s="73"/>
      <c r="IVR60" s="73"/>
      <c r="IVS60" s="73"/>
      <c r="IVT60" s="73"/>
      <c r="IVU60" s="73"/>
      <c r="IVV60" s="73"/>
      <c r="IVW60" s="73"/>
      <c r="IVX60" s="73"/>
      <c r="IVY60" s="73"/>
      <c r="IVZ60" s="73"/>
      <c r="IWA60" s="73"/>
      <c r="IWB60" s="73"/>
      <c r="IWC60" s="73"/>
      <c r="IWD60" s="73"/>
      <c r="IWE60" s="73"/>
      <c r="IWF60" s="73"/>
      <c r="IWG60" s="73"/>
      <c r="IWH60" s="73"/>
      <c r="IWI60" s="73"/>
      <c r="IWJ60" s="73"/>
      <c r="IWK60" s="73"/>
      <c r="IWL60" s="73"/>
      <c r="IWM60" s="73"/>
      <c r="IWN60" s="73"/>
      <c r="IWO60" s="73"/>
      <c r="IWP60" s="73"/>
      <c r="IWQ60" s="73"/>
      <c r="IWR60" s="73"/>
      <c r="IWS60" s="73"/>
      <c r="IWT60" s="73"/>
      <c r="IWU60" s="73"/>
      <c r="IWV60" s="73"/>
      <c r="IWW60" s="73"/>
      <c r="IWX60" s="73"/>
      <c r="IWY60" s="73"/>
      <c r="IWZ60" s="73"/>
      <c r="IXA60" s="73"/>
      <c r="IXB60" s="73"/>
      <c r="IXC60" s="73"/>
      <c r="IXD60" s="73"/>
      <c r="IXE60" s="73"/>
      <c r="IXF60" s="73"/>
      <c r="IXG60" s="73"/>
      <c r="IXH60" s="73"/>
      <c r="IXI60" s="73"/>
      <c r="IXJ60" s="73"/>
      <c r="IXK60" s="73"/>
      <c r="IXL60" s="73"/>
      <c r="IXM60" s="73"/>
      <c r="IXN60" s="73"/>
      <c r="IXO60" s="73"/>
      <c r="IXP60" s="73"/>
      <c r="IXQ60" s="73"/>
      <c r="IXR60" s="73"/>
      <c r="IXS60" s="73"/>
      <c r="IXT60" s="73"/>
      <c r="IXU60" s="73"/>
      <c r="IXV60" s="73"/>
      <c r="IXW60" s="73"/>
      <c r="IXX60" s="73"/>
      <c r="IXY60" s="73"/>
      <c r="IXZ60" s="73"/>
      <c r="IYA60" s="73"/>
      <c r="IYB60" s="73"/>
      <c r="IYC60" s="73"/>
      <c r="IYD60" s="73"/>
      <c r="IYE60" s="73"/>
      <c r="IYF60" s="73"/>
      <c r="IYG60" s="73"/>
      <c r="IYH60" s="73"/>
      <c r="IYI60" s="73"/>
      <c r="IYJ60" s="73"/>
      <c r="IYK60" s="73"/>
      <c r="IYL60" s="73"/>
      <c r="IYM60" s="73"/>
      <c r="IYN60" s="73"/>
      <c r="IYO60" s="73"/>
      <c r="IYP60" s="73"/>
      <c r="IYQ60" s="73"/>
      <c r="IYR60" s="73"/>
      <c r="IYS60" s="73"/>
      <c r="IYT60" s="73"/>
      <c r="IYU60" s="73"/>
      <c r="IYV60" s="73"/>
      <c r="IYW60" s="73"/>
      <c r="IYX60" s="73"/>
      <c r="IYY60" s="73"/>
      <c r="IYZ60" s="73"/>
      <c r="IZA60" s="73"/>
      <c r="IZB60" s="73"/>
      <c r="IZC60" s="73"/>
      <c r="IZD60" s="73"/>
      <c r="IZE60" s="73"/>
      <c r="IZF60" s="73"/>
      <c r="IZG60" s="73"/>
      <c r="IZH60" s="73"/>
      <c r="IZI60" s="73"/>
      <c r="IZJ60" s="73"/>
      <c r="IZK60" s="73"/>
      <c r="IZL60" s="73"/>
      <c r="IZM60" s="73"/>
      <c r="IZN60" s="73"/>
      <c r="IZO60" s="73"/>
      <c r="IZP60" s="73"/>
      <c r="IZQ60" s="73"/>
      <c r="IZR60" s="73"/>
      <c r="IZS60" s="73"/>
      <c r="IZT60" s="73"/>
      <c r="IZU60" s="73"/>
      <c r="IZV60" s="73"/>
      <c r="IZW60" s="73"/>
      <c r="IZX60" s="73"/>
      <c r="IZY60" s="73"/>
      <c r="IZZ60" s="73"/>
      <c r="JAA60" s="73"/>
      <c r="JAB60" s="73"/>
      <c r="JAC60" s="73"/>
      <c r="JAD60" s="73"/>
      <c r="JAE60" s="73"/>
      <c r="JAF60" s="73"/>
      <c r="JAG60" s="73"/>
      <c r="JAH60" s="73"/>
      <c r="JAI60" s="73"/>
      <c r="JAJ60" s="73"/>
      <c r="JAK60" s="73"/>
      <c r="JAL60" s="73"/>
      <c r="JAM60" s="73"/>
      <c r="JAN60" s="73"/>
      <c r="JAO60" s="73"/>
      <c r="JAP60" s="73"/>
      <c r="JAQ60" s="73"/>
      <c r="JAR60" s="73"/>
      <c r="JAS60" s="73"/>
      <c r="JAT60" s="73"/>
      <c r="JAU60" s="73"/>
      <c r="JAV60" s="73"/>
      <c r="JAW60" s="73"/>
      <c r="JAX60" s="73"/>
      <c r="JAY60" s="73"/>
      <c r="JAZ60" s="73"/>
      <c r="JBA60" s="73"/>
      <c r="JBB60" s="73"/>
      <c r="JBC60" s="73"/>
      <c r="JBD60" s="73"/>
      <c r="JBE60" s="73"/>
      <c r="JBF60" s="73"/>
      <c r="JBG60" s="73"/>
      <c r="JBH60" s="73"/>
      <c r="JBI60" s="73"/>
      <c r="JBJ60" s="73"/>
      <c r="JBK60" s="73"/>
      <c r="JBL60" s="73"/>
      <c r="JBM60" s="73"/>
      <c r="JBN60" s="73"/>
      <c r="JBO60" s="73"/>
      <c r="JBP60" s="73"/>
      <c r="JBQ60" s="73"/>
      <c r="JBR60" s="73"/>
      <c r="JBS60" s="73"/>
      <c r="JBT60" s="73"/>
      <c r="JBU60" s="73"/>
      <c r="JBV60" s="73"/>
      <c r="JBW60" s="73"/>
      <c r="JBX60" s="73"/>
      <c r="JBY60" s="73"/>
      <c r="JBZ60" s="73"/>
      <c r="JCA60" s="73"/>
      <c r="JCB60" s="73"/>
      <c r="JCC60" s="73"/>
      <c r="JCD60" s="73"/>
      <c r="JCE60" s="73"/>
      <c r="JCF60" s="73"/>
      <c r="JCG60" s="73"/>
      <c r="JCH60" s="73"/>
      <c r="JCI60" s="73"/>
      <c r="JCJ60" s="73"/>
      <c r="JCK60" s="73"/>
      <c r="JCL60" s="73"/>
      <c r="JCM60" s="73"/>
      <c r="JCN60" s="73"/>
      <c r="JCO60" s="73"/>
      <c r="JCP60" s="73"/>
      <c r="JCQ60" s="73"/>
      <c r="JCR60" s="73"/>
      <c r="JCS60" s="73"/>
      <c r="JCT60" s="73"/>
      <c r="JCU60" s="73"/>
      <c r="JCV60" s="73"/>
      <c r="JCW60" s="73"/>
      <c r="JCX60" s="73"/>
      <c r="JCY60" s="73"/>
      <c r="JCZ60" s="73"/>
      <c r="JDA60" s="73"/>
      <c r="JDB60" s="73"/>
      <c r="JDC60" s="73"/>
      <c r="JDD60" s="73"/>
      <c r="JDE60" s="73"/>
      <c r="JDF60" s="73"/>
      <c r="JDG60" s="73"/>
      <c r="JDH60" s="73"/>
      <c r="JDI60" s="73"/>
      <c r="JDJ60" s="73"/>
      <c r="JDK60" s="73"/>
      <c r="JDL60" s="73"/>
      <c r="JDM60" s="73"/>
      <c r="JDN60" s="73"/>
      <c r="JDO60" s="73"/>
      <c r="JDP60" s="73"/>
      <c r="JDQ60" s="73"/>
      <c r="JDR60" s="73"/>
      <c r="JDS60" s="73"/>
      <c r="JDT60" s="73"/>
      <c r="JDU60" s="73"/>
      <c r="JDV60" s="73"/>
      <c r="JDW60" s="73"/>
      <c r="JDX60" s="73"/>
      <c r="JDY60" s="73"/>
      <c r="JDZ60" s="73"/>
      <c r="JEA60" s="73"/>
      <c r="JEB60" s="73"/>
      <c r="JEC60" s="73"/>
      <c r="JED60" s="73"/>
      <c r="JEE60" s="73"/>
      <c r="JEF60" s="73"/>
      <c r="JEG60" s="73"/>
      <c r="JEH60" s="73"/>
      <c r="JEI60" s="73"/>
      <c r="JEJ60" s="73"/>
      <c r="JEK60" s="73"/>
      <c r="JEL60" s="73"/>
      <c r="JEM60" s="73"/>
      <c r="JEN60" s="73"/>
      <c r="JEO60" s="73"/>
      <c r="JEP60" s="73"/>
      <c r="JEQ60" s="73"/>
      <c r="JER60" s="73"/>
      <c r="JES60" s="73"/>
      <c r="JET60" s="73"/>
      <c r="JEU60" s="73"/>
      <c r="JEV60" s="73"/>
      <c r="JEW60" s="73"/>
      <c r="JEX60" s="73"/>
      <c r="JEY60" s="73"/>
      <c r="JEZ60" s="73"/>
      <c r="JFA60" s="73"/>
      <c r="JFB60" s="73"/>
      <c r="JFC60" s="73"/>
      <c r="JFD60" s="73"/>
      <c r="JFE60" s="73"/>
      <c r="JFF60" s="73"/>
      <c r="JFG60" s="73"/>
      <c r="JFH60" s="73"/>
      <c r="JFI60" s="73"/>
      <c r="JFJ60" s="73"/>
      <c r="JFK60" s="73"/>
      <c r="JFL60" s="73"/>
      <c r="JFM60" s="73"/>
      <c r="JFN60" s="73"/>
      <c r="JFO60" s="73"/>
      <c r="JFP60" s="73"/>
      <c r="JFQ60" s="73"/>
      <c r="JFR60" s="73"/>
      <c r="JFS60" s="73"/>
      <c r="JFT60" s="73"/>
      <c r="JFU60" s="73"/>
      <c r="JFV60" s="73"/>
      <c r="JFW60" s="73"/>
      <c r="JFX60" s="73"/>
      <c r="JFY60" s="73"/>
      <c r="JFZ60" s="73"/>
      <c r="JGA60" s="73"/>
      <c r="JGB60" s="73"/>
      <c r="JGC60" s="73"/>
      <c r="JGD60" s="73"/>
      <c r="JGE60" s="73"/>
      <c r="JGF60" s="73"/>
      <c r="JGG60" s="73"/>
      <c r="JGH60" s="73"/>
      <c r="JGI60" s="73"/>
      <c r="JGJ60" s="73"/>
      <c r="JGK60" s="73"/>
      <c r="JGL60" s="73"/>
      <c r="JGM60" s="73"/>
      <c r="JGN60" s="73"/>
      <c r="JGO60" s="73"/>
      <c r="JGP60" s="73"/>
      <c r="JGQ60" s="73"/>
      <c r="JGR60" s="73"/>
      <c r="JGS60" s="73"/>
      <c r="JGT60" s="73"/>
      <c r="JGU60" s="73"/>
      <c r="JGV60" s="73"/>
      <c r="JGW60" s="73"/>
      <c r="JGX60" s="73"/>
      <c r="JGY60" s="73"/>
      <c r="JGZ60" s="73"/>
      <c r="JHA60" s="73"/>
      <c r="JHB60" s="73"/>
      <c r="JHC60" s="73"/>
      <c r="JHD60" s="73"/>
      <c r="JHE60" s="73"/>
      <c r="JHF60" s="73"/>
      <c r="JHG60" s="73"/>
      <c r="JHH60" s="73"/>
      <c r="JHI60" s="73"/>
      <c r="JHJ60" s="73"/>
      <c r="JHK60" s="73"/>
      <c r="JHL60" s="73"/>
      <c r="JHM60" s="73"/>
      <c r="JHN60" s="73"/>
      <c r="JHO60" s="73"/>
      <c r="JHP60" s="73"/>
      <c r="JHQ60" s="73"/>
      <c r="JHR60" s="73"/>
      <c r="JHS60" s="73"/>
      <c r="JHT60" s="73"/>
      <c r="JHU60" s="73"/>
      <c r="JHV60" s="73"/>
      <c r="JHW60" s="73"/>
      <c r="JHX60" s="73"/>
      <c r="JHY60" s="73"/>
      <c r="JHZ60" s="73"/>
      <c r="JIA60" s="73"/>
      <c r="JIB60" s="73"/>
      <c r="JIC60" s="73"/>
      <c r="JID60" s="73"/>
      <c r="JIE60" s="73"/>
      <c r="JIF60" s="73"/>
      <c r="JIG60" s="73"/>
      <c r="JIH60" s="73"/>
      <c r="JII60" s="73"/>
      <c r="JIJ60" s="73"/>
      <c r="JIK60" s="73"/>
      <c r="JIL60" s="73"/>
      <c r="JIM60" s="73"/>
      <c r="JIN60" s="73"/>
      <c r="JIO60" s="73"/>
      <c r="JIP60" s="73"/>
      <c r="JIQ60" s="73"/>
      <c r="JIR60" s="73"/>
      <c r="JIS60" s="73"/>
      <c r="JIT60" s="73"/>
      <c r="JIU60" s="73"/>
      <c r="JIV60" s="73"/>
      <c r="JIW60" s="73"/>
      <c r="JIX60" s="73"/>
      <c r="JIY60" s="73"/>
      <c r="JIZ60" s="73"/>
      <c r="JJA60" s="73"/>
      <c r="JJB60" s="73"/>
      <c r="JJC60" s="73"/>
      <c r="JJD60" s="73"/>
      <c r="JJE60" s="73"/>
      <c r="JJF60" s="73"/>
      <c r="JJG60" s="73"/>
      <c r="JJH60" s="73"/>
      <c r="JJI60" s="73"/>
      <c r="JJJ60" s="73"/>
      <c r="JJK60" s="73"/>
      <c r="JJL60" s="73"/>
      <c r="JJM60" s="73"/>
      <c r="JJN60" s="73"/>
      <c r="JJO60" s="73"/>
      <c r="JJP60" s="73"/>
      <c r="JJQ60" s="73"/>
      <c r="JJR60" s="73"/>
      <c r="JJS60" s="73"/>
      <c r="JJT60" s="73"/>
      <c r="JJU60" s="73"/>
      <c r="JJV60" s="73"/>
      <c r="JJW60" s="73"/>
      <c r="JJX60" s="73"/>
      <c r="JJY60" s="73"/>
      <c r="JJZ60" s="73"/>
      <c r="JKA60" s="73"/>
      <c r="JKB60" s="73"/>
      <c r="JKC60" s="73"/>
      <c r="JKD60" s="73"/>
      <c r="JKE60" s="73"/>
      <c r="JKF60" s="73"/>
      <c r="JKG60" s="73"/>
      <c r="JKH60" s="73"/>
      <c r="JKI60" s="73"/>
      <c r="JKJ60" s="73"/>
      <c r="JKK60" s="73"/>
      <c r="JKL60" s="73"/>
      <c r="JKM60" s="73"/>
      <c r="JKN60" s="73"/>
      <c r="JKO60" s="73"/>
      <c r="JKP60" s="73"/>
      <c r="JKQ60" s="73"/>
      <c r="JKR60" s="73"/>
      <c r="JKS60" s="73"/>
      <c r="JKT60" s="73"/>
      <c r="JKU60" s="73"/>
      <c r="JKV60" s="73"/>
      <c r="JKW60" s="73"/>
      <c r="JKX60" s="73"/>
      <c r="JKY60" s="73"/>
      <c r="JKZ60" s="73"/>
      <c r="JLA60" s="73"/>
      <c r="JLB60" s="73"/>
      <c r="JLC60" s="73"/>
      <c r="JLD60" s="73"/>
      <c r="JLE60" s="73"/>
      <c r="JLF60" s="73"/>
      <c r="JLG60" s="73"/>
      <c r="JLH60" s="73"/>
      <c r="JLI60" s="73"/>
      <c r="JLJ60" s="73"/>
      <c r="JLK60" s="73"/>
      <c r="JLL60" s="73"/>
      <c r="JLM60" s="73"/>
      <c r="JLN60" s="73"/>
      <c r="JLO60" s="73"/>
      <c r="JLP60" s="73"/>
      <c r="JLQ60" s="73"/>
      <c r="JLR60" s="73"/>
      <c r="JLS60" s="73"/>
      <c r="JLT60" s="73"/>
      <c r="JLU60" s="73"/>
      <c r="JLV60" s="73"/>
      <c r="JLW60" s="73"/>
      <c r="JLX60" s="73"/>
      <c r="JLY60" s="73"/>
      <c r="JLZ60" s="73"/>
      <c r="JMA60" s="73"/>
      <c r="JMB60" s="73"/>
      <c r="JMC60" s="73"/>
      <c r="JMD60" s="73"/>
      <c r="JME60" s="73"/>
      <c r="JMF60" s="73"/>
      <c r="JMG60" s="73"/>
      <c r="JMH60" s="73"/>
      <c r="JMI60" s="73"/>
      <c r="JMJ60" s="73"/>
      <c r="JMK60" s="73"/>
      <c r="JML60" s="73"/>
      <c r="JMM60" s="73"/>
      <c r="JMN60" s="73"/>
      <c r="JMO60" s="73"/>
      <c r="JMP60" s="73"/>
      <c r="JMQ60" s="73"/>
      <c r="JMR60" s="73"/>
      <c r="JMS60" s="73"/>
      <c r="JMT60" s="73"/>
      <c r="JMU60" s="73"/>
      <c r="JMV60" s="73"/>
      <c r="JMW60" s="73"/>
      <c r="JMX60" s="73"/>
      <c r="JMY60" s="73"/>
      <c r="JMZ60" s="73"/>
      <c r="JNA60" s="73"/>
      <c r="JNB60" s="73"/>
      <c r="JNC60" s="73"/>
      <c r="JND60" s="73"/>
      <c r="JNE60" s="73"/>
      <c r="JNF60" s="73"/>
      <c r="JNG60" s="73"/>
      <c r="JNH60" s="73"/>
      <c r="JNI60" s="73"/>
      <c r="JNJ60" s="73"/>
      <c r="JNK60" s="73"/>
      <c r="JNL60" s="73"/>
      <c r="JNM60" s="73"/>
      <c r="JNN60" s="73"/>
      <c r="JNO60" s="73"/>
      <c r="JNP60" s="73"/>
      <c r="JNQ60" s="73"/>
      <c r="JNR60" s="73"/>
      <c r="JNS60" s="73"/>
      <c r="JNT60" s="73"/>
      <c r="JNU60" s="73"/>
      <c r="JNV60" s="73"/>
      <c r="JNW60" s="73"/>
      <c r="JNX60" s="73"/>
      <c r="JNY60" s="73"/>
      <c r="JNZ60" s="73"/>
      <c r="JOA60" s="73"/>
      <c r="JOB60" s="73"/>
      <c r="JOC60" s="73"/>
      <c r="JOD60" s="73"/>
      <c r="JOE60" s="73"/>
      <c r="JOF60" s="73"/>
      <c r="JOG60" s="73"/>
      <c r="JOH60" s="73"/>
      <c r="JOI60" s="73"/>
      <c r="JOJ60" s="73"/>
      <c r="JOK60" s="73"/>
      <c r="JOL60" s="73"/>
      <c r="JOM60" s="73"/>
      <c r="JON60" s="73"/>
      <c r="JOO60" s="73"/>
      <c r="JOP60" s="73"/>
      <c r="JOQ60" s="73"/>
      <c r="JOR60" s="73"/>
      <c r="JOS60" s="73"/>
      <c r="JOT60" s="73"/>
      <c r="JOU60" s="73"/>
      <c r="JOV60" s="73"/>
      <c r="JOW60" s="73"/>
      <c r="JOX60" s="73"/>
      <c r="JOY60" s="73"/>
      <c r="JOZ60" s="73"/>
      <c r="JPA60" s="73"/>
      <c r="JPB60" s="73"/>
      <c r="JPC60" s="73"/>
      <c r="JPD60" s="73"/>
      <c r="JPE60" s="73"/>
      <c r="JPF60" s="73"/>
      <c r="JPG60" s="73"/>
      <c r="JPH60" s="73"/>
      <c r="JPI60" s="73"/>
      <c r="JPJ60" s="73"/>
      <c r="JPK60" s="73"/>
      <c r="JPL60" s="73"/>
      <c r="JPM60" s="73"/>
      <c r="JPN60" s="73"/>
      <c r="JPO60" s="73"/>
      <c r="JPP60" s="73"/>
      <c r="JPQ60" s="73"/>
      <c r="JPR60" s="73"/>
      <c r="JPS60" s="73"/>
      <c r="JPT60" s="73"/>
      <c r="JPU60" s="73"/>
      <c r="JPV60" s="73"/>
      <c r="JPW60" s="73"/>
      <c r="JPX60" s="73"/>
      <c r="JPY60" s="73"/>
      <c r="JPZ60" s="73"/>
      <c r="JQA60" s="73"/>
      <c r="JQB60" s="73"/>
      <c r="JQC60" s="73"/>
      <c r="JQD60" s="73"/>
      <c r="JQE60" s="73"/>
      <c r="JQF60" s="73"/>
      <c r="JQG60" s="73"/>
      <c r="JQH60" s="73"/>
      <c r="JQI60" s="73"/>
      <c r="JQJ60" s="73"/>
      <c r="JQK60" s="73"/>
      <c r="JQL60" s="73"/>
      <c r="JQM60" s="73"/>
      <c r="JQN60" s="73"/>
      <c r="JQO60" s="73"/>
      <c r="JQP60" s="73"/>
      <c r="JQQ60" s="73"/>
      <c r="JQR60" s="73"/>
      <c r="JQS60" s="73"/>
      <c r="JQT60" s="73"/>
      <c r="JQU60" s="73"/>
      <c r="JQV60" s="73"/>
      <c r="JQW60" s="73"/>
      <c r="JQX60" s="73"/>
      <c r="JQY60" s="73"/>
      <c r="JQZ60" s="73"/>
      <c r="JRA60" s="73"/>
      <c r="JRB60" s="73"/>
      <c r="JRC60" s="73"/>
      <c r="JRD60" s="73"/>
      <c r="JRE60" s="73"/>
      <c r="JRF60" s="73"/>
      <c r="JRG60" s="73"/>
      <c r="JRH60" s="73"/>
      <c r="JRI60" s="73"/>
      <c r="JRJ60" s="73"/>
      <c r="JRK60" s="73"/>
      <c r="JRL60" s="73"/>
      <c r="JRM60" s="73"/>
      <c r="JRN60" s="73"/>
      <c r="JRO60" s="73"/>
      <c r="JRP60" s="73"/>
      <c r="JRQ60" s="73"/>
      <c r="JRR60" s="73"/>
      <c r="JRS60" s="73"/>
      <c r="JRT60" s="73"/>
      <c r="JRU60" s="73"/>
      <c r="JRV60" s="73"/>
      <c r="JRW60" s="73"/>
      <c r="JRX60" s="73"/>
      <c r="JRY60" s="73"/>
      <c r="JRZ60" s="73"/>
      <c r="JSA60" s="73"/>
      <c r="JSB60" s="73"/>
      <c r="JSC60" s="73"/>
      <c r="JSD60" s="73"/>
      <c r="JSE60" s="73"/>
      <c r="JSF60" s="73"/>
      <c r="JSG60" s="73"/>
      <c r="JSH60" s="73"/>
      <c r="JSI60" s="73"/>
      <c r="JSJ60" s="73"/>
      <c r="JSK60" s="73"/>
      <c r="JSL60" s="73"/>
      <c r="JSM60" s="73"/>
      <c r="JSN60" s="73"/>
      <c r="JSO60" s="73"/>
      <c r="JSP60" s="73"/>
      <c r="JSQ60" s="73"/>
      <c r="JSR60" s="73"/>
      <c r="JSS60" s="73"/>
      <c r="JST60" s="73"/>
      <c r="JSU60" s="73"/>
      <c r="JSV60" s="73"/>
      <c r="JSW60" s="73"/>
      <c r="JSX60" s="73"/>
      <c r="JSY60" s="73"/>
      <c r="JSZ60" s="73"/>
      <c r="JTA60" s="73"/>
      <c r="JTB60" s="73"/>
      <c r="JTC60" s="73"/>
      <c r="JTD60" s="73"/>
      <c r="JTE60" s="73"/>
      <c r="JTF60" s="73"/>
      <c r="JTG60" s="73"/>
      <c r="JTH60" s="73"/>
      <c r="JTI60" s="73"/>
      <c r="JTJ60" s="73"/>
      <c r="JTK60" s="73"/>
      <c r="JTL60" s="73"/>
      <c r="JTM60" s="73"/>
      <c r="JTN60" s="73"/>
      <c r="JTO60" s="73"/>
      <c r="JTP60" s="73"/>
      <c r="JTQ60" s="73"/>
      <c r="JTR60" s="73"/>
      <c r="JTS60" s="73"/>
      <c r="JTT60" s="73"/>
      <c r="JTU60" s="73"/>
      <c r="JTV60" s="73"/>
      <c r="JTW60" s="73"/>
      <c r="JTX60" s="73"/>
      <c r="JTY60" s="73"/>
      <c r="JTZ60" s="73"/>
      <c r="JUA60" s="73"/>
      <c r="JUB60" s="73"/>
      <c r="JUC60" s="73"/>
      <c r="JUD60" s="73"/>
      <c r="JUE60" s="73"/>
      <c r="JUF60" s="73"/>
      <c r="JUG60" s="73"/>
      <c r="JUH60" s="73"/>
      <c r="JUI60" s="73"/>
      <c r="JUJ60" s="73"/>
      <c r="JUK60" s="73"/>
      <c r="JUL60" s="73"/>
      <c r="JUM60" s="73"/>
      <c r="JUN60" s="73"/>
      <c r="JUO60" s="73"/>
      <c r="JUP60" s="73"/>
      <c r="JUQ60" s="73"/>
      <c r="JUR60" s="73"/>
      <c r="JUS60" s="73"/>
      <c r="JUT60" s="73"/>
      <c r="JUU60" s="73"/>
      <c r="JUV60" s="73"/>
      <c r="JUW60" s="73"/>
      <c r="JUX60" s="73"/>
      <c r="JUY60" s="73"/>
      <c r="JUZ60" s="73"/>
      <c r="JVA60" s="73"/>
      <c r="JVB60" s="73"/>
      <c r="JVC60" s="73"/>
      <c r="JVD60" s="73"/>
      <c r="JVE60" s="73"/>
      <c r="JVF60" s="73"/>
      <c r="JVG60" s="73"/>
      <c r="JVH60" s="73"/>
      <c r="JVI60" s="73"/>
      <c r="JVJ60" s="73"/>
      <c r="JVK60" s="73"/>
      <c r="JVL60" s="73"/>
      <c r="JVM60" s="73"/>
      <c r="JVN60" s="73"/>
      <c r="JVO60" s="73"/>
      <c r="JVP60" s="73"/>
      <c r="JVQ60" s="73"/>
      <c r="JVR60" s="73"/>
      <c r="JVS60" s="73"/>
      <c r="JVT60" s="73"/>
      <c r="JVU60" s="73"/>
      <c r="JVV60" s="73"/>
      <c r="JVW60" s="73"/>
      <c r="JVX60" s="73"/>
      <c r="JVY60" s="73"/>
      <c r="JVZ60" s="73"/>
      <c r="JWA60" s="73"/>
      <c r="JWB60" s="73"/>
      <c r="JWC60" s="73"/>
      <c r="JWD60" s="73"/>
      <c r="JWE60" s="73"/>
      <c r="JWF60" s="73"/>
      <c r="JWG60" s="73"/>
      <c r="JWH60" s="73"/>
      <c r="JWI60" s="73"/>
      <c r="JWJ60" s="73"/>
      <c r="JWK60" s="73"/>
      <c r="JWL60" s="73"/>
      <c r="JWM60" s="73"/>
      <c r="JWN60" s="73"/>
      <c r="JWO60" s="73"/>
      <c r="JWP60" s="73"/>
      <c r="JWQ60" s="73"/>
      <c r="JWR60" s="73"/>
      <c r="JWS60" s="73"/>
      <c r="JWT60" s="73"/>
      <c r="JWU60" s="73"/>
      <c r="JWV60" s="73"/>
      <c r="JWW60" s="73"/>
      <c r="JWX60" s="73"/>
      <c r="JWY60" s="73"/>
      <c r="JWZ60" s="73"/>
      <c r="JXA60" s="73"/>
      <c r="JXB60" s="73"/>
      <c r="JXC60" s="73"/>
      <c r="JXD60" s="73"/>
      <c r="JXE60" s="73"/>
      <c r="JXF60" s="73"/>
      <c r="JXG60" s="73"/>
      <c r="JXH60" s="73"/>
      <c r="JXI60" s="73"/>
      <c r="JXJ60" s="73"/>
      <c r="JXK60" s="73"/>
      <c r="JXL60" s="73"/>
      <c r="JXM60" s="73"/>
      <c r="JXN60" s="73"/>
      <c r="JXO60" s="73"/>
      <c r="JXP60" s="73"/>
      <c r="JXQ60" s="73"/>
      <c r="JXR60" s="73"/>
      <c r="JXS60" s="73"/>
      <c r="JXT60" s="73"/>
      <c r="JXU60" s="73"/>
      <c r="JXV60" s="73"/>
      <c r="JXW60" s="73"/>
      <c r="JXX60" s="73"/>
      <c r="JXY60" s="73"/>
      <c r="JXZ60" s="73"/>
      <c r="JYA60" s="73"/>
      <c r="JYB60" s="73"/>
      <c r="JYC60" s="73"/>
      <c r="JYD60" s="73"/>
      <c r="JYE60" s="73"/>
      <c r="JYF60" s="73"/>
      <c r="JYG60" s="73"/>
      <c r="JYH60" s="73"/>
      <c r="JYI60" s="73"/>
      <c r="JYJ60" s="73"/>
      <c r="JYK60" s="73"/>
      <c r="JYL60" s="73"/>
      <c r="JYM60" s="73"/>
      <c r="JYN60" s="73"/>
      <c r="JYO60" s="73"/>
      <c r="JYP60" s="73"/>
      <c r="JYQ60" s="73"/>
      <c r="JYR60" s="73"/>
      <c r="JYS60" s="73"/>
      <c r="JYT60" s="73"/>
      <c r="JYU60" s="73"/>
      <c r="JYV60" s="73"/>
      <c r="JYW60" s="73"/>
      <c r="JYX60" s="73"/>
      <c r="JYY60" s="73"/>
      <c r="JYZ60" s="73"/>
      <c r="JZA60" s="73"/>
      <c r="JZB60" s="73"/>
      <c r="JZC60" s="73"/>
      <c r="JZD60" s="73"/>
      <c r="JZE60" s="73"/>
      <c r="JZF60" s="73"/>
      <c r="JZG60" s="73"/>
      <c r="JZH60" s="73"/>
      <c r="JZI60" s="73"/>
      <c r="JZJ60" s="73"/>
      <c r="JZK60" s="73"/>
      <c r="JZL60" s="73"/>
      <c r="JZM60" s="73"/>
      <c r="JZN60" s="73"/>
      <c r="JZO60" s="73"/>
      <c r="JZP60" s="73"/>
      <c r="JZQ60" s="73"/>
      <c r="JZR60" s="73"/>
      <c r="JZS60" s="73"/>
      <c r="JZT60" s="73"/>
      <c r="JZU60" s="73"/>
      <c r="JZV60" s="73"/>
      <c r="JZW60" s="73"/>
      <c r="JZX60" s="73"/>
      <c r="JZY60" s="73"/>
      <c r="JZZ60" s="73"/>
      <c r="KAA60" s="73"/>
      <c r="KAB60" s="73"/>
      <c r="KAC60" s="73"/>
      <c r="KAD60" s="73"/>
      <c r="KAE60" s="73"/>
      <c r="KAF60" s="73"/>
      <c r="KAG60" s="73"/>
      <c r="KAH60" s="73"/>
      <c r="KAI60" s="73"/>
      <c r="KAJ60" s="73"/>
      <c r="KAK60" s="73"/>
      <c r="KAL60" s="73"/>
      <c r="KAM60" s="73"/>
      <c r="KAN60" s="73"/>
      <c r="KAO60" s="73"/>
      <c r="KAP60" s="73"/>
      <c r="KAQ60" s="73"/>
      <c r="KAR60" s="73"/>
      <c r="KAS60" s="73"/>
      <c r="KAT60" s="73"/>
      <c r="KAU60" s="73"/>
      <c r="KAV60" s="73"/>
      <c r="KAW60" s="73"/>
      <c r="KAX60" s="73"/>
      <c r="KAY60" s="73"/>
      <c r="KAZ60" s="73"/>
      <c r="KBA60" s="73"/>
      <c r="KBB60" s="73"/>
      <c r="KBC60" s="73"/>
      <c r="KBD60" s="73"/>
      <c r="KBE60" s="73"/>
      <c r="KBF60" s="73"/>
      <c r="KBG60" s="73"/>
      <c r="KBH60" s="73"/>
      <c r="KBI60" s="73"/>
      <c r="KBJ60" s="73"/>
      <c r="KBK60" s="73"/>
      <c r="KBL60" s="73"/>
      <c r="KBM60" s="73"/>
      <c r="KBN60" s="73"/>
      <c r="KBO60" s="73"/>
      <c r="KBP60" s="73"/>
      <c r="KBQ60" s="73"/>
      <c r="KBR60" s="73"/>
      <c r="KBS60" s="73"/>
      <c r="KBT60" s="73"/>
      <c r="KBU60" s="73"/>
      <c r="KBV60" s="73"/>
      <c r="KBW60" s="73"/>
      <c r="KBX60" s="73"/>
      <c r="KBY60" s="73"/>
      <c r="KBZ60" s="73"/>
      <c r="KCA60" s="73"/>
      <c r="KCB60" s="73"/>
      <c r="KCC60" s="73"/>
      <c r="KCD60" s="73"/>
      <c r="KCE60" s="73"/>
      <c r="KCF60" s="73"/>
      <c r="KCG60" s="73"/>
      <c r="KCH60" s="73"/>
      <c r="KCI60" s="73"/>
      <c r="KCJ60" s="73"/>
      <c r="KCK60" s="73"/>
      <c r="KCL60" s="73"/>
      <c r="KCM60" s="73"/>
      <c r="KCN60" s="73"/>
      <c r="KCO60" s="73"/>
      <c r="KCP60" s="73"/>
      <c r="KCQ60" s="73"/>
      <c r="KCR60" s="73"/>
      <c r="KCS60" s="73"/>
      <c r="KCT60" s="73"/>
      <c r="KCU60" s="73"/>
      <c r="KCV60" s="73"/>
      <c r="KCW60" s="73"/>
      <c r="KCX60" s="73"/>
      <c r="KCY60" s="73"/>
      <c r="KCZ60" s="73"/>
      <c r="KDA60" s="73"/>
      <c r="KDB60" s="73"/>
      <c r="KDC60" s="73"/>
      <c r="KDD60" s="73"/>
      <c r="KDE60" s="73"/>
      <c r="KDF60" s="73"/>
      <c r="KDG60" s="73"/>
      <c r="KDH60" s="73"/>
      <c r="KDI60" s="73"/>
      <c r="KDJ60" s="73"/>
      <c r="KDK60" s="73"/>
      <c r="KDL60" s="73"/>
      <c r="KDM60" s="73"/>
      <c r="KDN60" s="73"/>
      <c r="KDO60" s="73"/>
      <c r="KDP60" s="73"/>
      <c r="KDQ60" s="73"/>
      <c r="KDR60" s="73"/>
      <c r="KDS60" s="73"/>
      <c r="KDT60" s="73"/>
      <c r="KDU60" s="73"/>
      <c r="KDV60" s="73"/>
      <c r="KDW60" s="73"/>
      <c r="KDX60" s="73"/>
      <c r="KDY60" s="73"/>
      <c r="KDZ60" s="73"/>
      <c r="KEA60" s="73"/>
      <c r="KEB60" s="73"/>
      <c r="KEC60" s="73"/>
      <c r="KED60" s="73"/>
      <c r="KEE60" s="73"/>
      <c r="KEF60" s="73"/>
      <c r="KEG60" s="73"/>
      <c r="KEH60" s="73"/>
      <c r="KEI60" s="73"/>
      <c r="KEJ60" s="73"/>
      <c r="KEK60" s="73"/>
      <c r="KEL60" s="73"/>
      <c r="KEM60" s="73"/>
      <c r="KEN60" s="73"/>
      <c r="KEO60" s="73"/>
      <c r="KEP60" s="73"/>
      <c r="KEQ60" s="73"/>
      <c r="KER60" s="73"/>
      <c r="KES60" s="73"/>
      <c r="KET60" s="73"/>
      <c r="KEU60" s="73"/>
      <c r="KEV60" s="73"/>
      <c r="KEW60" s="73"/>
      <c r="KEX60" s="73"/>
      <c r="KEY60" s="73"/>
      <c r="KEZ60" s="73"/>
      <c r="KFA60" s="73"/>
      <c r="KFB60" s="73"/>
      <c r="KFC60" s="73"/>
      <c r="KFD60" s="73"/>
      <c r="KFE60" s="73"/>
      <c r="KFF60" s="73"/>
      <c r="KFG60" s="73"/>
      <c r="KFH60" s="73"/>
      <c r="KFI60" s="73"/>
      <c r="KFJ60" s="73"/>
      <c r="KFK60" s="73"/>
      <c r="KFL60" s="73"/>
      <c r="KFM60" s="73"/>
      <c r="KFN60" s="73"/>
      <c r="KFO60" s="73"/>
      <c r="KFP60" s="73"/>
      <c r="KFQ60" s="73"/>
      <c r="KFR60" s="73"/>
      <c r="KFS60" s="73"/>
      <c r="KFT60" s="73"/>
      <c r="KFU60" s="73"/>
      <c r="KFV60" s="73"/>
      <c r="KFW60" s="73"/>
      <c r="KFX60" s="73"/>
      <c r="KFY60" s="73"/>
      <c r="KFZ60" s="73"/>
      <c r="KGA60" s="73"/>
      <c r="KGB60" s="73"/>
      <c r="KGC60" s="73"/>
      <c r="KGD60" s="73"/>
      <c r="KGE60" s="73"/>
      <c r="KGF60" s="73"/>
      <c r="KGG60" s="73"/>
      <c r="KGH60" s="73"/>
      <c r="KGI60" s="73"/>
      <c r="KGJ60" s="73"/>
      <c r="KGK60" s="73"/>
      <c r="KGL60" s="73"/>
      <c r="KGM60" s="73"/>
      <c r="KGN60" s="73"/>
      <c r="KGO60" s="73"/>
      <c r="KGP60" s="73"/>
      <c r="KGQ60" s="73"/>
      <c r="KGR60" s="73"/>
      <c r="KGS60" s="73"/>
      <c r="KGT60" s="73"/>
      <c r="KGU60" s="73"/>
      <c r="KGV60" s="73"/>
      <c r="KGW60" s="73"/>
      <c r="KGX60" s="73"/>
      <c r="KGY60" s="73"/>
      <c r="KGZ60" s="73"/>
      <c r="KHA60" s="73"/>
      <c r="KHB60" s="73"/>
      <c r="KHC60" s="73"/>
      <c r="KHD60" s="73"/>
      <c r="KHE60" s="73"/>
      <c r="KHF60" s="73"/>
      <c r="KHG60" s="73"/>
      <c r="KHH60" s="73"/>
      <c r="KHI60" s="73"/>
      <c r="KHJ60" s="73"/>
      <c r="KHK60" s="73"/>
      <c r="KHL60" s="73"/>
      <c r="KHM60" s="73"/>
      <c r="KHN60" s="73"/>
      <c r="KHO60" s="73"/>
      <c r="KHP60" s="73"/>
      <c r="KHQ60" s="73"/>
      <c r="KHR60" s="73"/>
      <c r="KHS60" s="73"/>
      <c r="KHT60" s="73"/>
      <c r="KHU60" s="73"/>
      <c r="KHV60" s="73"/>
      <c r="KHW60" s="73"/>
      <c r="KHX60" s="73"/>
      <c r="KHY60" s="73"/>
      <c r="KHZ60" s="73"/>
      <c r="KIA60" s="73"/>
      <c r="KIB60" s="73"/>
      <c r="KIC60" s="73"/>
      <c r="KID60" s="73"/>
      <c r="KIE60" s="73"/>
      <c r="KIF60" s="73"/>
      <c r="KIG60" s="73"/>
      <c r="KIH60" s="73"/>
      <c r="KII60" s="73"/>
      <c r="KIJ60" s="73"/>
      <c r="KIK60" s="73"/>
      <c r="KIL60" s="73"/>
      <c r="KIM60" s="73"/>
      <c r="KIN60" s="73"/>
      <c r="KIO60" s="73"/>
      <c r="KIP60" s="73"/>
      <c r="KIQ60" s="73"/>
      <c r="KIR60" s="73"/>
      <c r="KIS60" s="73"/>
      <c r="KIT60" s="73"/>
      <c r="KIU60" s="73"/>
      <c r="KIV60" s="73"/>
      <c r="KIW60" s="73"/>
      <c r="KIX60" s="73"/>
      <c r="KIY60" s="73"/>
      <c r="KIZ60" s="73"/>
      <c r="KJA60" s="73"/>
      <c r="KJB60" s="73"/>
      <c r="KJC60" s="73"/>
      <c r="KJD60" s="73"/>
      <c r="KJE60" s="73"/>
      <c r="KJF60" s="73"/>
      <c r="KJG60" s="73"/>
      <c r="KJH60" s="73"/>
      <c r="KJI60" s="73"/>
      <c r="KJJ60" s="73"/>
      <c r="KJK60" s="73"/>
      <c r="KJL60" s="73"/>
      <c r="KJM60" s="73"/>
      <c r="KJN60" s="73"/>
      <c r="KJO60" s="73"/>
      <c r="KJP60" s="73"/>
      <c r="KJQ60" s="73"/>
      <c r="KJR60" s="73"/>
      <c r="KJS60" s="73"/>
      <c r="KJT60" s="73"/>
      <c r="KJU60" s="73"/>
      <c r="KJV60" s="73"/>
      <c r="KJW60" s="73"/>
      <c r="KJX60" s="73"/>
      <c r="KJY60" s="73"/>
      <c r="KJZ60" s="73"/>
      <c r="KKA60" s="73"/>
      <c r="KKB60" s="73"/>
      <c r="KKC60" s="73"/>
      <c r="KKD60" s="73"/>
      <c r="KKE60" s="73"/>
      <c r="KKF60" s="73"/>
      <c r="KKG60" s="73"/>
      <c r="KKH60" s="73"/>
      <c r="KKI60" s="73"/>
      <c r="KKJ60" s="73"/>
      <c r="KKK60" s="73"/>
      <c r="KKL60" s="73"/>
      <c r="KKM60" s="73"/>
      <c r="KKN60" s="73"/>
      <c r="KKO60" s="73"/>
      <c r="KKP60" s="73"/>
      <c r="KKQ60" s="73"/>
      <c r="KKR60" s="73"/>
      <c r="KKS60" s="73"/>
      <c r="KKT60" s="73"/>
      <c r="KKU60" s="73"/>
      <c r="KKV60" s="73"/>
      <c r="KKW60" s="73"/>
      <c r="KKX60" s="73"/>
      <c r="KKY60" s="73"/>
      <c r="KKZ60" s="73"/>
      <c r="KLA60" s="73"/>
      <c r="KLB60" s="73"/>
      <c r="KLC60" s="73"/>
      <c r="KLD60" s="73"/>
      <c r="KLE60" s="73"/>
      <c r="KLF60" s="73"/>
      <c r="KLG60" s="73"/>
      <c r="KLH60" s="73"/>
      <c r="KLI60" s="73"/>
      <c r="KLJ60" s="73"/>
      <c r="KLK60" s="73"/>
      <c r="KLL60" s="73"/>
      <c r="KLM60" s="73"/>
      <c r="KLN60" s="73"/>
      <c r="KLO60" s="73"/>
      <c r="KLP60" s="73"/>
      <c r="KLQ60" s="73"/>
      <c r="KLR60" s="73"/>
      <c r="KLS60" s="73"/>
      <c r="KLT60" s="73"/>
      <c r="KLU60" s="73"/>
      <c r="KLV60" s="73"/>
      <c r="KLW60" s="73"/>
      <c r="KLX60" s="73"/>
      <c r="KLY60" s="73"/>
      <c r="KLZ60" s="73"/>
      <c r="KMA60" s="73"/>
      <c r="KMB60" s="73"/>
      <c r="KMC60" s="73"/>
      <c r="KMD60" s="73"/>
      <c r="KME60" s="73"/>
      <c r="KMF60" s="73"/>
      <c r="KMG60" s="73"/>
      <c r="KMH60" s="73"/>
      <c r="KMI60" s="73"/>
      <c r="KMJ60" s="73"/>
      <c r="KMK60" s="73"/>
      <c r="KML60" s="73"/>
      <c r="KMM60" s="73"/>
      <c r="KMN60" s="73"/>
      <c r="KMO60" s="73"/>
      <c r="KMP60" s="73"/>
      <c r="KMQ60" s="73"/>
      <c r="KMR60" s="73"/>
      <c r="KMS60" s="73"/>
      <c r="KMT60" s="73"/>
      <c r="KMU60" s="73"/>
      <c r="KMV60" s="73"/>
      <c r="KMW60" s="73"/>
      <c r="KMX60" s="73"/>
      <c r="KMY60" s="73"/>
      <c r="KMZ60" s="73"/>
      <c r="KNA60" s="73"/>
      <c r="KNB60" s="73"/>
      <c r="KNC60" s="73"/>
      <c r="KND60" s="73"/>
      <c r="KNE60" s="73"/>
      <c r="KNF60" s="73"/>
      <c r="KNG60" s="73"/>
      <c r="KNH60" s="73"/>
      <c r="KNI60" s="73"/>
      <c r="KNJ60" s="73"/>
      <c r="KNK60" s="73"/>
      <c r="KNL60" s="73"/>
      <c r="KNM60" s="73"/>
      <c r="KNN60" s="73"/>
      <c r="KNO60" s="73"/>
      <c r="KNP60" s="73"/>
      <c r="KNQ60" s="73"/>
      <c r="KNR60" s="73"/>
      <c r="KNS60" s="73"/>
      <c r="KNT60" s="73"/>
      <c r="KNU60" s="73"/>
      <c r="KNV60" s="73"/>
      <c r="KNW60" s="73"/>
      <c r="KNX60" s="73"/>
      <c r="KNY60" s="73"/>
      <c r="KNZ60" s="73"/>
      <c r="KOA60" s="73"/>
      <c r="KOB60" s="73"/>
      <c r="KOC60" s="73"/>
      <c r="KOD60" s="73"/>
      <c r="KOE60" s="73"/>
      <c r="KOF60" s="73"/>
      <c r="KOG60" s="73"/>
      <c r="KOH60" s="73"/>
      <c r="KOI60" s="73"/>
      <c r="KOJ60" s="73"/>
      <c r="KOK60" s="73"/>
      <c r="KOL60" s="73"/>
      <c r="KOM60" s="73"/>
      <c r="KON60" s="73"/>
      <c r="KOO60" s="73"/>
      <c r="KOP60" s="73"/>
      <c r="KOQ60" s="73"/>
      <c r="KOR60" s="73"/>
      <c r="KOS60" s="73"/>
      <c r="KOT60" s="73"/>
      <c r="KOU60" s="73"/>
      <c r="KOV60" s="73"/>
      <c r="KOW60" s="73"/>
      <c r="KOX60" s="73"/>
      <c r="KOY60" s="73"/>
      <c r="KOZ60" s="73"/>
      <c r="KPA60" s="73"/>
      <c r="KPB60" s="73"/>
      <c r="KPC60" s="73"/>
      <c r="KPD60" s="73"/>
      <c r="KPE60" s="73"/>
      <c r="KPF60" s="73"/>
      <c r="KPG60" s="73"/>
      <c r="KPH60" s="73"/>
      <c r="KPI60" s="73"/>
      <c r="KPJ60" s="73"/>
      <c r="KPK60" s="73"/>
      <c r="KPL60" s="73"/>
      <c r="KPM60" s="73"/>
      <c r="KPN60" s="73"/>
      <c r="KPO60" s="73"/>
      <c r="KPP60" s="73"/>
      <c r="KPQ60" s="73"/>
      <c r="KPR60" s="73"/>
      <c r="KPS60" s="73"/>
      <c r="KPT60" s="73"/>
      <c r="KPU60" s="73"/>
      <c r="KPV60" s="73"/>
      <c r="KPW60" s="73"/>
      <c r="KPX60" s="73"/>
      <c r="KPY60" s="73"/>
      <c r="KPZ60" s="73"/>
      <c r="KQA60" s="73"/>
      <c r="KQB60" s="73"/>
      <c r="KQC60" s="73"/>
      <c r="KQD60" s="73"/>
      <c r="KQE60" s="73"/>
      <c r="KQF60" s="73"/>
      <c r="KQG60" s="73"/>
      <c r="KQH60" s="73"/>
      <c r="KQI60" s="73"/>
      <c r="KQJ60" s="73"/>
      <c r="KQK60" s="73"/>
      <c r="KQL60" s="73"/>
      <c r="KQM60" s="73"/>
      <c r="KQN60" s="73"/>
      <c r="KQO60" s="73"/>
      <c r="KQP60" s="73"/>
      <c r="KQQ60" s="73"/>
      <c r="KQR60" s="73"/>
      <c r="KQS60" s="73"/>
      <c r="KQT60" s="73"/>
      <c r="KQU60" s="73"/>
      <c r="KQV60" s="73"/>
      <c r="KQW60" s="73"/>
      <c r="KQX60" s="73"/>
      <c r="KQY60" s="73"/>
      <c r="KQZ60" s="73"/>
      <c r="KRA60" s="73"/>
      <c r="KRB60" s="73"/>
      <c r="KRC60" s="73"/>
      <c r="KRD60" s="73"/>
      <c r="KRE60" s="73"/>
      <c r="KRF60" s="73"/>
      <c r="KRG60" s="73"/>
      <c r="KRH60" s="73"/>
      <c r="KRI60" s="73"/>
      <c r="KRJ60" s="73"/>
      <c r="KRK60" s="73"/>
      <c r="KRL60" s="73"/>
      <c r="KRM60" s="73"/>
      <c r="KRN60" s="73"/>
      <c r="KRO60" s="73"/>
      <c r="KRP60" s="73"/>
      <c r="KRQ60" s="73"/>
      <c r="KRR60" s="73"/>
      <c r="KRS60" s="73"/>
      <c r="KRT60" s="73"/>
      <c r="KRU60" s="73"/>
      <c r="KRV60" s="73"/>
      <c r="KRW60" s="73"/>
      <c r="KRX60" s="73"/>
      <c r="KRY60" s="73"/>
      <c r="KRZ60" s="73"/>
      <c r="KSA60" s="73"/>
      <c r="KSB60" s="73"/>
      <c r="KSC60" s="73"/>
      <c r="KSD60" s="73"/>
      <c r="KSE60" s="73"/>
      <c r="KSF60" s="73"/>
      <c r="KSG60" s="73"/>
      <c r="KSH60" s="73"/>
      <c r="KSI60" s="73"/>
      <c r="KSJ60" s="73"/>
      <c r="KSK60" s="73"/>
      <c r="KSL60" s="73"/>
      <c r="KSM60" s="73"/>
      <c r="KSN60" s="73"/>
      <c r="KSO60" s="73"/>
      <c r="KSP60" s="73"/>
      <c r="KSQ60" s="73"/>
      <c r="KSR60" s="73"/>
      <c r="KSS60" s="73"/>
      <c r="KST60" s="73"/>
      <c r="KSU60" s="73"/>
      <c r="KSV60" s="73"/>
      <c r="KSW60" s="73"/>
      <c r="KSX60" s="73"/>
      <c r="KSY60" s="73"/>
      <c r="KSZ60" s="73"/>
      <c r="KTA60" s="73"/>
      <c r="KTB60" s="73"/>
      <c r="KTC60" s="73"/>
      <c r="KTD60" s="73"/>
      <c r="KTE60" s="73"/>
      <c r="KTF60" s="73"/>
      <c r="KTG60" s="73"/>
      <c r="KTH60" s="73"/>
      <c r="KTI60" s="73"/>
      <c r="KTJ60" s="73"/>
      <c r="KTK60" s="73"/>
      <c r="KTL60" s="73"/>
      <c r="KTM60" s="73"/>
      <c r="KTN60" s="73"/>
      <c r="KTO60" s="73"/>
      <c r="KTP60" s="73"/>
      <c r="KTQ60" s="73"/>
      <c r="KTR60" s="73"/>
      <c r="KTS60" s="73"/>
      <c r="KTT60" s="73"/>
      <c r="KTU60" s="73"/>
      <c r="KTV60" s="73"/>
      <c r="KTW60" s="73"/>
      <c r="KTX60" s="73"/>
      <c r="KTY60" s="73"/>
      <c r="KTZ60" s="73"/>
      <c r="KUA60" s="73"/>
      <c r="KUB60" s="73"/>
      <c r="KUC60" s="73"/>
      <c r="KUD60" s="73"/>
      <c r="KUE60" s="73"/>
      <c r="KUF60" s="73"/>
      <c r="KUG60" s="73"/>
      <c r="KUH60" s="73"/>
      <c r="KUI60" s="73"/>
      <c r="KUJ60" s="73"/>
      <c r="KUK60" s="73"/>
      <c r="KUL60" s="73"/>
      <c r="KUM60" s="73"/>
      <c r="KUN60" s="73"/>
      <c r="KUO60" s="73"/>
      <c r="KUP60" s="73"/>
      <c r="KUQ60" s="73"/>
      <c r="KUR60" s="73"/>
      <c r="KUS60" s="73"/>
      <c r="KUT60" s="73"/>
      <c r="KUU60" s="73"/>
      <c r="KUV60" s="73"/>
      <c r="KUW60" s="73"/>
      <c r="KUX60" s="73"/>
      <c r="KUY60" s="73"/>
      <c r="KUZ60" s="73"/>
      <c r="KVA60" s="73"/>
      <c r="KVB60" s="73"/>
      <c r="KVC60" s="73"/>
      <c r="KVD60" s="73"/>
      <c r="KVE60" s="73"/>
      <c r="KVF60" s="73"/>
      <c r="KVG60" s="73"/>
      <c r="KVH60" s="73"/>
      <c r="KVI60" s="73"/>
      <c r="KVJ60" s="73"/>
      <c r="KVK60" s="73"/>
      <c r="KVL60" s="73"/>
      <c r="KVM60" s="73"/>
      <c r="KVN60" s="73"/>
      <c r="KVO60" s="73"/>
      <c r="KVP60" s="73"/>
      <c r="KVQ60" s="73"/>
      <c r="KVR60" s="73"/>
      <c r="KVS60" s="73"/>
      <c r="KVT60" s="73"/>
      <c r="KVU60" s="73"/>
      <c r="KVV60" s="73"/>
      <c r="KVW60" s="73"/>
      <c r="KVX60" s="73"/>
      <c r="KVY60" s="73"/>
      <c r="KVZ60" s="73"/>
      <c r="KWA60" s="73"/>
      <c r="KWB60" s="73"/>
      <c r="KWC60" s="73"/>
      <c r="KWD60" s="73"/>
      <c r="KWE60" s="73"/>
      <c r="KWF60" s="73"/>
      <c r="KWG60" s="73"/>
      <c r="KWH60" s="73"/>
      <c r="KWI60" s="73"/>
      <c r="KWJ60" s="73"/>
      <c r="KWK60" s="73"/>
      <c r="KWL60" s="73"/>
      <c r="KWM60" s="73"/>
      <c r="KWN60" s="73"/>
      <c r="KWO60" s="73"/>
      <c r="KWP60" s="73"/>
      <c r="KWQ60" s="73"/>
      <c r="KWR60" s="73"/>
      <c r="KWS60" s="73"/>
      <c r="KWT60" s="73"/>
      <c r="KWU60" s="73"/>
      <c r="KWV60" s="73"/>
      <c r="KWW60" s="73"/>
      <c r="KWX60" s="73"/>
      <c r="KWY60" s="73"/>
      <c r="KWZ60" s="73"/>
      <c r="KXA60" s="73"/>
      <c r="KXB60" s="73"/>
      <c r="KXC60" s="73"/>
      <c r="KXD60" s="73"/>
      <c r="KXE60" s="73"/>
      <c r="KXF60" s="73"/>
      <c r="KXG60" s="73"/>
      <c r="KXH60" s="73"/>
      <c r="KXI60" s="73"/>
      <c r="KXJ60" s="73"/>
      <c r="KXK60" s="73"/>
      <c r="KXL60" s="73"/>
      <c r="KXM60" s="73"/>
      <c r="KXN60" s="73"/>
      <c r="KXO60" s="73"/>
      <c r="KXP60" s="73"/>
      <c r="KXQ60" s="73"/>
      <c r="KXR60" s="73"/>
      <c r="KXS60" s="73"/>
      <c r="KXT60" s="73"/>
      <c r="KXU60" s="73"/>
      <c r="KXV60" s="73"/>
      <c r="KXW60" s="73"/>
      <c r="KXX60" s="73"/>
      <c r="KXY60" s="73"/>
      <c r="KXZ60" s="73"/>
      <c r="KYA60" s="73"/>
      <c r="KYB60" s="73"/>
      <c r="KYC60" s="73"/>
      <c r="KYD60" s="73"/>
      <c r="KYE60" s="73"/>
      <c r="KYF60" s="73"/>
      <c r="KYG60" s="73"/>
      <c r="KYH60" s="73"/>
      <c r="KYI60" s="73"/>
      <c r="KYJ60" s="73"/>
      <c r="KYK60" s="73"/>
      <c r="KYL60" s="73"/>
      <c r="KYM60" s="73"/>
      <c r="KYN60" s="73"/>
      <c r="KYO60" s="73"/>
      <c r="KYP60" s="73"/>
      <c r="KYQ60" s="73"/>
      <c r="KYR60" s="73"/>
      <c r="KYS60" s="73"/>
      <c r="KYT60" s="73"/>
      <c r="KYU60" s="73"/>
      <c r="KYV60" s="73"/>
      <c r="KYW60" s="73"/>
      <c r="KYX60" s="73"/>
      <c r="KYY60" s="73"/>
      <c r="KYZ60" s="73"/>
      <c r="KZA60" s="73"/>
      <c r="KZB60" s="73"/>
      <c r="KZC60" s="73"/>
      <c r="KZD60" s="73"/>
      <c r="KZE60" s="73"/>
      <c r="KZF60" s="73"/>
      <c r="KZG60" s="73"/>
      <c r="KZH60" s="73"/>
      <c r="KZI60" s="73"/>
      <c r="KZJ60" s="73"/>
      <c r="KZK60" s="73"/>
      <c r="KZL60" s="73"/>
      <c r="KZM60" s="73"/>
      <c r="KZN60" s="73"/>
      <c r="KZO60" s="73"/>
      <c r="KZP60" s="73"/>
      <c r="KZQ60" s="73"/>
      <c r="KZR60" s="73"/>
      <c r="KZS60" s="73"/>
      <c r="KZT60" s="73"/>
      <c r="KZU60" s="73"/>
      <c r="KZV60" s="73"/>
      <c r="KZW60" s="73"/>
      <c r="KZX60" s="73"/>
      <c r="KZY60" s="73"/>
      <c r="KZZ60" s="73"/>
      <c r="LAA60" s="73"/>
      <c r="LAB60" s="73"/>
      <c r="LAC60" s="73"/>
      <c r="LAD60" s="73"/>
      <c r="LAE60" s="73"/>
      <c r="LAF60" s="73"/>
      <c r="LAG60" s="73"/>
      <c r="LAH60" s="73"/>
      <c r="LAI60" s="73"/>
      <c r="LAJ60" s="73"/>
      <c r="LAK60" s="73"/>
      <c r="LAL60" s="73"/>
      <c r="LAM60" s="73"/>
      <c r="LAN60" s="73"/>
      <c r="LAO60" s="73"/>
      <c r="LAP60" s="73"/>
      <c r="LAQ60" s="73"/>
      <c r="LAR60" s="73"/>
      <c r="LAS60" s="73"/>
      <c r="LAT60" s="73"/>
      <c r="LAU60" s="73"/>
      <c r="LAV60" s="73"/>
      <c r="LAW60" s="73"/>
      <c r="LAX60" s="73"/>
      <c r="LAY60" s="73"/>
      <c r="LAZ60" s="73"/>
      <c r="LBA60" s="73"/>
      <c r="LBB60" s="73"/>
      <c r="LBC60" s="73"/>
      <c r="LBD60" s="73"/>
      <c r="LBE60" s="73"/>
      <c r="LBF60" s="73"/>
      <c r="LBG60" s="73"/>
      <c r="LBH60" s="73"/>
      <c r="LBI60" s="73"/>
      <c r="LBJ60" s="73"/>
      <c r="LBK60" s="73"/>
      <c r="LBL60" s="73"/>
      <c r="LBM60" s="73"/>
      <c r="LBN60" s="73"/>
      <c r="LBO60" s="73"/>
      <c r="LBP60" s="73"/>
      <c r="LBQ60" s="73"/>
      <c r="LBR60" s="73"/>
      <c r="LBS60" s="73"/>
      <c r="LBT60" s="73"/>
      <c r="LBU60" s="73"/>
      <c r="LBV60" s="73"/>
      <c r="LBW60" s="73"/>
      <c r="LBX60" s="73"/>
      <c r="LBY60" s="73"/>
      <c r="LBZ60" s="73"/>
      <c r="LCA60" s="73"/>
      <c r="LCB60" s="73"/>
      <c r="LCC60" s="73"/>
      <c r="LCD60" s="73"/>
      <c r="LCE60" s="73"/>
      <c r="LCF60" s="73"/>
      <c r="LCG60" s="73"/>
      <c r="LCH60" s="73"/>
      <c r="LCI60" s="73"/>
      <c r="LCJ60" s="73"/>
      <c r="LCK60" s="73"/>
      <c r="LCL60" s="73"/>
      <c r="LCM60" s="73"/>
      <c r="LCN60" s="73"/>
      <c r="LCO60" s="73"/>
      <c r="LCP60" s="73"/>
      <c r="LCQ60" s="73"/>
      <c r="LCR60" s="73"/>
      <c r="LCS60" s="73"/>
      <c r="LCT60" s="73"/>
      <c r="LCU60" s="73"/>
      <c r="LCV60" s="73"/>
      <c r="LCW60" s="73"/>
      <c r="LCX60" s="73"/>
      <c r="LCY60" s="73"/>
      <c r="LCZ60" s="73"/>
      <c r="LDA60" s="73"/>
      <c r="LDB60" s="73"/>
      <c r="LDC60" s="73"/>
      <c r="LDD60" s="73"/>
      <c r="LDE60" s="73"/>
      <c r="LDF60" s="73"/>
      <c r="LDG60" s="73"/>
      <c r="LDH60" s="73"/>
      <c r="LDI60" s="73"/>
      <c r="LDJ60" s="73"/>
      <c r="LDK60" s="73"/>
      <c r="LDL60" s="73"/>
      <c r="LDM60" s="73"/>
      <c r="LDN60" s="73"/>
      <c r="LDO60" s="73"/>
      <c r="LDP60" s="73"/>
      <c r="LDQ60" s="73"/>
      <c r="LDR60" s="73"/>
      <c r="LDS60" s="73"/>
      <c r="LDT60" s="73"/>
      <c r="LDU60" s="73"/>
      <c r="LDV60" s="73"/>
      <c r="LDW60" s="73"/>
      <c r="LDX60" s="73"/>
      <c r="LDY60" s="73"/>
      <c r="LDZ60" s="73"/>
      <c r="LEA60" s="73"/>
      <c r="LEB60" s="73"/>
      <c r="LEC60" s="73"/>
      <c r="LED60" s="73"/>
      <c r="LEE60" s="73"/>
      <c r="LEF60" s="73"/>
      <c r="LEG60" s="73"/>
      <c r="LEH60" s="73"/>
      <c r="LEI60" s="73"/>
      <c r="LEJ60" s="73"/>
      <c r="LEK60" s="73"/>
      <c r="LEL60" s="73"/>
      <c r="LEM60" s="73"/>
      <c r="LEN60" s="73"/>
      <c r="LEO60" s="73"/>
      <c r="LEP60" s="73"/>
      <c r="LEQ60" s="73"/>
      <c r="LER60" s="73"/>
      <c r="LES60" s="73"/>
      <c r="LET60" s="73"/>
      <c r="LEU60" s="73"/>
      <c r="LEV60" s="73"/>
      <c r="LEW60" s="73"/>
      <c r="LEX60" s="73"/>
      <c r="LEY60" s="73"/>
      <c r="LEZ60" s="73"/>
      <c r="LFA60" s="73"/>
      <c r="LFB60" s="73"/>
      <c r="LFC60" s="73"/>
      <c r="LFD60" s="73"/>
      <c r="LFE60" s="73"/>
      <c r="LFF60" s="73"/>
      <c r="LFG60" s="73"/>
      <c r="LFH60" s="73"/>
      <c r="LFI60" s="73"/>
      <c r="LFJ60" s="73"/>
      <c r="LFK60" s="73"/>
      <c r="LFL60" s="73"/>
      <c r="LFM60" s="73"/>
      <c r="LFN60" s="73"/>
      <c r="LFO60" s="73"/>
      <c r="LFP60" s="73"/>
      <c r="LFQ60" s="73"/>
      <c r="LFR60" s="73"/>
      <c r="LFS60" s="73"/>
      <c r="LFT60" s="73"/>
      <c r="LFU60" s="73"/>
      <c r="LFV60" s="73"/>
      <c r="LFW60" s="73"/>
      <c r="LFX60" s="73"/>
      <c r="LFY60" s="73"/>
      <c r="LFZ60" s="73"/>
      <c r="LGA60" s="73"/>
      <c r="LGB60" s="73"/>
      <c r="LGC60" s="73"/>
      <c r="LGD60" s="73"/>
      <c r="LGE60" s="73"/>
      <c r="LGF60" s="73"/>
      <c r="LGG60" s="73"/>
      <c r="LGH60" s="73"/>
      <c r="LGI60" s="73"/>
      <c r="LGJ60" s="73"/>
      <c r="LGK60" s="73"/>
      <c r="LGL60" s="73"/>
      <c r="LGM60" s="73"/>
      <c r="LGN60" s="73"/>
      <c r="LGO60" s="73"/>
      <c r="LGP60" s="73"/>
      <c r="LGQ60" s="73"/>
      <c r="LGR60" s="73"/>
      <c r="LGS60" s="73"/>
      <c r="LGT60" s="73"/>
      <c r="LGU60" s="73"/>
      <c r="LGV60" s="73"/>
      <c r="LGW60" s="73"/>
      <c r="LGX60" s="73"/>
      <c r="LGY60" s="73"/>
      <c r="LGZ60" s="73"/>
      <c r="LHA60" s="73"/>
      <c r="LHB60" s="73"/>
      <c r="LHC60" s="73"/>
      <c r="LHD60" s="73"/>
      <c r="LHE60" s="73"/>
      <c r="LHF60" s="73"/>
      <c r="LHG60" s="73"/>
      <c r="LHH60" s="73"/>
      <c r="LHI60" s="73"/>
      <c r="LHJ60" s="73"/>
      <c r="LHK60" s="73"/>
      <c r="LHL60" s="73"/>
      <c r="LHM60" s="73"/>
      <c r="LHN60" s="73"/>
      <c r="LHO60" s="73"/>
      <c r="LHP60" s="73"/>
      <c r="LHQ60" s="73"/>
      <c r="LHR60" s="73"/>
      <c r="LHS60" s="73"/>
      <c r="LHT60" s="73"/>
      <c r="LHU60" s="73"/>
      <c r="LHV60" s="73"/>
      <c r="LHW60" s="73"/>
      <c r="LHX60" s="73"/>
      <c r="LHY60" s="73"/>
      <c r="LHZ60" s="73"/>
      <c r="LIA60" s="73"/>
      <c r="LIB60" s="73"/>
      <c r="LIC60" s="73"/>
      <c r="LID60" s="73"/>
      <c r="LIE60" s="73"/>
      <c r="LIF60" s="73"/>
      <c r="LIG60" s="73"/>
      <c r="LIH60" s="73"/>
      <c r="LII60" s="73"/>
      <c r="LIJ60" s="73"/>
      <c r="LIK60" s="73"/>
      <c r="LIL60" s="73"/>
      <c r="LIM60" s="73"/>
      <c r="LIN60" s="73"/>
      <c r="LIO60" s="73"/>
      <c r="LIP60" s="73"/>
      <c r="LIQ60" s="73"/>
      <c r="LIR60" s="73"/>
      <c r="LIS60" s="73"/>
      <c r="LIT60" s="73"/>
      <c r="LIU60" s="73"/>
      <c r="LIV60" s="73"/>
      <c r="LIW60" s="73"/>
      <c r="LIX60" s="73"/>
      <c r="LIY60" s="73"/>
      <c r="LIZ60" s="73"/>
      <c r="LJA60" s="73"/>
      <c r="LJB60" s="73"/>
      <c r="LJC60" s="73"/>
      <c r="LJD60" s="73"/>
      <c r="LJE60" s="73"/>
      <c r="LJF60" s="73"/>
      <c r="LJG60" s="73"/>
      <c r="LJH60" s="73"/>
      <c r="LJI60" s="73"/>
      <c r="LJJ60" s="73"/>
      <c r="LJK60" s="73"/>
      <c r="LJL60" s="73"/>
      <c r="LJM60" s="73"/>
      <c r="LJN60" s="73"/>
      <c r="LJO60" s="73"/>
      <c r="LJP60" s="73"/>
      <c r="LJQ60" s="73"/>
      <c r="LJR60" s="73"/>
      <c r="LJS60" s="73"/>
      <c r="LJT60" s="73"/>
      <c r="LJU60" s="73"/>
      <c r="LJV60" s="73"/>
      <c r="LJW60" s="73"/>
      <c r="LJX60" s="73"/>
      <c r="LJY60" s="73"/>
      <c r="LJZ60" s="73"/>
      <c r="LKA60" s="73"/>
      <c r="LKB60" s="73"/>
      <c r="LKC60" s="73"/>
      <c r="LKD60" s="73"/>
      <c r="LKE60" s="73"/>
      <c r="LKF60" s="73"/>
      <c r="LKG60" s="73"/>
      <c r="LKH60" s="73"/>
      <c r="LKI60" s="73"/>
      <c r="LKJ60" s="73"/>
      <c r="LKK60" s="73"/>
      <c r="LKL60" s="73"/>
      <c r="LKM60" s="73"/>
      <c r="LKN60" s="73"/>
      <c r="LKO60" s="73"/>
      <c r="LKP60" s="73"/>
      <c r="LKQ60" s="73"/>
      <c r="LKR60" s="73"/>
      <c r="LKS60" s="73"/>
      <c r="LKT60" s="73"/>
      <c r="LKU60" s="73"/>
      <c r="LKV60" s="73"/>
      <c r="LKW60" s="73"/>
      <c r="LKX60" s="73"/>
      <c r="LKY60" s="73"/>
      <c r="LKZ60" s="73"/>
      <c r="LLA60" s="73"/>
      <c r="LLB60" s="73"/>
      <c r="LLC60" s="73"/>
      <c r="LLD60" s="73"/>
      <c r="LLE60" s="73"/>
      <c r="LLF60" s="73"/>
      <c r="LLG60" s="73"/>
      <c r="LLH60" s="73"/>
      <c r="LLI60" s="73"/>
      <c r="LLJ60" s="73"/>
      <c r="LLK60" s="73"/>
      <c r="LLL60" s="73"/>
      <c r="LLM60" s="73"/>
      <c r="LLN60" s="73"/>
      <c r="LLO60" s="73"/>
      <c r="LLP60" s="73"/>
      <c r="LLQ60" s="73"/>
      <c r="LLR60" s="73"/>
      <c r="LLS60" s="73"/>
      <c r="LLT60" s="73"/>
      <c r="LLU60" s="73"/>
      <c r="LLV60" s="73"/>
      <c r="LLW60" s="73"/>
      <c r="LLX60" s="73"/>
      <c r="LLY60" s="73"/>
      <c r="LLZ60" s="73"/>
      <c r="LMA60" s="73"/>
      <c r="LMB60" s="73"/>
      <c r="LMC60" s="73"/>
      <c r="LMD60" s="73"/>
      <c r="LME60" s="73"/>
      <c r="LMF60" s="73"/>
      <c r="LMG60" s="73"/>
      <c r="LMH60" s="73"/>
      <c r="LMI60" s="73"/>
      <c r="LMJ60" s="73"/>
      <c r="LMK60" s="73"/>
      <c r="LML60" s="73"/>
      <c r="LMM60" s="73"/>
      <c r="LMN60" s="73"/>
      <c r="LMO60" s="73"/>
      <c r="LMP60" s="73"/>
      <c r="LMQ60" s="73"/>
      <c r="LMR60" s="73"/>
      <c r="LMS60" s="73"/>
      <c r="LMT60" s="73"/>
      <c r="LMU60" s="73"/>
      <c r="LMV60" s="73"/>
      <c r="LMW60" s="73"/>
      <c r="LMX60" s="73"/>
      <c r="LMY60" s="73"/>
      <c r="LMZ60" s="73"/>
      <c r="LNA60" s="73"/>
      <c r="LNB60" s="73"/>
      <c r="LNC60" s="73"/>
      <c r="LND60" s="73"/>
      <c r="LNE60" s="73"/>
      <c r="LNF60" s="73"/>
      <c r="LNG60" s="73"/>
      <c r="LNH60" s="73"/>
      <c r="LNI60" s="73"/>
      <c r="LNJ60" s="73"/>
      <c r="LNK60" s="73"/>
      <c r="LNL60" s="73"/>
      <c r="LNM60" s="73"/>
      <c r="LNN60" s="73"/>
      <c r="LNO60" s="73"/>
      <c r="LNP60" s="73"/>
      <c r="LNQ60" s="73"/>
      <c r="LNR60" s="73"/>
      <c r="LNS60" s="73"/>
      <c r="LNT60" s="73"/>
      <c r="LNU60" s="73"/>
      <c r="LNV60" s="73"/>
      <c r="LNW60" s="73"/>
      <c r="LNX60" s="73"/>
      <c r="LNY60" s="73"/>
      <c r="LNZ60" s="73"/>
      <c r="LOA60" s="73"/>
      <c r="LOB60" s="73"/>
      <c r="LOC60" s="73"/>
      <c r="LOD60" s="73"/>
      <c r="LOE60" s="73"/>
      <c r="LOF60" s="73"/>
      <c r="LOG60" s="73"/>
      <c r="LOH60" s="73"/>
      <c r="LOI60" s="73"/>
      <c r="LOJ60" s="73"/>
      <c r="LOK60" s="73"/>
      <c r="LOL60" s="73"/>
      <c r="LOM60" s="73"/>
      <c r="LON60" s="73"/>
      <c r="LOO60" s="73"/>
      <c r="LOP60" s="73"/>
      <c r="LOQ60" s="73"/>
      <c r="LOR60" s="73"/>
      <c r="LOS60" s="73"/>
      <c r="LOT60" s="73"/>
      <c r="LOU60" s="73"/>
      <c r="LOV60" s="73"/>
      <c r="LOW60" s="73"/>
      <c r="LOX60" s="73"/>
      <c r="LOY60" s="73"/>
      <c r="LOZ60" s="73"/>
      <c r="LPA60" s="73"/>
      <c r="LPB60" s="73"/>
      <c r="LPC60" s="73"/>
      <c r="LPD60" s="73"/>
      <c r="LPE60" s="73"/>
      <c r="LPF60" s="73"/>
      <c r="LPG60" s="73"/>
      <c r="LPH60" s="73"/>
      <c r="LPI60" s="73"/>
      <c r="LPJ60" s="73"/>
      <c r="LPK60" s="73"/>
      <c r="LPL60" s="73"/>
      <c r="LPM60" s="73"/>
      <c r="LPN60" s="73"/>
      <c r="LPO60" s="73"/>
      <c r="LPP60" s="73"/>
      <c r="LPQ60" s="73"/>
      <c r="LPR60" s="73"/>
      <c r="LPS60" s="73"/>
      <c r="LPT60" s="73"/>
      <c r="LPU60" s="73"/>
      <c r="LPV60" s="73"/>
      <c r="LPW60" s="73"/>
      <c r="LPX60" s="73"/>
      <c r="LPY60" s="73"/>
      <c r="LPZ60" s="73"/>
      <c r="LQA60" s="73"/>
      <c r="LQB60" s="73"/>
      <c r="LQC60" s="73"/>
      <c r="LQD60" s="73"/>
      <c r="LQE60" s="73"/>
      <c r="LQF60" s="73"/>
      <c r="LQG60" s="73"/>
      <c r="LQH60" s="73"/>
      <c r="LQI60" s="73"/>
      <c r="LQJ60" s="73"/>
      <c r="LQK60" s="73"/>
      <c r="LQL60" s="73"/>
      <c r="LQM60" s="73"/>
      <c r="LQN60" s="73"/>
      <c r="LQO60" s="73"/>
      <c r="LQP60" s="73"/>
      <c r="LQQ60" s="73"/>
      <c r="LQR60" s="73"/>
      <c r="LQS60" s="73"/>
      <c r="LQT60" s="73"/>
      <c r="LQU60" s="73"/>
      <c r="LQV60" s="73"/>
      <c r="LQW60" s="73"/>
      <c r="LQX60" s="73"/>
      <c r="LQY60" s="73"/>
      <c r="LQZ60" s="73"/>
      <c r="LRA60" s="73"/>
      <c r="LRB60" s="73"/>
      <c r="LRC60" s="73"/>
      <c r="LRD60" s="73"/>
      <c r="LRE60" s="73"/>
      <c r="LRF60" s="73"/>
      <c r="LRG60" s="73"/>
      <c r="LRH60" s="73"/>
      <c r="LRI60" s="73"/>
      <c r="LRJ60" s="73"/>
      <c r="LRK60" s="73"/>
      <c r="LRL60" s="73"/>
      <c r="LRM60" s="73"/>
      <c r="LRN60" s="73"/>
      <c r="LRO60" s="73"/>
      <c r="LRP60" s="73"/>
      <c r="LRQ60" s="73"/>
      <c r="LRR60" s="73"/>
      <c r="LRS60" s="73"/>
      <c r="LRT60" s="73"/>
      <c r="LRU60" s="73"/>
      <c r="LRV60" s="73"/>
      <c r="LRW60" s="73"/>
      <c r="LRX60" s="73"/>
      <c r="LRY60" s="73"/>
      <c r="LRZ60" s="73"/>
      <c r="LSA60" s="73"/>
      <c r="LSB60" s="73"/>
      <c r="LSC60" s="73"/>
      <c r="LSD60" s="73"/>
      <c r="LSE60" s="73"/>
      <c r="LSF60" s="73"/>
      <c r="LSG60" s="73"/>
      <c r="LSH60" s="73"/>
      <c r="LSI60" s="73"/>
      <c r="LSJ60" s="73"/>
      <c r="LSK60" s="73"/>
      <c r="LSL60" s="73"/>
      <c r="LSM60" s="73"/>
      <c r="LSN60" s="73"/>
      <c r="LSO60" s="73"/>
      <c r="LSP60" s="73"/>
      <c r="LSQ60" s="73"/>
      <c r="LSR60" s="73"/>
      <c r="LSS60" s="73"/>
      <c r="LST60" s="73"/>
      <c r="LSU60" s="73"/>
      <c r="LSV60" s="73"/>
      <c r="LSW60" s="73"/>
      <c r="LSX60" s="73"/>
      <c r="LSY60" s="73"/>
      <c r="LSZ60" s="73"/>
      <c r="LTA60" s="73"/>
      <c r="LTB60" s="73"/>
      <c r="LTC60" s="73"/>
      <c r="LTD60" s="73"/>
      <c r="LTE60" s="73"/>
      <c r="LTF60" s="73"/>
      <c r="LTG60" s="73"/>
      <c r="LTH60" s="73"/>
      <c r="LTI60" s="73"/>
      <c r="LTJ60" s="73"/>
      <c r="LTK60" s="73"/>
      <c r="LTL60" s="73"/>
      <c r="LTM60" s="73"/>
      <c r="LTN60" s="73"/>
      <c r="LTO60" s="73"/>
      <c r="LTP60" s="73"/>
      <c r="LTQ60" s="73"/>
      <c r="LTR60" s="73"/>
      <c r="LTS60" s="73"/>
      <c r="LTT60" s="73"/>
      <c r="LTU60" s="73"/>
      <c r="LTV60" s="73"/>
      <c r="LTW60" s="73"/>
      <c r="LTX60" s="73"/>
      <c r="LTY60" s="73"/>
      <c r="LTZ60" s="73"/>
      <c r="LUA60" s="73"/>
      <c r="LUB60" s="73"/>
      <c r="LUC60" s="73"/>
      <c r="LUD60" s="73"/>
      <c r="LUE60" s="73"/>
      <c r="LUF60" s="73"/>
      <c r="LUG60" s="73"/>
      <c r="LUH60" s="73"/>
      <c r="LUI60" s="73"/>
      <c r="LUJ60" s="73"/>
      <c r="LUK60" s="73"/>
      <c r="LUL60" s="73"/>
      <c r="LUM60" s="73"/>
      <c r="LUN60" s="73"/>
      <c r="LUO60" s="73"/>
      <c r="LUP60" s="73"/>
      <c r="LUQ60" s="73"/>
      <c r="LUR60" s="73"/>
      <c r="LUS60" s="73"/>
      <c r="LUT60" s="73"/>
      <c r="LUU60" s="73"/>
      <c r="LUV60" s="73"/>
      <c r="LUW60" s="73"/>
      <c r="LUX60" s="73"/>
      <c r="LUY60" s="73"/>
      <c r="LUZ60" s="73"/>
      <c r="LVA60" s="73"/>
      <c r="LVB60" s="73"/>
      <c r="LVC60" s="73"/>
      <c r="LVD60" s="73"/>
      <c r="LVE60" s="73"/>
      <c r="LVF60" s="73"/>
      <c r="LVG60" s="73"/>
      <c r="LVH60" s="73"/>
      <c r="LVI60" s="73"/>
      <c r="LVJ60" s="73"/>
      <c r="LVK60" s="73"/>
      <c r="LVL60" s="73"/>
      <c r="LVM60" s="73"/>
      <c r="LVN60" s="73"/>
      <c r="LVO60" s="73"/>
      <c r="LVP60" s="73"/>
      <c r="LVQ60" s="73"/>
      <c r="LVR60" s="73"/>
      <c r="LVS60" s="73"/>
      <c r="LVT60" s="73"/>
      <c r="LVU60" s="73"/>
      <c r="LVV60" s="73"/>
      <c r="LVW60" s="73"/>
      <c r="LVX60" s="73"/>
      <c r="LVY60" s="73"/>
      <c r="LVZ60" s="73"/>
      <c r="LWA60" s="73"/>
      <c r="LWB60" s="73"/>
      <c r="LWC60" s="73"/>
      <c r="LWD60" s="73"/>
      <c r="LWE60" s="73"/>
      <c r="LWF60" s="73"/>
      <c r="LWG60" s="73"/>
      <c r="LWH60" s="73"/>
      <c r="LWI60" s="73"/>
      <c r="LWJ60" s="73"/>
      <c r="LWK60" s="73"/>
      <c r="LWL60" s="73"/>
      <c r="LWM60" s="73"/>
      <c r="LWN60" s="73"/>
      <c r="LWO60" s="73"/>
      <c r="LWP60" s="73"/>
      <c r="LWQ60" s="73"/>
      <c r="LWR60" s="73"/>
      <c r="LWS60" s="73"/>
      <c r="LWT60" s="73"/>
      <c r="LWU60" s="73"/>
      <c r="LWV60" s="73"/>
      <c r="LWW60" s="73"/>
      <c r="LWX60" s="73"/>
      <c r="LWY60" s="73"/>
      <c r="LWZ60" s="73"/>
      <c r="LXA60" s="73"/>
      <c r="LXB60" s="73"/>
      <c r="LXC60" s="73"/>
      <c r="LXD60" s="73"/>
      <c r="LXE60" s="73"/>
      <c r="LXF60" s="73"/>
      <c r="LXG60" s="73"/>
      <c r="LXH60" s="73"/>
      <c r="LXI60" s="73"/>
      <c r="LXJ60" s="73"/>
      <c r="LXK60" s="73"/>
      <c r="LXL60" s="73"/>
      <c r="LXM60" s="73"/>
      <c r="LXN60" s="73"/>
      <c r="LXO60" s="73"/>
      <c r="LXP60" s="73"/>
      <c r="LXQ60" s="73"/>
      <c r="LXR60" s="73"/>
      <c r="LXS60" s="73"/>
      <c r="LXT60" s="73"/>
      <c r="LXU60" s="73"/>
      <c r="LXV60" s="73"/>
      <c r="LXW60" s="73"/>
      <c r="LXX60" s="73"/>
      <c r="LXY60" s="73"/>
      <c r="LXZ60" s="73"/>
      <c r="LYA60" s="73"/>
      <c r="LYB60" s="73"/>
      <c r="LYC60" s="73"/>
      <c r="LYD60" s="73"/>
      <c r="LYE60" s="73"/>
      <c r="LYF60" s="73"/>
      <c r="LYG60" s="73"/>
      <c r="LYH60" s="73"/>
      <c r="LYI60" s="73"/>
      <c r="LYJ60" s="73"/>
      <c r="LYK60" s="73"/>
      <c r="LYL60" s="73"/>
      <c r="LYM60" s="73"/>
      <c r="LYN60" s="73"/>
      <c r="LYO60" s="73"/>
      <c r="LYP60" s="73"/>
      <c r="LYQ60" s="73"/>
      <c r="LYR60" s="73"/>
      <c r="LYS60" s="73"/>
      <c r="LYT60" s="73"/>
      <c r="LYU60" s="73"/>
      <c r="LYV60" s="73"/>
      <c r="LYW60" s="73"/>
      <c r="LYX60" s="73"/>
      <c r="LYY60" s="73"/>
      <c r="LYZ60" s="73"/>
      <c r="LZA60" s="73"/>
      <c r="LZB60" s="73"/>
      <c r="LZC60" s="73"/>
      <c r="LZD60" s="73"/>
      <c r="LZE60" s="73"/>
      <c r="LZF60" s="73"/>
      <c r="LZG60" s="73"/>
      <c r="LZH60" s="73"/>
      <c r="LZI60" s="73"/>
      <c r="LZJ60" s="73"/>
      <c r="LZK60" s="73"/>
      <c r="LZL60" s="73"/>
      <c r="LZM60" s="73"/>
      <c r="LZN60" s="73"/>
      <c r="LZO60" s="73"/>
      <c r="LZP60" s="73"/>
      <c r="LZQ60" s="73"/>
      <c r="LZR60" s="73"/>
      <c r="LZS60" s="73"/>
      <c r="LZT60" s="73"/>
      <c r="LZU60" s="73"/>
      <c r="LZV60" s="73"/>
      <c r="LZW60" s="73"/>
      <c r="LZX60" s="73"/>
      <c r="LZY60" s="73"/>
      <c r="LZZ60" s="73"/>
      <c r="MAA60" s="73"/>
      <c r="MAB60" s="73"/>
      <c r="MAC60" s="73"/>
      <c r="MAD60" s="73"/>
      <c r="MAE60" s="73"/>
      <c r="MAF60" s="73"/>
      <c r="MAG60" s="73"/>
      <c r="MAH60" s="73"/>
      <c r="MAI60" s="73"/>
      <c r="MAJ60" s="73"/>
      <c r="MAK60" s="73"/>
      <c r="MAL60" s="73"/>
      <c r="MAM60" s="73"/>
      <c r="MAN60" s="73"/>
      <c r="MAO60" s="73"/>
      <c r="MAP60" s="73"/>
      <c r="MAQ60" s="73"/>
      <c r="MAR60" s="73"/>
      <c r="MAS60" s="73"/>
      <c r="MAT60" s="73"/>
      <c r="MAU60" s="73"/>
      <c r="MAV60" s="73"/>
      <c r="MAW60" s="73"/>
      <c r="MAX60" s="73"/>
      <c r="MAY60" s="73"/>
      <c r="MAZ60" s="73"/>
      <c r="MBA60" s="73"/>
      <c r="MBB60" s="73"/>
      <c r="MBC60" s="73"/>
      <c r="MBD60" s="73"/>
      <c r="MBE60" s="73"/>
      <c r="MBF60" s="73"/>
      <c r="MBG60" s="73"/>
      <c r="MBH60" s="73"/>
      <c r="MBI60" s="73"/>
      <c r="MBJ60" s="73"/>
      <c r="MBK60" s="73"/>
      <c r="MBL60" s="73"/>
      <c r="MBM60" s="73"/>
      <c r="MBN60" s="73"/>
      <c r="MBO60" s="73"/>
      <c r="MBP60" s="73"/>
      <c r="MBQ60" s="73"/>
      <c r="MBR60" s="73"/>
      <c r="MBS60" s="73"/>
      <c r="MBT60" s="73"/>
      <c r="MBU60" s="73"/>
      <c r="MBV60" s="73"/>
      <c r="MBW60" s="73"/>
      <c r="MBX60" s="73"/>
      <c r="MBY60" s="73"/>
      <c r="MBZ60" s="73"/>
      <c r="MCA60" s="73"/>
      <c r="MCB60" s="73"/>
      <c r="MCC60" s="73"/>
      <c r="MCD60" s="73"/>
      <c r="MCE60" s="73"/>
      <c r="MCF60" s="73"/>
      <c r="MCG60" s="73"/>
      <c r="MCH60" s="73"/>
      <c r="MCI60" s="73"/>
      <c r="MCJ60" s="73"/>
      <c r="MCK60" s="73"/>
      <c r="MCL60" s="73"/>
      <c r="MCM60" s="73"/>
      <c r="MCN60" s="73"/>
      <c r="MCO60" s="73"/>
      <c r="MCP60" s="73"/>
      <c r="MCQ60" s="73"/>
      <c r="MCR60" s="73"/>
      <c r="MCS60" s="73"/>
      <c r="MCT60" s="73"/>
      <c r="MCU60" s="73"/>
      <c r="MCV60" s="73"/>
      <c r="MCW60" s="73"/>
      <c r="MCX60" s="73"/>
      <c r="MCY60" s="73"/>
      <c r="MCZ60" s="73"/>
      <c r="MDA60" s="73"/>
      <c r="MDB60" s="73"/>
      <c r="MDC60" s="73"/>
      <c r="MDD60" s="73"/>
      <c r="MDE60" s="73"/>
      <c r="MDF60" s="73"/>
      <c r="MDG60" s="73"/>
      <c r="MDH60" s="73"/>
      <c r="MDI60" s="73"/>
      <c r="MDJ60" s="73"/>
      <c r="MDK60" s="73"/>
      <c r="MDL60" s="73"/>
      <c r="MDM60" s="73"/>
      <c r="MDN60" s="73"/>
      <c r="MDO60" s="73"/>
      <c r="MDP60" s="73"/>
      <c r="MDQ60" s="73"/>
      <c r="MDR60" s="73"/>
      <c r="MDS60" s="73"/>
      <c r="MDT60" s="73"/>
      <c r="MDU60" s="73"/>
      <c r="MDV60" s="73"/>
      <c r="MDW60" s="73"/>
      <c r="MDX60" s="73"/>
      <c r="MDY60" s="73"/>
      <c r="MDZ60" s="73"/>
      <c r="MEA60" s="73"/>
      <c r="MEB60" s="73"/>
      <c r="MEC60" s="73"/>
      <c r="MED60" s="73"/>
      <c r="MEE60" s="73"/>
      <c r="MEF60" s="73"/>
      <c r="MEG60" s="73"/>
      <c r="MEH60" s="73"/>
      <c r="MEI60" s="73"/>
      <c r="MEJ60" s="73"/>
      <c r="MEK60" s="73"/>
      <c r="MEL60" s="73"/>
      <c r="MEM60" s="73"/>
      <c r="MEN60" s="73"/>
      <c r="MEO60" s="73"/>
      <c r="MEP60" s="73"/>
      <c r="MEQ60" s="73"/>
      <c r="MER60" s="73"/>
      <c r="MES60" s="73"/>
      <c r="MET60" s="73"/>
      <c r="MEU60" s="73"/>
      <c r="MEV60" s="73"/>
      <c r="MEW60" s="73"/>
      <c r="MEX60" s="73"/>
      <c r="MEY60" s="73"/>
      <c r="MEZ60" s="73"/>
      <c r="MFA60" s="73"/>
      <c r="MFB60" s="73"/>
      <c r="MFC60" s="73"/>
      <c r="MFD60" s="73"/>
      <c r="MFE60" s="73"/>
      <c r="MFF60" s="73"/>
      <c r="MFG60" s="73"/>
      <c r="MFH60" s="73"/>
      <c r="MFI60" s="73"/>
      <c r="MFJ60" s="73"/>
      <c r="MFK60" s="73"/>
      <c r="MFL60" s="73"/>
      <c r="MFM60" s="73"/>
      <c r="MFN60" s="73"/>
      <c r="MFO60" s="73"/>
      <c r="MFP60" s="73"/>
      <c r="MFQ60" s="73"/>
      <c r="MFR60" s="73"/>
      <c r="MFS60" s="73"/>
      <c r="MFT60" s="73"/>
      <c r="MFU60" s="73"/>
      <c r="MFV60" s="73"/>
      <c r="MFW60" s="73"/>
      <c r="MFX60" s="73"/>
      <c r="MFY60" s="73"/>
      <c r="MFZ60" s="73"/>
      <c r="MGA60" s="73"/>
      <c r="MGB60" s="73"/>
      <c r="MGC60" s="73"/>
      <c r="MGD60" s="73"/>
      <c r="MGE60" s="73"/>
      <c r="MGF60" s="73"/>
      <c r="MGG60" s="73"/>
      <c r="MGH60" s="73"/>
      <c r="MGI60" s="73"/>
      <c r="MGJ60" s="73"/>
      <c r="MGK60" s="73"/>
      <c r="MGL60" s="73"/>
      <c r="MGM60" s="73"/>
      <c r="MGN60" s="73"/>
      <c r="MGO60" s="73"/>
      <c r="MGP60" s="73"/>
      <c r="MGQ60" s="73"/>
      <c r="MGR60" s="73"/>
      <c r="MGS60" s="73"/>
      <c r="MGT60" s="73"/>
      <c r="MGU60" s="73"/>
      <c r="MGV60" s="73"/>
      <c r="MGW60" s="73"/>
      <c r="MGX60" s="73"/>
      <c r="MGY60" s="73"/>
      <c r="MGZ60" s="73"/>
      <c r="MHA60" s="73"/>
      <c r="MHB60" s="73"/>
      <c r="MHC60" s="73"/>
      <c r="MHD60" s="73"/>
      <c r="MHE60" s="73"/>
      <c r="MHF60" s="73"/>
      <c r="MHG60" s="73"/>
      <c r="MHH60" s="73"/>
      <c r="MHI60" s="73"/>
      <c r="MHJ60" s="73"/>
      <c r="MHK60" s="73"/>
      <c r="MHL60" s="73"/>
      <c r="MHM60" s="73"/>
      <c r="MHN60" s="73"/>
      <c r="MHO60" s="73"/>
      <c r="MHP60" s="73"/>
      <c r="MHQ60" s="73"/>
      <c r="MHR60" s="73"/>
      <c r="MHS60" s="73"/>
      <c r="MHT60" s="73"/>
      <c r="MHU60" s="73"/>
      <c r="MHV60" s="73"/>
      <c r="MHW60" s="73"/>
      <c r="MHX60" s="73"/>
      <c r="MHY60" s="73"/>
      <c r="MHZ60" s="73"/>
      <c r="MIA60" s="73"/>
      <c r="MIB60" s="73"/>
      <c r="MIC60" s="73"/>
      <c r="MID60" s="73"/>
      <c r="MIE60" s="73"/>
      <c r="MIF60" s="73"/>
      <c r="MIG60" s="73"/>
      <c r="MIH60" s="73"/>
      <c r="MII60" s="73"/>
      <c r="MIJ60" s="73"/>
      <c r="MIK60" s="73"/>
      <c r="MIL60" s="73"/>
      <c r="MIM60" s="73"/>
      <c r="MIN60" s="73"/>
      <c r="MIO60" s="73"/>
      <c r="MIP60" s="73"/>
      <c r="MIQ60" s="73"/>
      <c r="MIR60" s="73"/>
      <c r="MIS60" s="73"/>
      <c r="MIT60" s="73"/>
      <c r="MIU60" s="73"/>
      <c r="MIV60" s="73"/>
      <c r="MIW60" s="73"/>
      <c r="MIX60" s="73"/>
      <c r="MIY60" s="73"/>
      <c r="MIZ60" s="73"/>
      <c r="MJA60" s="73"/>
      <c r="MJB60" s="73"/>
      <c r="MJC60" s="73"/>
      <c r="MJD60" s="73"/>
      <c r="MJE60" s="73"/>
      <c r="MJF60" s="73"/>
      <c r="MJG60" s="73"/>
      <c r="MJH60" s="73"/>
      <c r="MJI60" s="73"/>
      <c r="MJJ60" s="73"/>
      <c r="MJK60" s="73"/>
      <c r="MJL60" s="73"/>
      <c r="MJM60" s="73"/>
      <c r="MJN60" s="73"/>
      <c r="MJO60" s="73"/>
      <c r="MJP60" s="73"/>
      <c r="MJQ60" s="73"/>
      <c r="MJR60" s="73"/>
      <c r="MJS60" s="73"/>
      <c r="MJT60" s="73"/>
      <c r="MJU60" s="73"/>
      <c r="MJV60" s="73"/>
      <c r="MJW60" s="73"/>
      <c r="MJX60" s="73"/>
      <c r="MJY60" s="73"/>
      <c r="MJZ60" s="73"/>
      <c r="MKA60" s="73"/>
      <c r="MKB60" s="73"/>
      <c r="MKC60" s="73"/>
      <c r="MKD60" s="73"/>
      <c r="MKE60" s="73"/>
      <c r="MKF60" s="73"/>
      <c r="MKG60" s="73"/>
      <c r="MKH60" s="73"/>
      <c r="MKI60" s="73"/>
      <c r="MKJ60" s="73"/>
      <c r="MKK60" s="73"/>
      <c r="MKL60" s="73"/>
      <c r="MKM60" s="73"/>
      <c r="MKN60" s="73"/>
      <c r="MKO60" s="73"/>
      <c r="MKP60" s="73"/>
      <c r="MKQ60" s="73"/>
      <c r="MKR60" s="73"/>
      <c r="MKS60" s="73"/>
      <c r="MKT60" s="73"/>
      <c r="MKU60" s="73"/>
      <c r="MKV60" s="73"/>
      <c r="MKW60" s="73"/>
      <c r="MKX60" s="73"/>
      <c r="MKY60" s="73"/>
      <c r="MKZ60" s="73"/>
      <c r="MLA60" s="73"/>
      <c r="MLB60" s="73"/>
      <c r="MLC60" s="73"/>
      <c r="MLD60" s="73"/>
      <c r="MLE60" s="73"/>
      <c r="MLF60" s="73"/>
      <c r="MLG60" s="73"/>
      <c r="MLH60" s="73"/>
      <c r="MLI60" s="73"/>
      <c r="MLJ60" s="73"/>
      <c r="MLK60" s="73"/>
      <c r="MLL60" s="73"/>
      <c r="MLM60" s="73"/>
      <c r="MLN60" s="73"/>
      <c r="MLO60" s="73"/>
      <c r="MLP60" s="73"/>
      <c r="MLQ60" s="73"/>
      <c r="MLR60" s="73"/>
      <c r="MLS60" s="73"/>
      <c r="MLT60" s="73"/>
      <c r="MLU60" s="73"/>
      <c r="MLV60" s="73"/>
      <c r="MLW60" s="73"/>
      <c r="MLX60" s="73"/>
      <c r="MLY60" s="73"/>
      <c r="MLZ60" s="73"/>
      <c r="MMA60" s="73"/>
      <c r="MMB60" s="73"/>
      <c r="MMC60" s="73"/>
      <c r="MMD60" s="73"/>
      <c r="MME60" s="73"/>
      <c r="MMF60" s="73"/>
      <c r="MMG60" s="73"/>
      <c r="MMH60" s="73"/>
      <c r="MMI60" s="73"/>
      <c r="MMJ60" s="73"/>
      <c r="MMK60" s="73"/>
      <c r="MML60" s="73"/>
      <c r="MMM60" s="73"/>
      <c r="MMN60" s="73"/>
      <c r="MMO60" s="73"/>
      <c r="MMP60" s="73"/>
      <c r="MMQ60" s="73"/>
      <c r="MMR60" s="73"/>
      <c r="MMS60" s="73"/>
      <c r="MMT60" s="73"/>
      <c r="MMU60" s="73"/>
      <c r="MMV60" s="73"/>
      <c r="MMW60" s="73"/>
      <c r="MMX60" s="73"/>
      <c r="MMY60" s="73"/>
      <c r="MMZ60" s="73"/>
      <c r="MNA60" s="73"/>
      <c r="MNB60" s="73"/>
      <c r="MNC60" s="73"/>
      <c r="MND60" s="73"/>
      <c r="MNE60" s="73"/>
      <c r="MNF60" s="73"/>
      <c r="MNG60" s="73"/>
      <c r="MNH60" s="73"/>
      <c r="MNI60" s="73"/>
      <c r="MNJ60" s="73"/>
      <c r="MNK60" s="73"/>
      <c r="MNL60" s="73"/>
      <c r="MNM60" s="73"/>
      <c r="MNN60" s="73"/>
      <c r="MNO60" s="73"/>
      <c r="MNP60" s="73"/>
      <c r="MNQ60" s="73"/>
      <c r="MNR60" s="73"/>
      <c r="MNS60" s="73"/>
      <c r="MNT60" s="73"/>
      <c r="MNU60" s="73"/>
      <c r="MNV60" s="73"/>
      <c r="MNW60" s="73"/>
      <c r="MNX60" s="73"/>
      <c r="MNY60" s="73"/>
      <c r="MNZ60" s="73"/>
      <c r="MOA60" s="73"/>
      <c r="MOB60" s="73"/>
      <c r="MOC60" s="73"/>
      <c r="MOD60" s="73"/>
      <c r="MOE60" s="73"/>
      <c r="MOF60" s="73"/>
      <c r="MOG60" s="73"/>
      <c r="MOH60" s="73"/>
      <c r="MOI60" s="73"/>
      <c r="MOJ60" s="73"/>
      <c r="MOK60" s="73"/>
      <c r="MOL60" s="73"/>
      <c r="MOM60" s="73"/>
      <c r="MON60" s="73"/>
      <c r="MOO60" s="73"/>
      <c r="MOP60" s="73"/>
      <c r="MOQ60" s="73"/>
      <c r="MOR60" s="73"/>
      <c r="MOS60" s="73"/>
      <c r="MOT60" s="73"/>
      <c r="MOU60" s="73"/>
      <c r="MOV60" s="73"/>
      <c r="MOW60" s="73"/>
      <c r="MOX60" s="73"/>
      <c r="MOY60" s="73"/>
      <c r="MOZ60" s="73"/>
      <c r="MPA60" s="73"/>
      <c r="MPB60" s="73"/>
      <c r="MPC60" s="73"/>
      <c r="MPD60" s="73"/>
      <c r="MPE60" s="73"/>
      <c r="MPF60" s="73"/>
      <c r="MPG60" s="73"/>
      <c r="MPH60" s="73"/>
      <c r="MPI60" s="73"/>
      <c r="MPJ60" s="73"/>
      <c r="MPK60" s="73"/>
      <c r="MPL60" s="73"/>
      <c r="MPM60" s="73"/>
      <c r="MPN60" s="73"/>
      <c r="MPO60" s="73"/>
      <c r="MPP60" s="73"/>
      <c r="MPQ60" s="73"/>
      <c r="MPR60" s="73"/>
      <c r="MPS60" s="73"/>
      <c r="MPT60" s="73"/>
      <c r="MPU60" s="73"/>
      <c r="MPV60" s="73"/>
      <c r="MPW60" s="73"/>
      <c r="MPX60" s="73"/>
      <c r="MPY60" s="73"/>
      <c r="MPZ60" s="73"/>
      <c r="MQA60" s="73"/>
      <c r="MQB60" s="73"/>
      <c r="MQC60" s="73"/>
      <c r="MQD60" s="73"/>
      <c r="MQE60" s="73"/>
      <c r="MQF60" s="73"/>
      <c r="MQG60" s="73"/>
      <c r="MQH60" s="73"/>
      <c r="MQI60" s="73"/>
      <c r="MQJ60" s="73"/>
      <c r="MQK60" s="73"/>
      <c r="MQL60" s="73"/>
      <c r="MQM60" s="73"/>
      <c r="MQN60" s="73"/>
      <c r="MQO60" s="73"/>
      <c r="MQP60" s="73"/>
      <c r="MQQ60" s="73"/>
      <c r="MQR60" s="73"/>
      <c r="MQS60" s="73"/>
      <c r="MQT60" s="73"/>
      <c r="MQU60" s="73"/>
      <c r="MQV60" s="73"/>
      <c r="MQW60" s="73"/>
      <c r="MQX60" s="73"/>
      <c r="MQY60" s="73"/>
      <c r="MQZ60" s="73"/>
      <c r="MRA60" s="73"/>
      <c r="MRB60" s="73"/>
      <c r="MRC60" s="73"/>
      <c r="MRD60" s="73"/>
      <c r="MRE60" s="73"/>
      <c r="MRF60" s="73"/>
      <c r="MRG60" s="73"/>
      <c r="MRH60" s="73"/>
      <c r="MRI60" s="73"/>
      <c r="MRJ60" s="73"/>
      <c r="MRK60" s="73"/>
      <c r="MRL60" s="73"/>
      <c r="MRM60" s="73"/>
      <c r="MRN60" s="73"/>
      <c r="MRO60" s="73"/>
      <c r="MRP60" s="73"/>
      <c r="MRQ60" s="73"/>
      <c r="MRR60" s="73"/>
      <c r="MRS60" s="73"/>
      <c r="MRT60" s="73"/>
      <c r="MRU60" s="73"/>
      <c r="MRV60" s="73"/>
      <c r="MRW60" s="73"/>
      <c r="MRX60" s="73"/>
      <c r="MRY60" s="73"/>
      <c r="MRZ60" s="73"/>
      <c r="MSA60" s="73"/>
      <c r="MSB60" s="73"/>
      <c r="MSC60" s="73"/>
      <c r="MSD60" s="73"/>
      <c r="MSE60" s="73"/>
      <c r="MSF60" s="73"/>
      <c r="MSG60" s="73"/>
      <c r="MSH60" s="73"/>
      <c r="MSI60" s="73"/>
      <c r="MSJ60" s="73"/>
      <c r="MSK60" s="73"/>
      <c r="MSL60" s="73"/>
      <c r="MSM60" s="73"/>
      <c r="MSN60" s="73"/>
      <c r="MSO60" s="73"/>
      <c r="MSP60" s="73"/>
      <c r="MSQ60" s="73"/>
      <c r="MSR60" s="73"/>
      <c r="MSS60" s="73"/>
      <c r="MST60" s="73"/>
      <c r="MSU60" s="73"/>
      <c r="MSV60" s="73"/>
      <c r="MSW60" s="73"/>
      <c r="MSX60" s="73"/>
      <c r="MSY60" s="73"/>
      <c r="MSZ60" s="73"/>
      <c r="MTA60" s="73"/>
      <c r="MTB60" s="73"/>
      <c r="MTC60" s="73"/>
      <c r="MTD60" s="73"/>
      <c r="MTE60" s="73"/>
      <c r="MTF60" s="73"/>
      <c r="MTG60" s="73"/>
      <c r="MTH60" s="73"/>
      <c r="MTI60" s="73"/>
      <c r="MTJ60" s="73"/>
      <c r="MTK60" s="73"/>
      <c r="MTL60" s="73"/>
      <c r="MTM60" s="73"/>
      <c r="MTN60" s="73"/>
      <c r="MTO60" s="73"/>
      <c r="MTP60" s="73"/>
      <c r="MTQ60" s="73"/>
      <c r="MTR60" s="73"/>
      <c r="MTS60" s="73"/>
      <c r="MTT60" s="73"/>
      <c r="MTU60" s="73"/>
      <c r="MTV60" s="73"/>
      <c r="MTW60" s="73"/>
      <c r="MTX60" s="73"/>
      <c r="MTY60" s="73"/>
      <c r="MTZ60" s="73"/>
      <c r="MUA60" s="73"/>
      <c r="MUB60" s="73"/>
      <c r="MUC60" s="73"/>
      <c r="MUD60" s="73"/>
      <c r="MUE60" s="73"/>
      <c r="MUF60" s="73"/>
      <c r="MUG60" s="73"/>
      <c r="MUH60" s="73"/>
      <c r="MUI60" s="73"/>
      <c r="MUJ60" s="73"/>
      <c r="MUK60" s="73"/>
      <c r="MUL60" s="73"/>
      <c r="MUM60" s="73"/>
      <c r="MUN60" s="73"/>
      <c r="MUO60" s="73"/>
      <c r="MUP60" s="73"/>
      <c r="MUQ60" s="73"/>
      <c r="MUR60" s="73"/>
      <c r="MUS60" s="73"/>
      <c r="MUT60" s="73"/>
      <c r="MUU60" s="73"/>
      <c r="MUV60" s="73"/>
      <c r="MUW60" s="73"/>
      <c r="MUX60" s="73"/>
      <c r="MUY60" s="73"/>
      <c r="MUZ60" s="73"/>
      <c r="MVA60" s="73"/>
      <c r="MVB60" s="73"/>
      <c r="MVC60" s="73"/>
      <c r="MVD60" s="73"/>
      <c r="MVE60" s="73"/>
      <c r="MVF60" s="73"/>
      <c r="MVG60" s="73"/>
      <c r="MVH60" s="73"/>
      <c r="MVI60" s="73"/>
      <c r="MVJ60" s="73"/>
      <c r="MVK60" s="73"/>
      <c r="MVL60" s="73"/>
      <c r="MVM60" s="73"/>
      <c r="MVN60" s="73"/>
      <c r="MVO60" s="73"/>
      <c r="MVP60" s="73"/>
      <c r="MVQ60" s="73"/>
      <c r="MVR60" s="73"/>
      <c r="MVS60" s="73"/>
      <c r="MVT60" s="73"/>
      <c r="MVU60" s="73"/>
      <c r="MVV60" s="73"/>
      <c r="MVW60" s="73"/>
      <c r="MVX60" s="73"/>
      <c r="MVY60" s="73"/>
      <c r="MVZ60" s="73"/>
      <c r="MWA60" s="73"/>
      <c r="MWB60" s="73"/>
      <c r="MWC60" s="73"/>
      <c r="MWD60" s="73"/>
      <c r="MWE60" s="73"/>
      <c r="MWF60" s="73"/>
      <c r="MWG60" s="73"/>
      <c r="MWH60" s="73"/>
      <c r="MWI60" s="73"/>
      <c r="MWJ60" s="73"/>
      <c r="MWK60" s="73"/>
      <c r="MWL60" s="73"/>
      <c r="MWM60" s="73"/>
      <c r="MWN60" s="73"/>
      <c r="MWO60" s="73"/>
      <c r="MWP60" s="73"/>
      <c r="MWQ60" s="73"/>
      <c r="MWR60" s="73"/>
      <c r="MWS60" s="73"/>
      <c r="MWT60" s="73"/>
      <c r="MWU60" s="73"/>
      <c r="MWV60" s="73"/>
      <c r="MWW60" s="73"/>
      <c r="MWX60" s="73"/>
      <c r="MWY60" s="73"/>
      <c r="MWZ60" s="73"/>
      <c r="MXA60" s="73"/>
      <c r="MXB60" s="73"/>
      <c r="MXC60" s="73"/>
      <c r="MXD60" s="73"/>
      <c r="MXE60" s="73"/>
      <c r="MXF60" s="73"/>
      <c r="MXG60" s="73"/>
      <c r="MXH60" s="73"/>
      <c r="MXI60" s="73"/>
      <c r="MXJ60" s="73"/>
      <c r="MXK60" s="73"/>
      <c r="MXL60" s="73"/>
      <c r="MXM60" s="73"/>
      <c r="MXN60" s="73"/>
      <c r="MXO60" s="73"/>
      <c r="MXP60" s="73"/>
      <c r="MXQ60" s="73"/>
      <c r="MXR60" s="73"/>
      <c r="MXS60" s="73"/>
      <c r="MXT60" s="73"/>
      <c r="MXU60" s="73"/>
      <c r="MXV60" s="73"/>
      <c r="MXW60" s="73"/>
      <c r="MXX60" s="73"/>
      <c r="MXY60" s="73"/>
      <c r="MXZ60" s="73"/>
      <c r="MYA60" s="73"/>
      <c r="MYB60" s="73"/>
      <c r="MYC60" s="73"/>
      <c r="MYD60" s="73"/>
      <c r="MYE60" s="73"/>
      <c r="MYF60" s="73"/>
      <c r="MYG60" s="73"/>
      <c r="MYH60" s="73"/>
      <c r="MYI60" s="73"/>
      <c r="MYJ60" s="73"/>
      <c r="MYK60" s="73"/>
      <c r="MYL60" s="73"/>
      <c r="MYM60" s="73"/>
      <c r="MYN60" s="73"/>
      <c r="MYO60" s="73"/>
      <c r="MYP60" s="73"/>
      <c r="MYQ60" s="73"/>
      <c r="MYR60" s="73"/>
      <c r="MYS60" s="73"/>
      <c r="MYT60" s="73"/>
      <c r="MYU60" s="73"/>
      <c r="MYV60" s="73"/>
      <c r="MYW60" s="73"/>
      <c r="MYX60" s="73"/>
      <c r="MYY60" s="73"/>
      <c r="MYZ60" s="73"/>
      <c r="MZA60" s="73"/>
      <c r="MZB60" s="73"/>
      <c r="MZC60" s="73"/>
      <c r="MZD60" s="73"/>
      <c r="MZE60" s="73"/>
      <c r="MZF60" s="73"/>
      <c r="MZG60" s="73"/>
      <c r="MZH60" s="73"/>
      <c r="MZI60" s="73"/>
      <c r="MZJ60" s="73"/>
      <c r="MZK60" s="73"/>
      <c r="MZL60" s="73"/>
      <c r="MZM60" s="73"/>
      <c r="MZN60" s="73"/>
      <c r="MZO60" s="73"/>
      <c r="MZP60" s="73"/>
      <c r="MZQ60" s="73"/>
      <c r="MZR60" s="73"/>
      <c r="MZS60" s="73"/>
      <c r="MZT60" s="73"/>
      <c r="MZU60" s="73"/>
      <c r="MZV60" s="73"/>
      <c r="MZW60" s="73"/>
      <c r="MZX60" s="73"/>
      <c r="MZY60" s="73"/>
      <c r="MZZ60" s="73"/>
      <c r="NAA60" s="73"/>
      <c r="NAB60" s="73"/>
      <c r="NAC60" s="73"/>
      <c r="NAD60" s="73"/>
      <c r="NAE60" s="73"/>
      <c r="NAF60" s="73"/>
      <c r="NAG60" s="73"/>
      <c r="NAH60" s="73"/>
      <c r="NAI60" s="73"/>
      <c r="NAJ60" s="73"/>
      <c r="NAK60" s="73"/>
      <c r="NAL60" s="73"/>
      <c r="NAM60" s="73"/>
      <c r="NAN60" s="73"/>
      <c r="NAO60" s="73"/>
      <c r="NAP60" s="73"/>
      <c r="NAQ60" s="73"/>
      <c r="NAR60" s="73"/>
      <c r="NAS60" s="73"/>
      <c r="NAT60" s="73"/>
      <c r="NAU60" s="73"/>
      <c r="NAV60" s="73"/>
      <c r="NAW60" s="73"/>
      <c r="NAX60" s="73"/>
      <c r="NAY60" s="73"/>
      <c r="NAZ60" s="73"/>
      <c r="NBA60" s="73"/>
      <c r="NBB60" s="73"/>
      <c r="NBC60" s="73"/>
      <c r="NBD60" s="73"/>
      <c r="NBE60" s="73"/>
      <c r="NBF60" s="73"/>
      <c r="NBG60" s="73"/>
      <c r="NBH60" s="73"/>
      <c r="NBI60" s="73"/>
      <c r="NBJ60" s="73"/>
      <c r="NBK60" s="73"/>
      <c r="NBL60" s="73"/>
      <c r="NBM60" s="73"/>
      <c r="NBN60" s="73"/>
      <c r="NBO60" s="73"/>
      <c r="NBP60" s="73"/>
      <c r="NBQ60" s="73"/>
      <c r="NBR60" s="73"/>
      <c r="NBS60" s="73"/>
      <c r="NBT60" s="73"/>
      <c r="NBU60" s="73"/>
      <c r="NBV60" s="73"/>
      <c r="NBW60" s="73"/>
      <c r="NBX60" s="73"/>
      <c r="NBY60" s="73"/>
      <c r="NBZ60" s="73"/>
      <c r="NCA60" s="73"/>
      <c r="NCB60" s="73"/>
      <c r="NCC60" s="73"/>
      <c r="NCD60" s="73"/>
      <c r="NCE60" s="73"/>
      <c r="NCF60" s="73"/>
      <c r="NCG60" s="73"/>
      <c r="NCH60" s="73"/>
      <c r="NCI60" s="73"/>
      <c r="NCJ60" s="73"/>
      <c r="NCK60" s="73"/>
      <c r="NCL60" s="73"/>
      <c r="NCM60" s="73"/>
      <c r="NCN60" s="73"/>
      <c r="NCO60" s="73"/>
      <c r="NCP60" s="73"/>
      <c r="NCQ60" s="73"/>
      <c r="NCR60" s="73"/>
      <c r="NCS60" s="73"/>
      <c r="NCT60" s="73"/>
      <c r="NCU60" s="73"/>
      <c r="NCV60" s="73"/>
      <c r="NCW60" s="73"/>
      <c r="NCX60" s="73"/>
      <c r="NCY60" s="73"/>
      <c r="NCZ60" s="73"/>
      <c r="NDA60" s="73"/>
      <c r="NDB60" s="73"/>
      <c r="NDC60" s="73"/>
      <c r="NDD60" s="73"/>
      <c r="NDE60" s="73"/>
      <c r="NDF60" s="73"/>
      <c r="NDG60" s="73"/>
      <c r="NDH60" s="73"/>
      <c r="NDI60" s="73"/>
      <c r="NDJ60" s="73"/>
      <c r="NDK60" s="73"/>
      <c r="NDL60" s="73"/>
      <c r="NDM60" s="73"/>
      <c r="NDN60" s="73"/>
      <c r="NDO60" s="73"/>
      <c r="NDP60" s="73"/>
      <c r="NDQ60" s="73"/>
      <c r="NDR60" s="73"/>
      <c r="NDS60" s="73"/>
      <c r="NDT60" s="73"/>
      <c r="NDU60" s="73"/>
      <c r="NDV60" s="73"/>
      <c r="NDW60" s="73"/>
      <c r="NDX60" s="73"/>
      <c r="NDY60" s="73"/>
      <c r="NDZ60" s="73"/>
      <c r="NEA60" s="73"/>
      <c r="NEB60" s="73"/>
      <c r="NEC60" s="73"/>
      <c r="NED60" s="73"/>
      <c r="NEE60" s="73"/>
      <c r="NEF60" s="73"/>
      <c r="NEG60" s="73"/>
      <c r="NEH60" s="73"/>
      <c r="NEI60" s="73"/>
      <c r="NEJ60" s="73"/>
      <c r="NEK60" s="73"/>
      <c r="NEL60" s="73"/>
      <c r="NEM60" s="73"/>
      <c r="NEN60" s="73"/>
      <c r="NEO60" s="73"/>
      <c r="NEP60" s="73"/>
      <c r="NEQ60" s="73"/>
      <c r="NER60" s="73"/>
      <c r="NES60" s="73"/>
      <c r="NET60" s="73"/>
      <c r="NEU60" s="73"/>
      <c r="NEV60" s="73"/>
      <c r="NEW60" s="73"/>
      <c r="NEX60" s="73"/>
      <c r="NEY60" s="73"/>
      <c r="NEZ60" s="73"/>
      <c r="NFA60" s="73"/>
      <c r="NFB60" s="73"/>
      <c r="NFC60" s="73"/>
      <c r="NFD60" s="73"/>
      <c r="NFE60" s="73"/>
      <c r="NFF60" s="73"/>
      <c r="NFG60" s="73"/>
      <c r="NFH60" s="73"/>
      <c r="NFI60" s="73"/>
      <c r="NFJ60" s="73"/>
      <c r="NFK60" s="73"/>
      <c r="NFL60" s="73"/>
      <c r="NFM60" s="73"/>
      <c r="NFN60" s="73"/>
      <c r="NFO60" s="73"/>
      <c r="NFP60" s="73"/>
      <c r="NFQ60" s="73"/>
      <c r="NFR60" s="73"/>
      <c r="NFS60" s="73"/>
      <c r="NFT60" s="73"/>
      <c r="NFU60" s="73"/>
      <c r="NFV60" s="73"/>
      <c r="NFW60" s="73"/>
      <c r="NFX60" s="73"/>
      <c r="NFY60" s="73"/>
      <c r="NFZ60" s="73"/>
      <c r="NGA60" s="73"/>
      <c r="NGB60" s="73"/>
      <c r="NGC60" s="73"/>
      <c r="NGD60" s="73"/>
      <c r="NGE60" s="73"/>
      <c r="NGF60" s="73"/>
      <c r="NGG60" s="73"/>
      <c r="NGH60" s="73"/>
      <c r="NGI60" s="73"/>
      <c r="NGJ60" s="73"/>
      <c r="NGK60" s="73"/>
      <c r="NGL60" s="73"/>
      <c r="NGM60" s="73"/>
      <c r="NGN60" s="73"/>
      <c r="NGO60" s="73"/>
      <c r="NGP60" s="73"/>
      <c r="NGQ60" s="73"/>
      <c r="NGR60" s="73"/>
      <c r="NGS60" s="73"/>
      <c r="NGT60" s="73"/>
      <c r="NGU60" s="73"/>
      <c r="NGV60" s="73"/>
      <c r="NGW60" s="73"/>
      <c r="NGX60" s="73"/>
      <c r="NGY60" s="73"/>
      <c r="NGZ60" s="73"/>
      <c r="NHA60" s="73"/>
      <c r="NHB60" s="73"/>
      <c r="NHC60" s="73"/>
      <c r="NHD60" s="73"/>
      <c r="NHE60" s="73"/>
      <c r="NHF60" s="73"/>
      <c r="NHG60" s="73"/>
      <c r="NHH60" s="73"/>
      <c r="NHI60" s="73"/>
      <c r="NHJ60" s="73"/>
      <c r="NHK60" s="73"/>
      <c r="NHL60" s="73"/>
      <c r="NHM60" s="73"/>
      <c r="NHN60" s="73"/>
      <c r="NHO60" s="73"/>
      <c r="NHP60" s="73"/>
      <c r="NHQ60" s="73"/>
      <c r="NHR60" s="73"/>
      <c r="NHS60" s="73"/>
      <c r="NHT60" s="73"/>
      <c r="NHU60" s="73"/>
      <c r="NHV60" s="73"/>
      <c r="NHW60" s="73"/>
      <c r="NHX60" s="73"/>
      <c r="NHY60" s="73"/>
      <c r="NHZ60" s="73"/>
      <c r="NIA60" s="73"/>
      <c r="NIB60" s="73"/>
      <c r="NIC60" s="73"/>
      <c r="NID60" s="73"/>
      <c r="NIE60" s="73"/>
      <c r="NIF60" s="73"/>
      <c r="NIG60" s="73"/>
      <c r="NIH60" s="73"/>
      <c r="NII60" s="73"/>
      <c r="NIJ60" s="73"/>
      <c r="NIK60" s="73"/>
      <c r="NIL60" s="73"/>
      <c r="NIM60" s="73"/>
      <c r="NIN60" s="73"/>
      <c r="NIO60" s="73"/>
      <c r="NIP60" s="73"/>
      <c r="NIQ60" s="73"/>
      <c r="NIR60" s="73"/>
      <c r="NIS60" s="73"/>
      <c r="NIT60" s="73"/>
      <c r="NIU60" s="73"/>
      <c r="NIV60" s="73"/>
      <c r="NIW60" s="73"/>
      <c r="NIX60" s="73"/>
      <c r="NIY60" s="73"/>
      <c r="NIZ60" s="73"/>
      <c r="NJA60" s="73"/>
      <c r="NJB60" s="73"/>
      <c r="NJC60" s="73"/>
      <c r="NJD60" s="73"/>
      <c r="NJE60" s="73"/>
      <c r="NJF60" s="73"/>
      <c r="NJG60" s="73"/>
      <c r="NJH60" s="73"/>
      <c r="NJI60" s="73"/>
      <c r="NJJ60" s="73"/>
      <c r="NJK60" s="73"/>
      <c r="NJL60" s="73"/>
      <c r="NJM60" s="73"/>
      <c r="NJN60" s="73"/>
      <c r="NJO60" s="73"/>
      <c r="NJP60" s="73"/>
      <c r="NJQ60" s="73"/>
      <c r="NJR60" s="73"/>
      <c r="NJS60" s="73"/>
      <c r="NJT60" s="73"/>
      <c r="NJU60" s="73"/>
      <c r="NJV60" s="73"/>
      <c r="NJW60" s="73"/>
      <c r="NJX60" s="73"/>
      <c r="NJY60" s="73"/>
      <c r="NJZ60" s="73"/>
      <c r="NKA60" s="73"/>
      <c r="NKB60" s="73"/>
      <c r="NKC60" s="73"/>
      <c r="NKD60" s="73"/>
      <c r="NKE60" s="73"/>
      <c r="NKF60" s="73"/>
      <c r="NKG60" s="73"/>
      <c r="NKH60" s="73"/>
      <c r="NKI60" s="73"/>
      <c r="NKJ60" s="73"/>
      <c r="NKK60" s="73"/>
      <c r="NKL60" s="73"/>
      <c r="NKM60" s="73"/>
      <c r="NKN60" s="73"/>
      <c r="NKO60" s="73"/>
      <c r="NKP60" s="73"/>
      <c r="NKQ60" s="73"/>
      <c r="NKR60" s="73"/>
      <c r="NKS60" s="73"/>
      <c r="NKT60" s="73"/>
      <c r="NKU60" s="73"/>
      <c r="NKV60" s="73"/>
      <c r="NKW60" s="73"/>
      <c r="NKX60" s="73"/>
      <c r="NKY60" s="73"/>
      <c r="NKZ60" s="73"/>
      <c r="NLA60" s="73"/>
      <c r="NLB60" s="73"/>
      <c r="NLC60" s="73"/>
      <c r="NLD60" s="73"/>
      <c r="NLE60" s="73"/>
      <c r="NLF60" s="73"/>
      <c r="NLG60" s="73"/>
      <c r="NLH60" s="73"/>
      <c r="NLI60" s="73"/>
      <c r="NLJ60" s="73"/>
      <c r="NLK60" s="73"/>
      <c r="NLL60" s="73"/>
      <c r="NLM60" s="73"/>
      <c r="NLN60" s="73"/>
      <c r="NLO60" s="73"/>
      <c r="NLP60" s="73"/>
      <c r="NLQ60" s="73"/>
      <c r="NLR60" s="73"/>
      <c r="NLS60" s="73"/>
      <c r="NLT60" s="73"/>
      <c r="NLU60" s="73"/>
      <c r="NLV60" s="73"/>
      <c r="NLW60" s="73"/>
      <c r="NLX60" s="73"/>
      <c r="NLY60" s="73"/>
      <c r="NLZ60" s="73"/>
      <c r="NMA60" s="73"/>
      <c r="NMB60" s="73"/>
      <c r="NMC60" s="73"/>
      <c r="NMD60" s="73"/>
      <c r="NME60" s="73"/>
      <c r="NMF60" s="73"/>
      <c r="NMG60" s="73"/>
      <c r="NMH60" s="73"/>
      <c r="NMI60" s="73"/>
      <c r="NMJ60" s="73"/>
      <c r="NMK60" s="73"/>
      <c r="NML60" s="73"/>
      <c r="NMM60" s="73"/>
      <c r="NMN60" s="73"/>
      <c r="NMO60" s="73"/>
      <c r="NMP60" s="73"/>
      <c r="NMQ60" s="73"/>
      <c r="NMR60" s="73"/>
      <c r="NMS60" s="73"/>
      <c r="NMT60" s="73"/>
      <c r="NMU60" s="73"/>
      <c r="NMV60" s="73"/>
      <c r="NMW60" s="73"/>
      <c r="NMX60" s="73"/>
      <c r="NMY60" s="73"/>
      <c r="NMZ60" s="73"/>
      <c r="NNA60" s="73"/>
      <c r="NNB60" s="73"/>
      <c r="NNC60" s="73"/>
      <c r="NND60" s="73"/>
      <c r="NNE60" s="73"/>
      <c r="NNF60" s="73"/>
      <c r="NNG60" s="73"/>
      <c r="NNH60" s="73"/>
      <c r="NNI60" s="73"/>
      <c r="NNJ60" s="73"/>
      <c r="NNK60" s="73"/>
      <c r="NNL60" s="73"/>
      <c r="NNM60" s="73"/>
      <c r="NNN60" s="73"/>
      <c r="NNO60" s="73"/>
      <c r="NNP60" s="73"/>
      <c r="NNQ60" s="73"/>
      <c r="NNR60" s="73"/>
      <c r="NNS60" s="73"/>
      <c r="NNT60" s="73"/>
      <c r="NNU60" s="73"/>
      <c r="NNV60" s="73"/>
      <c r="NNW60" s="73"/>
      <c r="NNX60" s="73"/>
      <c r="NNY60" s="73"/>
      <c r="NNZ60" s="73"/>
      <c r="NOA60" s="73"/>
      <c r="NOB60" s="73"/>
      <c r="NOC60" s="73"/>
      <c r="NOD60" s="73"/>
      <c r="NOE60" s="73"/>
      <c r="NOF60" s="73"/>
      <c r="NOG60" s="73"/>
      <c r="NOH60" s="73"/>
      <c r="NOI60" s="73"/>
      <c r="NOJ60" s="73"/>
      <c r="NOK60" s="73"/>
      <c r="NOL60" s="73"/>
      <c r="NOM60" s="73"/>
      <c r="NON60" s="73"/>
      <c r="NOO60" s="73"/>
      <c r="NOP60" s="73"/>
      <c r="NOQ60" s="73"/>
      <c r="NOR60" s="73"/>
      <c r="NOS60" s="73"/>
      <c r="NOT60" s="73"/>
      <c r="NOU60" s="73"/>
      <c r="NOV60" s="73"/>
      <c r="NOW60" s="73"/>
      <c r="NOX60" s="73"/>
      <c r="NOY60" s="73"/>
      <c r="NOZ60" s="73"/>
      <c r="NPA60" s="73"/>
      <c r="NPB60" s="73"/>
      <c r="NPC60" s="73"/>
      <c r="NPD60" s="73"/>
      <c r="NPE60" s="73"/>
      <c r="NPF60" s="73"/>
      <c r="NPG60" s="73"/>
      <c r="NPH60" s="73"/>
      <c r="NPI60" s="73"/>
      <c r="NPJ60" s="73"/>
      <c r="NPK60" s="73"/>
      <c r="NPL60" s="73"/>
      <c r="NPM60" s="73"/>
      <c r="NPN60" s="73"/>
      <c r="NPO60" s="73"/>
      <c r="NPP60" s="73"/>
      <c r="NPQ60" s="73"/>
      <c r="NPR60" s="73"/>
      <c r="NPS60" s="73"/>
      <c r="NPT60" s="73"/>
      <c r="NPU60" s="73"/>
      <c r="NPV60" s="73"/>
      <c r="NPW60" s="73"/>
      <c r="NPX60" s="73"/>
      <c r="NPY60" s="73"/>
      <c r="NPZ60" s="73"/>
      <c r="NQA60" s="73"/>
      <c r="NQB60" s="73"/>
      <c r="NQC60" s="73"/>
      <c r="NQD60" s="73"/>
      <c r="NQE60" s="73"/>
      <c r="NQF60" s="73"/>
      <c r="NQG60" s="73"/>
      <c r="NQH60" s="73"/>
      <c r="NQI60" s="73"/>
      <c r="NQJ60" s="73"/>
      <c r="NQK60" s="73"/>
      <c r="NQL60" s="73"/>
      <c r="NQM60" s="73"/>
      <c r="NQN60" s="73"/>
      <c r="NQO60" s="73"/>
      <c r="NQP60" s="73"/>
      <c r="NQQ60" s="73"/>
      <c r="NQR60" s="73"/>
      <c r="NQS60" s="73"/>
      <c r="NQT60" s="73"/>
      <c r="NQU60" s="73"/>
      <c r="NQV60" s="73"/>
      <c r="NQW60" s="73"/>
      <c r="NQX60" s="73"/>
      <c r="NQY60" s="73"/>
      <c r="NQZ60" s="73"/>
      <c r="NRA60" s="73"/>
      <c r="NRB60" s="73"/>
      <c r="NRC60" s="73"/>
      <c r="NRD60" s="73"/>
      <c r="NRE60" s="73"/>
      <c r="NRF60" s="73"/>
      <c r="NRG60" s="73"/>
      <c r="NRH60" s="73"/>
      <c r="NRI60" s="73"/>
      <c r="NRJ60" s="73"/>
      <c r="NRK60" s="73"/>
      <c r="NRL60" s="73"/>
      <c r="NRM60" s="73"/>
      <c r="NRN60" s="73"/>
      <c r="NRO60" s="73"/>
      <c r="NRP60" s="73"/>
      <c r="NRQ60" s="73"/>
      <c r="NRR60" s="73"/>
      <c r="NRS60" s="73"/>
      <c r="NRT60" s="73"/>
      <c r="NRU60" s="73"/>
      <c r="NRV60" s="73"/>
      <c r="NRW60" s="73"/>
      <c r="NRX60" s="73"/>
      <c r="NRY60" s="73"/>
      <c r="NRZ60" s="73"/>
      <c r="NSA60" s="73"/>
      <c r="NSB60" s="73"/>
      <c r="NSC60" s="73"/>
      <c r="NSD60" s="73"/>
      <c r="NSE60" s="73"/>
      <c r="NSF60" s="73"/>
      <c r="NSG60" s="73"/>
      <c r="NSH60" s="73"/>
      <c r="NSI60" s="73"/>
      <c r="NSJ60" s="73"/>
      <c r="NSK60" s="73"/>
      <c r="NSL60" s="73"/>
      <c r="NSM60" s="73"/>
      <c r="NSN60" s="73"/>
      <c r="NSO60" s="73"/>
      <c r="NSP60" s="73"/>
      <c r="NSQ60" s="73"/>
      <c r="NSR60" s="73"/>
      <c r="NSS60" s="73"/>
      <c r="NST60" s="73"/>
      <c r="NSU60" s="73"/>
      <c r="NSV60" s="73"/>
      <c r="NSW60" s="73"/>
      <c r="NSX60" s="73"/>
      <c r="NSY60" s="73"/>
      <c r="NSZ60" s="73"/>
      <c r="NTA60" s="73"/>
      <c r="NTB60" s="73"/>
      <c r="NTC60" s="73"/>
      <c r="NTD60" s="73"/>
      <c r="NTE60" s="73"/>
      <c r="NTF60" s="73"/>
      <c r="NTG60" s="73"/>
      <c r="NTH60" s="73"/>
      <c r="NTI60" s="73"/>
      <c r="NTJ60" s="73"/>
      <c r="NTK60" s="73"/>
      <c r="NTL60" s="73"/>
      <c r="NTM60" s="73"/>
      <c r="NTN60" s="73"/>
      <c r="NTO60" s="73"/>
      <c r="NTP60" s="73"/>
      <c r="NTQ60" s="73"/>
      <c r="NTR60" s="73"/>
      <c r="NTS60" s="73"/>
      <c r="NTT60" s="73"/>
      <c r="NTU60" s="73"/>
      <c r="NTV60" s="73"/>
      <c r="NTW60" s="73"/>
      <c r="NTX60" s="73"/>
      <c r="NTY60" s="73"/>
      <c r="NTZ60" s="73"/>
      <c r="NUA60" s="73"/>
      <c r="NUB60" s="73"/>
      <c r="NUC60" s="73"/>
      <c r="NUD60" s="73"/>
      <c r="NUE60" s="73"/>
      <c r="NUF60" s="73"/>
      <c r="NUG60" s="73"/>
      <c r="NUH60" s="73"/>
      <c r="NUI60" s="73"/>
      <c r="NUJ60" s="73"/>
      <c r="NUK60" s="73"/>
      <c r="NUL60" s="73"/>
      <c r="NUM60" s="73"/>
      <c r="NUN60" s="73"/>
      <c r="NUO60" s="73"/>
      <c r="NUP60" s="73"/>
      <c r="NUQ60" s="73"/>
      <c r="NUR60" s="73"/>
      <c r="NUS60" s="73"/>
      <c r="NUT60" s="73"/>
      <c r="NUU60" s="73"/>
      <c r="NUV60" s="73"/>
      <c r="NUW60" s="73"/>
      <c r="NUX60" s="73"/>
      <c r="NUY60" s="73"/>
      <c r="NUZ60" s="73"/>
      <c r="NVA60" s="73"/>
      <c r="NVB60" s="73"/>
      <c r="NVC60" s="73"/>
      <c r="NVD60" s="73"/>
      <c r="NVE60" s="73"/>
      <c r="NVF60" s="73"/>
      <c r="NVG60" s="73"/>
      <c r="NVH60" s="73"/>
      <c r="NVI60" s="73"/>
      <c r="NVJ60" s="73"/>
      <c r="NVK60" s="73"/>
      <c r="NVL60" s="73"/>
      <c r="NVM60" s="73"/>
      <c r="NVN60" s="73"/>
      <c r="NVO60" s="73"/>
      <c r="NVP60" s="73"/>
      <c r="NVQ60" s="73"/>
      <c r="NVR60" s="73"/>
      <c r="NVS60" s="73"/>
      <c r="NVT60" s="73"/>
      <c r="NVU60" s="73"/>
      <c r="NVV60" s="73"/>
      <c r="NVW60" s="73"/>
      <c r="NVX60" s="73"/>
      <c r="NVY60" s="73"/>
      <c r="NVZ60" s="73"/>
      <c r="NWA60" s="73"/>
      <c r="NWB60" s="73"/>
      <c r="NWC60" s="73"/>
      <c r="NWD60" s="73"/>
      <c r="NWE60" s="73"/>
      <c r="NWF60" s="73"/>
      <c r="NWG60" s="73"/>
      <c r="NWH60" s="73"/>
      <c r="NWI60" s="73"/>
      <c r="NWJ60" s="73"/>
      <c r="NWK60" s="73"/>
      <c r="NWL60" s="73"/>
      <c r="NWM60" s="73"/>
      <c r="NWN60" s="73"/>
      <c r="NWO60" s="73"/>
      <c r="NWP60" s="73"/>
      <c r="NWQ60" s="73"/>
      <c r="NWR60" s="73"/>
      <c r="NWS60" s="73"/>
      <c r="NWT60" s="73"/>
      <c r="NWU60" s="73"/>
      <c r="NWV60" s="73"/>
      <c r="NWW60" s="73"/>
      <c r="NWX60" s="73"/>
      <c r="NWY60" s="73"/>
      <c r="NWZ60" s="73"/>
      <c r="NXA60" s="73"/>
      <c r="NXB60" s="73"/>
      <c r="NXC60" s="73"/>
      <c r="NXD60" s="73"/>
      <c r="NXE60" s="73"/>
      <c r="NXF60" s="73"/>
      <c r="NXG60" s="73"/>
      <c r="NXH60" s="73"/>
      <c r="NXI60" s="73"/>
      <c r="NXJ60" s="73"/>
      <c r="NXK60" s="73"/>
      <c r="NXL60" s="73"/>
      <c r="NXM60" s="73"/>
      <c r="NXN60" s="73"/>
      <c r="NXO60" s="73"/>
      <c r="NXP60" s="73"/>
      <c r="NXQ60" s="73"/>
      <c r="NXR60" s="73"/>
      <c r="NXS60" s="73"/>
      <c r="NXT60" s="73"/>
      <c r="NXU60" s="73"/>
      <c r="NXV60" s="73"/>
      <c r="NXW60" s="73"/>
      <c r="NXX60" s="73"/>
      <c r="NXY60" s="73"/>
      <c r="NXZ60" s="73"/>
      <c r="NYA60" s="73"/>
      <c r="NYB60" s="73"/>
      <c r="NYC60" s="73"/>
      <c r="NYD60" s="73"/>
      <c r="NYE60" s="73"/>
      <c r="NYF60" s="73"/>
      <c r="NYG60" s="73"/>
      <c r="NYH60" s="73"/>
      <c r="NYI60" s="73"/>
      <c r="NYJ60" s="73"/>
      <c r="NYK60" s="73"/>
      <c r="NYL60" s="73"/>
      <c r="NYM60" s="73"/>
      <c r="NYN60" s="73"/>
      <c r="NYO60" s="73"/>
      <c r="NYP60" s="73"/>
      <c r="NYQ60" s="73"/>
      <c r="NYR60" s="73"/>
      <c r="NYS60" s="73"/>
      <c r="NYT60" s="73"/>
      <c r="NYU60" s="73"/>
      <c r="NYV60" s="73"/>
      <c r="NYW60" s="73"/>
      <c r="NYX60" s="73"/>
      <c r="NYY60" s="73"/>
      <c r="NYZ60" s="73"/>
      <c r="NZA60" s="73"/>
      <c r="NZB60" s="73"/>
      <c r="NZC60" s="73"/>
      <c r="NZD60" s="73"/>
      <c r="NZE60" s="73"/>
      <c r="NZF60" s="73"/>
      <c r="NZG60" s="73"/>
      <c r="NZH60" s="73"/>
      <c r="NZI60" s="73"/>
      <c r="NZJ60" s="73"/>
      <c r="NZK60" s="73"/>
      <c r="NZL60" s="73"/>
      <c r="NZM60" s="73"/>
      <c r="NZN60" s="73"/>
      <c r="NZO60" s="73"/>
      <c r="NZP60" s="73"/>
      <c r="NZQ60" s="73"/>
      <c r="NZR60" s="73"/>
      <c r="NZS60" s="73"/>
      <c r="NZT60" s="73"/>
      <c r="NZU60" s="73"/>
      <c r="NZV60" s="73"/>
      <c r="NZW60" s="73"/>
      <c r="NZX60" s="73"/>
      <c r="NZY60" s="73"/>
      <c r="NZZ60" s="73"/>
      <c r="OAA60" s="73"/>
      <c r="OAB60" s="73"/>
      <c r="OAC60" s="73"/>
      <c r="OAD60" s="73"/>
      <c r="OAE60" s="73"/>
      <c r="OAF60" s="73"/>
      <c r="OAG60" s="73"/>
      <c r="OAH60" s="73"/>
      <c r="OAI60" s="73"/>
      <c r="OAJ60" s="73"/>
      <c r="OAK60" s="73"/>
      <c r="OAL60" s="73"/>
      <c r="OAM60" s="73"/>
      <c r="OAN60" s="73"/>
      <c r="OAO60" s="73"/>
      <c r="OAP60" s="73"/>
      <c r="OAQ60" s="73"/>
      <c r="OAR60" s="73"/>
      <c r="OAS60" s="73"/>
      <c r="OAT60" s="73"/>
      <c r="OAU60" s="73"/>
      <c r="OAV60" s="73"/>
      <c r="OAW60" s="73"/>
      <c r="OAX60" s="73"/>
      <c r="OAY60" s="73"/>
      <c r="OAZ60" s="73"/>
      <c r="OBA60" s="73"/>
      <c r="OBB60" s="73"/>
      <c r="OBC60" s="73"/>
      <c r="OBD60" s="73"/>
      <c r="OBE60" s="73"/>
      <c r="OBF60" s="73"/>
      <c r="OBG60" s="73"/>
      <c r="OBH60" s="73"/>
      <c r="OBI60" s="73"/>
      <c r="OBJ60" s="73"/>
      <c r="OBK60" s="73"/>
      <c r="OBL60" s="73"/>
      <c r="OBM60" s="73"/>
      <c r="OBN60" s="73"/>
      <c r="OBO60" s="73"/>
      <c r="OBP60" s="73"/>
      <c r="OBQ60" s="73"/>
      <c r="OBR60" s="73"/>
      <c r="OBS60" s="73"/>
      <c r="OBT60" s="73"/>
      <c r="OBU60" s="73"/>
      <c r="OBV60" s="73"/>
      <c r="OBW60" s="73"/>
      <c r="OBX60" s="73"/>
      <c r="OBY60" s="73"/>
      <c r="OBZ60" s="73"/>
      <c r="OCA60" s="73"/>
      <c r="OCB60" s="73"/>
      <c r="OCC60" s="73"/>
      <c r="OCD60" s="73"/>
      <c r="OCE60" s="73"/>
      <c r="OCF60" s="73"/>
      <c r="OCG60" s="73"/>
      <c r="OCH60" s="73"/>
      <c r="OCI60" s="73"/>
      <c r="OCJ60" s="73"/>
      <c r="OCK60" s="73"/>
      <c r="OCL60" s="73"/>
      <c r="OCM60" s="73"/>
      <c r="OCN60" s="73"/>
      <c r="OCO60" s="73"/>
      <c r="OCP60" s="73"/>
      <c r="OCQ60" s="73"/>
      <c r="OCR60" s="73"/>
      <c r="OCS60" s="73"/>
      <c r="OCT60" s="73"/>
      <c r="OCU60" s="73"/>
      <c r="OCV60" s="73"/>
      <c r="OCW60" s="73"/>
      <c r="OCX60" s="73"/>
      <c r="OCY60" s="73"/>
      <c r="OCZ60" s="73"/>
      <c r="ODA60" s="73"/>
      <c r="ODB60" s="73"/>
      <c r="ODC60" s="73"/>
      <c r="ODD60" s="73"/>
      <c r="ODE60" s="73"/>
      <c r="ODF60" s="73"/>
      <c r="ODG60" s="73"/>
      <c r="ODH60" s="73"/>
      <c r="ODI60" s="73"/>
      <c r="ODJ60" s="73"/>
      <c r="ODK60" s="73"/>
      <c r="ODL60" s="73"/>
      <c r="ODM60" s="73"/>
      <c r="ODN60" s="73"/>
      <c r="ODO60" s="73"/>
      <c r="ODP60" s="73"/>
      <c r="ODQ60" s="73"/>
      <c r="ODR60" s="73"/>
      <c r="ODS60" s="73"/>
      <c r="ODT60" s="73"/>
      <c r="ODU60" s="73"/>
      <c r="ODV60" s="73"/>
      <c r="ODW60" s="73"/>
      <c r="ODX60" s="73"/>
      <c r="ODY60" s="73"/>
      <c r="ODZ60" s="73"/>
      <c r="OEA60" s="73"/>
      <c r="OEB60" s="73"/>
      <c r="OEC60" s="73"/>
      <c r="OED60" s="73"/>
      <c r="OEE60" s="73"/>
      <c r="OEF60" s="73"/>
      <c r="OEG60" s="73"/>
      <c r="OEH60" s="73"/>
      <c r="OEI60" s="73"/>
      <c r="OEJ60" s="73"/>
      <c r="OEK60" s="73"/>
      <c r="OEL60" s="73"/>
      <c r="OEM60" s="73"/>
      <c r="OEN60" s="73"/>
      <c r="OEO60" s="73"/>
      <c r="OEP60" s="73"/>
      <c r="OEQ60" s="73"/>
      <c r="OER60" s="73"/>
      <c r="OES60" s="73"/>
      <c r="OET60" s="73"/>
      <c r="OEU60" s="73"/>
      <c r="OEV60" s="73"/>
      <c r="OEW60" s="73"/>
      <c r="OEX60" s="73"/>
      <c r="OEY60" s="73"/>
      <c r="OEZ60" s="73"/>
      <c r="OFA60" s="73"/>
      <c r="OFB60" s="73"/>
      <c r="OFC60" s="73"/>
      <c r="OFD60" s="73"/>
      <c r="OFE60" s="73"/>
      <c r="OFF60" s="73"/>
      <c r="OFG60" s="73"/>
      <c r="OFH60" s="73"/>
      <c r="OFI60" s="73"/>
      <c r="OFJ60" s="73"/>
      <c r="OFK60" s="73"/>
      <c r="OFL60" s="73"/>
      <c r="OFM60" s="73"/>
      <c r="OFN60" s="73"/>
      <c r="OFO60" s="73"/>
      <c r="OFP60" s="73"/>
      <c r="OFQ60" s="73"/>
      <c r="OFR60" s="73"/>
      <c r="OFS60" s="73"/>
      <c r="OFT60" s="73"/>
      <c r="OFU60" s="73"/>
      <c r="OFV60" s="73"/>
      <c r="OFW60" s="73"/>
      <c r="OFX60" s="73"/>
      <c r="OFY60" s="73"/>
      <c r="OFZ60" s="73"/>
      <c r="OGA60" s="73"/>
      <c r="OGB60" s="73"/>
      <c r="OGC60" s="73"/>
      <c r="OGD60" s="73"/>
      <c r="OGE60" s="73"/>
      <c r="OGF60" s="73"/>
      <c r="OGG60" s="73"/>
      <c r="OGH60" s="73"/>
      <c r="OGI60" s="73"/>
      <c r="OGJ60" s="73"/>
      <c r="OGK60" s="73"/>
      <c r="OGL60" s="73"/>
      <c r="OGM60" s="73"/>
      <c r="OGN60" s="73"/>
      <c r="OGO60" s="73"/>
      <c r="OGP60" s="73"/>
      <c r="OGQ60" s="73"/>
      <c r="OGR60" s="73"/>
      <c r="OGS60" s="73"/>
      <c r="OGT60" s="73"/>
      <c r="OGU60" s="73"/>
      <c r="OGV60" s="73"/>
      <c r="OGW60" s="73"/>
      <c r="OGX60" s="73"/>
      <c r="OGY60" s="73"/>
      <c r="OGZ60" s="73"/>
      <c r="OHA60" s="73"/>
      <c r="OHB60" s="73"/>
      <c r="OHC60" s="73"/>
      <c r="OHD60" s="73"/>
      <c r="OHE60" s="73"/>
      <c r="OHF60" s="73"/>
      <c r="OHG60" s="73"/>
      <c r="OHH60" s="73"/>
      <c r="OHI60" s="73"/>
      <c r="OHJ60" s="73"/>
      <c r="OHK60" s="73"/>
      <c r="OHL60" s="73"/>
      <c r="OHM60" s="73"/>
      <c r="OHN60" s="73"/>
      <c r="OHO60" s="73"/>
      <c r="OHP60" s="73"/>
      <c r="OHQ60" s="73"/>
      <c r="OHR60" s="73"/>
      <c r="OHS60" s="73"/>
      <c r="OHT60" s="73"/>
      <c r="OHU60" s="73"/>
      <c r="OHV60" s="73"/>
      <c r="OHW60" s="73"/>
      <c r="OHX60" s="73"/>
      <c r="OHY60" s="73"/>
      <c r="OHZ60" s="73"/>
      <c r="OIA60" s="73"/>
      <c r="OIB60" s="73"/>
      <c r="OIC60" s="73"/>
      <c r="OID60" s="73"/>
      <c r="OIE60" s="73"/>
      <c r="OIF60" s="73"/>
      <c r="OIG60" s="73"/>
      <c r="OIH60" s="73"/>
      <c r="OII60" s="73"/>
      <c r="OIJ60" s="73"/>
      <c r="OIK60" s="73"/>
      <c r="OIL60" s="73"/>
      <c r="OIM60" s="73"/>
      <c r="OIN60" s="73"/>
      <c r="OIO60" s="73"/>
      <c r="OIP60" s="73"/>
      <c r="OIQ60" s="73"/>
      <c r="OIR60" s="73"/>
      <c r="OIS60" s="73"/>
      <c r="OIT60" s="73"/>
      <c r="OIU60" s="73"/>
      <c r="OIV60" s="73"/>
      <c r="OIW60" s="73"/>
      <c r="OIX60" s="73"/>
      <c r="OIY60" s="73"/>
      <c r="OIZ60" s="73"/>
      <c r="OJA60" s="73"/>
      <c r="OJB60" s="73"/>
      <c r="OJC60" s="73"/>
      <c r="OJD60" s="73"/>
      <c r="OJE60" s="73"/>
      <c r="OJF60" s="73"/>
      <c r="OJG60" s="73"/>
      <c r="OJH60" s="73"/>
      <c r="OJI60" s="73"/>
      <c r="OJJ60" s="73"/>
      <c r="OJK60" s="73"/>
      <c r="OJL60" s="73"/>
      <c r="OJM60" s="73"/>
      <c r="OJN60" s="73"/>
      <c r="OJO60" s="73"/>
      <c r="OJP60" s="73"/>
      <c r="OJQ60" s="73"/>
      <c r="OJR60" s="73"/>
      <c r="OJS60" s="73"/>
      <c r="OJT60" s="73"/>
      <c r="OJU60" s="73"/>
      <c r="OJV60" s="73"/>
      <c r="OJW60" s="73"/>
      <c r="OJX60" s="73"/>
      <c r="OJY60" s="73"/>
      <c r="OJZ60" s="73"/>
      <c r="OKA60" s="73"/>
      <c r="OKB60" s="73"/>
      <c r="OKC60" s="73"/>
      <c r="OKD60" s="73"/>
      <c r="OKE60" s="73"/>
      <c r="OKF60" s="73"/>
      <c r="OKG60" s="73"/>
      <c r="OKH60" s="73"/>
      <c r="OKI60" s="73"/>
      <c r="OKJ60" s="73"/>
      <c r="OKK60" s="73"/>
      <c r="OKL60" s="73"/>
      <c r="OKM60" s="73"/>
      <c r="OKN60" s="73"/>
      <c r="OKO60" s="73"/>
      <c r="OKP60" s="73"/>
      <c r="OKQ60" s="73"/>
      <c r="OKR60" s="73"/>
      <c r="OKS60" s="73"/>
      <c r="OKT60" s="73"/>
      <c r="OKU60" s="73"/>
      <c r="OKV60" s="73"/>
      <c r="OKW60" s="73"/>
      <c r="OKX60" s="73"/>
      <c r="OKY60" s="73"/>
      <c r="OKZ60" s="73"/>
      <c r="OLA60" s="73"/>
      <c r="OLB60" s="73"/>
      <c r="OLC60" s="73"/>
      <c r="OLD60" s="73"/>
      <c r="OLE60" s="73"/>
      <c r="OLF60" s="73"/>
      <c r="OLG60" s="73"/>
      <c r="OLH60" s="73"/>
      <c r="OLI60" s="73"/>
      <c r="OLJ60" s="73"/>
      <c r="OLK60" s="73"/>
      <c r="OLL60" s="73"/>
      <c r="OLM60" s="73"/>
      <c r="OLN60" s="73"/>
      <c r="OLO60" s="73"/>
      <c r="OLP60" s="73"/>
      <c r="OLQ60" s="73"/>
      <c r="OLR60" s="73"/>
      <c r="OLS60" s="73"/>
      <c r="OLT60" s="73"/>
      <c r="OLU60" s="73"/>
      <c r="OLV60" s="73"/>
      <c r="OLW60" s="73"/>
      <c r="OLX60" s="73"/>
      <c r="OLY60" s="73"/>
      <c r="OLZ60" s="73"/>
      <c r="OMA60" s="73"/>
      <c r="OMB60" s="73"/>
      <c r="OMC60" s="73"/>
      <c r="OMD60" s="73"/>
      <c r="OME60" s="73"/>
      <c r="OMF60" s="73"/>
      <c r="OMG60" s="73"/>
      <c r="OMH60" s="73"/>
      <c r="OMI60" s="73"/>
      <c r="OMJ60" s="73"/>
      <c r="OMK60" s="73"/>
      <c r="OML60" s="73"/>
      <c r="OMM60" s="73"/>
      <c r="OMN60" s="73"/>
      <c r="OMO60" s="73"/>
      <c r="OMP60" s="73"/>
      <c r="OMQ60" s="73"/>
      <c r="OMR60" s="73"/>
      <c r="OMS60" s="73"/>
      <c r="OMT60" s="73"/>
      <c r="OMU60" s="73"/>
      <c r="OMV60" s="73"/>
      <c r="OMW60" s="73"/>
      <c r="OMX60" s="73"/>
      <c r="OMY60" s="73"/>
      <c r="OMZ60" s="73"/>
      <c r="ONA60" s="73"/>
      <c r="ONB60" s="73"/>
      <c r="ONC60" s="73"/>
      <c r="OND60" s="73"/>
      <c r="ONE60" s="73"/>
      <c r="ONF60" s="73"/>
      <c r="ONG60" s="73"/>
      <c r="ONH60" s="73"/>
      <c r="ONI60" s="73"/>
      <c r="ONJ60" s="73"/>
      <c r="ONK60" s="73"/>
      <c r="ONL60" s="73"/>
      <c r="ONM60" s="73"/>
      <c r="ONN60" s="73"/>
      <c r="ONO60" s="73"/>
      <c r="ONP60" s="73"/>
      <c r="ONQ60" s="73"/>
      <c r="ONR60" s="73"/>
      <c r="ONS60" s="73"/>
      <c r="ONT60" s="73"/>
      <c r="ONU60" s="73"/>
      <c r="ONV60" s="73"/>
      <c r="ONW60" s="73"/>
      <c r="ONX60" s="73"/>
      <c r="ONY60" s="73"/>
      <c r="ONZ60" s="73"/>
      <c r="OOA60" s="73"/>
      <c r="OOB60" s="73"/>
      <c r="OOC60" s="73"/>
      <c r="OOD60" s="73"/>
      <c r="OOE60" s="73"/>
      <c r="OOF60" s="73"/>
      <c r="OOG60" s="73"/>
      <c r="OOH60" s="73"/>
      <c r="OOI60" s="73"/>
      <c r="OOJ60" s="73"/>
      <c r="OOK60" s="73"/>
      <c r="OOL60" s="73"/>
      <c r="OOM60" s="73"/>
      <c r="OON60" s="73"/>
      <c r="OOO60" s="73"/>
      <c r="OOP60" s="73"/>
      <c r="OOQ60" s="73"/>
      <c r="OOR60" s="73"/>
      <c r="OOS60" s="73"/>
      <c r="OOT60" s="73"/>
      <c r="OOU60" s="73"/>
      <c r="OOV60" s="73"/>
      <c r="OOW60" s="73"/>
      <c r="OOX60" s="73"/>
      <c r="OOY60" s="73"/>
      <c r="OOZ60" s="73"/>
      <c r="OPA60" s="73"/>
      <c r="OPB60" s="73"/>
      <c r="OPC60" s="73"/>
      <c r="OPD60" s="73"/>
      <c r="OPE60" s="73"/>
      <c r="OPF60" s="73"/>
      <c r="OPG60" s="73"/>
      <c r="OPH60" s="73"/>
      <c r="OPI60" s="73"/>
      <c r="OPJ60" s="73"/>
      <c r="OPK60" s="73"/>
      <c r="OPL60" s="73"/>
      <c r="OPM60" s="73"/>
      <c r="OPN60" s="73"/>
      <c r="OPO60" s="73"/>
      <c r="OPP60" s="73"/>
      <c r="OPQ60" s="73"/>
      <c r="OPR60" s="73"/>
      <c r="OPS60" s="73"/>
      <c r="OPT60" s="73"/>
      <c r="OPU60" s="73"/>
      <c r="OPV60" s="73"/>
      <c r="OPW60" s="73"/>
      <c r="OPX60" s="73"/>
      <c r="OPY60" s="73"/>
      <c r="OPZ60" s="73"/>
      <c r="OQA60" s="73"/>
      <c r="OQB60" s="73"/>
      <c r="OQC60" s="73"/>
      <c r="OQD60" s="73"/>
      <c r="OQE60" s="73"/>
      <c r="OQF60" s="73"/>
      <c r="OQG60" s="73"/>
      <c r="OQH60" s="73"/>
      <c r="OQI60" s="73"/>
      <c r="OQJ60" s="73"/>
      <c r="OQK60" s="73"/>
      <c r="OQL60" s="73"/>
      <c r="OQM60" s="73"/>
      <c r="OQN60" s="73"/>
      <c r="OQO60" s="73"/>
      <c r="OQP60" s="73"/>
      <c r="OQQ60" s="73"/>
      <c r="OQR60" s="73"/>
      <c r="OQS60" s="73"/>
      <c r="OQT60" s="73"/>
      <c r="OQU60" s="73"/>
      <c r="OQV60" s="73"/>
      <c r="OQW60" s="73"/>
      <c r="OQX60" s="73"/>
      <c r="OQY60" s="73"/>
      <c r="OQZ60" s="73"/>
      <c r="ORA60" s="73"/>
      <c r="ORB60" s="73"/>
      <c r="ORC60" s="73"/>
      <c r="ORD60" s="73"/>
      <c r="ORE60" s="73"/>
      <c r="ORF60" s="73"/>
      <c r="ORG60" s="73"/>
      <c r="ORH60" s="73"/>
      <c r="ORI60" s="73"/>
      <c r="ORJ60" s="73"/>
      <c r="ORK60" s="73"/>
      <c r="ORL60" s="73"/>
      <c r="ORM60" s="73"/>
      <c r="ORN60" s="73"/>
      <c r="ORO60" s="73"/>
      <c r="ORP60" s="73"/>
      <c r="ORQ60" s="73"/>
      <c r="ORR60" s="73"/>
      <c r="ORS60" s="73"/>
      <c r="ORT60" s="73"/>
      <c r="ORU60" s="73"/>
      <c r="ORV60" s="73"/>
      <c r="ORW60" s="73"/>
      <c r="ORX60" s="73"/>
      <c r="ORY60" s="73"/>
      <c r="ORZ60" s="73"/>
      <c r="OSA60" s="73"/>
      <c r="OSB60" s="73"/>
      <c r="OSC60" s="73"/>
      <c r="OSD60" s="73"/>
      <c r="OSE60" s="73"/>
      <c r="OSF60" s="73"/>
      <c r="OSG60" s="73"/>
      <c r="OSH60" s="73"/>
      <c r="OSI60" s="73"/>
      <c r="OSJ60" s="73"/>
      <c r="OSK60" s="73"/>
      <c r="OSL60" s="73"/>
      <c r="OSM60" s="73"/>
      <c r="OSN60" s="73"/>
      <c r="OSO60" s="73"/>
      <c r="OSP60" s="73"/>
      <c r="OSQ60" s="73"/>
      <c r="OSR60" s="73"/>
      <c r="OSS60" s="73"/>
      <c r="OST60" s="73"/>
      <c r="OSU60" s="73"/>
      <c r="OSV60" s="73"/>
      <c r="OSW60" s="73"/>
      <c r="OSX60" s="73"/>
      <c r="OSY60" s="73"/>
      <c r="OSZ60" s="73"/>
      <c r="OTA60" s="73"/>
      <c r="OTB60" s="73"/>
      <c r="OTC60" s="73"/>
      <c r="OTD60" s="73"/>
      <c r="OTE60" s="73"/>
      <c r="OTF60" s="73"/>
      <c r="OTG60" s="73"/>
      <c r="OTH60" s="73"/>
      <c r="OTI60" s="73"/>
      <c r="OTJ60" s="73"/>
      <c r="OTK60" s="73"/>
      <c r="OTL60" s="73"/>
      <c r="OTM60" s="73"/>
      <c r="OTN60" s="73"/>
      <c r="OTO60" s="73"/>
      <c r="OTP60" s="73"/>
      <c r="OTQ60" s="73"/>
      <c r="OTR60" s="73"/>
      <c r="OTS60" s="73"/>
      <c r="OTT60" s="73"/>
      <c r="OTU60" s="73"/>
      <c r="OTV60" s="73"/>
      <c r="OTW60" s="73"/>
      <c r="OTX60" s="73"/>
      <c r="OTY60" s="73"/>
      <c r="OTZ60" s="73"/>
      <c r="OUA60" s="73"/>
      <c r="OUB60" s="73"/>
      <c r="OUC60" s="73"/>
      <c r="OUD60" s="73"/>
      <c r="OUE60" s="73"/>
      <c r="OUF60" s="73"/>
      <c r="OUG60" s="73"/>
      <c r="OUH60" s="73"/>
      <c r="OUI60" s="73"/>
      <c r="OUJ60" s="73"/>
      <c r="OUK60" s="73"/>
      <c r="OUL60" s="73"/>
      <c r="OUM60" s="73"/>
      <c r="OUN60" s="73"/>
      <c r="OUO60" s="73"/>
      <c r="OUP60" s="73"/>
      <c r="OUQ60" s="73"/>
      <c r="OUR60" s="73"/>
      <c r="OUS60" s="73"/>
      <c r="OUT60" s="73"/>
      <c r="OUU60" s="73"/>
      <c r="OUV60" s="73"/>
      <c r="OUW60" s="73"/>
      <c r="OUX60" s="73"/>
      <c r="OUY60" s="73"/>
      <c r="OUZ60" s="73"/>
      <c r="OVA60" s="73"/>
      <c r="OVB60" s="73"/>
      <c r="OVC60" s="73"/>
      <c r="OVD60" s="73"/>
      <c r="OVE60" s="73"/>
      <c r="OVF60" s="73"/>
      <c r="OVG60" s="73"/>
      <c r="OVH60" s="73"/>
      <c r="OVI60" s="73"/>
      <c r="OVJ60" s="73"/>
      <c r="OVK60" s="73"/>
      <c r="OVL60" s="73"/>
      <c r="OVM60" s="73"/>
      <c r="OVN60" s="73"/>
      <c r="OVO60" s="73"/>
      <c r="OVP60" s="73"/>
      <c r="OVQ60" s="73"/>
      <c r="OVR60" s="73"/>
      <c r="OVS60" s="73"/>
      <c r="OVT60" s="73"/>
      <c r="OVU60" s="73"/>
      <c r="OVV60" s="73"/>
      <c r="OVW60" s="73"/>
      <c r="OVX60" s="73"/>
      <c r="OVY60" s="73"/>
      <c r="OVZ60" s="73"/>
      <c r="OWA60" s="73"/>
      <c r="OWB60" s="73"/>
      <c r="OWC60" s="73"/>
      <c r="OWD60" s="73"/>
      <c r="OWE60" s="73"/>
      <c r="OWF60" s="73"/>
      <c r="OWG60" s="73"/>
      <c r="OWH60" s="73"/>
      <c r="OWI60" s="73"/>
      <c r="OWJ60" s="73"/>
      <c r="OWK60" s="73"/>
      <c r="OWL60" s="73"/>
      <c r="OWM60" s="73"/>
      <c r="OWN60" s="73"/>
      <c r="OWO60" s="73"/>
      <c r="OWP60" s="73"/>
      <c r="OWQ60" s="73"/>
      <c r="OWR60" s="73"/>
      <c r="OWS60" s="73"/>
      <c r="OWT60" s="73"/>
      <c r="OWU60" s="73"/>
      <c r="OWV60" s="73"/>
      <c r="OWW60" s="73"/>
      <c r="OWX60" s="73"/>
      <c r="OWY60" s="73"/>
      <c r="OWZ60" s="73"/>
      <c r="OXA60" s="73"/>
      <c r="OXB60" s="73"/>
      <c r="OXC60" s="73"/>
      <c r="OXD60" s="73"/>
      <c r="OXE60" s="73"/>
      <c r="OXF60" s="73"/>
      <c r="OXG60" s="73"/>
      <c r="OXH60" s="73"/>
      <c r="OXI60" s="73"/>
      <c r="OXJ60" s="73"/>
      <c r="OXK60" s="73"/>
      <c r="OXL60" s="73"/>
      <c r="OXM60" s="73"/>
      <c r="OXN60" s="73"/>
      <c r="OXO60" s="73"/>
      <c r="OXP60" s="73"/>
      <c r="OXQ60" s="73"/>
      <c r="OXR60" s="73"/>
      <c r="OXS60" s="73"/>
      <c r="OXT60" s="73"/>
      <c r="OXU60" s="73"/>
      <c r="OXV60" s="73"/>
      <c r="OXW60" s="73"/>
      <c r="OXX60" s="73"/>
      <c r="OXY60" s="73"/>
      <c r="OXZ60" s="73"/>
      <c r="OYA60" s="73"/>
      <c r="OYB60" s="73"/>
      <c r="OYC60" s="73"/>
      <c r="OYD60" s="73"/>
      <c r="OYE60" s="73"/>
      <c r="OYF60" s="73"/>
      <c r="OYG60" s="73"/>
      <c r="OYH60" s="73"/>
      <c r="OYI60" s="73"/>
      <c r="OYJ60" s="73"/>
      <c r="OYK60" s="73"/>
      <c r="OYL60" s="73"/>
      <c r="OYM60" s="73"/>
      <c r="OYN60" s="73"/>
      <c r="OYO60" s="73"/>
      <c r="OYP60" s="73"/>
      <c r="OYQ60" s="73"/>
      <c r="OYR60" s="73"/>
      <c r="OYS60" s="73"/>
      <c r="OYT60" s="73"/>
      <c r="OYU60" s="73"/>
      <c r="OYV60" s="73"/>
      <c r="OYW60" s="73"/>
      <c r="OYX60" s="73"/>
      <c r="OYY60" s="73"/>
      <c r="OYZ60" s="73"/>
      <c r="OZA60" s="73"/>
      <c r="OZB60" s="73"/>
      <c r="OZC60" s="73"/>
      <c r="OZD60" s="73"/>
      <c r="OZE60" s="73"/>
      <c r="OZF60" s="73"/>
      <c r="OZG60" s="73"/>
      <c r="OZH60" s="73"/>
      <c r="OZI60" s="73"/>
      <c r="OZJ60" s="73"/>
      <c r="OZK60" s="73"/>
      <c r="OZL60" s="73"/>
      <c r="OZM60" s="73"/>
      <c r="OZN60" s="73"/>
      <c r="OZO60" s="73"/>
      <c r="OZP60" s="73"/>
      <c r="OZQ60" s="73"/>
      <c r="OZR60" s="73"/>
      <c r="OZS60" s="73"/>
      <c r="OZT60" s="73"/>
      <c r="OZU60" s="73"/>
      <c r="OZV60" s="73"/>
      <c r="OZW60" s="73"/>
      <c r="OZX60" s="73"/>
      <c r="OZY60" s="73"/>
      <c r="OZZ60" s="73"/>
      <c r="PAA60" s="73"/>
      <c r="PAB60" s="73"/>
      <c r="PAC60" s="73"/>
      <c r="PAD60" s="73"/>
      <c r="PAE60" s="73"/>
      <c r="PAF60" s="73"/>
      <c r="PAG60" s="73"/>
      <c r="PAH60" s="73"/>
      <c r="PAI60" s="73"/>
      <c r="PAJ60" s="73"/>
      <c r="PAK60" s="73"/>
      <c r="PAL60" s="73"/>
      <c r="PAM60" s="73"/>
      <c r="PAN60" s="73"/>
      <c r="PAO60" s="73"/>
      <c r="PAP60" s="73"/>
      <c r="PAQ60" s="73"/>
      <c r="PAR60" s="73"/>
      <c r="PAS60" s="73"/>
      <c r="PAT60" s="73"/>
      <c r="PAU60" s="73"/>
      <c r="PAV60" s="73"/>
      <c r="PAW60" s="73"/>
      <c r="PAX60" s="73"/>
      <c r="PAY60" s="73"/>
      <c r="PAZ60" s="73"/>
      <c r="PBA60" s="73"/>
      <c r="PBB60" s="73"/>
      <c r="PBC60" s="73"/>
      <c r="PBD60" s="73"/>
      <c r="PBE60" s="73"/>
      <c r="PBF60" s="73"/>
      <c r="PBG60" s="73"/>
      <c r="PBH60" s="73"/>
      <c r="PBI60" s="73"/>
      <c r="PBJ60" s="73"/>
      <c r="PBK60" s="73"/>
      <c r="PBL60" s="73"/>
      <c r="PBM60" s="73"/>
      <c r="PBN60" s="73"/>
      <c r="PBO60" s="73"/>
      <c r="PBP60" s="73"/>
      <c r="PBQ60" s="73"/>
      <c r="PBR60" s="73"/>
      <c r="PBS60" s="73"/>
      <c r="PBT60" s="73"/>
      <c r="PBU60" s="73"/>
      <c r="PBV60" s="73"/>
      <c r="PBW60" s="73"/>
      <c r="PBX60" s="73"/>
      <c r="PBY60" s="73"/>
      <c r="PBZ60" s="73"/>
      <c r="PCA60" s="73"/>
      <c r="PCB60" s="73"/>
      <c r="PCC60" s="73"/>
      <c r="PCD60" s="73"/>
      <c r="PCE60" s="73"/>
      <c r="PCF60" s="73"/>
      <c r="PCG60" s="73"/>
      <c r="PCH60" s="73"/>
      <c r="PCI60" s="73"/>
      <c r="PCJ60" s="73"/>
      <c r="PCK60" s="73"/>
      <c r="PCL60" s="73"/>
      <c r="PCM60" s="73"/>
      <c r="PCN60" s="73"/>
      <c r="PCO60" s="73"/>
      <c r="PCP60" s="73"/>
      <c r="PCQ60" s="73"/>
      <c r="PCR60" s="73"/>
      <c r="PCS60" s="73"/>
      <c r="PCT60" s="73"/>
      <c r="PCU60" s="73"/>
      <c r="PCV60" s="73"/>
      <c r="PCW60" s="73"/>
      <c r="PCX60" s="73"/>
      <c r="PCY60" s="73"/>
      <c r="PCZ60" s="73"/>
      <c r="PDA60" s="73"/>
      <c r="PDB60" s="73"/>
      <c r="PDC60" s="73"/>
      <c r="PDD60" s="73"/>
      <c r="PDE60" s="73"/>
      <c r="PDF60" s="73"/>
      <c r="PDG60" s="73"/>
      <c r="PDH60" s="73"/>
      <c r="PDI60" s="73"/>
      <c r="PDJ60" s="73"/>
      <c r="PDK60" s="73"/>
      <c r="PDL60" s="73"/>
      <c r="PDM60" s="73"/>
      <c r="PDN60" s="73"/>
      <c r="PDO60" s="73"/>
      <c r="PDP60" s="73"/>
      <c r="PDQ60" s="73"/>
      <c r="PDR60" s="73"/>
      <c r="PDS60" s="73"/>
      <c r="PDT60" s="73"/>
      <c r="PDU60" s="73"/>
      <c r="PDV60" s="73"/>
      <c r="PDW60" s="73"/>
      <c r="PDX60" s="73"/>
      <c r="PDY60" s="73"/>
      <c r="PDZ60" s="73"/>
      <c r="PEA60" s="73"/>
      <c r="PEB60" s="73"/>
      <c r="PEC60" s="73"/>
      <c r="PED60" s="73"/>
      <c r="PEE60" s="73"/>
      <c r="PEF60" s="73"/>
      <c r="PEG60" s="73"/>
      <c r="PEH60" s="73"/>
      <c r="PEI60" s="73"/>
      <c r="PEJ60" s="73"/>
      <c r="PEK60" s="73"/>
      <c r="PEL60" s="73"/>
      <c r="PEM60" s="73"/>
      <c r="PEN60" s="73"/>
      <c r="PEO60" s="73"/>
      <c r="PEP60" s="73"/>
      <c r="PEQ60" s="73"/>
      <c r="PER60" s="73"/>
      <c r="PES60" s="73"/>
      <c r="PET60" s="73"/>
      <c r="PEU60" s="73"/>
      <c r="PEV60" s="73"/>
      <c r="PEW60" s="73"/>
      <c r="PEX60" s="73"/>
      <c r="PEY60" s="73"/>
      <c r="PEZ60" s="73"/>
      <c r="PFA60" s="73"/>
      <c r="PFB60" s="73"/>
      <c r="PFC60" s="73"/>
      <c r="PFD60" s="73"/>
      <c r="PFE60" s="73"/>
      <c r="PFF60" s="73"/>
      <c r="PFG60" s="73"/>
      <c r="PFH60" s="73"/>
      <c r="PFI60" s="73"/>
      <c r="PFJ60" s="73"/>
      <c r="PFK60" s="73"/>
      <c r="PFL60" s="73"/>
      <c r="PFM60" s="73"/>
      <c r="PFN60" s="73"/>
      <c r="PFO60" s="73"/>
      <c r="PFP60" s="73"/>
      <c r="PFQ60" s="73"/>
      <c r="PFR60" s="73"/>
      <c r="PFS60" s="73"/>
      <c r="PFT60" s="73"/>
      <c r="PFU60" s="73"/>
      <c r="PFV60" s="73"/>
      <c r="PFW60" s="73"/>
      <c r="PFX60" s="73"/>
      <c r="PFY60" s="73"/>
      <c r="PFZ60" s="73"/>
      <c r="PGA60" s="73"/>
      <c r="PGB60" s="73"/>
      <c r="PGC60" s="73"/>
      <c r="PGD60" s="73"/>
      <c r="PGE60" s="73"/>
      <c r="PGF60" s="73"/>
      <c r="PGG60" s="73"/>
      <c r="PGH60" s="73"/>
      <c r="PGI60" s="73"/>
      <c r="PGJ60" s="73"/>
      <c r="PGK60" s="73"/>
      <c r="PGL60" s="73"/>
      <c r="PGM60" s="73"/>
      <c r="PGN60" s="73"/>
      <c r="PGO60" s="73"/>
      <c r="PGP60" s="73"/>
      <c r="PGQ60" s="73"/>
      <c r="PGR60" s="73"/>
      <c r="PGS60" s="73"/>
      <c r="PGT60" s="73"/>
      <c r="PGU60" s="73"/>
      <c r="PGV60" s="73"/>
      <c r="PGW60" s="73"/>
      <c r="PGX60" s="73"/>
      <c r="PGY60" s="73"/>
      <c r="PGZ60" s="73"/>
      <c r="PHA60" s="73"/>
      <c r="PHB60" s="73"/>
      <c r="PHC60" s="73"/>
      <c r="PHD60" s="73"/>
      <c r="PHE60" s="73"/>
      <c r="PHF60" s="73"/>
      <c r="PHG60" s="73"/>
      <c r="PHH60" s="73"/>
      <c r="PHI60" s="73"/>
      <c r="PHJ60" s="73"/>
      <c r="PHK60" s="73"/>
      <c r="PHL60" s="73"/>
      <c r="PHM60" s="73"/>
      <c r="PHN60" s="73"/>
      <c r="PHO60" s="73"/>
      <c r="PHP60" s="73"/>
      <c r="PHQ60" s="73"/>
      <c r="PHR60" s="73"/>
      <c r="PHS60" s="73"/>
      <c r="PHT60" s="73"/>
      <c r="PHU60" s="73"/>
      <c r="PHV60" s="73"/>
      <c r="PHW60" s="73"/>
      <c r="PHX60" s="73"/>
      <c r="PHY60" s="73"/>
      <c r="PHZ60" s="73"/>
      <c r="PIA60" s="73"/>
      <c r="PIB60" s="73"/>
      <c r="PIC60" s="73"/>
      <c r="PID60" s="73"/>
      <c r="PIE60" s="73"/>
      <c r="PIF60" s="73"/>
      <c r="PIG60" s="73"/>
      <c r="PIH60" s="73"/>
      <c r="PII60" s="73"/>
      <c r="PIJ60" s="73"/>
      <c r="PIK60" s="73"/>
      <c r="PIL60" s="73"/>
      <c r="PIM60" s="73"/>
      <c r="PIN60" s="73"/>
      <c r="PIO60" s="73"/>
      <c r="PIP60" s="73"/>
      <c r="PIQ60" s="73"/>
      <c r="PIR60" s="73"/>
      <c r="PIS60" s="73"/>
      <c r="PIT60" s="73"/>
      <c r="PIU60" s="73"/>
      <c r="PIV60" s="73"/>
      <c r="PIW60" s="73"/>
      <c r="PIX60" s="73"/>
      <c r="PIY60" s="73"/>
      <c r="PIZ60" s="73"/>
      <c r="PJA60" s="73"/>
      <c r="PJB60" s="73"/>
      <c r="PJC60" s="73"/>
      <c r="PJD60" s="73"/>
      <c r="PJE60" s="73"/>
      <c r="PJF60" s="73"/>
      <c r="PJG60" s="73"/>
      <c r="PJH60" s="73"/>
      <c r="PJI60" s="73"/>
      <c r="PJJ60" s="73"/>
      <c r="PJK60" s="73"/>
      <c r="PJL60" s="73"/>
      <c r="PJM60" s="73"/>
      <c r="PJN60" s="73"/>
      <c r="PJO60" s="73"/>
      <c r="PJP60" s="73"/>
      <c r="PJQ60" s="73"/>
      <c r="PJR60" s="73"/>
      <c r="PJS60" s="73"/>
      <c r="PJT60" s="73"/>
      <c r="PJU60" s="73"/>
      <c r="PJV60" s="73"/>
      <c r="PJW60" s="73"/>
      <c r="PJX60" s="73"/>
      <c r="PJY60" s="73"/>
      <c r="PJZ60" s="73"/>
      <c r="PKA60" s="73"/>
      <c r="PKB60" s="73"/>
      <c r="PKC60" s="73"/>
      <c r="PKD60" s="73"/>
      <c r="PKE60" s="73"/>
      <c r="PKF60" s="73"/>
      <c r="PKG60" s="73"/>
      <c r="PKH60" s="73"/>
      <c r="PKI60" s="73"/>
      <c r="PKJ60" s="73"/>
      <c r="PKK60" s="73"/>
      <c r="PKL60" s="73"/>
      <c r="PKM60" s="73"/>
      <c r="PKN60" s="73"/>
      <c r="PKO60" s="73"/>
      <c r="PKP60" s="73"/>
      <c r="PKQ60" s="73"/>
      <c r="PKR60" s="73"/>
      <c r="PKS60" s="73"/>
      <c r="PKT60" s="73"/>
      <c r="PKU60" s="73"/>
      <c r="PKV60" s="73"/>
      <c r="PKW60" s="73"/>
      <c r="PKX60" s="73"/>
      <c r="PKY60" s="73"/>
      <c r="PKZ60" s="73"/>
      <c r="PLA60" s="73"/>
      <c r="PLB60" s="73"/>
      <c r="PLC60" s="73"/>
      <c r="PLD60" s="73"/>
      <c r="PLE60" s="73"/>
      <c r="PLF60" s="73"/>
      <c r="PLG60" s="73"/>
      <c r="PLH60" s="73"/>
      <c r="PLI60" s="73"/>
      <c r="PLJ60" s="73"/>
      <c r="PLK60" s="73"/>
      <c r="PLL60" s="73"/>
      <c r="PLM60" s="73"/>
      <c r="PLN60" s="73"/>
      <c r="PLO60" s="73"/>
      <c r="PLP60" s="73"/>
      <c r="PLQ60" s="73"/>
      <c r="PLR60" s="73"/>
      <c r="PLS60" s="73"/>
      <c r="PLT60" s="73"/>
      <c r="PLU60" s="73"/>
      <c r="PLV60" s="73"/>
      <c r="PLW60" s="73"/>
      <c r="PLX60" s="73"/>
      <c r="PLY60" s="73"/>
      <c r="PLZ60" s="73"/>
      <c r="PMA60" s="73"/>
      <c r="PMB60" s="73"/>
      <c r="PMC60" s="73"/>
      <c r="PMD60" s="73"/>
      <c r="PME60" s="73"/>
      <c r="PMF60" s="73"/>
      <c r="PMG60" s="73"/>
      <c r="PMH60" s="73"/>
      <c r="PMI60" s="73"/>
      <c r="PMJ60" s="73"/>
      <c r="PMK60" s="73"/>
      <c r="PML60" s="73"/>
      <c r="PMM60" s="73"/>
      <c r="PMN60" s="73"/>
      <c r="PMO60" s="73"/>
      <c r="PMP60" s="73"/>
      <c r="PMQ60" s="73"/>
      <c r="PMR60" s="73"/>
      <c r="PMS60" s="73"/>
      <c r="PMT60" s="73"/>
      <c r="PMU60" s="73"/>
      <c r="PMV60" s="73"/>
      <c r="PMW60" s="73"/>
      <c r="PMX60" s="73"/>
      <c r="PMY60" s="73"/>
      <c r="PMZ60" s="73"/>
      <c r="PNA60" s="73"/>
      <c r="PNB60" s="73"/>
      <c r="PNC60" s="73"/>
      <c r="PND60" s="73"/>
      <c r="PNE60" s="73"/>
      <c r="PNF60" s="73"/>
      <c r="PNG60" s="73"/>
      <c r="PNH60" s="73"/>
      <c r="PNI60" s="73"/>
      <c r="PNJ60" s="73"/>
      <c r="PNK60" s="73"/>
      <c r="PNL60" s="73"/>
      <c r="PNM60" s="73"/>
      <c r="PNN60" s="73"/>
      <c r="PNO60" s="73"/>
      <c r="PNP60" s="73"/>
      <c r="PNQ60" s="73"/>
      <c r="PNR60" s="73"/>
      <c r="PNS60" s="73"/>
      <c r="PNT60" s="73"/>
      <c r="PNU60" s="73"/>
      <c r="PNV60" s="73"/>
      <c r="PNW60" s="73"/>
      <c r="PNX60" s="73"/>
      <c r="PNY60" s="73"/>
      <c r="PNZ60" s="73"/>
      <c r="POA60" s="73"/>
      <c r="POB60" s="73"/>
      <c r="POC60" s="73"/>
      <c r="POD60" s="73"/>
      <c r="POE60" s="73"/>
      <c r="POF60" s="73"/>
      <c r="POG60" s="73"/>
      <c r="POH60" s="73"/>
      <c r="POI60" s="73"/>
      <c r="POJ60" s="73"/>
      <c r="POK60" s="73"/>
      <c r="POL60" s="73"/>
      <c r="POM60" s="73"/>
      <c r="PON60" s="73"/>
      <c r="POO60" s="73"/>
      <c r="POP60" s="73"/>
      <c r="POQ60" s="73"/>
      <c r="POR60" s="73"/>
      <c r="POS60" s="73"/>
      <c r="POT60" s="73"/>
      <c r="POU60" s="73"/>
      <c r="POV60" s="73"/>
      <c r="POW60" s="73"/>
      <c r="POX60" s="73"/>
      <c r="POY60" s="73"/>
      <c r="POZ60" s="73"/>
      <c r="PPA60" s="73"/>
      <c r="PPB60" s="73"/>
      <c r="PPC60" s="73"/>
      <c r="PPD60" s="73"/>
      <c r="PPE60" s="73"/>
      <c r="PPF60" s="73"/>
      <c r="PPG60" s="73"/>
      <c r="PPH60" s="73"/>
      <c r="PPI60" s="73"/>
      <c r="PPJ60" s="73"/>
      <c r="PPK60" s="73"/>
      <c r="PPL60" s="73"/>
      <c r="PPM60" s="73"/>
      <c r="PPN60" s="73"/>
      <c r="PPO60" s="73"/>
      <c r="PPP60" s="73"/>
      <c r="PPQ60" s="73"/>
      <c r="PPR60" s="73"/>
      <c r="PPS60" s="73"/>
      <c r="PPT60" s="73"/>
      <c r="PPU60" s="73"/>
      <c r="PPV60" s="73"/>
      <c r="PPW60" s="73"/>
      <c r="PPX60" s="73"/>
      <c r="PPY60" s="73"/>
      <c r="PPZ60" s="73"/>
      <c r="PQA60" s="73"/>
      <c r="PQB60" s="73"/>
      <c r="PQC60" s="73"/>
      <c r="PQD60" s="73"/>
      <c r="PQE60" s="73"/>
      <c r="PQF60" s="73"/>
      <c r="PQG60" s="73"/>
      <c r="PQH60" s="73"/>
      <c r="PQI60" s="73"/>
      <c r="PQJ60" s="73"/>
      <c r="PQK60" s="73"/>
      <c r="PQL60" s="73"/>
      <c r="PQM60" s="73"/>
      <c r="PQN60" s="73"/>
      <c r="PQO60" s="73"/>
      <c r="PQP60" s="73"/>
      <c r="PQQ60" s="73"/>
      <c r="PQR60" s="73"/>
      <c r="PQS60" s="73"/>
      <c r="PQT60" s="73"/>
      <c r="PQU60" s="73"/>
      <c r="PQV60" s="73"/>
      <c r="PQW60" s="73"/>
      <c r="PQX60" s="73"/>
      <c r="PQY60" s="73"/>
      <c r="PQZ60" s="73"/>
      <c r="PRA60" s="73"/>
      <c r="PRB60" s="73"/>
      <c r="PRC60" s="73"/>
      <c r="PRD60" s="73"/>
      <c r="PRE60" s="73"/>
      <c r="PRF60" s="73"/>
      <c r="PRG60" s="73"/>
      <c r="PRH60" s="73"/>
      <c r="PRI60" s="73"/>
      <c r="PRJ60" s="73"/>
      <c r="PRK60" s="73"/>
      <c r="PRL60" s="73"/>
      <c r="PRM60" s="73"/>
      <c r="PRN60" s="73"/>
      <c r="PRO60" s="73"/>
      <c r="PRP60" s="73"/>
      <c r="PRQ60" s="73"/>
      <c r="PRR60" s="73"/>
      <c r="PRS60" s="73"/>
      <c r="PRT60" s="73"/>
      <c r="PRU60" s="73"/>
      <c r="PRV60" s="73"/>
      <c r="PRW60" s="73"/>
      <c r="PRX60" s="73"/>
      <c r="PRY60" s="73"/>
      <c r="PRZ60" s="73"/>
      <c r="PSA60" s="73"/>
      <c r="PSB60" s="73"/>
      <c r="PSC60" s="73"/>
      <c r="PSD60" s="73"/>
      <c r="PSE60" s="73"/>
      <c r="PSF60" s="73"/>
      <c r="PSG60" s="73"/>
      <c r="PSH60" s="73"/>
      <c r="PSI60" s="73"/>
      <c r="PSJ60" s="73"/>
      <c r="PSK60" s="73"/>
      <c r="PSL60" s="73"/>
      <c r="PSM60" s="73"/>
      <c r="PSN60" s="73"/>
      <c r="PSO60" s="73"/>
      <c r="PSP60" s="73"/>
      <c r="PSQ60" s="73"/>
      <c r="PSR60" s="73"/>
      <c r="PSS60" s="73"/>
      <c r="PST60" s="73"/>
      <c r="PSU60" s="73"/>
      <c r="PSV60" s="73"/>
      <c r="PSW60" s="73"/>
      <c r="PSX60" s="73"/>
      <c r="PSY60" s="73"/>
      <c r="PSZ60" s="73"/>
      <c r="PTA60" s="73"/>
      <c r="PTB60" s="73"/>
      <c r="PTC60" s="73"/>
      <c r="PTD60" s="73"/>
      <c r="PTE60" s="73"/>
      <c r="PTF60" s="73"/>
      <c r="PTG60" s="73"/>
      <c r="PTH60" s="73"/>
      <c r="PTI60" s="73"/>
      <c r="PTJ60" s="73"/>
      <c r="PTK60" s="73"/>
      <c r="PTL60" s="73"/>
      <c r="PTM60" s="73"/>
      <c r="PTN60" s="73"/>
      <c r="PTO60" s="73"/>
      <c r="PTP60" s="73"/>
      <c r="PTQ60" s="73"/>
      <c r="PTR60" s="73"/>
      <c r="PTS60" s="73"/>
      <c r="PTT60" s="73"/>
      <c r="PTU60" s="73"/>
      <c r="PTV60" s="73"/>
      <c r="PTW60" s="73"/>
      <c r="PTX60" s="73"/>
      <c r="PTY60" s="73"/>
      <c r="PTZ60" s="73"/>
      <c r="PUA60" s="73"/>
      <c r="PUB60" s="73"/>
      <c r="PUC60" s="73"/>
      <c r="PUD60" s="73"/>
      <c r="PUE60" s="73"/>
      <c r="PUF60" s="73"/>
      <c r="PUG60" s="73"/>
      <c r="PUH60" s="73"/>
      <c r="PUI60" s="73"/>
      <c r="PUJ60" s="73"/>
      <c r="PUK60" s="73"/>
      <c r="PUL60" s="73"/>
      <c r="PUM60" s="73"/>
      <c r="PUN60" s="73"/>
      <c r="PUO60" s="73"/>
      <c r="PUP60" s="73"/>
      <c r="PUQ60" s="73"/>
      <c r="PUR60" s="73"/>
      <c r="PUS60" s="73"/>
      <c r="PUT60" s="73"/>
      <c r="PUU60" s="73"/>
      <c r="PUV60" s="73"/>
      <c r="PUW60" s="73"/>
      <c r="PUX60" s="73"/>
      <c r="PUY60" s="73"/>
      <c r="PUZ60" s="73"/>
      <c r="PVA60" s="73"/>
      <c r="PVB60" s="73"/>
      <c r="PVC60" s="73"/>
      <c r="PVD60" s="73"/>
      <c r="PVE60" s="73"/>
      <c r="PVF60" s="73"/>
      <c r="PVG60" s="73"/>
      <c r="PVH60" s="73"/>
      <c r="PVI60" s="73"/>
      <c r="PVJ60" s="73"/>
      <c r="PVK60" s="73"/>
      <c r="PVL60" s="73"/>
      <c r="PVM60" s="73"/>
      <c r="PVN60" s="73"/>
      <c r="PVO60" s="73"/>
      <c r="PVP60" s="73"/>
      <c r="PVQ60" s="73"/>
      <c r="PVR60" s="73"/>
      <c r="PVS60" s="73"/>
      <c r="PVT60" s="73"/>
      <c r="PVU60" s="73"/>
      <c r="PVV60" s="73"/>
      <c r="PVW60" s="73"/>
      <c r="PVX60" s="73"/>
      <c r="PVY60" s="73"/>
      <c r="PVZ60" s="73"/>
      <c r="PWA60" s="73"/>
      <c r="PWB60" s="73"/>
      <c r="PWC60" s="73"/>
      <c r="PWD60" s="73"/>
      <c r="PWE60" s="73"/>
      <c r="PWF60" s="73"/>
      <c r="PWG60" s="73"/>
      <c r="PWH60" s="73"/>
      <c r="PWI60" s="73"/>
      <c r="PWJ60" s="73"/>
      <c r="PWK60" s="73"/>
      <c r="PWL60" s="73"/>
      <c r="PWM60" s="73"/>
      <c r="PWN60" s="73"/>
      <c r="PWO60" s="73"/>
      <c r="PWP60" s="73"/>
      <c r="PWQ60" s="73"/>
      <c r="PWR60" s="73"/>
      <c r="PWS60" s="73"/>
      <c r="PWT60" s="73"/>
      <c r="PWU60" s="73"/>
      <c r="PWV60" s="73"/>
      <c r="PWW60" s="73"/>
      <c r="PWX60" s="73"/>
      <c r="PWY60" s="73"/>
      <c r="PWZ60" s="73"/>
      <c r="PXA60" s="73"/>
      <c r="PXB60" s="73"/>
      <c r="PXC60" s="73"/>
      <c r="PXD60" s="73"/>
      <c r="PXE60" s="73"/>
      <c r="PXF60" s="73"/>
      <c r="PXG60" s="73"/>
      <c r="PXH60" s="73"/>
      <c r="PXI60" s="73"/>
      <c r="PXJ60" s="73"/>
      <c r="PXK60" s="73"/>
      <c r="PXL60" s="73"/>
      <c r="PXM60" s="73"/>
      <c r="PXN60" s="73"/>
      <c r="PXO60" s="73"/>
      <c r="PXP60" s="73"/>
      <c r="PXQ60" s="73"/>
      <c r="PXR60" s="73"/>
      <c r="PXS60" s="73"/>
      <c r="PXT60" s="73"/>
      <c r="PXU60" s="73"/>
      <c r="PXV60" s="73"/>
      <c r="PXW60" s="73"/>
      <c r="PXX60" s="73"/>
      <c r="PXY60" s="73"/>
      <c r="PXZ60" s="73"/>
      <c r="PYA60" s="73"/>
      <c r="PYB60" s="73"/>
      <c r="PYC60" s="73"/>
      <c r="PYD60" s="73"/>
      <c r="PYE60" s="73"/>
      <c r="PYF60" s="73"/>
      <c r="PYG60" s="73"/>
      <c r="PYH60" s="73"/>
      <c r="PYI60" s="73"/>
      <c r="PYJ60" s="73"/>
      <c r="PYK60" s="73"/>
      <c r="PYL60" s="73"/>
      <c r="PYM60" s="73"/>
      <c r="PYN60" s="73"/>
      <c r="PYO60" s="73"/>
      <c r="PYP60" s="73"/>
      <c r="PYQ60" s="73"/>
      <c r="PYR60" s="73"/>
      <c r="PYS60" s="73"/>
      <c r="PYT60" s="73"/>
      <c r="PYU60" s="73"/>
      <c r="PYV60" s="73"/>
      <c r="PYW60" s="73"/>
      <c r="PYX60" s="73"/>
      <c r="PYY60" s="73"/>
      <c r="PYZ60" s="73"/>
      <c r="PZA60" s="73"/>
      <c r="PZB60" s="73"/>
      <c r="PZC60" s="73"/>
      <c r="PZD60" s="73"/>
      <c r="PZE60" s="73"/>
      <c r="PZF60" s="73"/>
      <c r="PZG60" s="73"/>
      <c r="PZH60" s="73"/>
      <c r="PZI60" s="73"/>
      <c r="PZJ60" s="73"/>
      <c r="PZK60" s="73"/>
      <c r="PZL60" s="73"/>
      <c r="PZM60" s="73"/>
      <c r="PZN60" s="73"/>
      <c r="PZO60" s="73"/>
      <c r="PZP60" s="73"/>
      <c r="PZQ60" s="73"/>
      <c r="PZR60" s="73"/>
      <c r="PZS60" s="73"/>
      <c r="PZT60" s="73"/>
      <c r="PZU60" s="73"/>
      <c r="PZV60" s="73"/>
      <c r="PZW60" s="73"/>
      <c r="PZX60" s="73"/>
      <c r="PZY60" s="73"/>
      <c r="PZZ60" s="73"/>
      <c r="QAA60" s="73"/>
      <c r="QAB60" s="73"/>
      <c r="QAC60" s="73"/>
      <c r="QAD60" s="73"/>
      <c r="QAE60" s="73"/>
      <c r="QAF60" s="73"/>
      <c r="QAG60" s="73"/>
      <c r="QAH60" s="73"/>
      <c r="QAI60" s="73"/>
      <c r="QAJ60" s="73"/>
      <c r="QAK60" s="73"/>
      <c r="QAL60" s="73"/>
      <c r="QAM60" s="73"/>
      <c r="QAN60" s="73"/>
      <c r="QAO60" s="73"/>
      <c r="QAP60" s="73"/>
      <c r="QAQ60" s="73"/>
      <c r="QAR60" s="73"/>
      <c r="QAS60" s="73"/>
      <c r="QAT60" s="73"/>
      <c r="QAU60" s="73"/>
      <c r="QAV60" s="73"/>
      <c r="QAW60" s="73"/>
      <c r="QAX60" s="73"/>
      <c r="QAY60" s="73"/>
      <c r="QAZ60" s="73"/>
      <c r="QBA60" s="73"/>
      <c r="QBB60" s="73"/>
      <c r="QBC60" s="73"/>
      <c r="QBD60" s="73"/>
      <c r="QBE60" s="73"/>
      <c r="QBF60" s="73"/>
      <c r="QBG60" s="73"/>
      <c r="QBH60" s="73"/>
      <c r="QBI60" s="73"/>
      <c r="QBJ60" s="73"/>
      <c r="QBK60" s="73"/>
      <c r="QBL60" s="73"/>
      <c r="QBM60" s="73"/>
      <c r="QBN60" s="73"/>
      <c r="QBO60" s="73"/>
      <c r="QBP60" s="73"/>
      <c r="QBQ60" s="73"/>
      <c r="QBR60" s="73"/>
      <c r="QBS60" s="73"/>
      <c r="QBT60" s="73"/>
      <c r="QBU60" s="73"/>
      <c r="QBV60" s="73"/>
      <c r="QBW60" s="73"/>
      <c r="QBX60" s="73"/>
      <c r="QBY60" s="73"/>
      <c r="QBZ60" s="73"/>
      <c r="QCA60" s="73"/>
      <c r="QCB60" s="73"/>
      <c r="QCC60" s="73"/>
      <c r="QCD60" s="73"/>
      <c r="QCE60" s="73"/>
      <c r="QCF60" s="73"/>
      <c r="QCG60" s="73"/>
      <c r="QCH60" s="73"/>
      <c r="QCI60" s="73"/>
      <c r="QCJ60" s="73"/>
      <c r="QCK60" s="73"/>
      <c r="QCL60" s="73"/>
      <c r="QCM60" s="73"/>
      <c r="QCN60" s="73"/>
      <c r="QCO60" s="73"/>
      <c r="QCP60" s="73"/>
      <c r="QCQ60" s="73"/>
      <c r="QCR60" s="73"/>
      <c r="QCS60" s="73"/>
      <c r="QCT60" s="73"/>
      <c r="QCU60" s="73"/>
      <c r="QCV60" s="73"/>
      <c r="QCW60" s="73"/>
      <c r="QCX60" s="73"/>
      <c r="QCY60" s="73"/>
      <c r="QCZ60" s="73"/>
      <c r="QDA60" s="73"/>
      <c r="QDB60" s="73"/>
      <c r="QDC60" s="73"/>
      <c r="QDD60" s="73"/>
      <c r="QDE60" s="73"/>
      <c r="QDF60" s="73"/>
      <c r="QDG60" s="73"/>
      <c r="QDH60" s="73"/>
      <c r="QDI60" s="73"/>
      <c r="QDJ60" s="73"/>
      <c r="QDK60" s="73"/>
      <c r="QDL60" s="73"/>
      <c r="QDM60" s="73"/>
      <c r="QDN60" s="73"/>
      <c r="QDO60" s="73"/>
      <c r="QDP60" s="73"/>
      <c r="QDQ60" s="73"/>
      <c r="QDR60" s="73"/>
      <c r="QDS60" s="73"/>
      <c r="QDT60" s="73"/>
      <c r="QDU60" s="73"/>
      <c r="QDV60" s="73"/>
      <c r="QDW60" s="73"/>
      <c r="QDX60" s="73"/>
      <c r="QDY60" s="73"/>
      <c r="QDZ60" s="73"/>
      <c r="QEA60" s="73"/>
      <c r="QEB60" s="73"/>
      <c r="QEC60" s="73"/>
      <c r="QED60" s="73"/>
      <c r="QEE60" s="73"/>
      <c r="QEF60" s="73"/>
      <c r="QEG60" s="73"/>
      <c r="QEH60" s="73"/>
      <c r="QEI60" s="73"/>
      <c r="QEJ60" s="73"/>
      <c r="QEK60" s="73"/>
      <c r="QEL60" s="73"/>
      <c r="QEM60" s="73"/>
      <c r="QEN60" s="73"/>
      <c r="QEO60" s="73"/>
      <c r="QEP60" s="73"/>
      <c r="QEQ60" s="73"/>
      <c r="QER60" s="73"/>
      <c r="QES60" s="73"/>
      <c r="QET60" s="73"/>
      <c r="QEU60" s="73"/>
      <c r="QEV60" s="73"/>
      <c r="QEW60" s="73"/>
      <c r="QEX60" s="73"/>
      <c r="QEY60" s="73"/>
      <c r="QEZ60" s="73"/>
      <c r="QFA60" s="73"/>
      <c r="QFB60" s="73"/>
      <c r="QFC60" s="73"/>
      <c r="QFD60" s="73"/>
      <c r="QFE60" s="73"/>
      <c r="QFF60" s="73"/>
      <c r="QFG60" s="73"/>
      <c r="QFH60" s="73"/>
      <c r="QFI60" s="73"/>
      <c r="QFJ60" s="73"/>
      <c r="QFK60" s="73"/>
      <c r="QFL60" s="73"/>
      <c r="QFM60" s="73"/>
      <c r="QFN60" s="73"/>
      <c r="QFO60" s="73"/>
      <c r="QFP60" s="73"/>
      <c r="QFQ60" s="73"/>
      <c r="QFR60" s="73"/>
      <c r="QFS60" s="73"/>
      <c r="QFT60" s="73"/>
      <c r="QFU60" s="73"/>
      <c r="QFV60" s="73"/>
      <c r="QFW60" s="73"/>
      <c r="QFX60" s="73"/>
      <c r="QFY60" s="73"/>
      <c r="QFZ60" s="73"/>
      <c r="QGA60" s="73"/>
      <c r="QGB60" s="73"/>
      <c r="QGC60" s="73"/>
      <c r="QGD60" s="73"/>
      <c r="QGE60" s="73"/>
      <c r="QGF60" s="73"/>
      <c r="QGG60" s="73"/>
      <c r="QGH60" s="73"/>
      <c r="QGI60" s="73"/>
      <c r="QGJ60" s="73"/>
      <c r="QGK60" s="73"/>
      <c r="QGL60" s="73"/>
      <c r="QGM60" s="73"/>
      <c r="QGN60" s="73"/>
      <c r="QGO60" s="73"/>
      <c r="QGP60" s="73"/>
      <c r="QGQ60" s="73"/>
      <c r="QGR60" s="73"/>
      <c r="QGS60" s="73"/>
      <c r="QGT60" s="73"/>
      <c r="QGU60" s="73"/>
      <c r="QGV60" s="73"/>
      <c r="QGW60" s="73"/>
      <c r="QGX60" s="73"/>
      <c r="QGY60" s="73"/>
      <c r="QGZ60" s="73"/>
      <c r="QHA60" s="73"/>
      <c r="QHB60" s="73"/>
      <c r="QHC60" s="73"/>
      <c r="QHD60" s="73"/>
      <c r="QHE60" s="73"/>
      <c r="QHF60" s="73"/>
      <c r="QHG60" s="73"/>
      <c r="QHH60" s="73"/>
      <c r="QHI60" s="73"/>
      <c r="QHJ60" s="73"/>
      <c r="QHK60" s="73"/>
      <c r="QHL60" s="73"/>
      <c r="QHM60" s="73"/>
      <c r="QHN60" s="73"/>
      <c r="QHO60" s="73"/>
      <c r="QHP60" s="73"/>
      <c r="QHQ60" s="73"/>
      <c r="QHR60" s="73"/>
      <c r="QHS60" s="73"/>
      <c r="QHT60" s="73"/>
      <c r="QHU60" s="73"/>
      <c r="QHV60" s="73"/>
      <c r="QHW60" s="73"/>
      <c r="QHX60" s="73"/>
      <c r="QHY60" s="73"/>
      <c r="QHZ60" s="73"/>
      <c r="QIA60" s="73"/>
      <c r="QIB60" s="73"/>
      <c r="QIC60" s="73"/>
      <c r="QID60" s="73"/>
      <c r="QIE60" s="73"/>
      <c r="QIF60" s="73"/>
      <c r="QIG60" s="73"/>
      <c r="QIH60" s="73"/>
      <c r="QII60" s="73"/>
      <c r="QIJ60" s="73"/>
      <c r="QIK60" s="73"/>
      <c r="QIL60" s="73"/>
      <c r="QIM60" s="73"/>
      <c r="QIN60" s="73"/>
      <c r="QIO60" s="73"/>
      <c r="QIP60" s="73"/>
      <c r="QIQ60" s="73"/>
      <c r="QIR60" s="73"/>
      <c r="QIS60" s="73"/>
      <c r="QIT60" s="73"/>
      <c r="QIU60" s="73"/>
      <c r="QIV60" s="73"/>
      <c r="QIW60" s="73"/>
      <c r="QIX60" s="73"/>
      <c r="QIY60" s="73"/>
      <c r="QIZ60" s="73"/>
      <c r="QJA60" s="73"/>
      <c r="QJB60" s="73"/>
      <c r="QJC60" s="73"/>
      <c r="QJD60" s="73"/>
      <c r="QJE60" s="73"/>
      <c r="QJF60" s="73"/>
      <c r="QJG60" s="73"/>
      <c r="QJH60" s="73"/>
      <c r="QJI60" s="73"/>
      <c r="QJJ60" s="73"/>
      <c r="QJK60" s="73"/>
      <c r="QJL60" s="73"/>
      <c r="QJM60" s="73"/>
      <c r="QJN60" s="73"/>
      <c r="QJO60" s="73"/>
      <c r="QJP60" s="73"/>
      <c r="QJQ60" s="73"/>
      <c r="QJR60" s="73"/>
      <c r="QJS60" s="73"/>
      <c r="QJT60" s="73"/>
      <c r="QJU60" s="73"/>
      <c r="QJV60" s="73"/>
      <c r="QJW60" s="73"/>
      <c r="QJX60" s="73"/>
      <c r="QJY60" s="73"/>
      <c r="QJZ60" s="73"/>
      <c r="QKA60" s="73"/>
      <c r="QKB60" s="73"/>
      <c r="QKC60" s="73"/>
      <c r="QKD60" s="73"/>
      <c r="QKE60" s="73"/>
      <c r="QKF60" s="73"/>
      <c r="QKG60" s="73"/>
      <c r="QKH60" s="73"/>
      <c r="QKI60" s="73"/>
      <c r="QKJ60" s="73"/>
      <c r="QKK60" s="73"/>
      <c r="QKL60" s="73"/>
      <c r="QKM60" s="73"/>
      <c r="QKN60" s="73"/>
      <c r="QKO60" s="73"/>
      <c r="QKP60" s="73"/>
      <c r="QKQ60" s="73"/>
      <c r="QKR60" s="73"/>
      <c r="QKS60" s="73"/>
      <c r="QKT60" s="73"/>
      <c r="QKU60" s="73"/>
      <c r="QKV60" s="73"/>
      <c r="QKW60" s="73"/>
      <c r="QKX60" s="73"/>
      <c r="QKY60" s="73"/>
      <c r="QKZ60" s="73"/>
      <c r="QLA60" s="73"/>
      <c r="QLB60" s="73"/>
      <c r="QLC60" s="73"/>
      <c r="QLD60" s="73"/>
      <c r="QLE60" s="73"/>
      <c r="QLF60" s="73"/>
      <c r="QLG60" s="73"/>
      <c r="QLH60" s="73"/>
      <c r="QLI60" s="73"/>
      <c r="QLJ60" s="73"/>
      <c r="QLK60" s="73"/>
      <c r="QLL60" s="73"/>
      <c r="QLM60" s="73"/>
      <c r="QLN60" s="73"/>
      <c r="QLO60" s="73"/>
      <c r="QLP60" s="73"/>
      <c r="QLQ60" s="73"/>
      <c r="QLR60" s="73"/>
      <c r="QLS60" s="73"/>
      <c r="QLT60" s="73"/>
      <c r="QLU60" s="73"/>
      <c r="QLV60" s="73"/>
      <c r="QLW60" s="73"/>
      <c r="QLX60" s="73"/>
      <c r="QLY60" s="73"/>
      <c r="QLZ60" s="73"/>
      <c r="QMA60" s="73"/>
      <c r="QMB60" s="73"/>
      <c r="QMC60" s="73"/>
      <c r="QMD60" s="73"/>
      <c r="QME60" s="73"/>
      <c r="QMF60" s="73"/>
      <c r="QMG60" s="73"/>
      <c r="QMH60" s="73"/>
      <c r="QMI60" s="73"/>
      <c r="QMJ60" s="73"/>
      <c r="QMK60" s="73"/>
      <c r="QML60" s="73"/>
      <c r="QMM60" s="73"/>
      <c r="QMN60" s="73"/>
      <c r="QMO60" s="73"/>
      <c r="QMP60" s="73"/>
      <c r="QMQ60" s="73"/>
      <c r="QMR60" s="73"/>
      <c r="QMS60" s="73"/>
      <c r="QMT60" s="73"/>
      <c r="QMU60" s="73"/>
      <c r="QMV60" s="73"/>
      <c r="QMW60" s="73"/>
      <c r="QMX60" s="73"/>
      <c r="QMY60" s="73"/>
      <c r="QMZ60" s="73"/>
      <c r="QNA60" s="73"/>
      <c r="QNB60" s="73"/>
      <c r="QNC60" s="73"/>
      <c r="QND60" s="73"/>
      <c r="QNE60" s="73"/>
      <c r="QNF60" s="73"/>
      <c r="QNG60" s="73"/>
      <c r="QNH60" s="73"/>
      <c r="QNI60" s="73"/>
      <c r="QNJ60" s="73"/>
      <c r="QNK60" s="73"/>
      <c r="QNL60" s="73"/>
      <c r="QNM60" s="73"/>
      <c r="QNN60" s="73"/>
      <c r="QNO60" s="73"/>
      <c r="QNP60" s="73"/>
      <c r="QNQ60" s="73"/>
      <c r="QNR60" s="73"/>
      <c r="QNS60" s="73"/>
      <c r="QNT60" s="73"/>
      <c r="QNU60" s="73"/>
      <c r="QNV60" s="73"/>
      <c r="QNW60" s="73"/>
      <c r="QNX60" s="73"/>
      <c r="QNY60" s="73"/>
      <c r="QNZ60" s="73"/>
      <c r="QOA60" s="73"/>
      <c r="QOB60" s="73"/>
      <c r="QOC60" s="73"/>
      <c r="QOD60" s="73"/>
      <c r="QOE60" s="73"/>
      <c r="QOF60" s="73"/>
      <c r="QOG60" s="73"/>
      <c r="QOH60" s="73"/>
      <c r="QOI60" s="73"/>
      <c r="QOJ60" s="73"/>
      <c r="QOK60" s="73"/>
      <c r="QOL60" s="73"/>
      <c r="QOM60" s="73"/>
      <c r="QON60" s="73"/>
      <c r="QOO60" s="73"/>
      <c r="QOP60" s="73"/>
      <c r="QOQ60" s="73"/>
      <c r="QOR60" s="73"/>
      <c r="QOS60" s="73"/>
      <c r="QOT60" s="73"/>
      <c r="QOU60" s="73"/>
      <c r="QOV60" s="73"/>
      <c r="QOW60" s="73"/>
      <c r="QOX60" s="73"/>
      <c r="QOY60" s="73"/>
      <c r="QOZ60" s="73"/>
      <c r="QPA60" s="73"/>
      <c r="QPB60" s="73"/>
      <c r="QPC60" s="73"/>
      <c r="QPD60" s="73"/>
      <c r="QPE60" s="73"/>
      <c r="QPF60" s="73"/>
      <c r="QPG60" s="73"/>
      <c r="QPH60" s="73"/>
      <c r="QPI60" s="73"/>
      <c r="QPJ60" s="73"/>
      <c r="QPK60" s="73"/>
      <c r="QPL60" s="73"/>
      <c r="QPM60" s="73"/>
      <c r="QPN60" s="73"/>
      <c r="QPO60" s="73"/>
      <c r="QPP60" s="73"/>
      <c r="QPQ60" s="73"/>
      <c r="QPR60" s="73"/>
      <c r="QPS60" s="73"/>
      <c r="QPT60" s="73"/>
      <c r="QPU60" s="73"/>
      <c r="QPV60" s="73"/>
      <c r="QPW60" s="73"/>
      <c r="QPX60" s="73"/>
      <c r="QPY60" s="73"/>
      <c r="QPZ60" s="73"/>
      <c r="QQA60" s="73"/>
      <c r="QQB60" s="73"/>
      <c r="QQC60" s="73"/>
      <c r="QQD60" s="73"/>
      <c r="QQE60" s="73"/>
      <c r="QQF60" s="73"/>
      <c r="QQG60" s="73"/>
      <c r="QQH60" s="73"/>
      <c r="QQI60" s="73"/>
      <c r="QQJ60" s="73"/>
      <c r="QQK60" s="73"/>
      <c r="QQL60" s="73"/>
      <c r="QQM60" s="73"/>
      <c r="QQN60" s="73"/>
      <c r="QQO60" s="73"/>
      <c r="QQP60" s="73"/>
      <c r="QQQ60" s="73"/>
      <c r="QQR60" s="73"/>
      <c r="QQS60" s="73"/>
      <c r="QQT60" s="73"/>
      <c r="QQU60" s="73"/>
      <c r="QQV60" s="73"/>
      <c r="QQW60" s="73"/>
      <c r="QQX60" s="73"/>
      <c r="QQY60" s="73"/>
      <c r="QQZ60" s="73"/>
      <c r="QRA60" s="73"/>
      <c r="QRB60" s="73"/>
      <c r="QRC60" s="73"/>
      <c r="QRD60" s="73"/>
      <c r="QRE60" s="73"/>
      <c r="QRF60" s="73"/>
      <c r="QRG60" s="73"/>
      <c r="QRH60" s="73"/>
      <c r="QRI60" s="73"/>
      <c r="QRJ60" s="73"/>
      <c r="QRK60" s="73"/>
      <c r="QRL60" s="73"/>
      <c r="QRM60" s="73"/>
      <c r="QRN60" s="73"/>
      <c r="QRO60" s="73"/>
      <c r="QRP60" s="73"/>
      <c r="QRQ60" s="73"/>
      <c r="QRR60" s="73"/>
      <c r="QRS60" s="73"/>
      <c r="QRT60" s="73"/>
      <c r="QRU60" s="73"/>
      <c r="QRV60" s="73"/>
      <c r="QRW60" s="73"/>
      <c r="QRX60" s="73"/>
      <c r="QRY60" s="73"/>
      <c r="QRZ60" s="73"/>
      <c r="QSA60" s="73"/>
      <c r="QSB60" s="73"/>
      <c r="QSC60" s="73"/>
      <c r="QSD60" s="73"/>
      <c r="QSE60" s="73"/>
      <c r="QSF60" s="73"/>
      <c r="QSG60" s="73"/>
      <c r="QSH60" s="73"/>
      <c r="QSI60" s="73"/>
      <c r="QSJ60" s="73"/>
      <c r="QSK60" s="73"/>
      <c r="QSL60" s="73"/>
      <c r="QSM60" s="73"/>
      <c r="QSN60" s="73"/>
      <c r="QSO60" s="73"/>
      <c r="QSP60" s="73"/>
      <c r="QSQ60" s="73"/>
      <c r="QSR60" s="73"/>
      <c r="QSS60" s="73"/>
      <c r="QST60" s="73"/>
      <c r="QSU60" s="73"/>
      <c r="QSV60" s="73"/>
      <c r="QSW60" s="73"/>
      <c r="QSX60" s="73"/>
      <c r="QSY60" s="73"/>
      <c r="QSZ60" s="73"/>
      <c r="QTA60" s="73"/>
      <c r="QTB60" s="73"/>
      <c r="QTC60" s="73"/>
      <c r="QTD60" s="73"/>
      <c r="QTE60" s="73"/>
      <c r="QTF60" s="73"/>
      <c r="QTG60" s="73"/>
      <c r="QTH60" s="73"/>
      <c r="QTI60" s="73"/>
      <c r="QTJ60" s="73"/>
      <c r="QTK60" s="73"/>
      <c r="QTL60" s="73"/>
      <c r="QTM60" s="73"/>
      <c r="QTN60" s="73"/>
      <c r="QTO60" s="73"/>
      <c r="QTP60" s="73"/>
      <c r="QTQ60" s="73"/>
      <c r="QTR60" s="73"/>
      <c r="QTS60" s="73"/>
      <c r="QTT60" s="73"/>
      <c r="QTU60" s="73"/>
      <c r="QTV60" s="73"/>
      <c r="QTW60" s="73"/>
      <c r="QTX60" s="73"/>
      <c r="QTY60" s="73"/>
      <c r="QTZ60" s="73"/>
      <c r="QUA60" s="73"/>
      <c r="QUB60" s="73"/>
      <c r="QUC60" s="73"/>
      <c r="QUD60" s="73"/>
      <c r="QUE60" s="73"/>
      <c r="QUF60" s="73"/>
      <c r="QUG60" s="73"/>
      <c r="QUH60" s="73"/>
      <c r="QUI60" s="73"/>
      <c r="QUJ60" s="73"/>
      <c r="QUK60" s="73"/>
      <c r="QUL60" s="73"/>
      <c r="QUM60" s="73"/>
      <c r="QUN60" s="73"/>
      <c r="QUO60" s="73"/>
      <c r="QUP60" s="73"/>
      <c r="QUQ60" s="73"/>
      <c r="QUR60" s="73"/>
      <c r="QUS60" s="73"/>
      <c r="QUT60" s="73"/>
      <c r="QUU60" s="73"/>
      <c r="QUV60" s="73"/>
      <c r="QUW60" s="73"/>
      <c r="QUX60" s="73"/>
      <c r="QUY60" s="73"/>
      <c r="QUZ60" s="73"/>
      <c r="QVA60" s="73"/>
      <c r="QVB60" s="73"/>
      <c r="QVC60" s="73"/>
      <c r="QVD60" s="73"/>
      <c r="QVE60" s="73"/>
      <c r="QVF60" s="73"/>
      <c r="QVG60" s="73"/>
      <c r="QVH60" s="73"/>
      <c r="QVI60" s="73"/>
      <c r="QVJ60" s="73"/>
      <c r="QVK60" s="73"/>
      <c r="QVL60" s="73"/>
      <c r="QVM60" s="73"/>
      <c r="QVN60" s="73"/>
      <c r="QVO60" s="73"/>
      <c r="QVP60" s="73"/>
      <c r="QVQ60" s="73"/>
      <c r="QVR60" s="73"/>
      <c r="QVS60" s="73"/>
      <c r="QVT60" s="73"/>
      <c r="QVU60" s="73"/>
      <c r="QVV60" s="73"/>
      <c r="QVW60" s="73"/>
      <c r="QVX60" s="73"/>
      <c r="QVY60" s="73"/>
      <c r="QVZ60" s="73"/>
      <c r="QWA60" s="73"/>
      <c r="QWB60" s="73"/>
      <c r="QWC60" s="73"/>
      <c r="QWD60" s="73"/>
      <c r="QWE60" s="73"/>
      <c r="QWF60" s="73"/>
      <c r="QWG60" s="73"/>
      <c r="QWH60" s="73"/>
      <c r="QWI60" s="73"/>
      <c r="QWJ60" s="73"/>
      <c r="QWK60" s="73"/>
      <c r="QWL60" s="73"/>
      <c r="QWM60" s="73"/>
      <c r="QWN60" s="73"/>
      <c r="QWO60" s="73"/>
      <c r="QWP60" s="73"/>
      <c r="QWQ60" s="73"/>
      <c r="QWR60" s="73"/>
      <c r="QWS60" s="73"/>
      <c r="QWT60" s="73"/>
      <c r="QWU60" s="73"/>
      <c r="QWV60" s="73"/>
      <c r="QWW60" s="73"/>
      <c r="QWX60" s="73"/>
      <c r="QWY60" s="73"/>
      <c r="QWZ60" s="73"/>
      <c r="QXA60" s="73"/>
      <c r="QXB60" s="73"/>
      <c r="QXC60" s="73"/>
      <c r="QXD60" s="73"/>
      <c r="QXE60" s="73"/>
      <c r="QXF60" s="73"/>
      <c r="QXG60" s="73"/>
      <c r="QXH60" s="73"/>
      <c r="QXI60" s="73"/>
      <c r="QXJ60" s="73"/>
      <c r="QXK60" s="73"/>
      <c r="QXL60" s="73"/>
      <c r="QXM60" s="73"/>
      <c r="QXN60" s="73"/>
      <c r="QXO60" s="73"/>
      <c r="QXP60" s="73"/>
      <c r="QXQ60" s="73"/>
      <c r="QXR60" s="73"/>
      <c r="QXS60" s="73"/>
      <c r="QXT60" s="73"/>
      <c r="QXU60" s="73"/>
      <c r="QXV60" s="73"/>
      <c r="QXW60" s="73"/>
      <c r="QXX60" s="73"/>
      <c r="QXY60" s="73"/>
      <c r="QXZ60" s="73"/>
      <c r="QYA60" s="73"/>
      <c r="QYB60" s="73"/>
      <c r="QYC60" s="73"/>
      <c r="QYD60" s="73"/>
      <c r="QYE60" s="73"/>
      <c r="QYF60" s="73"/>
      <c r="QYG60" s="73"/>
      <c r="QYH60" s="73"/>
      <c r="QYI60" s="73"/>
      <c r="QYJ60" s="73"/>
      <c r="QYK60" s="73"/>
      <c r="QYL60" s="73"/>
      <c r="QYM60" s="73"/>
      <c r="QYN60" s="73"/>
      <c r="QYO60" s="73"/>
      <c r="QYP60" s="73"/>
      <c r="QYQ60" s="73"/>
      <c r="QYR60" s="73"/>
      <c r="QYS60" s="73"/>
      <c r="QYT60" s="73"/>
      <c r="QYU60" s="73"/>
      <c r="QYV60" s="73"/>
      <c r="QYW60" s="73"/>
      <c r="QYX60" s="73"/>
      <c r="QYY60" s="73"/>
      <c r="QYZ60" s="73"/>
      <c r="QZA60" s="73"/>
      <c r="QZB60" s="73"/>
      <c r="QZC60" s="73"/>
      <c r="QZD60" s="73"/>
      <c r="QZE60" s="73"/>
      <c r="QZF60" s="73"/>
      <c r="QZG60" s="73"/>
      <c r="QZH60" s="73"/>
      <c r="QZI60" s="73"/>
      <c r="QZJ60" s="73"/>
      <c r="QZK60" s="73"/>
      <c r="QZL60" s="73"/>
      <c r="QZM60" s="73"/>
      <c r="QZN60" s="73"/>
      <c r="QZO60" s="73"/>
      <c r="QZP60" s="73"/>
      <c r="QZQ60" s="73"/>
      <c r="QZR60" s="73"/>
      <c r="QZS60" s="73"/>
      <c r="QZT60" s="73"/>
      <c r="QZU60" s="73"/>
      <c r="QZV60" s="73"/>
      <c r="QZW60" s="73"/>
      <c r="QZX60" s="73"/>
      <c r="QZY60" s="73"/>
      <c r="QZZ60" s="73"/>
      <c r="RAA60" s="73"/>
      <c r="RAB60" s="73"/>
      <c r="RAC60" s="73"/>
      <c r="RAD60" s="73"/>
      <c r="RAE60" s="73"/>
      <c r="RAF60" s="73"/>
      <c r="RAG60" s="73"/>
      <c r="RAH60" s="73"/>
      <c r="RAI60" s="73"/>
      <c r="RAJ60" s="73"/>
      <c r="RAK60" s="73"/>
      <c r="RAL60" s="73"/>
      <c r="RAM60" s="73"/>
      <c r="RAN60" s="73"/>
      <c r="RAO60" s="73"/>
      <c r="RAP60" s="73"/>
      <c r="RAQ60" s="73"/>
      <c r="RAR60" s="73"/>
      <c r="RAS60" s="73"/>
      <c r="RAT60" s="73"/>
      <c r="RAU60" s="73"/>
      <c r="RAV60" s="73"/>
      <c r="RAW60" s="73"/>
      <c r="RAX60" s="73"/>
      <c r="RAY60" s="73"/>
      <c r="RAZ60" s="73"/>
      <c r="RBA60" s="73"/>
      <c r="RBB60" s="73"/>
      <c r="RBC60" s="73"/>
      <c r="RBD60" s="73"/>
      <c r="RBE60" s="73"/>
      <c r="RBF60" s="73"/>
      <c r="RBG60" s="73"/>
      <c r="RBH60" s="73"/>
      <c r="RBI60" s="73"/>
      <c r="RBJ60" s="73"/>
      <c r="RBK60" s="73"/>
      <c r="RBL60" s="73"/>
      <c r="RBM60" s="73"/>
      <c r="RBN60" s="73"/>
      <c r="RBO60" s="73"/>
      <c r="RBP60" s="73"/>
      <c r="RBQ60" s="73"/>
      <c r="RBR60" s="73"/>
      <c r="RBS60" s="73"/>
      <c r="RBT60" s="73"/>
      <c r="RBU60" s="73"/>
      <c r="RBV60" s="73"/>
      <c r="RBW60" s="73"/>
      <c r="RBX60" s="73"/>
      <c r="RBY60" s="73"/>
      <c r="RBZ60" s="73"/>
      <c r="RCA60" s="73"/>
      <c r="RCB60" s="73"/>
      <c r="RCC60" s="73"/>
      <c r="RCD60" s="73"/>
      <c r="RCE60" s="73"/>
      <c r="RCF60" s="73"/>
      <c r="RCG60" s="73"/>
      <c r="RCH60" s="73"/>
      <c r="RCI60" s="73"/>
      <c r="RCJ60" s="73"/>
      <c r="RCK60" s="73"/>
      <c r="RCL60" s="73"/>
      <c r="RCM60" s="73"/>
      <c r="RCN60" s="73"/>
      <c r="RCO60" s="73"/>
      <c r="RCP60" s="73"/>
      <c r="RCQ60" s="73"/>
      <c r="RCR60" s="73"/>
      <c r="RCS60" s="73"/>
      <c r="RCT60" s="73"/>
      <c r="RCU60" s="73"/>
      <c r="RCV60" s="73"/>
      <c r="RCW60" s="73"/>
      <c r="RCX60" s="73"/>
      <c r="RCY60" s="73"/>
      <c r="RCZ60" s="73"/>
      <c r="RDA60" s="73"/>
      <c r="RDB60" s="73"/>
      <c r="RDC60" s="73"/>
      <c r="RDD60" s="73"/>
      <c r="RDE60" s="73"/>
      <c r="RDF60" s="73"/>
      <c r="RDG60" s="73"/>
      <c r="RDH60" s="73"/>
      <c r="RDI60" s="73"/>
      <c r="RDJ60" s="73"/>
      <c r="RDK60" s="73"/>
      <c r="RDL60" s="73"/>
      <c r="RDM60" s="73"/>
      <c r="RDN60" s="73"/>
      <c r="RDO60" s="73"/>
      <c r="RDP60" s="73"/>
      <c r="RDQ60" s="73"/>
      <c r="RDR60" s="73"/>
      <c r="RDS60" s="73"/>
      <c r="RDT60" s="73"/>
      <c r="RDU60" s="73"/>
      <c r="RDV60" s="73"/>
      <c r="RDW60" s="73"/>
      <c r="RDX60" s="73"/>
      <c r="RDY60" s="73"/>
      <c r="RDZ60" s="73"/>
      <c r="REA60" s="73"/>
      <c r="REB60" s="73"/>
      <c r="REC60" s="73"/>
      <c r="RED60" s="73"/>
      <c r="REE60" s="73"/>
      <c r="REF60" s="73"/>
      <c r="REG60" s="73"/>
      <c r="REH60" s="73"/>
      <c r="REI60" s="73"/>
      <c r="REJ60" s="73"/>
      <c r="REK60" s="73"/>
      <c r="REL60" s="73"/>
      <c r="REM60" s="73"/>
      <c r="REN60" s="73"/>
      <c r="REO60" s="73"/>
      <c r="REP60" s="73"/>
      <c r="REQ60" s="73"/>
      <c r="RER60" s="73"/>
      <c r="RES60" s="73"/>
      <c r="RET60" s="73"/>
      <c r="REU60" s="73"/>
      <c r="REV60" s="73"/>
      <c r="REW60" s="73"/>
      <c r="REX60" s="73"/>
      <c r="REY60" s="73"/>
      <c r="REZ60" s="73"/>
      <c r="RFA60" s="73"/>
      <c r="RFB60" s="73"/>
      <c r="RFC60" s="73"/>
      <c r="RFD60" s="73"/>
      <c r="RFE60" s="73"/>
      <c r="RFF60" s="73"/>
      <c r="RFG60" s="73"/>
      <c r="RFH60" s="73"/>
      <c r="RFI60" s="73"/>
      <c r="RFJ60" s="73"/>
      <c r="RFK60" s="73"/>
      <c r="RFL60" s="73"/>
      <c r="RFM60" s="73"/>
      <c r="RFN60" s="73"/>
      <c r="RFO60" s="73"/>
      <c r="RFP60" s="73"/>
      <c r="RFQ60" s="73"/>
      <c r="RFR60" s="73"/>
      <c r="RFS60" s="73"/>
      <c r="RFT60" s="73"/>
      <c r="RFU60" s="73"/>
      <c r="RFV60" s="73"/>
      <c r="RFW60" s="73"/>
      <c r="RFX60" s="73"/>
      <c r="RFY60" s="73"/>
      <c r="RFZ60" s="73"/>
      <c r="RGA60" s="73"/>
      <c r="RGB60" s="73"/>
      <c r="RGC60" s="73"/>
      <c r="RGD60" s="73"/>
      <c r="RGE60" s="73"/>
      <c r="RGF60" s="73"/>
      <c r="RGG60" s="73"/>
      <c r="RGH60" s="73"/>
      <c r="RGI60" s="73"/>
      <c r="RGJ60" s="73"/>
      <c r="RGK60" s="73"/>
      <c r="RGL60" s="73"/>
      <c r="RGM60" s="73"/>
      <c r="RGN60" s="73"/>
      <c r="RGO60" s="73"/>
      <c r="RGP60" s="73"/>
      <c r="RGQ60" s="73"/>
      <c r="RGR60" s="73"/>
      <c r="RGS60" s="73"/>
      <c r="RGT60" s="73"/>
      <c r="RGU60" s="73"/>
      <c r="RGV60" s="73"/>
      <c r="RGW60" s="73"/>
      <c r="RGX60" s="73"/>
      <c r="RGY60" s="73"/>
      <c r="RGZ60" s="73"/>
      <c r="RHA60" s="73"/>
      <c r="RHB60" s="73"/>
      <c r="RHC60" s="73"/>
      <c r="RHD60" s="73"/>
      <c r="RHE60" s="73"/>
      <c r="RHF60" s="73"/>
      <c r="RHG60" s="73"/>
      <c r="RHH60" s="73"/>
      <c r="RHI60" s="73"/>
      <c r="RHJ60" s="73"/>
      <c r="RHK60" s="73"/>
      <c r="RHL60" s="73"/>
      <c r="RHM60" s="73"/>
      <c r="RHN60" s="73"/>
      <c r="RHO60" s="73"/>
      <c r="RHP60" s="73"/>
      <c r="RHQ60" s="73"/>
      <c r="RHR60" s="73"/>
      <c r="RHS60" s="73"/>
      <c r="RHT60" s="73"/>
      <c r="RHU60" s="73"/>
      <c r="RHV60" s="73"/>
      <c r="RHW60" s="73"/>
      <c r="RHX60" s="73"/>
      <c r="RHY60" s="73"/>
      <c r="RHZ60" s="73"/>
      <c r="RIA60" s="73"/>
      <c r="RIB60" s="73"/>
      <c r="RIC60" s="73"/>
      <c r="RID60" s="73"/>
      <c r="RIE60" s="73"/>
      <c r="RIF60" s="73"/>
      <c r="RIG60" s="73"/>
      <c r="RIH60" s="73"/>
      <c r="RII60" s="73"/>
      <c r="RIJ60" s="73"/>
      <c r="RIK60" s="73"/>
      <c r="RIL60" s="73"/>
      <c r="RIM60" s="73"/>
      <c r="RIN60" s="73"/>
      <c r="RIO60" s="73"/>
      <c r="RIP60" s="73"/>
      <c r="RIQ60" s="73"/>
      <c r="RIR60" s="73"/>
      <c r="RIS60" s="73"/>
      <c r="RIT60" s="73"/>
      <c r="RIU60" s="73"/>
      <c r="RIV60" s="73"/>
      <c r="RIW60" s="73"/>
      <c r="RIX60" s="73"/>
      <c r="RIY60" s="73"/>
      <c r="RIZ60" s="73"/>
      <c r="RJA60" s="73"/>
      <c r="RJB60" s="73"/>
      <c r="RJC60" s="73"/>
      <c r="RJD60" s="73"/>
      <c r="RJE60" s="73"/>
      <c r="RJF60" s="73"/>
      <c r="RJG60" s="73"/>
      <c r="RJH60" s="73"/>
      <c r="RJI60" s="73"/>
      <c r="RJJ60" s="73"/>
      <c r="RJK60" s="73"/>
      <c r="RJL60" s="73"/>
      <c r="RJM60" s="73"/>
      <c r="RJN60" s="73"/>
      <c r="RJO60" s="73"/>
      <c r="RJP60" s="73"/>
      <c r="RJQ60" s="73"/>
      <c r="RJR60" s="73"/>
      <c r="RJS60" s="73"/>
      <c r="RJT60" s="73"/>
      <c r="RJU60" s="73"/>
      <c r="RJV60" s="73"/>
      <c r="RJW60" s="73"/>
      <c r="RJX60" s="73"/>
      <c r="RJY60" s="73"/>
      <c r="RJZ60" s="73"/>
      <c r="RKA60" s="73"/>
      <c r="RKB60" s="73"/>
      <c r="RKC60" s="73"/>
      <c r="RKD60" s="73"/>
      <c r="RKE60" s="73"/>
      <c r="RKF60" s="73"/>
      <c r="RKG60" s="73"/>
      <c r="RKH60" s="73"/>
      <c r="RKI60" s="73"/>
      <c r="RKJ60" s="73"/>
      <c r="RKK60" s="73"/>
      <c r="RKL60" s="73"/>
      <c r="RKM60" s="73"/>
      <c r="RKN60" s="73"/>
      <c r="RKO60" s="73"/>
      <c r="RKP60" s="73"/>
      <c r="RKQ60" s="73"/>
      <c r="RKR60" s="73"/>
      <c r="RKS60" s="73"/>
      <c r="RKT60" s="73"/>
      <c r="RKU60" s="73"/>
      <c r="RKV60" s="73"/>
      <c r="RKW60" s="73"/>
      <c r="RKX60" s="73"/>
      <c r="RKY60" s="73"/>
      <c r="RKZ60" s="73"/>
      <c r="RLA60" s="73"/>
      <c r="RLB60" s="73"/>
      <c r="RLC60" s="73"/>
      <c r="RLD60" s="73"/>
      <c r="RLE60" s="73"/>
      <c r="RLF60" s="73"/>
      <c r="RLG60" s="73"/>
      <c r="RLH60" s="73"/>
      <c r="RLI60" s="73"/>
      <c r="RLJ60" s="73"/>
      <c r="RLK60" s="73"/>
      <c r="RLL60" s="73"/>
      <c r="RLM60" s="73"/>
      <c r="RLN60" s="73"/>
      <c r="RLO60" s="73"/>
      <c r="RLP60" s="73"/>
      <c r="RLQ60" s="73"/>
      <c r="RLR60" s="73"/>
      <c r="RLS60" s="73"/>
      <c r="RLT60" s="73"/>
      <c r="RLU60" s="73"/>
      <c r="RLV60" s="73"/>
      <c r="RLW60" s="73"/>
      <c r="RLX60" s="73"/>
      <c r="RLY60" s="73"/>
      <c r="RLZ60" s="73"/>
      <c r="RMA60" s="73"/>
      <c r="RMB60" s="73"/>
      <c r="RMC60" s="73"/>
      <c r="RMD60" s="73"/>
      <c r="RME60" s="73"/>
      <c r="RMF60" s="73"/>
      <c r="RMG60" s="73"/>
      <c r="RMH60" s="73"/>
      <c r="RMI60" s="73"/>
      <c r="RMJ60" s="73"/>
      <c r="RMK60" s="73"/>
      <c r="RML60" s="73"/>
      <c r="RMM60" s="73"/>
      <c r="RMN60" s="73"/>
      <c r="RMO60" s="73"/>
      <c r="RMP60" s="73"/>
      <c r="RMQ60" s="73"/>
      <c r="RMR60" s="73"/>
      <c r="RMS60" s="73"/>
      <c r="RMT60" s="73"/>
      <c r="RMU60" s="73"/>
      <c r="RMV60" s="73"/>
      <c r="RMW60" s="73"/>
      <c r="RMX60" s="73"/>
      <c r="RMY60" s="73"/>
      <c r="RMZ60" s="73"/>
      <c r="RNA60" s="73"/>
      <c r="RNB60" s="73"/>
      <c r="RNC60" s="73"/>
      <c r="RND60" s="73"/>
      <c r="RNE60" s="73"/>
      <c r="RNF60" s="73"/>
      <c r="RNG60" s="73"/>
      <c r="RNH60" s="73"/>
      <c r="RNI60" s="73"/>
      <c r="RNJ60" s="73"/>
      <c r="RNK60" s="73"/>
      <c r="RNL60" s="73"/>
      <c r="RNM60" s="73"/>
      <c r="RNN60" s="73"/>
      <c r="RNO60" s="73"/>
      <c r="RNP60" s="73"/>
      <c r="RNQ60" s="73"/>
      <c r="RNR60" s="73"/>
      <c r="RNS60" s="73"/>
      <c r="RNT60" s="73"/>
      <c r="RNU60" s="73"/>
      <c r="RNV60" s="73"/>
      <c r="RNW60" s="73"/>
      <c r="RNX60" s="73"/>
      <c r="RNY60" s="73"/>
      <c r="RNZ60" s="73"/>
      <c r="ROA60" s="73"/>
      <c r="ROB60" s="73"/>
      <c r="ROC60" s="73"/>
      <c r="ROD60" s="73"/>
      <c r="ROE60" s="73"/>
      <c r="ROF60" s="73"/>
      <c r="ROG60" s="73"/>
      <c r="ROH60" s="73"/>
      <c r="ROI60" s="73"/>
      <c r="ROJ60" s="73"/>
      <c r="ROK60" s="73"/>
      <c r="ROL60" s="73"/>
      <c r="ROM60" s="73"/>
      <c r="RON60" s="73"/>
      <c r="ROO60" s="73"/>
      <c r="ROP60" s="73"/>
      <c r="ROQ60" s="73"/>
      <c r="ROR60" s="73"/>
      <c r="ROS60" s="73"/>
      <c r="ROT60" s="73"/>
      <c r="ROU60" s="73"/>
      <c r="ROV60" s="73"/>
      <c r="ROW60" s="73"/>
      <c r="ROX60" s="73"/>
      <c r="ROY60" s="73"/>
      <c r="ROZ60" s="73"/>
      <c r="RPA60" s="73"/>
      <c r="RPB60" s="73"/>
      <c r="RPC60" s="73"/>
      <c r="RPD60" s="73"/>
      <c r="RPE60" s="73"/>
      <c r="RPF60" s="73"/>
      <c r="RPG60" s="73"/>
      <c r="RPH60" s="73"/>
      <c r="RPI60" s="73"/>
      <c r="RPJ60" s="73"/>
      <c r="RPK60" s="73"/>
      <c r="RPL60" s="73"/>
      <c r="RPM60" s="73"/>
      <c r="RPN60" s="73"/>
      <c r="RPO60" s="73"/>
      <c r="RPP60" s="73"/>
      <c r="RPQ60" s="73"/>
      <c r="RPR60" s="73"/>
      <c r="RPS60" s="73"/>
      <c r="RPT60" s="73"/>
      <c r="RPU60" s="73"/>
      <c r="RPV60" s="73"/>
      <c r="RPW60" s="73"/>
      <c r="RPX60" s="73"/>
      <c r="RPY60" s="73"/>
      <c r="RPZ60" s="73"/>
      <c r="RQA60" s="73"/>
      <c r="RQB60" s="73"/>
      <c r="RQC60" s="73"/>
      <c r="RQD60" s="73"/>
      <c r="RQE60" s="73"/>
      <c r="RQF60" s="73"/>
      <c r="RQG60" s="73"/>
      <c r="RQH60" s="73"/>
      <c r="RQI60" s="73"/>
      <c r="RQJ60" s="73"/>
      <c r="RQK60" s="73"/>
      <c r="RQL60" s="73"/>
      <c r="RQM60" s="73"/>
      <c r="RQN60" s="73"/>
      <c r="RQO60" s="73"/>
      <c r="RQP60" s="73"/>
      <c r="RQQ60" s="73"/>
      <c r="RQR60" s="73"/>
      <c r="RQS60" s="73"/>
      <c r="RQT60" s="73"/>
      <c r="RQU60" s="73"/>
      <c r="RQV60" s="73"/>
      <c r="RQW60" s="73"/>
      <c r="RQX60" s="73"/>
      <c r="RQY60" s="73"/>
      <c r="RQZ60" s="73"/>
      <c r="RRA60" s="73"/>
      <c r="RRB60" s="73"/>
      <c r="RRC60" s="73"/>
      <c r="RRD60" s="73"/>
      <c r="RRE60" s="73"/>
      <c r="RRF60" s="73"/>
      <c r="RRG60" s="73"/>
      <c r="RRH60" s="73"/>
      <c r="RRI60" s="73"/>
      <c r="RRJ60" s="73"/>
      <c r="RRK60" s="73"/>
      <c r="RRL60" s="73"/>
      <c r="RRM60" s="73"/>
      <c r="RRN60" s="73"/>
      <c r="RRO60" s="73"/>
      <c r="RRP60" s="73"/>
      <c r="RRQ60" s="73"/>
      <c r="RRR60" s="73"/>
      <c r="RRS60" s="73"/>
      <c r="RRT60" s="73"/>
      <c r="RRU60" s="73"/>
      <c r="RRV60" s="73"/>
      <c r="RRW60" s="73"/>
      <c r="RRX60" s="73"/>
      <c r="RRY60" s="73"/>
      <c r="RRZ60" s="73"/>
      <c r="RSA60" s="73"/>
      <c r="RSB60" s="73"/>
      <c r="RSC60" s="73"/>
      <c r="RSD60" s="73"/>
      <c r="RSE60" s="73"/>
      <c r="RSF60" s="73"/>
      <c r="RSG60" s="73"/>
      <c r="RSH60" s="73"/>
      <c r="RSI60" s="73"/>
      <c r="RSJ60" s="73"/>
      <c r="RSK60" s="73"/>
      <c r="RSL60" s="73"/>
      <c r="RSM60" s="73"/>
      <c r="RSN60" s="73"/>
      <c r="RSO60" s="73"/>
      <c r="RSP60" s="73"/>
      <c r="RSQ60" s="73"/>
      <c r="RSR60" s="73"/>
      <c r="RSS60" s="73"/>
      <c r="RST60" s="73"/>
      <c r="RSU60" s="73"/>
      <c r="RSV60" s="73"/>
      <c r="RSW60" s="73"/>
      <c r="RSX60" s="73"/>
      <c r="RSY60" s="73"/>
      <c r="RSZ60" s="73"/>
      <c r="RTA60" s="73"/>
      <c r="RTB60" s="73"/>
      <c r="RTC60" s="73"/>
      <c r="RTD60" s="73"/>
      <c r="RTE60" s="73"/>
      <c r="RTF60" s="73"/>
      <c r="RTG60" s="73"/>
      <c r="RTH60" s="73"/>
      <c r="RTI60" s="73"/>
      <c r="RTJ60" s="73"/>
      <c r="RTK60" s="73"/>
      <c r="RTL60" s="73"/>
      <c r="RTM60" s="73"/>
      <c r="RTN60" s="73"/>
      <c r="RTO60" s="73"/>
      <c r="RTP60" s="73"/>
      <c r="RTQ60" s="73"/>
      <c r="RTR60" s="73"/>
      <c r="RTS60" s="73"/>
      <c r="RTT60" s="73"/>
      <c r="RTU60" s="73"/>
      <c r="RTV60" s="73"/>
      <c r="RTW60" s="73"/>
      <c r="RTX60" s="73"/>
      <c r="RTY60" s="73"/>
      <c r="RTZ60" s="73"/>
      <c r="RUA60" s="73"/>
      <c r="RUB60" s="73"/>
      <c r="RUC60" s="73"/>
      <c r="RUD60" s="73"/>
      <c r="RUE60" s="73"/>
      <c r="RUF60" s="73"/>
      <c r="RUG60" s="73"/>
      <c r="RUH60" s="73"/>
      <c r="RUI60" s="73"/>
      <c r="RUJ60" s="73"/>
      <c r="RUK60" s="73"/>
      <c r="RUL60" s="73"/>
      <c r="RUM60" s="73"/>
      <c r="RUN60" s="73"/>
      <c r="RUO60" s="73"/>
      <c r="RUP60" s="73"/>
      <c r="RUQ60" s="73"/>
      <c r="RUR60" s="73"/>
      <c r="RUS60" s="73"/>
      <c r="RUT60" s="73"/>
      <c r="RUU60" s="73"/>
      <c r="RUV60" s="73"/>
      <c r="RUW60" s="73"/>
      <c r="RUX60" s="73"/>
      <c r="RUY60" s="73"/>
      <c r="RUZ60" s="73"/>
      <c r="RVA60" s="73"/>
      <c r="RVB60" s="73"/>
      <c r="RVC60" s="73"/>
      <c r="RVD60" s="73"/>
      <c r="RVE60" s="73"/>
      <c r="RVF60" s="73"/>
      <c r="RVG60" s="73"/>
      <c r="RVH60" s="73"/>
      <c r="RVI60" s="73"/>
      <c r="RVJ60" s="73"/>
      <c r="RVK60" s="73"/>
      <c r="RVL60" s="73"/>
      <c r="RVM60" s="73"/>
      <c r="RVN60" s="73"/>
      <c r="RVO60" s="73"/>
      <c r="RVP60" s="73"/>
      <c r="RVQ60" s="73"/>
      <c r="RVR60" s="73"/>
      <c r="RVS60" s="73"/>
      <c r="RVT60" s="73"/>
      <c r="RVU60" s="73"/>
      <c r="RVV60" s="73"/>
      <c r="RVW60" s="73"/>
      <c r="RVX60" s="73"/>
      <c r="RVY60" s="73"/>
      <c r="RVZ60" s="73"/>
      <c r="RWA60" s="73"/>
      <c r="RWB60" s="73"/>
      <c r="RWC60" s="73"/>
      <c r="RWD60" s="73"/>
      <c r="RWE60" s="73"/>
      <c r="RWF60" s="73"/>
      <c r="RWG60" s="73"/>
      <c r="RWH60" s="73"/>
      <c r="RWI60" s="73"/>
      <c r="RWJ60" s="73"/>
      <c r="RWK60" s="73"/>
      <c r="RWL60" s="73"/>
      <c r="RWM60" s="73"/>
      <c r="RWN60" s="73"/>
      <c r="RWO60" s="73"/>
      <c r="RWP60" s="73"/>
      <c r="RWQ60" s="73"/>
      <c r="RWR60" s="73"/>
      <c r="RWS60" s="73"/>
      <c r="RWT60" s="73"/>
      <c r="RWU60" s="73"/>
      <c r="RWV60" s="73"/>
      <c r="RWW60" s="73"/>
      <c r="RWX60" s="73"/>
      <c r="RWY60" s="73"/>
      <c r="RWZ60" s="73"/>
      <c r="RXA60" s="73"/>
      <c r="RXB60" s="73"/>
      <c r="RXC60" s="73"/>
      <c r="RXD60" s="73"/>
      <c r="RXE60" s="73"/>
      <c r="RXF60" s="73"/>
      <c r="RXG60" s="73"/>
      <c r="RXH60" s="73"/>
      <c r="RXI60" s="73"/>
      <c r="RXJ60" s="73"/>
      <c r="RXK60" s="73"/>
      <c r="RXL60" s="73"/>
      <c r="RXM60" s="73"/>
      <c r="RXN60" s="73"/>
      <c r="RXO60" s="73"/>
      <c r="RXP60" s="73"/>
      <c r="RXQ60" s="73"/>
      <c r="RXR60" s="73"/>
      <c r="RXS60" s="73"/>
      <c r="RXT60" s="73"/>
      <c r="RXU60" s="73"/>
      <c r="RXV60" s="73"/>
      <c r="RXW60" s="73"/>
      <c r="RXX60" s="73"/>
      <c r="RXY60" s="73"/>
      <c r="RXZ60" s="73"/>
      <c r="RYA60" s="73"/>
      <c r="RYB60" s="73"/>
      <c r="RYC60" s="73"/>
      <c r="RYD60" s="73"/>
      <c r="RYE60" s="73"/>
      <c r="RYF60" s="73"/>
      <c r="RYG60" s="73"/>
      <c r="RYH60" s="73"/>
      <c r="RYI60" s="73"/>
      <c r="RYJ60" s="73"/>
      <c r="RYK60" s="73"/>
      <c r="RYL60" s="73"/>
      <c r="RYM60" s="73"/>
      <c r="RYN60" s="73"/>
      <c r="RYO60" s="73"/>
      <c r="RYP60" s="73"/>
      <c r="RYQ60" s="73"/>
      <c r="RYR60" s="73"/>
      <c r="RYS60" s="73"/>
      <c r="RYT60" s="73"/>
      <c r="RYU60" s="73"/>
      <c r="RYV60" s="73"/>
      <c r="RYW60" s="73"/>
      <c r="RYX60" s="73"/>
      <c r="RYY60" s="73"/>
      <c r="RYZ60" s="73"/>
      <c r="RZA60" s="73"/>
      <c r="RZB60" s="73"/>
      <c r="RZC60" s="73"/>
      <c r="RZD60" s="73"/>
      <c r="RZE60" s="73"/>
      <c r="RZF60" s="73"/>
      <c r="RZG60" s="73"/>
      <c r="RZH60" s="73"/>
      <c r="RZI60" s="73"/>
      <c r="RZJ60" s="73"/>
      <c r="RZK60" s="73"/>
      <c r="RZL60" s="73"/>
      <c r="RZM60" s="73"/>
      <c r="RZN60" s="73"/>
      <c r="RZO60" s="73"/>
      <c r="RZP60" s="73"/>
      <c r="RZQ60" s="73"/>
      <c r="RZR60" s="73"/>
      <c r="RZS60" s="73"/>
      <c r="RZT60" s="73"/>
      <c r="RZU60" s="73"/>
      <c r="RZV60" s="73"/>
      <c r="RZW60" s="73"/>
      <c r="RZX60" s="73"/>
      <c r="RZY60" s="73"/>
      <c r="RZZ60" s="73"/>
      <c r="SAA60" s="73"/>
      <c r="SAB60" s="73"/>
      <c r="SAC60" s="73"/>
      <c r="SAD60" s="73"/>
      <c r="SAE60" s="73"/>
      <c r="SAF60" s="73"/>
      <c r="SAG60" s="73"/>
      <c r="SAH60" s="73"/>
      <c r="SAI60" s="73"/>
      <c r="SAJ60" s="73"/>
      <c r="SAK60" s="73"/>
      <c r="SAL60" s="73"/>
      <c r="SAM60" s="73"/>
      <c r="SAN60" s="73"/>
      <c r="SAO60" s="73"/>
      <c r="SAP60" s="73"/>
      <c r="SAQ60" s="73"/>
      <c r="SAR60" s="73"/>
      <c r="SAS60" s="73"/>
      <c r="SAT60" s="73"/>
      <c r="SAU60" s="73"/>
      <c r="SAV60" s="73"/>
      <c r="SAW60" s="73"/>
      <c r="SAX60" s="73"/>
      <c r="SAY60" s="73"/>
      <c r="SAZ60" s="73"/>
      <c r="SBA60" s="73"/>
      <c r="SBB60" s="73"/>
      <c r="SBC60" s="73"/>
      <c r="SBD60" s="73"/>
      <c r="SBE60" s="73"/>
      <c r="SBF60" s="73"/>
      <c r="SBG60" s="73"/>
      <c r="SBH60" s="73"/>
      <c r="SBI60" s="73"/>
      <c r="SBJ60" s="73"/>
      <c r="SBK60" s="73"/>
      <c r="SBL60" s="73"/>
      <c r="SBM60" s="73"/>
      <c r="SBN60" s="73"/>
      <c r="SBO60" s="73"/>
      <c r="SBP60" s="73"/>
      <c r="SBQ60" s="73"/>
      <c r="SBR60" s="73"/>
      <c r="SBS60" s="73"/>
      <c r="SBT60" s="73"/>
      <c r="SBU60" s="73"/>
      <c r="SBV60" s="73"/>
      <c r="SBW60" s="73"/>
      <c r="SBX60" s="73"/>
      <c r="SBY60" s="73"/>
      <c r="SBZ60" s="73"/>
      <c r="SCA60" s="73"/>
      <c r="SCB60" s="73"/>
      <c r="SCC60" s="73"/>
      <c r="SCD60" s="73"/>
      <c r="SCE60" s="73"/>
      <c r="SCF60" s="73"/>
      <c r="SCG60" s="73"/>
      <c r="SCH60" s="73"/>
      <c r="SCI60" s="73"/>
      <c r="SCJ60" s="73"/>
      <c r="SCK60" s="73"/>
      <c r="SCL60" s="73"/>
      <c r="SCM60" s="73"/>
      <c r="SCN60" s="73"/>
      <c r="SCO60" s="73"/>
      <c r="SCP60" s="73"/>
      <c r="SCQ60" s="73"/>
      <c r="SCR60" s="73"/>
      <c r="SCS60" s="73"/>
      <c r="SCT60" s="73"/>
      <c r="SCU60" s="73"/>
      <c r="SCV60" s="73"/>
      <c r="SCW60" s="73"/>
      <c r="SCX60" s="73"/>
      <c r="SCY60" s="73"/>
      <c r="SCZ60" s="73"/>
      <c r="SDA60" s="73"/>
      <c r="SDB60" s="73"/>
      <c r="SDC60" s="73"/>
      <c r="SDD60" s="73"/>
      <c r="SDE60" s="73"/>
      <c r="SDF60" s="73"/>
      <c r="SDG60" s="73"/>
      <c r="SDH60" s="73"/>
      <c r="SDI60" s="73"/>
      <c r="SDJ60" s="73"/>
      <c r="SDK60" s="73"/>
      <c r="SDL60" s="73"/>
      <c r="SDM60" s="73"/>
      <c r="SDN60" s="73"/>
      <c r="SDO60" s="73"/>
      <c r="SDP60" s="73"/>
      <c r="SDQ60" s="73"/>
      <c r="SDR60" s="73"/>
      <c r="SDS60" s="73"/>
      <c r="SDT60" s="73"/>
      <c r="SDU60" s="73"/>
      <c r="SDV60" s="73"/>
      <c r="SDW60" s="73"/>
      <c r="SDX60" s="73"/>
      <c r="SDY60" s="73"/>
      <c r="SDZ60" s="73"/>
      <c r="SEA60" s="73"/>
      <c r="SEB60" s="73"/>
      <c r="SEC60" s="73"/>
      <c r="SED60" s="73"/>
      <c r="SEE60" s="73"/>
      <c r="SEF60" s="73"/>
      <c r="SEG60" s="73"/>
      <c r="SEH60" s="73"/>
      <c r="SEI60" s="73"/>
      <c r="SEJ60" s="73"/>
      <c r="SEK60" s="73"/>
      <c r="SEL60" s="73"/>
      <c r="SEM60" s="73"/>
      <c r="SEN60" s="73"/>
      <c r="SEO60" s="73"/>
      <c r="SEP60" s="73"/>
      <c r="SEQ60" s="73"/>
      <c r="SER60" s="73"/>
      <c r="SES60" s="73"/>
      <c r="SET60" s="73"/>
      <c r="SEU60" s="73"/>
      <c r="SEV60" s="73"/>
      <c r="SEW60" s="73"/>
      <c r="SEX60" s="73"/>
      <c r="SEY60" s="73"/>
      <c r="SEZ60" s="73"/>
      <c r="SFA60" s="73"/>
      <c r="SFB60" s="73"/>
      <c r="SFC60" s="73"/>
      <c r="SFD60" s="73"/>
      <c r="SFE60" s="73"/>
      <c r="SFF60" s="73"/>
      <c r="SFG60" s="73"/>
      <c r="SFH60" s="73"/>
      <c r="SFI60" s="73"/>
      <c r="SFJ60" s="73"/>
      <c r="SFK60" s="73"/>
      <c r="SFL60" s="73"/>
      <c r="SFM60" s="73"/>
      <c r="SFN60" s="73"/>
      <c r="SFO60" s="73"/>
      <c r="SFP60" s="73"/>
      <c r="SFQ60" s="73"/>
      <c r="SFR60" s="73"/>
      <c r="SFS60" s="73"/>
      <c r="SFT60" s="73"/>
      <c r="SFU60" s="73"/>
      <c r="SFV60" s="73"/>
      <c r="SFW60" s="73"/>
      <c r="SFX60" s="73"/>
      <c r="SFY60" s="73"/>
      <c r="SFZ60" s="73"/>
      <c r="SGA60" s="73"/>
      <c r="SGB60" s="73"/>
      <c r="SGC60" s="73"/>
      <c r="SGD60" s="73"/>
      <c r="SGE60" s="73"/>
      <c r="SGF60" s="73"/>
      <c r="SGG60" s="73"/>
      <c r="SGH60" s="73"/>
      <c r="SGI60" s="73"/>
      <c r="SGJ60" s="73"/>
      <c r="SGK60" s="73"/>
      <c r="SGL60" s="73"/>
      <c r="SGM60" s="73"/>
      <c r="SGN60" s="73"/>
      <c r="SGO60" s="73"/>
      <c r="SGP60" s="73"/>
      <c r="SGQ60" s="73"/>
      <c r="SGR60" s="73"/>
      <c r="SGS60" s="73"/>
      <c r="SGT60" s="73"/>
      <c r="SGU60" s="73"/>
      <c r="SGV60" s="73"/>
      <c r="SGW60" s="73"/>
      <c r="SGX60" s="73"/>
      <c r="SGY60" s="73"/>
      <c r="SGZ60" s="73"/>
      <c r="SHA60" s="73"/>
      <c r="SHB60" s="73"/>
      <c r="SHC60" s="73"/>
      <c r="SHD60" s="73"/>
      <c r="SHE60" s="73"/>
      <c r="SHF60" s="73"/>
      <c r="SHG60" s="73"/>
      <c r="SHH60" s="73"/>
      <c r="SHI60" s="73"/>
      <c r="SHJ60" s="73"/>
      <c r="SHK60" s="73"/>
      <c r="SHL60" s="73"/>
      <c r="SHM60" s="73"/>
      <c r="SHN60" s="73"/>
      <c r="SHO60" s="73"/>
      <c r="SHP60" s="73"/>
      <c r="SHQ60" s="73"/>
      <c r="SHR60" s="73"/>
      <c r="SHS60" s="73"/>
      <c r="SHT60" s="73"/>
      <c r="SHU60" s="73"/>
      <c r="SHV60" s="73"/>
      <c r="SHW60" s="73"/>
      <c r="SHX60" s="73"/>
      <c r="SHY60" s="73"/>
      <c r="SHZ60" s="73"/>
      <c r="SIA60" s="73"/>
      <c r="SIB60" s="73"/>
      <c r="SIC60" s="73"/>
      <c r="SID60" s="73"/>
      <c r="SIE60" s="73"/>
      <c r="SIF60" s="73"/>
      <c r="SIG60" s="73"/>
      <c r="SIH60" s="73"/>
      <c r="SII60" s="73"/>
      <c r="SIJ60" s="73"/>
      <c r="SIK60" s="73"/>
      <c r="SIL60" s="73"/>
      <c r="SIM60" s="73"/>
      <c r="SIN60" s="73"/>
      <c r="SIO60" s="73"/>
      <c r="SIP60" s="73"/>
      <c r="SIQ60" s="73"/>
      <c r="SIR60" s="73"/>
      <c r="SIS60" s="73"/>
      <c r="SIT60" s="73"/>
      <c r="SIU60" s="73"/>
      <c r="SIV60" s="73"/>
      <c r="SIW60" s="73"/>
      <c r="SIX60" s="73"/>
      <c r="SIY60" s="73"/>
      <c r="SIZ60" s="73"/>
      <c r="SJA60" s="73"/>
      <c r="SJB60" s="73"/>
      <c r="SJC60" s="73"/>
      <c r="SJD60" s="73"/>
      <c r="SJE60" s="73"/>
      <c r="SJF60" s="73"/>
      <c r="SJG60" s="73"/>
      <c r="SJH60" s="73"/>
      <c r="SJI60" s="73"/>
      <c r="SJJ60" s="73"/>
      <c r="SJK60" s="73"/>
      <c r="SJL60" s="73"/>
      <c r="SJM60" s="73"/>
      <c r="SJN60" s="73"/>
      <c r="SJO60" s="73"/>
      <c r="SJP60" s="73"/>
      <c r="SJQ60" s="73"/>
      <c r="SJR60" s="73"/>
      <c r="SJS60" s="73"/>
      <c r="SJT60" s="73"/>
      <c r="SJU60" s="73"/>
      <c r="SJV60" s="73"/>
      <c r="SJW60" s="73"/>
      <c r="SJX60" s="73"/>
      <c r="SJY60" s="73"/>
      <c r="SJZ60" s="73"/>
      <c r="SKA60" s="73"/>
      <c r="SKB60" s="73"/>
      <c r="SKC60" s="73"/>
      <c r="SKD60" s="73"/>
      <c r="SKE60" s="73"/>
      <c r="SKF60" s="73"/>
      <c r="SKG60" s="73"/>
      <c r="SKH60" s="73"/>
      <c r="SKI60" s="73"/>
      <c r="SKJ60" s="73"/>
      <c r="SKK60" s="73"/>
      <c r="SKL60" s="73"/>
      <c r="SKM60" s="73"/>
      <c r="SKN60" s="73"/>
      <c r="SKO60" s="73"/>
      <c r="SKP60" s="73"/>
      <c r="SKQ60" s="73"/>
      <c r="SKR60" s="73"/>
      <c r="SKS60" s="73"/>
      <c r="SKT60" s="73"/>
      <c r="SKU60" s="73"/>
      <c r="SKV60" s="73"/>
      <c r="SKW60" s="73"/>
      <c r="SKX60" s="73"/>
      <c r="SKY60" s="73"/>
      <c r="SKZ60" s="73"/>
      <c r="SLA60" s="73"/>
      <c r="SLB60" s="73"/>
      <c r="SLC60" s="73"/>
      <c r="SLD60" s="73"/>
      <c r="SLE60" s="73"/>
      <c r="SLF60" s="73"/>
      <c r="SLG60" s="73"/>
      <c r="SLH60" s="73"/>
      <c r="SLI60" s="73"/>
      <c r="SLJ60" s="73"/>
      <c r="SLK60" s="73"/>
      <c r="SLL60" s="73"/>
      <c r="SLM60" s="73"/>
      <c r="SLN60" s="73"/>
      <c r="SLO60" s="73"/>
      <c r="SLP60" s="73"/>
      <c r="SLQ60" s="73"/>
      <c r="SLR60" s="73"/>
      <c r="SLS60" s="73"/>
      <c r="SLT60" s="73"/>
      <c r="SLU60" s="73"/>
      <c r="SLV60" s="73"/>
      <c r="SLW60" s="73"/>
      <c r="SLX60" s="73"/>
      <c r="SLY60" s="73"/>
      <c r="SLZ60" s="73"/>
      <c r="SMA60" s="73"/>
      <c r="SMB60" s="73"/>
      <c r="SMC60" s="73"/>
      <c r="SMD60" s="73"/>
      <c r="SME60" s="73"/>
      <c r="SMF60" s="73"/>
      <c r="SMG60" s="73"/>
      <c r="SMH60" s="73"/>
      <c r="SMI60" s="73"/>
      <c r="SMJ60" s="73"/>
      <c r="SMK60" s="73"/>
      <c r="SML60" s="73"/>
      <c r="SMM60" s="73"/>
      <c r="SMN60" s="73"/>
      <c r="SMO60" s="73"/>
      <c r="SMP60" s="73"/>
      <c r="SMQ60" s="73"/>
      <c r="SMR60" s="73"/>
      <c r="SMS60" s="73"/>
      <c r="SMT60" s="73"/>
      <c r="SMU60" s="73"/>
      <c r="SMV60" s="73"/>
      <c r="SMW60" s="73"/>
      <c r="SMX60" s="73"/>
      <c r="SMY60" s="73"/>
      <c r="SMZ60" s="73"/>
      <c r="SNA60" s="73"/>
      <c r="SNB60" s="73"/>
      <c r="SNC60" s="73"/>
      <c r="SND60" s="73"/>
      <c r="SNE60" s="73"/>
      <c r="SNF60" s="73"/>
      <c r="SNG60" s="73"/>
      <c r="SNH60" s="73"/>
      <c r="SNI60" s="73"/>
      <c r="SNJ60" s="73"/>
      <c r="SNK60" s="73"/>
      <c r="SNL60" s="73"/>
      <c r="SNM60" s="73"/>
      <c r="SNN60" s="73"/>
      <c r="SNO60" s="73"/>
      <c r="SNP60" s="73"/>
      <c r="SNQ60" s="73"/>
      <c r="SNR60" s="73"/>
      <c r="SNS60" s="73"/>
      <c r="SNT60" s="73"/>
      <c r="SNU60" s="73"/>
      <c r="SNV60" s="73"/>
      <c r="SNW60" s="73"/>
      <c r="SNX60" s="73"/>
      <c r="SNY60" s="73"/>
      <c r="SNZ60" s="73"/>
      <c r="SOA60" s="73"/>
      <c r="SOB60" s="73"/>
      <c r="SOC60" s="73"/>
      <c r="SOD60" s="73"/>
      <c r="SOE60" s="73"/>
      <c r="SOF60" s="73"/>
      <c r="SOG60" s="73"/>
      <c r="SOH60" s="73"/>
      <c r="SOI60" s="73"/>
      <c r="SOJ60" s="73"/>
      <c r="SOK60" s="73"/>
      <c r="SOL60" s="73"/>
      <c r="SOM60" s="73"/>
      <c r="SON60" s="73"/>
      <c r="SOO60" s="73"/>
      <c r="SOP60" s="73"/>
      <c r="SOQ60" s="73"/>
      <c r="SOR60" s="73"/>
      <c r="SOS60" s="73"/>
      <c r="SOT60" s="73"/>
      <c r="SOU60" s="73"/>
      <c r="SOV60" s="73"/>
      <c r="SOW60" s="73"/>
      <c r="SOX60" s="73"/>
      <c r="SOY60" s="73"/>
      <c r="SOZ60" s="73"/>
      <c r="SPA60" s="73"/>
      <c r="SPB60" s="73"/>
      <c r="SPC60" s="73"/>
      <c r="SPD60" s="73"/>
      <c r="SPE60" s="73"/>
      <c r="SPF60" s="73"/>
      <c r="SPG60" s="73"/>
      <c r="SPH60" s="73"/>
      <c r="SPI60" s="73"/>
      <c r="SPJ60" s="73"/>
      <c r="SPK60" s="73"/>
      <c r="SPL60" s="73"/>
      <c r="SPM60" s="73"/>
      <c r="SPN60" s="73"/>
      <c r="SPO60" s="73"/>
      <c r="SPP60" s="73"/>
      <c r="SPQ60" s="73"/>
      <c r="SPR60" s="73"/>
      <c r="SPS60" s="73"/>
      <c r="SPT60" s="73"/>
      <c r="SPU60" s="73"/>
      <c r="SPV60" s="73"/>
      <c r="SPW60" s="73"/>
      <c r="SPX60" s="73"/>
      <c r="SPY60" s="73"/>
      <c r="SPZ60" s="73"/>
      <c r="SQA60" s="73"/>
      <c r="SQB60" s="73"/>
      <c r="SQC60" s="73"/>
      <c r="SQD60" s="73"/>
      <c r="SQE60" s="73"/>
      <c r="SQF60" s="73"/>
      <c r="SQG60" s="73"/>
      <c r="SQH60" s="73"/>
      <c r="SQI60" s="73"/>
      <c r="SQJ60" s="73"/>
      <c r="SQK60" s="73"/>
      <c r="SQL60" s="73"/>
      <c r="SQM60" s="73"/>
      <c r="SQN60" s="73"/>
      <c r="SQO60" s="73"/>
      <c r="SQP60" s="73"/>
      <c r="SQQ60" s="73"/>
      <c r="SQR60" s="73"/>
      <c r="SQS60" s="73"/>
      <c r="SQT60" s="73"/>
      <c r="SQU60" s="73"/>
      <c r="SQV60" s="73"/>
      <c r="SQW60" s="73"/>
      <c r="SQX60" s="73"/>
      <c r="SQY60" s="73"/>
      <c r="SQZ60" s="73"/>
      <c r="SRA60" s="73"/>
      <c r="SRB60" s="73"/>
      <c r="SRC60" s="73"/>
      <c r="SRD60" s="73"/>
      <c r="SRE60" s="73"/>
      <c r="SRF60" s="73"/>
      <c r="SRG60" s="73"/>
      <c r="SRH60" s="73"/>
      <c r="SRI60" s="73"/>
      <c r="SRJ60" s="73"/>
      <c r="SRK60" s="73"/>
      <c r="SRL60" s="73"/>
      <c r="SRM60" s="73"/>
      <c r="SRN60" s="73"/>
      <c r="SRO60" s="73"/>
      <c r="SRP60" s="73"/>
      <c r="SRQ60" s="73"/>
      <c r="SRR60" s="73"/>
      <c r="SRS60" s="73"/>
      <c r="SRT60" s="73"/>
      <c r="SRU60" s="73"/>
      <c r="SRV60" s="73"/>
      <c r="SRW60" s="73"/>
      <c r="SRX60" s="73"/>
      <c r="SRY60" s="73"/>
      <c r="SRZ60" s="73"/>
      <c r="SSA60" s="73"/>
      <c r="SSB60" s="73"/>
      <c r="SSC60" s="73"/>
      <c r="SSD60" s="73"/>
      <c r="SSE60" s="73"/>
      <c r="SSF60" s="73"/>
      <c r="SSG60" s="73"/>
      <c r="SSH60" s="73"/>
      <c r="SSI60" s="73"/>
      <c r="SSJ60" s="73"/>
      <c r="SSK60" s="73"/>
      <c r="SSL60" s="73"/>
      <c r="SSM60" s="73"/>
      <c r="SSN60" s="73"/>
      <c r="SSO60" s="73"/>
      <c r="SSP60" s="73"/>
      <c r="SSQ60" s="73"/>
      <c r="SSR60" s="73"/>
      <c r="SSS60" s="73"/>
      <c r="SST60" s="73"/>
      <c r="SSU60" s="73"/>
      <c r="SSV60" s="73"/>
      <c r="SSW60" s="73"/>
      <c r="SSX60" s="73"/>
      <c r="SSY60" s="73"/>
      <c r="SSZ60" s="73"/>
      <c r="STA60" s="73"/>
      <c r="STB60" s="73"/>
      <c r="STC60" s="73"/>
      <c r="STD60" s="73"/>
      <c r="STE60" s="73"/>
      <c r="STF60" s="73"/>
      <c r="STG60" s="73"/>
      <c r="STH60" s="73"/>
      <c r="STI60" s="73"/>
      <c r="STJ60" s="73"/>
      <c r="STK60" s="73"/>
      <c r="STL60" s="73"/>
      <c r="STM60" s="73"/>
      <c r="STN60" s="73"/>
      <c r="STO60" s="73"/>
      <c r="STP60" s="73"/>
      <c r="STQ60" s="73"/>
      <c r="STR60" s="73"/>
      <c r="STS60" s="73"/>
      <c r="STT60" s="73"/>
      <c r="STU60" s="73"/>
      <c r="STV60" s="73"/>
      <c r="STW60" s="73"/>
      <c r="STX60" s="73"/>
      <c r="STY60" s="73"/>
      <c r="STZ60" s="73"/>
      <c r="SUA60" s="73"/>
      <c r="SUB60" s="73"/>
      <c r="SUC60" s="73"/>
      <c r="SUD60" s="73"/>
      <c r="SUE60" s="73"/>
      <c r="SUF60" s="73"/>
      <c r="SUG60" s="73"/>
      <c r="SUH60" s="73"/>
      <c r="SUI60" s="73"/>
      <c r="SUJ60" s="73"/>
      <c r="SUK60" s="73"/>
      <c r="SUL60" s="73"/>
      <c r="SUM60" s="73"/>
      <c r="SUN60" s="73"/>
      <c r="SUO60" s="73"/>
      <c r="SUP60" s="73"/>
      <c r="SUQ60" s="73"/>
      <c r="SUR60" s="73"/>
      <c r="SUS60" s="73"/>
      <c r="SUT60" s="73"/>
      <c r="SUU60" s="73"/>
      <c r="SUV60" s="73"/>
      <c r="SUW60" s="73"/>
      <c r="SUX60" s="73"/>
      <c r="SUY60" s="73"/>
      <c r="SUZ60" s="73"/>
      <c r="SVA60" s="73"/>
      <c r="SVB60" s="73"/>
      <c r="SVC60" s="73"/>
      <c r="SVD60" s="73"/>
      <c r="SVE60" s="73"/>
      <c r="SVF60" s="73"/>
      <c r="SVG60" s="73"/>
      <c r="SVH60" s="73"/>
      <c r="SVI60" s="73"/>
      <c r="SVJ60" s="73"/>
      <c r="SVK60" s="73"/>
      <c r="SVL60" s="73"/>
      <c r="SVM60" s="73"/>
      <c r="SVN60" s="73"/>
      <c r="SVO60" s="73"/>
      <c r="SVP60" s="73"/>
      <c r="SVQ60" s="73"/>
      <c r="SVR60" s="73"/>
      <c r="SVS60" s="73"/>
      <c r="SVT60" s="73"/>
      <c r="SVU60" s="73"/>
      <c r="SVV60" s="73"/>
      <c r="SVW60" s="73"/>
      <c r="SVX60" s="73"/>
      <c r="SVY60" s="73"/>
      <c r="SVZ60" s="73"/>
      <c r="SWA60" s="73"/>
      <c r="SWB60" s="73"/>
      <c r="SWC60" s="73"/>
      <c r="SWD60" s="73"/>
      <c r="SWE60" s="73"/>
      <c r="SWF60" s="73"/>
      <c r="SWG60" s="73"/>
      <c r="SWH60" s="73"/>
      <c r="SWI60" s="73"/>
      <c r="SWJ60" s="73"/>
      <c r="SWK60" s="73"/>
      <c r="SWL60" s="73"/>
      <c r="SWM60" s="73"/>
      <c r="SWN60" s="73"/>
      <c r="SWO60" s="73"/>
      <c r="SWP60" s="73"/>
      <c r="SWQ60" s="73"/>
      <c r="SWR60" s="73"/>
      <c r="SWS60" s="73"/>
      <c r="SWT60" s="73"/>
      <c r="SWU60" s="73"/>
      <c r="SWV60" s="73"/>
      <c r="SWW60" s="73"/>
      <c r="SWX60" s="73"/>
      <c r="SWY60" s="73"/>
      <c r="SWZ60" s="73"/>
      <c r="SXA60" s="73"/>
      <c r="SXB60" s="73"/>
      <c r="SXC60" s="73"/>
      <c r="SXD60" s="73"/>
      <c r="SXE60" s="73"/>
      <c r="SXF60" s="73"/>
      <c r="SXG60" s="73"/>
      <c r="SXH60" s="73"/>
      <c r="SXI60" s="73"/>
      <c r="SXJ60" s="73"/>
      <c r="SXK60" s="73"/>
      <c r="SXL60" s="73"/>
      <c r="SXM60" s="73"/>
      <c r="SXN60" s="73"/>
      <c r="SXO60" s="73"/>
      <c r="SXP60" s="73"/>
      <c r="SXQ60" s="73"/>
      <c r="SXR60" s="73"/>
      <c r="SXS60" s="73"/>
      <c r="SXT60" s="73"/>
      <c r="SXU60" s="73"/>
      <c r="SXV60" s="73"/>
      <c r="SXW60" s="73"/>
      <c r="SXX60" s="73"/>
      <c r="SXY60" s="73"/>
      <c r="SXZ60" s="73"/>
      <c r="SYA60" s="73"/>
      <c r="SYB60" s="73"/>
      <c r="SYC60" s="73"/>
      <c r="SYD60" s="73"/>
      <c r="SYE60" s="73"/>
      <c r="SYF60" s="73"/>
      <c r="SYG60" s="73"/>
      <c r="SYH60" s="73"/>
      <c r="SYI60" s="73"/>
      <c r="SYJ60" s="73"/>
      <c r="SYK60" s="73"/>
      <c r="SYL60" s="73"/>
      <c r="SYM60" s="73"/>
      <c r="SYN60" s="73"/>
      <c r="SYO60" s="73"/>
      <c r="SYP60" s="73"/>
      <c r="SYQ60" s="73"/>
      <c r="SYR60" s="73"/>
      <c r="SYS60" s="73"/>
      <c r="SYT60" s="73"/>
      <c r="SYU60" s="73"/>
      <c r="SYV60" s="73"/>
      <c r="SYW60" s="73"/>
      <c r="SYX60" s="73"/>
      <c r="SYY60" s="73"/>
      <c r="SYZ60" s="73"/>
      <c r="SZA60" s="73"/>
      <c r="SZB60" s="73"/>
      <c r="SZC60" s="73"/>
      <c r="SZD60" s="73"/>
      <c r="SZE60" s="73"/>
      <c r="SZF60" s="73"/>
      <c r="SZG60" s="73"/>
      <c r="SZH60" s="73"/>
      <c r="SZI60" s="73"/>
      <c r="SZJ60" s="73"/>
      <c r="SZK60" s="73"/>
      <c r="SZL60" s="73"/>
      <c r="SZM60" s="73"/>
      <c r="SZN60" s="73"/>
      <c r="SZO60" s="73"/>
      <c r="SZP60" s="73"/>
      <c r="SZQ60" s="73"/>
      <c r="SZR60" s="73"/>
      <c r="SZS60" s="73"/>
      <c r="SZT60" s="73"/>
      <c r="SZU60" s="73"/>
      <c r="SZV60" s="73"/>
      <c r="SZW60" s="73"/>
      <c r="SZX60" s="73"/>
      <c r="SZY60" s="73"/>
      <c r="SZZ60" s="73"/>
      <c r="TAA60" s="73"/>
      <c r="TAB60" s="73"/>
      <c r="TAC60" s="73"/>
      <c r="TAD60" s="73"/>
      <c r="TAE60" s="73"/>
      <c r="TAF60" s="73"/>
      <c r="TAG60" s="73"/>
      <c r="TAH60" s="73"/>
      <c r="TAI60" s="73"/>
      <c r="TAJ60" s="73"/>
      <c r="TAK60" s="73"/>
      <c r="TAL60" s="73"/>
      <c r="TAM60" s="73"/>
      <c r="TAN60" s="73"/>
      <c r="TAO60" s="73"/>
      <c r="TAP60" s="73"/>
      <c r="TAQ60" s="73"/>
      <c r="TAR60" s="73"/>
      <c r="TAS60" s="73"/>
      <c r="TAT60" s="73"/>
      <c r="TAU60" s="73"/>
      <c r="TAV60" s="73"/>
      <c r="TAW60" s="73"/>
      <c r="TAX60" s="73"/>
      <c r="TAY60" s="73"/>
      <c r="TAZ60" s="73"/>
      <c r="TBA60" s="73"/>
      <c r="TBB60" s="73"/>
      <c r="TBC60" s="73"/>
      <c r="TBD60" s="73"/>
      <c r="TBE60" s="73"/>
      <c r="TBF60" s="73"/>
      <c r="TBG60" s="73"/>
      <c r="TBH60" s="73"/>
      <c r="TBI60" s="73"/>
      <c r="TBJ60" s="73"/>
      <c r="TBK60" s="73"/>
      <c r="TBL60" s="73"/>
      <c r="TBM60" s="73"/>
      <c r="TBN60" s="73"/>
      <c r="TBO60" s="73"/>
      <c r="TBP60" s="73"/>
      <c r="TBQ60" s="73"/>
      <c r="TBR60" s="73"/>
      <c r="TBS60" s="73"/>
      <c r="TBT60" s="73"/>
      <c r="TBU60" s="73"/>
      <c r="TBV60" s="73"/>
      <c r="TBW60" s="73"/>
      <c r="TBX60" s="73"/>
      <c r="TBY60" s="73"/>
      <c r="TBZ60" s="73"/>
      <c r="TCA60" s="73"/>
      <c r="TCB60" s="73"/>
      <c r="TCC60" s="73"/>
      <c r="TCD60" s="73"/>
      <c r="TCE60" s="73"/>
      <c r="TCF60" s="73"/>
      <c r="TCG60" s="73"/>
      <c r="TCH60" s="73"/>
      <c r="TCI60" s="73"/>
      <c r="TCJ60" s="73"/>
      <c r="TCK60" s="73"/>
      <c r="TCL60" s="73"/>
      <c r="TCM60" s="73"/>
      <c r="TCN60" s="73"/>
      <c r="TCO60" s="73"/>
      <c r="TCP60" s="73"/>
      <c r="TCQ60" s="73"/>
      <c r="TCR60" s="73"/>
      <c r="TCS60" s="73"/>
      <c r="TCT60" s="73"/>
      <c r="TCU60" s="73"/>
      <c r="TCV60" s="73"/>
      <c r="TCW60" s="73"/>
      <c r="TCX60" s="73"/>
      <c r="TCY60" s="73"/>
      <c r="TCZ60" s="73"/>
      <c r="TDA60" s="73"/>
      <c r="TDB60" s="73"/>
      <c r="TDC60" s="73"/>
      <c r="TDD60" s="73"/>
      <c r="TDE60" s="73"/>
      <c r="TDF60" s="73"/>
      <c r="TDG60" s="73"/>
      <c r="TDH60" s="73"/>
      <c r="TDI60" s="73"/>
      <c r="TDJ60" s="73"/>
      <c r="TDK60" s="73"/>
      <c r="TDL60" s="73"/>
      <c r="TDM60" s="73"/>
      <c r="TDN60" s="73"/>
      <c r="TDO60" s="73"/>
      <c r="TDP60" s="73"/>
      <c r="TDQ60" s="73"/>
      <c r="TDR60" s="73"/>
      <c r="TDS60" s="73"/>
      <c r="TDT60" s="73"/>
      <c r="TDU60" s="73"/>
      <c r="TDV60" s="73"/>
      <c r="TDW60" s="73"/>
      <c r="TDX60" s="73"/>
      <c r="TDY60" s="73"/>
      <c r="TDZ60" s="73"/>
      <c r="TEA60" s="73"/>
      <c r="TEB60" s="73"/>
      <c r="TEC60" s="73"/>
      <c r="TED60" s="73"/>
      <c r="TEE60" s="73"/>
      <c r="TEF60" s="73"/>
      <c r="TEG60" s="73"/>
      <c r="TEH60" s="73"/>
      <c r="TEI60" s="73"/>
      <c r="TEJ60" s="73"/>
      <c r="TEK60" s="73"/>
      <c r="TEL60" s="73"/>
      <c r="TEM60" s="73"/>
      <c r="TEN60" s="73"/>
      <c r="TEO60" s="73"/>
      <c r="TEP60" s="73"/>
      <c r="TEQ60" s="73"/>
      <c r="TER60" s="73"/>
      <c r="TES60" s="73"/>
      <c r="TET60" s="73"/>
      <c r="TEU60" s="73"/>
      <c r="TEV60" s="73"/>
      <c r="TEW60" s="73"/>
      <c r="TEX60" s="73"/>
      <c r="TEY60" s="73"/>
      <c r="TEZ60" s="73"/>
      <c r="TFA60" s="73"/>
      <c r="TFB60" s="73"/>
      <c r="TFC60" s="73"/>
      <c r="TFD60" s="73"/>
      <c r="TFE60" s="73"/>
      <c r="TFF60" s="73"/>
      <c r="TFG60" s="73"/>
      <c r="TFH60" s="73"/>
      <c r="TFI60" s="73"/>
      <c r="TFJ60" s="73"/>
      <c r="TFK60" s="73"/>
      <c r="TFL60" s="73"/>
      <c r="TFM60" s="73"/>
      <c r="TFN60" s="73"/>
      <c r="TFO60" s="73"/>
      <c r="TFP60" s="73"/>
      <c r="TFQ60" s="73"/>
      <c r="TFR60" s="73"/>
      <c r="TFS60" s="73"/>
      <c r="TFT60" s="73"/>
      <c r="TFU60" s="73"/>
      <c r="TFV60" s="73"/>
      <c r="TFW60" s="73"/>
      <c r="TFX60" s="73"/>
      <c r="TFY60" s="73"/>
      <c r="TFZ60" s="73"/>
      <c r="TGA60" s="73"/>
      <c r="TGB60" s="73"/>
      <c r="TGC60" s="73"/>
      <c r="TGD60" s="73"/>
      <c r="TGE60" s="73"/>
      <c r="TGF60" s="73"/>
      <c r="TGG60" s="73"/>
      <c r="TGH60" s="73"/>
      <c r="TGI60" s="73"/>
      <c r="TGJ60" s="73"/>
      <c r="TGK60" s="73"/>
      <c r="TGL60" s="73"/>
      <c r="TGM60" s="73"/>
      <c r="TGN60" s="73"/>
      <c r="TGO60" s="73"/>
      <c r="TGP60" s="73"/>
      <c r="TGQ60" s="73"/>
      <c r="TGR60" s="73"/>
      <c r="TGS60" s="73"/>
      <c r="TGT60" s="73"/>
      <c r="TGU60" s="73"/>
      <c r="TGV60" s="73"/>
      <c r="TGW60" s="73"/>
      <c r="TGX60" s="73"/>
      <c r="TGY60" s="73"/>
      <c r="TGZ60" s="73"/>
      <c r="THA60" s="73"/>
      <c r="THB60" s="73"/>
      <c r="THC60" s="73"/>
      <c r="THD60" s="73"/>
      <c r="THE60" s="73"/>
      <c r="THF60" s="73"/>
      <c r="THG60" s="73"/>
      <c r="THH60" s="73"/>
      <c r="THI60" s="73"/>
      <c r="THJ60" s="73"/>
      <c r="THK60" s="73"/>
      <c r="THL60" s="73"/>
      <c r="THM60" s="73"/>
      <c r="THN60" s="73"/>
      <c r="THO60" s="73"/>
      <c r="THP60" s="73"/>
      <c r="THQ60" s="73"/>
      <c r="THR60" s="73"/>
      <c r="THS60" s="73"/>
      <c r="THT60" s="73"/>
      <c r="THU60" s="73"/>
      <c r="THV60" s="73"/>
      <c r="THW60" s="73"/>
      <c r="THX60" s="73"/>
      <c r="THY60" s="73"/>
      <c r="THZ60" s="73"/>
      <c r="TIA60" s="73"/>
      <c r="TIB60" s="73"/>
      <c r="TIC60" s="73"/>
      <c r="TID60" s="73"/>
      <c r="TIE60" s="73"/>
      <c r="TIF60" s="73"/>
      <c r="TIG60" s="73"/>
      <c r="TIH60" s="73"/>
      <c r="TII60" s="73"/>
      <c r="TIJ60" s="73"/>
      <c r="TIK60" s="73"/>
      <c r="TIL60" s="73"/>
      <c r="TIM60" s="73"/>
      <c r="TIN60" s="73"/>
      <c r="TIO60" s="73"/>
      <c r="TIP60" s="73"/>
      <c r="TIQ60" s="73"/>
      <c r="TIR60" s="73"/>
      <c r="TIS60" s="73"/>
      <c r="TIT60" s="73"/>
      <c r="TIU60" s="73"/>
      <c r="TIV60" s="73"/>
      <c r="TIW60" s="73"/>
      <c r="TIX60" s="73"/>
      <c r="TIY60" s="73"/>
      <c r="TIZ60" s="73"/>
      <c r="TJA60" s="73"/>
      <c r="TJB60" s="73"/>
      <c r="TJC60" s="73"/>
      <c r="TJD60" s="73"/>
      <c r="TJE60" s="73"/>
      <c r="TJF60" s="73"/>
      <c r="TJG60" s="73"/>
      <c r="TJH60" s="73"/>
      <c r="TJI60" s="73"/>
      <c r="TJJ60" s="73"/>
      <c r="TJK60" s="73"/>
      <c r="TJL60" s="73"/>
      <c r="TJM60" s="73"/>
      <c r="TJN60" s="73"/>
      <c r="TJO60" s="73"/>
      <c r="TJP60" s="73"/>
      <c r="TJQ60" s="73"/>
      <c r="TJR60" s="73"/>
      <c r="TJS60" s="73"/>
      <c r="TJT60" s="73"/>
      <c r="TJU60" s="73"/>
      <c r="TJV60" s="73"/>
      <c r="TJW60" s="73"/>
      <c r="TJX60" s="73"/>
      <c r="TJY60" s="73"/>
      <c r="TJZ60" s="73"/>
      <c r="TKA60" s="73"/>
      <c r="TKB60" s="73"/>
      <c r="TKC60" s="73"/>
      <c r="TKD60" s="73"/>
      <c r="TKE60" s="73"/>
      <c r="TKF60" s="73"/>
      <c r="TKG60" s="73"/>
      <c r="TKH60" s="73"/>
      <c r="TKI60" s="73"/>
      <c r="TKJ60" s="73"/>
      <c r="TKK60" s="73"/>
      <c r="TKL60" s="73"/>
      <c r="TKM60" s="73"/>
      <c r="TKN60" s="73"/>
      <c r="TKO60" s="73"/>
      <c r="TKP60" s="73"/>
      <c r="TKQ60" s="73"/>
      <c r="TKR60" s="73"/>
      <c r="TKS60" s="73"/>
      <c r="TKT60" s="73"/>
      <c r="TKU60" s="73"/>
      <c r="TKV60" s="73"/>
      <c r="TKW60" s="73"/>
      <c r="TKX60" s="73"/>
      <c r="TKY60" s="73"/>
      <c r="TKZ60" s="73"/>
      <c r="TLA60" s="73"/>
      <c r="TLB60" s="73"/>
      <c r="TLC60" s="73"/>
      <c r="TLD60" s="73"/>
      <c r="TLE60" s="73"/>
      <c r="TLF60" s="73"/>
      <c r="TLG60" s="73"/>
      <c r="TLH60" s="73"/>
      <c r="TLI60" s="73"/>
      <c r="TLJ60" s="73"/>
      <c r="TLK60" s="73"/>
      <c r="TLL60" s="73"/>
      <c r="TLM60" s="73"/>
      <c r="TLN60" s="73"/>
      <c r="TLO60" s="73"/>
      <c r="TLP60" s="73"/>
      <c r="TLQ60" s="73"/>
      <c r="TLR60" s="73"/>
      <c r="TLS60" s="73"/>
      <c r="TLT60" s="73"/>
      <c r="TLU60" s="73"/>
      <c r="TLV60" s="73"/>
      <c r="TLW60" s="73"/>
      <c r="TLX60" s="73"/>
      <c r="TLY60" s="73"/>
      <c r="TLZ60" s="73"/>
      <c r="TMA60" s="73"/>
      <c r="TMB60" s="73"/>
      <c r="TMC60" s="73"/>
      <c r="TMD60" s="73"/>
      <c r="TME60" s="73"/>
      <c r="TMF60" s="73"/>
      <c r="TMG60" s="73"/>
      <c r="TMH60" s="73"/>
      <c r="TMI60" s="73"/>
      <c r="TMJ60" s="73"/>
      <c r="TMK60" s="73"/>
      <c r="TML60" s="73"/>
      <c r="TMM60" s="73"/>
      <c r="TMN60" s="73"/>
      <c r="TMO60" s="73"/>
      <c r="TMP60" s="73"/>
      <c r="TMQ60" s="73"/>
      <c r="TMR60" s="73"/>
      <c r="TMS60" s="73"/>
      <c r="TMT60" s="73"/>
      <c r="TMU60" s="73"/>
      <c r="TMV60" s="73"/>
      <c r="TMW60" s="73"/>
      <c r="TMX60" s="73"/>
      <c r="TMY60" s="73"/>
      <c r="TMZ60" s="73"/>
      <c r="TNA60" s="73"/>
      <c r="TNB60" s="73"/>
      <c r="TNC60" s="73"/>
      <c r="TND60" s="73"/>
      <c r="TNE60" s="73"/>
      <c r="TNF60" s="73"/>
      <c r="TNG60" s="73"/>
      <c r="TNH60" s="73"/>
      <c r="TNI60" s="73"/>
      <c r="TNJ60" s="73"/>
      <c r="TNK60" s="73"/>
      <c r="TNL60" s="73"/>
      <c r="TNM60" s="73"/>
      <c r="TNN60" s="73"/>
      <c r="TNO60" s="73"/>
      <c r="TNP60" s="73"/>
      <c r="TNQ60" s="73"/>
      <c r="TNR60" s="73"/>
      <c r="TNS60" s="73"/>
      <c r="TNT60" s="73"/>
      <c r="TNU60" s="73"/>
      <c r="TNV60" s="73"/>
      <c r="TNW60" s="73"/>
      <c r="TNX60" s="73"/>
      <c r="TNY60" s="73"/>
      <c r="TNZ60" s="73"/>
      <c r="TOA60" s="73"/>
      <c r="TOB60" s="73"/>
      <c r="TOC60" s="73"/>
      <c r="TOD60" s="73"/>
      <c r="TOE60" s="73"/>
      <c r="TOF60" s="73"/>
      <c r="TOG60" s="73"/>
      <c r="TOH60" s="73"/>
      <c r="TOI60" s="73"/>
      <c r="TOJ60" s="73"/>
      <c r="TOK60" s="73"/>
      <c r="TOL60" s="73"/>
      <c r="TOM60" s="73"/>
      <c r="TON60" s="73"/>
      <c r="TOO60" s="73"/>
      <c r="TOP60" s="73"/>
      <c r="TOQ60" s="73"/>
      <c r="TOR60" s="73"/>
      <c r="TOS60" s="73"/>
      <c r="TOT60" s="73"/>
      <c r="TOU60" s="73"/>
      <c r="TOV60" s="73"/>
      <c r="TOW60" s="73"/>
      <c r="TOX60" s="73"/>
      <c r="TOY60" s="73"/>
      <c r="TOZ60" s="73"/>
      <c r="TPA60" s="73"/>
      <c r="TPB60" s="73"/>
      <c r="TPC60" s="73"/>
      <c r="TPD60" s="73"/>
      <c r="TPE60" s="73"/>
      <c r="TPF60" s="73"/>
      <c r="TPG60" s="73"/>
      <c r="TPH60" s="73"/>
      <c r="TPI60" s="73"/>
      <c r="TPJ60" s="73"/>
      <c r="TPK60" s="73"/>
      <c r="TPL60" s="73"/>
      <c r="TPM60" s="73"/>
      <c r="TPN60" s="73"/>
      <c r="TPO60" s="73"/>
      <c r="TPP60" s="73"/>
      <c r="TPQ60" s="73"/>
      <c r="TPR60" s="73"/>
      <c r="TPS60" s="73"/>
      <c r="TPT60" s="73"/>
      <c r="TPU60" s="73"/>
      <c r="TPV60" s="73"/>
      <c r="TPW60" s="73"/>
      <c r="TPX60" s="73"/>
      <c r="TPY60" s="73"/>
      <c r="TPZ60" s="73"/>
      <c r="TQA60" s="73"/>
      <c r="TQB60" s="73"/>
      <c r="TQC60" s="73"/>
      <c r="TQD60" s="73"/>
      <c r="TQE60" s="73"/>
      <c r="TQF60" s="73"/>
      <c r="TQG60" s="73"/>
      <c r="TQH60" s="73"/>
      <c r="TQI60" s="73"/>
      <c r="TQJ60" s="73"/>
      <c r="TQK60" s="73"/>
      <c r="TQL60" s="73"/>
      <c r="TQM60" s="73"/>
      <c r="TQN60" s="73"/>
      <c r="TQO60" s="73"/>
      <c r="TQP60" s="73"/>
      <c r="TQQ60" s="73"/>
      <c r="TQR60" s="73"/>
      <c r="TQS60" s="73"/>
      <c r="TQT60" s="73"/>
      <c r="TQU60" s="73"/>
      <c r="TQV60" s="73"/>
      <c r="TQW60" s="73"/>
      <c r="TQX60" s="73"/>
      <c r="TQY60" s="73"/>
      <c r="TQZ60" s="73"/>
      <c r="TRA60" s="73"/>
      <c r="TRB60" s="73"/>
      <c r="TRC60" s="73"/>
      <c r="TRD60" s="73"/>
      <c r="TRE60" s="73"/>
      <c r="TRF60" s="73"/>
      <c r="TRG60" s="73"/>
      <c r="TRH60" s="73"/>
      <c r="TRI60" s="73"/>
      <c r="TRJ60" s="73"/>
      <c r="TRK60" s="73"/>
      <c r="TRL60" s="73"/>
      <c r="TRM60" s="73"/>
      <c r="TRN60" s="73"/>
      <c r="TRO60" s="73"/>
      <c r="TRP60" s="73"/>
      <c r="TRQ60" s="73"/>
      <c r="TRR60" s="73"/>
      <c r="TRS60" s="73"/>
      <c r="TRT60" s="73"/>
      <c r="TRU60" s="73"/>
      <c r="TRV60" s="73"/>
      <c r="TRW60" s="73"/>
      <c r="TRX60" s="73"/>
      <c r="TRY60" s="73"/>
      <c r="TRZ60" s="73"/>
      <c r="TSA60" s="73"/>
      <c r="TSB60" s="73"/>
      <c r="TSC60" s="73"/>
      <c r="TSD60" s="73"/>
      <c r="TSE60" s="73"/>
      <c r="TSF60" s="73"/>
      <c r="TSG60" s="73"/>
      <c r="TSH60" s="73"/>
      <c r="TSI60" s="73"/>
      <c r="TSJ60" s="73"/>
      <c r="TSK60" s="73"/>
      <c r="TSL60" s="73"/>
      <c r="TSM60" s="73"/>
      <c r="TSN60" s="73"/>
      <c r="TSO60" s="73"/>
      <c r="TSP60" s="73"/>
      <c r="TSQ60" s="73"/>
      <c r="TSR60" s="73"/>
      <c r="TSS60" s="73"/>
      <c r="TST60" s="73"/>
      <c r="TSU60" s="73"/>
      <c r="TSV60" s="73"/>
      <c r="TSW60" s="73"/>
      <c r="TSX60" s="73"/>
      <c r="TSY60" s="73"/>
      <c r="TSZ60" s="73"/>
      <c r="TTA60" s="73"/>
      <c r="TTB60" s="73"/>
      <c r="TTC60" s="73"/>
      <c r="TTD60" s="73"/>
      <c r="TTE60" s="73"/>
      <c r="TTF60" s="73"/>
      <c r="TTG60" s="73"/>
      <c r="TTH60" s="73"/>
      <c r="TTI60" s="73"/>
      <c r="TTJ60" s="73"/>
      <c r="TTK60" s="73"/>
      <c r="TTL60" s="73"/>
      <c r="TTM60" s="73"/>
      <c r="TTN60" s="73"/>
      <c r="TTO60" s="73"/>
      <c r="TTP60" s="73"/>
      <c r="TTQ60" s="73"/>
      <c r="TTR60" s="73"/>
      <c r="TTS60" s="73"/>
      <c r="TTT60" s="73"/>
      <c r="TTU60" s="73"/>
      <c r="TTV60" s="73"/>
      <c r="TTW60" s="73"/>
      <c r="TTX60" s="73"/>
      <c r="TTY60" s="73"/>
      <c r="TTZ60" s="73"/>
      <c r="TUA60" s="73"/>
      <c r="TUB60" s="73"/>
      <c r="TUC60" s="73"/>
      <c r="TUD60" s="73"/>
      <c r="TUE60" s="73"/>
      <c r="TUF60" s="73"/>
      <c r="TUG60" s="73"/>
      <c r="TUH60" s="73"/>
      <c r="TUI60" s="73"/>
      <c r="TUJ60" s="73"/>
      <c r="TUK60" s="73"/>
      <c r="TUL60" s="73"/>
      <c r="TUM60" s="73"/>
      <c r="TUN60" s="73"/>
      <c r="TUO60" s="73"/>
      <c r="TUP60" s="73"/>
      <c r="TUQ60" s="73"/>
      <c r="TUR60" s="73"/>
      <c r="TUS60" s="73"/>
      <c r="TUT60" s="73"/>
      <c r="TUU60" s="73"/>
      <c r="TUV60" s="73"/>
      <c r="TUW60" s="73"/>
      <c r="TUX60" s="73"/>
      <c r="TUY60" s="73"/>
      <c r="TUZ60" s="73"/>
      <c r="TVA60" s="73"/>
      <c r="TVB60" s="73"/>
      <c r="TVC60" s="73"/>
      <c r="TVD60" s="73"/>
      <c r="TVE60" s="73"/>
      <c r="TVF60" s="73"/>
      <c r="TVG60" s="73"/>
      <c r="TVH60" s="73"/>
      <c r="TVI60" s="73"/>
      <c r="TVJ60" s="73"/>
      <c r="TVK60" s="73"/>
      <c r="TVL60" s="73"/>
      <c r="TVM60" s="73"/>
      <c r="TVN60" s="73"/>
      <c r="TVO60" s="73"/>
      <c r="TVP60" s="73"/>
      <c r="TVQ60" s="73"/>
      <c r="TVR60" s="73"/>
      <c r="TVS60" s="73"/>
      <c r="TVT60" s="73"/>
      <c r="TVU60" s="73"/>
      <c r="TVV60" s="73"/>
      <c r="TVW60" s="73"/>
      <c r="TVX60" s="73"/>
      <c r="TVY60" s="73"/>
      <c r="TVZ60" s="73"/>
      <c r="TWA60" s="73"/>
      <c r="TWB60" s="73"/>
      <c r="TWC60" s="73"/>
      <c r="TWD60" s="73"/>
      <c r="TWE60" s="73"/>
      <c r="TWF60" s="73"/>
      <c r="TWG60" s="73"/>
      <c r="TWH60" s="73"/>
      <c r="TWI60" s="73"/>
      <c r="TWJ60" s="73"/>
      <c r="TWK60" s="73"/>
      <c r="TWL60" s="73"/>
      <c r="TWM60" s="73"/>
      <c r="TWN60" s="73"/>
      <c r="TWO60" s="73"/>
      <c r="TWP60" s="73"/>
      <c r="TWQ60" s="73"/>
      <c r="TWR60" s="73"/>
      <c r="TWS60" s="73"/>
      <c r="TWT60" s="73"/>
      <c r="TWU60" s="73"/>
      <c r="TWV60" s="73"/>
      <c r="TWW60" s="73"/>
      <c r="TWX60" s="73"/>
      <c r="TWY60" s="73"/>
      <c r="TWZ60" s="73"/>
      <c r="TXA60" s="73"/>
      <c r="TXB60" s="73"/>
      <c r="TXC60" s="73"/>
      <c r="TXD60" s="73"/>
      <c r="TXE60" s="73"/>
      <c r="TXF60" s="73"/>
      <c r="TXG60" s="73"/>
      <c r="TXH60" s="73"/>
      <c r="TXI60" s="73"/>
      <c r="TXJ60" s="73"/>
      <c r="TXK60" s="73"/>
      <c r="TXL60" s="73"/>
      <c r="TXM60" s="73"/>
      <c r="TXN60" s="73"/>
      <c r="TXO60" s="73"/>
      <c r="TXP60" s="73"/>
      <c r="TXQ60" s="73"/>
      <c r="TXR60" s="73"/>
      <c r="TXS60" s="73"/>
      <c r="TXT60" s="73"/>
      <c r="TXU60" s="73"/>
      <c r="TXV60" s="73"/>
      <c r="TXW60" s="73"/>
      <c r="TXX60" s="73"/>
      <c r="TXY60" s="73"/>
      <c r="TXZ60" s="73"/>
      <c r="TYA60" s="73"/>
      <c r="TYB60" s="73"/>
      <c r="TYC60" s="73"/>
      <c r="TYD60" s="73"/>
      <c r="TYE60" s="73"/>
      <c r="TYF60" s="73"/>
      <c r="TYG60" s="73"/>
      <c r="TYH60" s="73"/>
      <c r="TYI60" s="73"/>
      <c r="TYJ60" s="73"/>
      <c r="TYK60" s="73"/>
      <c r="TYL60" s="73"/>
      <c r="TYM60" s="73"/>
      <c r="TYN60" s="73"/>
      <c r="TYO60" s="73"/>
      <c r="TYP60" s="73"/>
      <c r="TYQ60" s="73"/>
      <c r="TYR60" s="73"/>
      <c r="TYS60" s="73"/>
      <c r="TYT60" s="73"/>
      <c r="TYU60" s="73"/>
      <c r="TYV60" s="73"/>
      <c r="TYW60" s="73"/>
      <c r="TYX60" s="73"/>
      <c r="TYY60" s="73"/>
      <c r="TYZ60" s="73"/>
      <c r="TZA60" s="73"/>
      <c r="TZB60" s="73"/>
      <c r="TZC60" s="73"/>
      <c r="TZD60" s="73"/>
      <c r="TZE60" s="73"/>
      <c r="TZF60" s="73"/>
      <c r="TZG60" s="73"/>
      <c r="TZH60" s="73"/>
      <c r="TZI60" s="73"/>
      <c r="TZJ60" s="73"/>
      <c r="TZK60" s="73"/>
      <c r="TZL60" s="73"/>
      <c r="TZM60" s="73"/>
      <c r="TZN60" s="73"/>
      <c r="TZO60" s="73"/>
      <c r="TZP60" s="73"/>
      <c r="TZQ60" s="73"/>
      <c r="TZR60" s="73"/>
      <c r="TZS60" s="73"/>
      <c r="TZT60" s="73"/>
      <c r="TZU60" s="73"/>
      <c r="TZV60" s="73"/>
      <c r="TZW60" s="73"/>
      <c r="TZX60" s="73"/>
      <c r="TZY60" s="73"/>
      <c r="TZZ60" s="73"/>
      <c r="UAA60" s="73"/>
      <c r="UAB60" s="73"/>
      <c r="UAC60" s="73"/>
      <c r="UAD60" s="73"/>
      <c r="UAE60" s="73"/>
      <c r="UAF60" s="73"/>
      <c r="UAG60" s="73"/>
      <c r="UAH60" s="73"/>
      <c r="UAI60" s="73"/>
      <c r="UAJ60" s="73"/>
      <c r="UAK60" s="73"/>
      <c r="UAL60" s="73"/>
      <c r="UAM60" s="73"/>
      <c r="UAN60" s="73"/>
      <c r="UAO60" s="73"/>
      <c r="UAP60" s="73"/>
      <c r="UAQ60" s="73"/>
      <c r="UAR60" s="73"/>
      <c r="UAS60" s="73"/>
      <c r="UAT60" s="73"/>
      <c r="UAU60" s="73"/>
      <c r="UAV60" s="73"/>
      <c r="UAW60" s="73"/>
      <c r="UAX60" s="73"/>
      <c r="UAY60" s="73"/>
      <c r="UAZ60" s="73"/>
      <c r="UBA60" s="73"/>
      <c r="UBB60" s="73"/>
      <c r="UBC60" s="73"/>
      <c r="UBD60" s="73"/>
      <c r="UBE60" s="73"/>
      <c r="UBF60" s="73"/>
      <c r="UBG60" s="73"/>
      <c r="UBH60" s="73"/>
      <c r="UBI60" s="73"/>
      <c r="UBJ60" s="73"/>
      <c r="UBK60" s="73"/>
      <c r="UBL60" s="73"/>
      <c r="UBM60" s="73"/>
      <c r="UBN60" s="73"/>
      <c r="UBO60" s="73"/>
      <c r="UBP60" s="73"/>
      <c r="UBQ60" s="73"/>
      <c r="UBR60" s="73"/>
      <c r="UBS60" s="73"/>
      <c r="UBT60" s="73"/>
      <c r="UBU60" s="73"/>
      <c r="UBV60" s="73"/>
      <c r="UBW60" s="73"/>
      <c r="UBX60" s="73"/>
      <c r="UBY60" s="73"/>
      <c r="UBZ60" s="73"/>
      <c r="UCA60" s="73"/>
      <c r="UCB60" s="73"/>
      <c r="UCC60" s="73"/>
      <c r="UCD60" s="73"/>
      <c r="UCE60" s="73"/>
      <c r="UCF60" s="73"/>
      <c r="UCG60" s="73"/>
      <c r="UCH60" s="73"/>
      <c r="UCI60" s="73"/>
      <c r="UCJ60" s="73"/>
      <c r="UCK60" s="73"/>
      <c r="UCL60" s="73"/>
      <c r="UCM60" s="73"/>
      <c r="UCN60" s="73"/>
      <c r="UCO60" s="73"/>
      <c r="UCP60" s="73"/>
      <c r="UCQ60" s="73"/>
      <c r="UCR60" s="73"/>
      <c r="UCS60" s="73"/>
      <c r="UCT60" s="73"/>
      <c r="UCU60" s="73"/>
      <c r="UCV60" s="73"/>
      <c r="UCW60" s="73"/>
      <c r="UCX60" s="73"/>
      <c r="UCY60" s="73"/>
      <c r="UCZ60" s="73"/>
      <c r="UDA60" s="73"/>
      <c r="UDB60" s="73"/>
      <c r="UDC60" s="73"/>
      <c r="UDD60" s="73"/>
      <c r="UDE60" s="73"/>
      <c r="UDF60" s="73"/>
      <c r="UDG60" s="73"/>
      <c r="UDH60" s="73"/>
      <c r="UDI60" s="73"/>
      <c r="UDJ60" s="73"/>
      <c r="UDK60" s="73"/>
      <c r="UDL60" s="73"/>
      <c r="UDM60" s="73"/>
      <c r="UDN60" s="73"/>
      <c r="UDO60" s="73"/>
      <c r="UDP60" s="73"/>
      <c r="UDQ60" s="73"/>
      <c r="UDR60" s="73"/>
      <c r="UDS60" s="73"/>
      <c r="UDT60" s="73"/>
      <c r="UDU60" s="73"/>
      <c r="UDV60" s="73"/>
      <c r="UDW60" s="73"/>
      <c r="UDX60" s="73"/>
      <c r="UDY60" s="73"/>
      <c r="UDZ60" s="73"/>
      <c r="UEA60" s="73"/>
      <c r="UEB60" s="73"/>
      <c r="UEC60" s="73"/>
      <c r="UED60" s="73"/>
      <c r="UEE60" s="73"/>
      <c r="UEF60" s="73"/>
      <c r="UEG60" s="73"/>
      <c r="UEH60" s="73"/>
      <c r="UEI60" s="73"/>
      <c r="UEJ60" s="73"/>
      <c r="UEK60" s="73"/>
      <c r="UEL60" s="73"/>
      <c r="UEM60" s="73"/>
      <c r="UEN60" s="73"/>
      <c r="UEO60" s="73"/>
      <c r="UEP60" s="73"/>
      <c r="UEQ60" s="73"/>
      <c r="UER60" s="73"/>
      <c r="UES60" s="73"/>
      <c r="UET60" s="73"/>
      <c r="UEU60" s="73"/>
      <c r="UEV60" s="73"/>
      <c r="UEW60" s="73"/>
      <c r="UEX60" s="73"/>
      <c r="UEY60" s="73"/>
      <c r="UEZ60" s="73"/>
      <c r="UFA60" s="73"/>
      <c r="UFB60" s="73"/>
      <c r="UFC60" s="73"/>
      <c r="UFD60" s="73"/>
      <c r="UFE60" s="73"/>
      <c r="UFF60" s="73"/>
      <c r="UFG60" s="73"/>
      <c r="UFH60" s="73"/>
      <c r="UFI60" s="73"/>
      <c r="UFJ60" s="73"/>
      <c r="UFK60" s="73"/>
      <c r="UFL60" s="73"/>
      <c r="UFM60" s="73"/>
      <c r="UFN60" s="73"/>
      <c r="UFO60" s="73"/>
      <c r="UFP60" s="73"/>
      <c r="UFQ60" s="73"/>
      <c r="UFR60" s="73"/>
      <c r="UFS60" s="73"/>
      <c r="UFT60" s="73"/>
      <c r="UFU60" s="73"/>
      <c r="UFV60" s="73"/>
      <c r="UFW60" s="73"/>
      <c r="UFX60" s="73"/>
      <c r="UFY60" s="73"/>
      <c r="UFZ60" s="73"/>
      <c r="UGA60" s="73"/>
      <c r="UGB60" s="73"/>
      <c r="UGC60" s="73"/>
      <c r="UGD60" s="73"/>
      <c r="UGE60" s="73"/>
      <c r="UGF60" s="73"/>
      <c r="UGG60" s="73"/>
      <c r="UGH60" s="73"/>
      <c r="UGI60" s="73"/>
      <c r="UGJ60" s="73"/>
      <c r="UGK60" s="73"/>
      <c r="UGL60" s="73"/>
      <c r="UGM60" s="73"/>
      <c r="UGN60" s="73"/>
      <c r="UGO60" s="73"/>
      <c r="UGP60" s="73"/>
      <c r="UGQ60" s="73"/>
      <c r="UGR60" s="73"/>
      <c r="UGS60" s="73"/>
      <c r="UGT60" s="73"/>
      <c r="UGU60" s="73"/>
      <c r="UGV60" s="73"/>
      <c r="UGW60" s="73"/>
      <c r="UGX60" s="73"/>
      <c r="UGY60" s="73"/>
      <c r="UGZ60" s="73"/>
      <c r="UHA60" s="73"/>
      <c r="UHB60" s="73"/>
      <c r="UHC60" s="73"/>
      <c r="UHD60" s="73"/>
      <c r="UHE60" s="73"/>
      <c r="UHF60" s="73"/>
      <c r="UHG60" s="73"/>
      <c r="UHH60" s="73"/>
      <c r="UHI60" s="73"/>
      <c r="UHJ60" s="73"/>
      <c r="UHK60" s="73"/>
      <c r="UHL60" s="73"/>
      <c r="UHM60" s="73"/>
      <c r="UHN60" s="73"/>
      <c r="UHO60" s="73"/>
      <c r="UHP60" s="73"/>
      <c r="UHQ60" s="73"/>
      <c r="UHR60" s="73"/>
      <c r="UHS60" s="73"/>
      <c r="UHT60" s="73"/>
      <c r="UHU60" s="73"/>
      <c r="UHV60" s="73"/>
      <c r="UHW60" s="73"/>
      <c r="UHX60" s="73"/>
      <c r="UHY60" s="73"/>
      <c r="UHZ60" s="73"/>
      <c r="UIA60" s="73"/>
      <c r="UIB60" s="73"/>
      <c r="UIC60" s="73"/>
      <c r="UID60" s="73"/>
      <c r="UIE60" s="73"/>
      <c r="UIF60" s="73"/>
      <c r="UIG60" s="73"/>
      <c r="UIH60" s="73"/>
      <c r="UII60" s="73"/>
      <c r="UIJ60" s="73"/>
      <c r="UIK60" s="73"/>
      <c r="UIL60" s="73"/>
      <c r="UIM60" s="73"/>
      <c r="UIN60" s="73"/>
      <c r="UIO60" s="73"/>
      <c r="UIP60" s="73"/>
      <c r="UIQ60" s="73"/>
      <c r="UIR60" s="73"/>
      <c r="UIS60" s="73"/>
      <c r="UIT60" s="73"/>
      <c r="UIU60" s="73"/>
      <c r="UIV60" s="73"/>
      <c r="UIW60" s="73"/>
      <c r="UIX60" s="73"/>
      <c r="UIY60" s="73"/>
      <c r="UIZ60" s="73"/>
      <c r="UJA60" s="73"/>
      <c r="UJB60" s="73"/>
      <c r="UJC60" s="73"/>
      <c r="UJD60" s="73"/>
      <c r="UJE60" s="73"/>
      <c r="UJF60" s="73"/>
      <c r="UJG60" s="73"/>
      <c r="UJH60" s="73"/>
      <c r="UJI60" s="73"/>
      <c r="UJJ60" s="73"/>
      <c r="UJK60" s="73"/>
      <c r="UJL60" s="73"/>
      <c r="UJM60" s="73"/>
      <c r="UJN60" s="73"/>
      <c r="UJO60" s="73"/>
      <c r="UJP60" s="73"/>
      <c r="UJQ60" s="73"/>
      <c r="UJR60" s="73"/>
      <c r="UJS60" s="73"/>
      <c r="UJT60" s="73"/>
      <c r="UJU60" s="73"/>
      <c r="UJV60" s="73"/>
      <c r="UJW60" s="73"/>
      <c r="UJX60" s="73"/>
      <c r="UJY60" s="73"/>
      <c r="UJZ60" s="73"/>
      <c r="UKA60" s="73"/>
      <c r="UKB60" s="73"/>
      <c r="UKC60" s="73"/>
      <c r="UKD60" s="73"/>
      <c r="UKE60" s="73"/>
      <c r="UKF60" s="73"/>
      <c r="UKG60" s="73"/>
      <c r="UKH60" s="73"/>
      <c r="UKI60" s="73"/>
      <c r="UKJ60" s="73"/>
      <c r="UKK60" s="73"/>
      <c r="UKL60" s="73"/>
      <c r="UKM60" s="73"/>
      <c r="UKN60" s="73"/>
      <c r="UKO60" s="73"/>
      <c r="UKP60" s="73"/>
      <c r="UKQ60" s="73"/>
      <c r="UKR60" s="73"/>
      <c r="UKS60" s="73"/>
      <c r="UKT60" s="73"/>
      <c r="UKU60" s="73"/>
      <c r="UKV60" s="73"/>
      <c r="UKW60" s="73"/>
      <c r="UKX60" s="73"/>
      <c r="UKY60" s="73"/>
      <c r="UKZ60" s="73"/>
      <c r="ULA60" s="73"/>
      <c r="ULB60" s="73"/>
      <c r="ULC60" s="73"/>
      <c r="ULD60" s="73"/>
      <c r="ULE60" s="73"/>
      <c r="ULF60" s="73"/>
      <c r="ULG60" s="73"/>
      <c r="ULH60" s="73"/>
      <c r="ULI60" s="73"/>
      <c r="ULJ60" s="73"/>
      <c r="ULK60" s="73"/>
      <c r="ULL60" s="73"/>
      <c r="ULM60" s="73"/>
      <c r="ULN60" s="73"/>
      <c r="ULO60" s="73"/>
      <c r="ULP60" s="73"/>
      <c r="ULQ60" s="73"/>
      <c r="ULR60" s="73"/>
      <c r="ULS60" s="73"/>
      <c r="ULT60" s="73"/>
      <c r="ULU60" s="73"/>
      <c r="ULV60" s="73"/>
      <c r="ULW60" s="73"/>
      <c r="ULX60" s="73"/>
      <c r="ULY60" s="73"/>
      <c r="ULZ60" s="73"/>
      <c r="UMA60" s="73"/>
      <c r="UMB60" s="73"/>
      <c r="UMC60" s="73"/>
      <c r="UMD60" s="73"/>
      <c r="UME60" s="73"/>
      <c r="UMF60" s="73"/>
      <c r="UMG60" s="73"/>
      <c r="UMH60" s="73"/>
      <c r="UMI60" s="73"/>
      <c r="UMJ60" s="73"/>
      <c r="UMK60" s="73"/>
      <c r="UML60" s="73"/>
      <c r="UMM60" s="73"/>
      <c r="UMN60" s="73"/>
      <c r="UMO60" s="73"/>
      <c r="UMP60" s="73"/>
      <c r="UMQ60" s="73"/>
      <c r="UMR60" s="73"/>
      <c r="UMS60" s="73"/>
      <c r="UMT60" s="73"/>
      <c r="UMU60" s="73"/>
      <c r="UMV60" s="73"/>
      <c r="UMW60" s="73"/>
      <c r="UMX60" s="73"/>
      <c r="UMY60" s="73"/>
      <c r="UMZ60" s="73"/>
      <c r="UNA60" s="73"/>
      <c r="UNB60" s="73"/>
      <c r="UNC60" s="73"/>
      <c r="UND60" s="73"/>
      <c r="UNE60" s="73"/>
      <c r="UNF60" s="73"/>
      <c r="UNG60" s="73"/>
      <c r="UNH60" s="73"/>
      <c r="UNI60" s="73"/>
      <c r="UNJ60" s="73"/>
      <c r="UNK60" s="73"/>
      <c r="UNL60" s="73"/>
      <c r="UNM60" s="73"/>
      <c r="UNN60" s="73"/>
      <c r="UNO60" s="73"/>
      <c r="UNP60" s="73"/>
      <c r="UNQ60" s="73"/>
      <c r="UNR60" s="73"/>
      <c r="UNS60" s="73"/>
      <c r="UNT60" s="73"/>
      <c r="UNU60" s="73"/>
      <c r="UNV60" s="73"/>
      <c r="UNW60" s="73"/>
      <c r="UNX60" s="73"/>
      <c r="UNY60" s="73"/>
      <c r="UNZ60" s="73"/>
      <c r="UOA60" s="73"/>
      <c r="UOB60" s="73"/>
      <c r="UOC60" s="73"/>
      <c r="UOD60" s="73"/>
      <c r="UOE60" s="73"/>
      <c r="UOF60" s="73"/>
      <c r="UOG60" s="73"/>
      <c r="UOH60" s="73"/>
      <c r="UOI60" s="73"/>
      <c r="UOJ60" s="73"/>
      <c r="UOK60" s="73"/>
      <c r="UOL60" s="73"/>
      <c r="UOM60" s="73"/>
      <c r="UON60" s="73"/>
      <c r="UOO60" s="73"/>
      <c r="UOP60" s="73"/>
      <c r="UOQ60" s="73"/>
      <c r="UOR60" s="73"/>
      <c r="UOS60" s="73"/>
      <c r="UOT60" s="73"/>
      <c r="UOU60" s="73"/>
      <c r="UOV60" s="73"/>
      <c r="UOW60" s="73"/>
      <c r="UOX60" s="73"/>
      <c r="UOY60" s="73"/>
      <c r="UOZ60" s="73"/>
      <c r="UPA60" s="73"/>
      <c r="UPB60" s="73"/>
      <c r="UPC60" s="73"/>
      <c r="UPD60" s="73"/>
      <c r="UPE60" s="73"/>
      <c r="UPF60" s="73"/>
      <c r="UPG60" s="73"/>
      <c r="UPH60" s="73"/>
      <c r="UPI60" s="73"/>
      <c r="UPJ60" s="73"/>
      <c r="UPK60" s="73"/>
      <c r="UPL60" s="73"/>
      <c r="UPM60" s="73"/>
      <c r="UPN60" s="73"/>
      <c r="UPO60" s="73"/>
      <c r="UPP60" s="73"/>
      <c r="UPQ60" s="73"/>
      <c r="UPR60" s="73"/>
      <c r="UPS60" s="73"/>
      <c r="UPT60" s="73"/>
      <c r="UPU60" s="73"/>
      <c r="UPV60" s="73"/>
      <c r="UPW60" s="73"/>
      <c r="UPX60" s="73"/>
      <c r="UPY60" s="73"/>
      <c r="UPZ60" s="73"/>
      <c r="UQA60" s="73"/>
      <c r="UQB60" s="73"/>
      <c r="UQC60" s="73"/>
      <c r="UQD60" s="73"/>
      <c r="UQE60" s="73"/>
      <c r="UQF60" s="73"/>
      <c r="UQG60" s="73"/>
      <c r="UQH60" s="73"/>
      <c r="UQI60" s="73"/>
      <c r="UQJ60" s="73"/>
      <c r="UQK60" s="73"/>
      <c r="UQL60" s="73"/>
      <c r="UQM60" s="73"/>
      <c r="UQN60" s="73"/>
      <c r="UQO60" s="73"/>
      <c r="UQP60" s="73"/>
      <c r="UQQ60" s="73"/>
      <c r="UQR60" s="73"/>
      <c r="UQS60" s="73"/>
      <c r="UQT60" s="73"/>
      <c r="UQU60" s="73"/>
      <c r="UQV60" s="73"/>
      <c r="UQW60" s="73"/>
      <c r="UQX60" s="73"/>
      <c r="UQY60" s="73"/>
      <c r="UQZ60" s="73"/>
      <c r="URA60" s="73"/>
      <c r="URB60" s="73"/>
      <c r="URC60" s="73"/>
      <c r="URD60" s="73"/>
      <c r="URE60" s="73"/>
      <c r="URF60" s="73"/>
      <c r="URG60" s="73"/>
      <c r="URH60" s="73"/>
      <c r="URI60" s="73"/>
      <c r="URJ60" s="73"/>
      <c r="URK60" s="73"/>
      <c r="URL60" s="73"/>
      <c r="URM60" s="73"/>
      <c r="URN60" s="73"/>
      <c r="URO60" s="73"/>
      <c r="URP60" s="73"/>
      <c r="URQ60" s="73"/>
      <c r="URR60" s="73"/>
      <c r="URS60" s="73"/>
      <c r="URT60" s="73"/>
      <c r="URU60" s="73"/>
      <c r="URV60" s="73"/>
      <c r="URW60" s="73"/>
      <c r="URX60" s="73"/>
      <c r="URY60" s="73"/>
      <c r="URZ60" s="73"/>
      <c r="USA60" s="73"/>
      <c r="USB60" s="73"/>
      <c r="USC60" s="73"/>
      <c r="USD60" s="73"/>
      <c r="USE60" s="73"/>
      <c r="USF60" s="73"/>
      <c r="USG60" s="73"/>
      <c r="USH60" s="73"/>
      <c r="USI60" s="73"/>
      <c r="USJ60" s="73"/>
      <c r="USK60" s="73"/>
      <c r="USL60" s="73"/>
      <c r="USM60" s="73"/>
      <c r="USN60" s="73"/>
      <c r="USO60" s="73"/>
      <c r="USP60" s="73"/>
      <c r="USQ60" s="73"/>
      <c r="USR60" s="73"/>
      <c r="USS60" s="73"/>
      <c r="UST60" s="73"/>
      <c r="USU60" s="73"/>
      <c r="USV60" s="73"/>
      <c r="USW60" s="73"/>
      <c r="USX60" s="73"/>
      <c r="USY60" s="73"/>
      <c r="USZ60" s="73"/>
      <c r="UTA60" s="73"/>
      <c r="UTB60" s="73"/>
      <c r="UTC60" s="73"/>
      <c r="UTD60" s="73"/>
      <c r="UTE60" s="73"/>
      <c r="UTF60" s="73"/>
      <c r="UTG60" s="73"/>
      <c r="UTH60" s="73"/>
      <c r="UTI60" s="73"/>
      <c r="UTJ60" s="73"/>
      <c r="UTK60" s="73"/>
      <c r="UTL60" s="73"/>
      <c r="UTM60" s="73"/>
      <c r="UTN60" s="73"/>
      <c r="UTO60" s="73"/>
      <c r="UTP60" s="73"/>
      <c r="UTQ60" s="73"/>
      <c r="UTR60" s="73"/>
      <c r="UTS60" s="73"/>
      <c r="UTT60" s="73"/>
      <c r="UTU60" s="73"/>
      <c r="UTV60" s="73"/>
      <c r="UTW60" s="73"/>
      <c r="UTX60" s="73"/>
      <c r="UTY60" s="73"/>
      <c r="UTZ60" s="73"/>
      <c r="UUA60" s="73"/>
      <c r="UUB60" s="73"/>
      <c r="UUC60" s="73"/>
      <c r="UUD60" s="73"/>
      <c r="UUE60" s="73"/>
      <c r="UUF60" s="73"/>
      <c r="UUG60" s="73"/>
      <c r="UUH60" s="73"/>
      <c r="UUI60" s="73"/>
      <c r="UUJ60" s="73"/>
      <c r="UUK60" s="73"/>
      <c r="UUL60" s="73"/>
      <c r="UUM60" s="73"/>
      <c r="UUN60" s="73"/>
      <c r="UUO60" s="73"/>
      <c r="UUP60" s="73"/>
      <c r="UUQ60" s="73"/>
      <c r="UUR60" s="73"/>
      <c r="UUS60" s="73"/>
      <c r="UUT60" s="73"/>
      <c r="UUU60" s="73"/>
      <c r="UUV60" s="73"/>
      <c r="UUW60" s="73"/>
      <c r="UUX60" s="73"/>
      <c r="UUY60" s="73"/>
      <c r="UUZ60" s="73"/>
      <c r="UVA60" s="73"/>
      <c r="UVB60" s="73"/>
      <c r="UVC60" s="73"/>
      <c r="UVD60" s="73"/>
      <c r="UVE60" s="73"/>
      <c r="UVF60" s="73"/>
      <c r="UVG60" s="73"/>
      <c r="UVH60" s="73"/>
      <c r="UVI60" s="73"/>
      <c r="UVJ60" s="73"/>
      <c r="UVK60" s="73"/>
      <c r="UVL60" s="73"/>
      <c r="UVM60" s="73"/>
      <c r="UVN60" s="73"/>
      <c r="UVO60" s="73"/>
      <c r="UVP60" s="73"/>
      <c r="UVQ60" s="73"/>
      <c r="UVR60" s="73"/>
      <c r="UVS60" s="73"/>
      <c r="UVT60" s="73"/>
      <c r="UVU60" s="73"/>
      <c r="UVV60" s="73"/>
      <c r="UVW60" s="73"/>
      <c r="UVX60" s="73"/>
      <c r="UVY60" s="73"/>
      <c r="UVZ60" s="73"/>
      <c r="UWA60" s="73"/>
      <c r="UWB60" s="73"/>
      <c r="UWC60" s="73"/>
      <c r="UWD60" s="73"/>
      <c r="UWE60" s="73"/>
      <c r="UWF60" s="73"/>
      <c r="UWG60" s="73"/>
      <c r="UWH60" s="73"/>
      <c r="UWI60" s="73"/>
      <c r="UWJ60" s="73"/>
      <c r="UWK60" s="73"/>
      <c r="UWL60" s="73"/>
      <c r="UWM60" s="73"/>
      <c r="UWN60" s="73"/>
      <c r="UWO60" s="73"/>
      <c r="UWP60" s="73"/>
      <c r="UWQ60" s="73"/>
      <c r="UWR60" s="73"/>
      <c r="UWS60" s="73"/>
      <c r="UWT60" s="73"/>
      <c r="UWU60" s="73"/>
      <c r="UWV60" s="73"/>
      <c r="UWW60" s="73"/>
      <c r="UWX60" s="73"/>
      <c r="UWY60" s="73"/>
      <c r="UWZ60" s="73"/>
      <c r="UXA60" s="73"/>
      <c r="UXB60" s="73"/>
      <c r="UXC60" s="73"/>
      <c r="UXD60" s="73"/>
      <c r="UXE60" s="73"/>
      <c r="UXF60" s="73"/>
      <c r="UXG60" s="73"/>
      <c r="UXH60" s="73"/>
      <c r="UXI60" s="73"/>
      <c r="UXJ60" s="73"/>
      <c r="UXK60" s="73"/>
      <c r="UXL60" s="73"/>
      <c r="UXM60" s="73"/>
      <c r="UXN60" s="73"/>
      <c r="UXO60" s="73"/>
      <c r="UXP60" s="73"/>
      <c r="UXQ60" s="73"/>
      <c r="UXR60" s="73"/>
      <c r="UXS60" s="73"/>
      <c r="UXT60" s="73"/>
      <c r="UXU60" s="73"/>
      <c r="UXV60" s="73"/>
      <c r="UXW60" s="73"/>
      <c r="UXX60" s="73"/>
      <c r="UXY60" s="73"/>
      <c r="UXZ60" s="73"/>
      <c r="UYA60" s="73"/>
      <c r="UYB60" s="73"/>
      <c r="UYC60" s="73"/>
      <c r="UYD60" s="73"/>
      <c r="UYE60" s="73"/>
      <c r="UYF60" s="73"/>
      <c r="UYG60" s="73"/>
      <c r="UYH60" s="73"/>
      <c r="UYI60" s="73"/>
      <c r="UYJ60" s="73"/>
      <c r="UYK60" s="73"/>
      <c r="UYL60" s="73"/>
      <c r="UYM60" s="73"/>
      <c r="UYN60" s="73"/>
      <c r="UYO60" s="73"/>
      <c r="UYP60" s="73"/>
      <c r="UYQ60" s="73"/>
      <c r="UYR60" s="73"/>
      <c r="UYS60" s="73"/>
      <c r="UYT60" s="73"/>
      <c r="UYU60" s="73"/>
      <c r="UYV60" s="73"/>
      <c r="UYW60" s="73"/>
      <c r="UYX60" s="73"/>
      <c r="UYY60" s="73"/>
      <c r="UYZ60" s="73"/>
      <c r="UZA60" s="73"/>
      <c r="UZB60" s="73"/>
      <c r="UZC60" s="73"/>
      <c r="UZD60" s="73"/>
      <c r="UZE60" s="73"/>
      <c r="UZF60" s="73"/>
      <c r="UZG60" s="73"/>
      <c r="UZH60" s="73"/>
      <c r="UZI60" s="73"/>
      <c r="UZJ60" s="73"/>
      <c r="UZK60" s="73"/>
      <c r="UZL60" s="73"/>
      <c r="UZM60" s="73"/>
      <c r="UZN60" s="73"/>
      <c r="UZO60" s="73"/>
      <c r="UZP60" s="73"/>
      <c r="UZQ60" s="73"/>
      <c r="UZR60" s="73"/>
      <c r="UZS60" s="73"/>
      <c r="UZT60" s="73"/>
      <c r="UZU60" s="73"/>
      <c r="UZV60" s="73"/>
      <c r="UZW60" s="73"/>
      <c r="UZX60" s="73"/>
      <c r="UZY60" s="73"/>
      <c r="UZZ60" s="73"/>
      <c r="VAA60" s="73"/>
      <c r="VAB60" s="73"/>
      <c r="VAC60" s="73"/>
      <c r="VAD60" s="73"/>
      <c r="VAE60" s="73"/>
      <c r="VAF60" s="73"/>
      <c r="VAG60" s="73"/>
      <c r="VAH60" s="73"/>
      <c r="VAI60" s="73"/>
      <c r="VAJ60" s="73"/>
      <c r="VAK60" s="73"/>
      <c r="VAL60" s="73"/>
      <c r="VAM60" s="73"/>
      <c r="VAN60" s="73"/>
      <c r="VAO60" s="73"/>
      <c r="VAP60" s="73"/>
      <c r="VAQ60" s="73"/>
      <c r="VAR60" s="73"/>
      <c r="VAS60" s="73"/>
      <c r="VAT60" s="73"/>
      <c r="VAU60" s="73"/>
      <c r="VAV60" s="73"/>
      <c r="VAW60" s="73"/>
      <c r="VAX60" s="73"/>
      <c r="VAY60" s="73"/>
      <c r="VAZ60" s="73"/>
      <c r="VBA60" s="73"/>
      <c r="VBB60" s="73"/>
      <c r="VBC60" s="73"/>
      <c r="VBD60" s="73"/>
      <c r="VBE60" s="73"/>
      <c r="VBF60" s="73"/>
      <c r="VBG60" s="73"/>
      <c r="VBH60" s="73"/>
      <c r="VBI60" s="73"/>
      <c r="VBJ60" s="73"/>
      <c r="VBK60" s="73"/>
      <c r="VBL60" s="73"/>
      <c r="VBM60" s="73"/>
      <c r="VBN60" s="73"/>
      <c r="VBO60" s="73"/>
      <c r="VBP60" s="73"/>
      <c r="VBQ60" s="73"/>
      <c r="VBR60" s="73"/>
      <c r="VBS60" s="73"/>
      <c r="VBT60" s="73"/>
      <c r="VBU60" s="73"/>
      <c r="VBV60" s="73"/>
      <c r="VBW60" s="73"/>
      <c r="VBX60" s="73"/>
      <c r="VBY60" s="73"/>
      <c r="VBZ60" s="73"/>
      <c r="VCA60" s="73"/>
      <c r="VCB60" s="73"/>
      <c r="VCC60" s="73"/>
      <c r="VCD60" s="73"/>
      <c r="VCE60" s="73"/>
      <c r="VCF60" s="73"/>
      <c r="VCG60" s="73"/>
      <c r="VCH60" s="73"/>
      <c r="VCI60" s="73"/>
      <c r="VCJ60" s="73"/>
      <c r="VCK60" s="73"/>
      <c r="VCL60" s="73"/>
      <c r="VCM60" s="73"/>
      <c r="VCN60" s="73"/>
      <c r="VCO60" s="73"/>
      <c r="VCP60" s="73"/>
      <c r="VCQ60" s="73"/>
      <c r="VCR60" s="73"/>
      <c r="VCS60" s="73"/>
      <c r="VCT60" s="73"/>
      <c r="VCU60" s="73"/>
      <c r="VCV60" s="73"/>
      <c r="VCW60" s="73"/>
      <c r="VCX60" s="73"/>
      <c r="VCY60" s="73"/>
      <c r="VCZ60" s="73"/>
      <c r="VDA60" s="73"/>
      <c r="VDB60" s="73"/>
      <c r="VDC60" s="73"/>
      <c r="VDD60" s="73"/>
      <c r="VDE60" s="73"/>
      <c r="VDF60" s="73"/>
      <c r="VDG60" s="73"/>
      <c r="VDH60" s="73"/>
      <c r="VDI60" s="73"/>
      <c r="VDJ60" s="73"/>
      <c r="VDK60" s="73"/>
      <c r="VDL60" s="73"/>
      <c r="VDM60" s="73"/>
      <c r="VDN60" s="73"/>
      <c r="VDO60" s="73"/>
      <c r="VDP60" s="73"/>
      <c r="VDQ60" s="73"/>
      <c r="VDR60" s="73"/>
      <c r="VDS60" s="73"/>
      <c r="VDT60" s="73"/>
      <c r="VDU60" s="73"/>
      <c r="VDV60" s="73"/>
      <c r="VDW60" s="73"/>
      <c r="VDX60" s="73"/>
      <c r="VDY60" s="73"/>
      <c r="VDZ60" s="73"/>
      <c r="VEA60" s="73"/>
      <c r="VEB60" s="73"/>
      <c r="VEC60" s="73"/>
      <c r="VED60" s="73"/>
      <c r="VEE60" s="73"/>
      <c r="VEF60" s="73"/>
      <c r="VEG60" s="73"/>
      <c r="VEH60" s="73"/>
      <c r="VEI60" s="73"/>
      <c r="VEJ60" s="73"/>
      <c r="VEK60" s="73"/>
      <c r="VEL60" s="73"/>
      <c r="VEM60" s="73"/>
      <c r="VEN60" s="73"/>
      <c r="VEO60" s="73"/>
      <c r="VEP60" s="73"/>
      <c r="VEQ60" s="73"/>
      <c r="VER60" s="73"/>
      <c r="VES60" s="73"/>
      <c r="VET60" s="73"/>
      <c r="VEU60" s="73"/>
      <c r="VEV60" s="73"/>
      <c r="VEW60" s="73"/>
      <c r="VEX60" s="73"/>
      <c r="VEY60" s="73"/>
      <c r="VEZ60" s="73"/>
      <c r="VFA60" s="73"/>
      <c r="VFB60" s="73"/>
      <c r="VFC60" s="73"/>
      <c r="VFD60" s="73"/>
      <c r="VFE60" s="73"/>
      <c r="VFF60" s="73"/>
      <c r="VFG60" s="73"/>
      <c r="VFH60" s="73"/>
      <c r="VFI60" s="73"/>
      <c r="VFJ60" s="73"/>
      <c r="VFK60" s="73"/>
      <c r="VFL60" s="73"/>
      <c r="VFM60" s="73"/>
      <c r="VFN60" s="73"/>
      <c r="VFO60" s="73"/>
      <c r="VFP60" s="73"/>
      <c r="VFQ60" s="73"/>
      <c r="VFR60" s="73"/>
      <c r="VFS60" s="73"/>
      <c r="VFT60" s="73"/>
      <c r="VFU60" s="73"/>
      <c r="VFV60" s="73"/>
      <c r="VFW60" s="73"/>
      <c r="VFX60" s="73"/>
      <c r="VFY60" s="73"/>
      <c r="VFZ60" s="73"/>
      <c r="VGA60" s="73"/>
      <c r="VGB60" s="73"/>
      <c r="VGC60" s="73"/>
      <c r="VGD60" s="73"/>
      <c r="VGE60" s="73"/>
      <c r="VGF60" s="73"/>
      <c r="VGG60" s="73"/>
      <c r="VGH60" s="73"/>
      <c r="VGI60" s="73"/>
      <c r="VGJ60" s="73"/>
      <c r="VGK60" s="73"/>
      <c r="VGL60" s="73"/>
      <c r="VGM60" s="73"/>
      <c r="VGN60" s="73"/>
      <c r="VGO60" s="73"/>
      <c r="VGP60" s="73"/>
      <c r="VGQ60" s="73"/>
      <c r="VGR60" s="73"/>
      <c r="VGS60" s="73"/>
      <c r="VGT60" s="73"/>
      <c r="VGU60" s="73"/>
      <c r="VGV60" s="73"/>
      <c r="VGW60" s="73"/>
      <c r="VGX60" s="73"/>
      <c r="VGY60" s="73"/>
      <c r="VGZ60" s="73"/>
      <c r="VHA60" s="73"/>
      <c r="VHB60" s="73"/>
      <c r="VHC60" s="73"/>
      <c r="VHD60" s="73"/>
      <c r="VHE60" s="73"/>
      <c r="VHF60" s="73"/>
      <c r="VHG60" s="73"/>
      <c r="VHH60" s="73"/>
      <c r="VHI60" s="73"/>
      <c r="VHJ60" s="73"/>
      <c r="VHK60" s="73"/>
      <c r="VHL60" s="73"/>
      <c r="VHM60" s="73"/>
      <c r="VHN60" s="73"/>
      <c r="VHO60" s="73"/>
      <c r="VHP60" s="73"/>
      <c r="VHQ60" s="73"/>
      <c r="VHR60" s="73"/>
      <c r="VHS60" s="73"/>
      <c r="VHT60" s="73"/>
      <c r="VHU60" s="73"/>
      <c r="VHV60" s="73"/>
      <c r="VHW60" s="73"/>
      <c r="VHX60" s="73"/>
      <c r="VHY60" s="73"/>
      <c r="VHZ60" s="73"/>
      <c r="VIA60" s="73"/>
      <c r="VIB60" s="73"/>
      <c r="VIC60" s="73"/>
      <c r="VID60" s="73"/>
      <c r="VIE60" s="73"/>
      <c r="VIF60" s="73"/>
      <c r="VIG60" s="73"/>
      <c r="VIH60" s="73"/>
      <c r="VII60" s="73"/>
      <c r="VIJ60" s="73"/>
      <c r="VIK60" s="73"/>
      <c r="VIL60" s="73"/>
      <c r="VIM60" s="73"/>
      <c r="VIN60" s="73"/>
      <c r="VIO60" s="73"/>
      <c r="VIP60" s="73"/>
      <c r="VIQ60" s="73"/>
      <c r="VIR60" s="73"/>
      <c r="VIS60" s="73"/>
      <c r="VIT60" s="73"/>
      <c r="VIU60" s="73"/>
      <c r="VIV60" s="73"/>
      <c r="VIW60" s="73"/>
      <c r="VIX60" s="73"/>
      <c r="VIY60" s="73"/>
      <c r="VIZ60" s="73"/>
      <c r="VJA60" s="73"/>
      <c r="VJB60" s="73"/>
      <c r="VJC60" s="73"/>
      <c r="VJD60" s="73"/>
      <c r="VJE60" s="73"/>
      <c r="VJF60" s="73"/>
      <c r="VJG60" s="73"/>
      <c r="VJH60" s="73"/>
      <c r="VJI60" s="73"/>
      <c r="VJJ60" s="73"/>
      <c r="VJK60" s="73"/>
      <c r="VJL60" s="73"/>
      <c r="VJM60" s="73"/>
      <c r="VJN60" s="73"/>
      <c r="VJO60" s="73"/>
      <c r="VJP60" s="73"/>
      <c r="VJQ60" s="73"/>
      <c r="VJR60" s="73"/>
      <c r="VJS60" s="73"/>
      <c r="VJT60" s="73"/>
      <c r="VJU60" s="73"/>
      <c r="VJV60" s="73"/>
      <c r="VJW60" s="73"/>
      <c r="VJX60" s="73"/>
      <c r="VJY60" s="73"/>
      <c r="VJZ60" s="73"/>
      <c r="VKA60" s="73"/>
      <c r="VKB60" s="73"/>
      <c r="VKC60" s="73"/>
      <c r="VKD60" s="73"/>
      <c r="VKE60" s="73"/>
      <c r="VKF60" s="73"/>
      <c r="VKG60" s="73"/>
      <c r="VKH60" s="73"/>
      <c r="VKI60" s="73"/>
      <c r="VKJ60" s="73"/>
      <c r="VKK60" s="73"/>
      <c r="VKL60" s="73"/>
      <c r="VKM60" s="73"/>
      <c r="VKN60" s="73"/>
      <c r="VKO60" s="73"/>
      <c r="VKP60" s="73"/>
      <c r="VKQ60" s="73"/>
      <c r="VKR60" s="73"/>
      <c r="VKS60" s="73"/>
      <c r="VKT60" s="73"/>
      <c r="VKU60" s="73"/>
      <c r="VKV60" s="73"/>
      <c r="VKW60" s="73"/>
      <c r="VKX60" s="73"/>
      <c r="VKY60" s="73"/>
      <c r="VKZ60" s="73"/>
      <c r="VLA60" s="73"/>
      <c r="VLB60" s="73"/>
      <c r="VLC60" s="73"/>
      <c r="VLD60" s="73"/>
      <c r="VLE60" s="73"/>
      <c r="VLF60" s="73"/>
      <c r="VLG60" s="73"/>
      <c r="VLH60" s="73"/>
      <c r="VLI60" s="73"/>
      <c r="VLJ60" s="73"/>
      <c r="VLK60" s="73"/>
      <c r="VLL60" s="73"/>
      <c r="VLM60" s="73"/>
      <c r="VLN60" s="73"/>
      <c r="VLO60" s="73"/>
      <c r="VLP60" s="73"/>
      <c r="VLQ60" s="73"/>
      <c r="VLR60" s="73"/>
      <c r="VLS60" s="73"/>
      <c r="VLT60" s="73"/>
      <c r="VLU60" s="73"/>
      <c r="VLV60" s="73"/>
      <c r="VLW60" s="73"/>
      <c r="VLX60" s="73"/>
      <c r="VLY60" s="73"/>
      <c r="VLZ60" s="73"/>
      <c r="VMA60" s="73"/>
      <c r="VMB60" s="73"/>
      <c r="VMC60" s="73"/>
      <c r="VMD60" s="73"/>
      <c r="VME60" s="73"/>
      <c r="VMF60" s="73"/>
      <c r="VMG60" s="73"/>
      <c r="VMH60" s="73"/>
      <c r="VMI60" s="73"/>
      <c r="VMJ60" s="73"/>
      <c r="VMK60" s="73"/>
      <c r="VML60" s="73"/>
      <c r="VMM60" s="73"/>
      <c r="VMN60" s="73"/>
      <c r="VMO60" s="73"/>
      <c r="VMP60" s="73"/>
      <c r="VMQ60" s="73"/>
      <c r="VMR60" s="73"/>
      <c r="VMS60" s="73"/>
      <c r="VMT60" s="73"/>
      <c r="VMU60" s="73"/>
      <c r="VMV60" s="73"/>
      <c r="VMW60" s="73"/>
      <c r="VMX60" s="73"/>
      <c r="VMY60" s="73"/>
      <c r="VMZ60" s="73"/>
      <c r="VNA60" s="73"/>
      <c r="VNB60" s="73"/>
      <c r="VNC60" s="73"/>
      <c r="VND60" s="73"/>
      <c r="VNE60" s="73"/>
      <c r="VNF60" s="73"/>
      <c r="VNG60" s="73"/>
      <c r="VNH60" s="73"/>
      <c r="VNI60" s="73"/>
      <c r="VNJ60" s="73"/>
      <c r="VNK60" s="73"/>
      <c r="VNL60" s="73"/>
      <c r="VNM60" s="73"/>
      <c r="VNN60" s="73"/>
      <c r="VNO60" s="73"/>
      <c r="VNP60" s="73"/>
      <c r="VNQ60" s="73"/>
      <c r="VNR60" s="73"/>
      <c r="VNS60" s="73"/>
      <c r="VNT60" s="73"/>
      <c r="VNU60" s="73"/>
      <c r="VNV60" s="73"/>
      <c r="VNW60" s="73"/>
      <c r="VNX60" s="73"/>
      <c r="VNY60" s="73"/>
      <c r="VNZ60" s="73"/>
      <c r="VOA60" s="73"/>
      <c r="VOB60" s="73"/>
      <c r="VOC60" s="73"/>
      <c r="VOD60" s="73"/>
      <c r="VOE60" s="73"/>
      <c r="VOF60" s="73"/>
      <c r="VOG60" s="73"/>
      <c r="VOH60" s="73"/>
      <c r="VOI60" s="73"/>
      <c r="VOJ60" s="73"/>
      <c r="VOK60" s="73"/>
      <c r="VOL60" s="73"/>
      <c r="VOM60" s="73"/>
      <c r="VON60" s="73"/>
      <c r="VOO60" s="73"/>
      <c r="VOP60" s="73"/>
      <c r="VOQ60" s="73"/>
      <c r="VOR60" s="73"/>
      <c r="VOS60" s="73"/>
      <c r="VOT60" s="73"/>
      <c r="VOU60" s="73"/>
      <c r="VOV60" s="73"/>
      <c r="VOW60" s="73"/>
      <c r="VOX60" s="73"/>
      <c r="VOY60" s="73"/>
      <c r="VOZ60" s="73"/>
      <c r="VPA60" s="73"/>
      <c r="VPB60" s="73"/>
      <c r="VPC60" s="73"/>
      <c r="VPD60" s="73"/>
      <c r="VPE60" s="73"/>
      <c r="VPF60" s="73"/>
      <c r="VPG60" s="73"/>
      <c r="VPH60" s="73"/>
      <c r="VPI60" s="73"/>
      <c r="VPJ60" s="73"/>
      <c r="VPK60" s="73"/>
      <c r="VPL60" s="73"/>
      <c r="VPM60" s="73"/>
      <c r="VPN60" s="73"/>
      <c r="VPO60" s="73"/>
      <c r="VPP60" s="73"/>
      <c r="VPQ60" s="73"/>
      <c r="VPR60" s="73"/>
      <c r="VPS60" s="73"/>
      <c r="VPT60" s="73"/>
      <c r="VPU60" s="73"/>
      <c r="VPV60" s="73"/>
      <c r="VPW60" s="73"/>
      <c r="VPX60" s="73"/>
      <c r="VPY60" s="73"/>
      <c r="VPZ60" s="73"/>
      <c r="VQA60" s="73"/>
      <c r="VQB60" s="73"/>
      <c r="VQC60" s="73"/>
      <c r="VQD60" s="73"/>
      <c r="VQE60" s="73"/>
      <c r="VQF60" s="73"/>
      <c r="VQG60" s="73"/>
      <c r="VQH60" s="73"/>
      <c r="VQI60" s="73"/>
      <c r="VQJ60" s="73"/>
      <c r="VQK60" s="73"/>
      <c r="VQL60" s="73"/>
      <c r="VQM60" s="73"/>
      <c r="VQN60" s="73"/>
      <c r="VQO60" s="73"/>
      <c r="VQP60" s="73"/>
      <c r="VQQ60" s="73"/>
      <c r="VQR60" s="73"/>
      <c r="VQS60" s="73"/>
      <c r="VQT60" s="73"/>
      <c r="VQU60" s="73"/>
      <c r="VQV60" s="73"/>
      <c r="VQW60" s="73"/>
      <c r="VQX60" s="73"/>
      <c r="VQY60" s="73"/>
      <c r="VQZ60" s="73"/>
      <c r="VRA60" s="73"/>
      <c r="VRB60" s="73"/>
      <c r="VRC60" s="73"/>
      <c r="VRD60" s="73"/>
      <c r="VRE60" s="73"/>
      <c r="VRF60" s="73"/>
      <c r="VRG60" s="73"/>
      <c r="VRH60" s="73"/>
      <c r="VRI60" s="73"/>
      <c r="VRJ60" s="73"/>
      <c r="VRK60" s="73"/>
      <c r="VRL60" s="73"/>
      <c r="VRM60" s="73"/>
      <c r="VRN60" s="73"/>
      <c r="VRO60" s="73"/>
      <c r="VRP60" s="73"/>
      <c r="VRQ60" s="73"/>
      <c r="VRR60" s="73"/>
      <c r="VRS60" s="73"/>
      <c r="VRT60" s="73"/>
      <c r="VRU60" s="73"/>
      <c r="VRV60" s="73"/>
      <c r="VRW60" s="73"/>
      <c r="VRX60" s="73"/>
      <c r="VRY60" s="73"/>
      <c r="VRZ60" s="73"/>
      <c r="VSA60" s="73"/>
      <c r="VSB60" s="73"/>
      <c r="VSC60" s="73"/>
      <c r="VSD60" s="73"/>
      <c r="VSE60" s="73"/>
      <c r="VSF60" s="73"/>
      <c r="VSG60" s="73"/>
      <c r="VSH60" s="73"/>
      <c r="VSI60" s="73"/>
      <c r="VSJ60" s="73"/>
      <c r="VSK60" s="73"/>
      <c r="VSL60" s="73"/>
      <c r="VSM60" s="73"/>
      <c r="VSN60" s="73"/>
      <c r="VSO60" s="73"/>
      <c r="VSP60" s="73"/>
      <c r="VSQ60" s="73"/>
      <c r="VSR60" s="73"/>
      <c r="VSS60" s="73"/>
      <c r="VST60" s="73"/>
      <c r="VSU60" s="73"/>
      <c r="VSV60" s="73"/>
      <c r="VSW60" s="73"/>
      <c r="VSX60" s="73"/>
      <c r="VSY60" s="73"/>
      <c r="VSZ60" s="73"/>
      <c r="VTA60" s="73"/>
      <c r="VTB60" s="73"/>
      <c r="VTC60" s="73"/>
      <c r="VTD60" s="73"/>
      <c r="VTE60" s="73"/>
      <c r="VTF60" s="73"/>
      <c r="VTG60" s="73"/>
      <c r="VTH60" s="73"/>
      <c r="VTI60" s="73"/>
      <c r="VTJ60" s="73"/>
      <c r="VTK60" s="73"/>
      <c r="VTL60" s="73"/>
      <c r="VTM60" s="73"/>
      <c r="VTN60" s="73"/>
      <c r="VTO60" s="73"/>
      <c r="VTP60" s="73"/>
      <c r="VTQ60" s="73"/>
      <c r="VTR60" s="73"/>
      <c r="VTS60" s="73"/>
      <c r="VTT60" s="73"/>
      <c r="VTU60" s="73"/>
      <c r="VTV60" s="73"/>
      <c r="VTW60" s="73"/>
      <c r="VTX60" s="73"/>
      <c r="VTY60" s="73"/>
      <c r="VTZ60" s="73"/>
      <c r="VUA60" s="73"/>
      <c r="VUB60" s="73"/>
      <c r="VUC60" s="73"/>
      <c r="VUD60" s="73"/>
      <c r="VUE60" s="73"/>
      <c r="VUF60" s="73"/>
      <c r="VUG60" s="73"/>
      <c r="VUH60" s="73"/>
      <c r="VUI60" s="73"/>
      <c r="VUJ60" s="73"/>
      <c r="VUK60" s="73"/>
      <c r="VUL60" s="73"/>
      <c r="VUM60" s="73"/>
      <c r="VUN60" s="73"/>
      <c r="VUO60" s="73"/>
      <c r="VUP60" s="73"/>
      <c r="VUQ60" s="73"/>
      <c r="VUR60" s="73"/>
      <c r="VUS60" s="73"/>
      <c r="VUT60" s="73"/>
      <c r="VUU60" s="73"/>
      <c r="VUV60" s="73"/>
      <c r="VUW60" s="73"/>
      <c r="VUX60" s="73"/>
      <c r="VUY60" s="73"/>
      <c r="VUZ60" s="73"/>
      <c r="VVA60" s="73"/>
      <c r="VVB60" s="73"/>
      <c r="VVC60" s="73"/>
      <c r="VVD60" s="73"/>
      <c r="VVE60" s="73"/>
      <c r="VVF60" s="73"/>
      <c r="VVG60" s="73"/>
      <c r="VVH60" s="73"/>
      <c r="VVI60" s="73"/>
      <c r="VVJ60" s="73"/>
      <c r="VVK60" s="73"/>
      <c r="VVL60" s="73"/>
      <c r="VVM60" s="73"/>
      <c r="VVN60" s="73"/>
      <c r="VVO60" s="73"/>
      <c r="VVP60" s="73"/>
      <c r="VVQ60" s="73"/>
      <c r="VVR60" s="73"/>
      <c r="VVS60" s="73"/>
      <c r="VVT60" s="73"/>
      <c r="VVU60" s="73"/>
      <c r="VVV60" s="73"/>
      <c r="VVW60" s="73"/>
      <c r="VVX60" s="73"/>
      <c r="VVY60" s="73"/>
      <c r="VVZ60" s="73"/>
      <c r="VWA60" s="73"/>
      <c r="VWB60" s="73"/>
      <c r="VWC60" s="73"/>
      <c r="VWD60" s="73"/>
      <c r="VWE60" s="73"/>
      <c r="VWF60" s="73"/>
      <c r="VWG60" s="73"/>
      <c r="VWH60" s="73"/>
      <c r="VWI60" s="73"/>
      <c r="VWJ60" s="73"/>
      <c r="VWK60" s="73"/>
      <c r="VWL60" s="73"/>
      <c r="VWM60" s="73"/>
      <c r="VWN60" s="73"/>
      <c r="VWO60" s="73"/>
      <c r="VWP60" s="73"/>
      <c r="VWQ60" s="73"/>
      <c r="VWR60" s="73"/>
      <c r="VWS60" s="73"/>
      <c r="VWT60" s="73"/>
      <c r="VWU60" s="73"/>
      <c r="VWV60" s="73"/>
      <c r="VWW60" s="73"/>
      <c r="VWX60" s="73"/>
      <c r="VWY60" s="73"/>
      <c r="VWZ60" s="73"/>
      <c r="VXA60" s="73"/>
      <c r="VXB60" s="73"/>
      <c r="VXC60" s="73"/>
      <c r="VXD60" s="73"/>
      <c r="VXE60" s="73"/>
      <c r="VXF60" s="73"/>
      <c r="VXG60" s="73"/>
      <c r="VXH60" s="73"/>
      <c r="VXI60" s="73"/>
      <c r="VXJ60" s="73"/>
      <c r="VXK60" s="73"/>
      <c r="VXL60" s="73"/>
      <c r="VXM60" s="73"/>
      <c r="VXN60" s="73"/>
      <c r="VXO60" s="73"/>
      <c r="VXP60" s="73"/>
      <c r="VXQ60" s="73"/>
      <c r="VXR60" s="73"/>
      <c r="VXS60" s="73"/>
      <c r="VXT60" s="73"/>
      <c r="VXU60" s="73"/>
      <c r="VXV60" s="73"/>
      <c r="VXW60" s="73"/>
      <c r="VXX60" s="73"/>
      <c r="VXY60" s="73"/>
      <c r="VXZ60" s="73"/>
      <c r="VYA60" s="73"/>
      <c r="VYB60" s="73"/>
      <c r="VYC60" s="73"/>
      <c r="VYD60" s="73"/>
      <c r="VYE60" s="73"/>
      <c r="VYF60" s="73"/>
      <c r="VYG60" s="73"/>
      <c r="VYH60" s="73"/>
      <c r="VYI60" s="73"/>
      <c r="VYJ60" s="73"/>
      <c r="VYK60" s="73"/>
      <c r="VYL60" s="73"/>
      <c r="VYM60" s="73"/>
      <c r="VYN60" s="73"/>
      <c r="VYO60" s="73"/>
      <c r="VYP60" s="73"/>
      <c r="VYQ60" s="73"/>
      <c r="VYR60" s="73"/>
      <c r="VYS60" s="73"/>
      <c r="VYT60" s="73"/>
      <c r="VYU60" s="73"/>
      <c r="VYV60" s="73"/>
      <c r="VYW60" s="73"/>
      <c r="VYX60" s="73"/>
      <c r="VYY60" s="73"/>
      <c r="VYZ60" s="73"/>
      <c r="VZA60" s="73"/>
      <c r="VZB60" s="73"/>
      <c r="VZC60" s="73"/>
      <c r="VZD60" s="73"/>
      <c r="VZE60" s="73"/>
      <c r="VZF60" s="73"/>
      <c r="VZG60" s="73"/>
      <c r="VZH60" s="73"/>
      <c r="VZI60" s="73"/>
      <c r="VZJ60" s="73"/>
      <c r="VZK60" s="73"/>
      <c r="VZL60" s="73"/>
      <c r="VZM60" s="73"/>
      <c r="VZN60" s="73"/>
      <c r="VZO60" s="73"/>
      <c r="VZP60" s="73"/>
      <c r="VZQ60" s="73"/>
      <c r="VZR60" s="73"/>
      <c r="VZS60" s="73"/>
      <c r="VZT60" s="73"/>
      <c r="VZU60" s="73"/>
      <c r="VZV60" s="73"/>
      <c r="VZW60" s="73"/>
      <c r="VZX60" s="73"/>
      <c r="VZY60" s="73"/>
      <c r="VZZ60" s="73"/>
      <c r="WAA60" s="73"/>
      <c r="WAB60" s="73"/>
      <c r="WAC60" s="73"/>
      <c r="WAD60" s="73"/>
      <c r="WAE60" s="73"/>
      <c r="WAF60" s="73"/>
      <c r="WAG60" s="73"/>
      <c r="WAH60" s="73"/>
      <c r="WAI60" s="73"/>
      <c r="WAJ60" s="73"/>
      <c r="WAK60" s="73"/>
      <c r="WAL60" s="73"/>
      <c r="WAM60" s="73"/>
      <c r="WAN60" s="73"/>
      <c r="WAO60" s="73"/>
      <c r="WAP60" s="73"/>
      <c r="WAQ60" s="73"/>
      <c r="WAR60" s="73"/>
      <c r="WAS60" s="73"/>
      <c r="WAT60" s="73"/>
      <c r="WAU60" s="73"/>
      <c r="WAV60" s="73"/>
      <c r="WAW60" s="73"/>
      <c r="WAX60" s="73"/>
      <c r="WAY60" s="73"/>
      <c r="WAZ60" s="73"/>
      <c r="WBA60" s="73"/>
      <c r="WBB60" s="73"/>
      <c r="WBC60" s="73"/>
      <c r="WBD60" s="73"/>
      <c r="WBE60" s="73"/>
      <c r="WBF60" s="73"/>
      <c r="WBG60" s="73"/>
      <c r="WBH60" s="73"/>
      <c r="WBI60" s="73"/>
      <c r="WBJ60" s="73"/>
      <c r="WBK60" s="73"/>
      <c r="WBL60" s="73"/>
      <c r="WBM60" s="73"/>
      <c r="WBN60" s="73"/>
      <c r="WBO60" s="73"/>
      <c r="WBP60" s="73"/>
      <c r="WBQ60" s="73"/>
      <c r="WBR60" s="73"/>
      <c r="WBS60" s="73"/>
      <c r="WBT60" s="73"/>
      <c r="WBU60" s="73"/>
      <c r="WBV60" s="73"/>
      <c r="WBW60" s="73"/>
      <c r="WBX60" s="73"/>
      <c r="WBY60" s="73"/>
      <c r="WBZ60" s="73"/>
      <c r="WCA60" s="73"/>
      <c r="WCB60" s="73"/>
      <c r="WCC60" s="73"/>
      <c r="WCD60" s="73"/>
      <c r="WCE60" s="73"/>
      <c r="WCF60" s="73"/>
      <c r="WCG60" s="73"/>
      <c r="WCH60" s="73"/>
      <c r="WCI60" s="73"/>
      <c r="WCJ60" s="73"/>
      <c r="WCK60" s="73"/>
      <c r="WCL60" s="73"/>
      <c r="WCM60" s="73"/>
      <c r="WCN60" s="73"/>
      <c r="WCO60" s="73"/>
      <c r="WCP60" s="73"/>
      <c r="WCQ60" s="73"/>
      <c r="WCR60" s="73"/>
      <c r="WCS60" s="73"/>
      <c r="WCT60" s="73"/>
      <c r="WCU60" s="73"/>
      <c r="WCV60" s="73"/>
      <c r="WCW60" s="73"/>
      <c r="WCX60" s="73"/>
      <c r="WCY60" s="73"/>
      <c r="WCZ60" s="73"/>
      <c r="WDA60" s="73"/>
      <c r="WDB60" s="73"/>
      <c r="WDC60" s="73"/>
      <c r="WDD60" s="73"/>
      <c r="WDE60" s="73"/>
      <c r="WDF60" s="73"/>
      <c r="WDG60" s="73"/>
      <c r="WDH60" s="73"/>
      <c r="WDI60" s="73"/>
      <c r="WDJ60" s="73"/>
      <c r="WDK60" s="73"/>
      <c r="WDL60" s="73"/>
      <c r="WDM60" s="73"/>
      <c r="WDN60" s="73"/>
      <c r="WDO60" s="73"/>
      <c r="WDP60" s="73"/>
      <c r="WDQ60" s="73"/>
      <c r="WDR60" s="73"/>
      <c r="WDS60" s="73"/>
      <c r="WDT60" s="73"/>
      <c r="WDU60" s="73"/>
      <c r="WDV60" s="73"/>
      <c r="WDW60" s="73"/>
      <c r="WDX60" s="73"/>
      <c r="WDY60" s="73"/>
      <c r="WDZ60" s="73"/>
      <c r="WEA60" s="73"/>
      <c r="WEB60" s="73"/>
      <c r="WEC60" s="73"/>
      <c r="WED60" s="73"/>
      <c r="WEE60" s="73"/>
      <c r="WEF60" s="73"/>
      <c r="WEG60" s="73"/>
      <c r="WEH60" s="73"/>
      <c r="WEI60" s="73"/>
      <c r="WEJ60" s="73"/>
      <c r="WEK60" s="73"/>
      <c r="WEL60" s="73"/>
      <c r="WEM60" s="73"/>
      <c r="WEN60" s="73"/>
      <c r="WEO60" s="73"/>
      <c r="WEP60" s="73"/>
      <c r="WEQ60" s="73"/>
      <c r="WER60" s="73"/>
      <c r="WES60" s="73"/>
      <c r="WET60" s="73"/>
      <c r="WEU60" s="73"/>
      <c r="WEV60" s="73"/>
      <c r="WEW60" s="73"/>
      <c r="WEX60" s="73"/>
      <c r="WEY60" s="73"/>
      <c r="WEZ60" s="73"/>
      <c r="WFA60" s="73"/>
      <c r="WFB60" s="73"/>
      <c r="WFC60" s="73"/>
      <c r="WFD60" s="73"/>
      <c r="WFE60" s="73"/>
      <c r="WFF60" s="73"/>
      <c r="WFG60" s="73"/>
      <c r="WFH60" s="73"/>
      <c r="WFI60" s="73"/>
      <c r="WFJ60" s="73"/>
      <c r="WFK60" s="73"/>
      <c r="WFL60" s="73"/>
      <c r="WFM60" s="73"/>
      <c r="WFN60" s="73"/>
      <c r="WFO60" s="73"/>
      <c r="WFP60" s="73"/>
      <c r="WFQ60" s="73"/>
      <c r="WFR60" s="73"/>
      <c r="WFS60" s="73"/>
      <c r="WFT60" s="73"/>
      <c r="WFU60" s="73"/>
      <c r="WFV60" s="73"/>
      <c r="WFW60" s="73"/>
      <c r="WFX60" s="73"/>
      <c r="WFY60" s="73"/>
      <c r="WFZ60" s="73"/>
      <c r="WGA60" s="73"/>
      <c r="WGB60" s="73"/>
      <c r="WGC60" s="73"/>
      <c r="WGD60" s="73"/>
      <c r="WGE60" s="73"/>
      <c r="WGF60" s="73"/>
      <c r="WGG60" s="73"/>
      <c r="WGH60" s="73"/>
      <c r="WGI60" s="73"/>
      <c r="WGJ60" s="73"/>
      <c r="WGK60" s="73"/>
      <c r="WGL60" s="73"/>
      <c r="WGM60" s="73"/>
      <c r="WGN60" s="73"/>
      <c r="WGO60" s="73"/>
      <c r="WGP60" s="73"/>
      <c r="WGQ60" s="73"/>
      <c r="WGR60" s="73"/>
      <c r="WGS60" s="73"/>
      <c r="WGT60" s="73"/>
      <c r="WGU60" s="73"/>
      <c r="WGV60" s="73"/>
      <c r="WGW60" s="73"/>
      <c r="WGX60" s="73"/>
      <c r="WGY60" s="73"/>
      <c r="WGZ60" s="73"/>
      <c r="WHA60" s="73"/>
      <c r="WHB60" s="73"/>
      <c r="WHC60" s="73"/>
      <c r="WHD60" s="73"/>
      <c r="WHE60" s="73"/>
      <c r="WHF60" s="73"/>
      <c r="WHG60" s="73"/>
      <c r="WHH60" s="73"/>
      <c r="WHI60" s="73"/>
      <c r="WHJ60" s="73"/>
      <c r="WHK60" s="73"/>
      <c r="WHL60" s="73"/>
      <c r="WHM60" s="73"/>
      <c r="WHN60" s="73"/>
      <c r="WHO60" s="73"/>
      <c r="WHP60" s="73"/>
      <c r="WHQ60" s="73"/>
      <c r="WHR60" s="73"/>
      <c r="WHS60" s="73"/>
      <c r="WHT60" s="73"/>
      <c r="WHU60" s="73"/>
      <c r="WHV60" s="73"/>
      <c r="WHW60" s="73"/>
      <c r="WHX60" s="73"/>
      <c r="WHY60" s="73"/>
      <c r="WHZ60" s="73"/>
      <c r="WIA60" s="73"/>
      <c r="WIB60" s="73"/>
      <c r="WIC60" s="73"/>
      <c r="WID60" s="73"/>
      <c r="WIE60" s="73"/>
      <c r="WIF60" s="73"/>
      <c r="WIG60" s="73"/>
      <c r="WIH60" s="73"/>
      <c r="WII60" s="73"/>
      <c r="WIJ60" s="73"/>
      <c r="WIK60" s="73"/>
      <c r="WIL60" s="73"/>
      <c r="WIM60" s="73"/>
      <c r="WIN60" s="73"/>
      <c r="WIO60" s="73"/>
      <c r="WIP60" s="73"/>
      <c r="WIQ60" s="73"/>
      <c r="WIR60" s="73"/>
      <c r="WIS60" s="73"/>
      <c r="WIT60" s="73"/>
      <c r="WIU60" s="73"/>
      <c r="WIV60" s="73"/>
      <c r="WIW60" s="73"/>
      <c r="WIX60" s="73"/>
      <c r="WIY60" s="73"/>
      <c r="WIZ60" s="73"/>
      <c r="WJA60" s="73"/>
      <c r="WJB60" s="73"/>
      <c r="WJC60" s="73"/>
      <c r="WJD60" s="73"/>
      <c r="WJE60" s="73"/>
      <c r="WJF60" s="73"/>
      <c r="WJG60" s="73"/>
      <c r="WJH60" s="73"/>
      <c r="WJI60" s="73"/>
      <c r="WJJ60" s="73"/>
      <c r="WJK60" s="73"/>
      <c r="WJL60" s="73"/>
      <c r="WJM60" s="73"/>
      <c r="WJN60" s="73"/>
      <c r="WJO60" s="73"/>
      <c r="WJP60" s="73"/>
      <c r="WJQ60" s="73"/>
      <c r="WJR60" s="73"/>
      <c r="WJS60" s="73"/>
      <c r="WJT60" s="73"/>
      <c r="WJU60" s="73"/>
      <c r="WJV60" s="73"/>
      <c r="WJW60" s="73"/>
      <c r="WJX60" s="73"/>
      <c r="WJY60" s="73"/>
      <c r="WJZ60" s="73"/>
      <c r="WKA60" s="73"/>
      <c r="WKB60" s="73"/>
      <c r="WKC60" s="73"/>
      <c r="WKD60" s="73"/>
      <c r="WKE60" s="73"/>
      <c r="WKF60" s="73"/>
      <c r="WKG60" s="73"/>
      <c r="WKH60" s="73"/>
      <c r="WKI60" s="73"/>
      <c r="WKJ60" s="73"/>
      <c r="WKK60" s="73"/>
      <c r="WKL60" s="73"/>
      <c r="WKM60" s="73"/>
      <c r="WKN60" s="73"/>
      <c r="WKO60" s="73"/>
      <c r="WKP60" s="73"/>
      <c r="WKQ60" s="73"/>
      <c r="WKR60" s="73"/>
      <c r="WKS60" s="73"/>
      <c r="WKT60" s="73"/>
      <c r="WKU60" s="73"/>
      <c r="WKV60" s="73"/>
      <c r="WKW60" s="73"/>
      <c r="WKX60" s="73"/>
      <c r="WKY60" s="73"/>
      <c r="WKZ60" s="73"/>
      <c r="WLA60" s="73"/>
      <c r="WLB60" s="73"/>
      <c r="WLC60" s="73"/>
      <c r="WLD60" s="73"/>
      <c r="WLE60" s="73"/>
      <c r="WLF60" s="73"/>
      <c r="WLG60" s="73"/>
      <c r="WLH60" s="73"/>
      <c r="WLI60" s="73"/>
      <c r="WLJ60" s="73"/>
      <c r="WLK60" s="73"/>
      <c r="WLL60" s="73"/>
      <c r="WLM60" s="73"/>
      <c r="WLN60" s="73"/>
      <c r="WLO60" s="73"/>
      <c r="WLP60" s="73"/>
      <c r="WLQ60" s="73"/>
      <c r="WLR60" s="73"/>
      <c r="WLS60" s="73"/>
      <c r="WLT60" s="73"/>
      <c r="WLU60" s="73"/>
      <c r="WLV60" s="73"/>
      <c r="WLW60" s="73"/>
      <c r="WLX60" s="73"/>
      <c r="WLY60" s="73"/>
      <c r="WLZ60" s="73"/>
      <c r="WMA60" s="73"/>
      <c r="WMB60" s="73"/>
      <c r="WMC60" s="73"/>
      <c r="WMD60" s="73"/>
      <c r="WME60" s="73"/>
      <c r="WMF60" s="73"/>
      <c r="WMG60" s="73"/>
      <c r="WMH60" s="73"/>
      <c r="WMI60" s="73"/>
      <c r="WMJ60" s="73"/>
      <c r="WMK60" s="73"/>
      <c r="WML60" s="73"/>
      <c r="WMM60" s="73"/>
      <c r="WMN60" s="73"/>
      <c r="WMO60" s="73"/>
      <c r="WMP60" s="73"/>
      <c r="WMQ60" s="73"/>
      <c r="WMR60" s="73"/>
      <c r="WMS60" s="73"/>
      <c r="WMT60" s="73"/>
      <c r="WMU60" s="73"/>
      <c r="WMV60" s="73"/>
      <c r="WMW60" s="73"/>
      <c r="WMX60" s="73"/>
      <c r="WMY60" s="73"/>
      <c r="WMZ60" s="73"/>
      <c r="WNA60" s="73"/>
      <c r="WNB60" s="73"/>
      <c r="WNC60" s="73"/>
      <c r="WND60" s="73"/>
      <c r="WNE60" s="73"/>
      <c r="WNF60" s="73"/>
      <c r="WNG60" s="73"/>
      <c r="WNH60" s="73"/>
      <c r="WNI60" s="73"/>
      <c r="WNJ60" s="73"/>
      <c r="WNK60" s="73"/>
      <c r="WNL60" s="73"/>
      <c r="WNM60" s="73"/>
      <c r="WNN60" s="73"/>
      <c r="WNO60" s="73"/>
      <c r="WNP60" s="73"/>
      <c r="WNQ60" s="73"/>
      <c r="WNR60" s="73"/>
      <c r="WNS60" s="73"/>
      <c r="WNT60" s="73"/>
      <c r="WNU60" s="73"/>
      <c r="WNV60" s="73"/>
      <c r="WNW60" s="73"/>
      <c r="WNX60" s="73"/>
      <c r="WNY60" s="73"/>
      <c r="WNZ60" s="73"/>
      <c r="WOA60" s="73"/>
      <c r="WOB60" s="73"/>
      <c r="WOC60" s="73"/>
      <c r="WOD60" s="73"/>
      <c r="WOE60" s="73"/>
      <c r="WOF60" s="73"/>
      <c r="WOG60" s="73"/>
      <c r="WOH60" s="73"/>
      <c r="WOI60" s="73"/>
      <c r="WOJ60" s="73"/>
      <c r="WOK60" s="73"/>
      <c r="WOL60" s="73"/>
      <c r="WOM60" s="73"/>
      <c r="WON60" s="73"/>
      <c r="WOO60" s="73"/>
      <c r="WOP60" s="73"/>
      <c r="WOQ60" s="73"/>
      <c r="WOR60" s="73"/>
      <c r="WOS60" s="73"/>
      <c r="WOT60" s="73"/>
      <c r="WOU60" s="73"/>
      <c r="WOV60" s="73"/>
      <c r="WOW60" s="73"/>
      <c r="WOX60" s="73"/>
      <c r="WOY60" s="73"/>
      <c r="WOZ60" s="73"/>
      <c r="WPA60" s="73"/>
      <c r="WPB60" s="73"/>
      <c r="WPC60" s="73"/>
      <c r="WPD60" s="73"/>
      <c r="WPE60" s="73"/>
      <c r="WPF60" s="73"/>
      <c r="WPG60" s="73"/>
      <c r="WPH60" s="73"/>
      <c r="WPI60" s="73"/>
      <c r="WPJ60" s="73"/>
      <c r="WPK60" s="73"/>
      <c r="WPL60" s="73"/>
      <c r="WPM60" s="73"/>
      <c r="WPN60" s="73"/>
      <c r="WPO60" s="73"/>
      <c r="WPP60" s="73"/>
      <c r="WPQ60" s="73"/>
      <c r="WPR60" s="73"/>
      <c r="WPS60" s="73"/>
      <c r="WPT60" s="73"/>
      <c r="WPU60" s="73"/>
      <c r="WPV60" s="73"/>
      <c r="WPW60" s="73"/>
      <c r="WPX60" s="73"/>
      <c r="WPY60" s="73"/>
      <c r="WPZ60" s="73"/>
      <c r="WQA60" s="73"/>
      <c r="WQB60" s="73"/>
      <c r="WQC60" s="73"/>
      <c r="WQD60" s="73"/>
      <c r="WQE60" s="73"/>
      <c r="WQF60" s="73"/>
      <c r="WQG60" s="73"/>
      <c r="WQH60" s="73"/>
      <c r="WQI60" s="73"/>
      <c r="WQJ60" s="73"/>
      <c r="WQK60" s="73"/>
      <c r="WQL60" s="73"/>
      <c r="WQM60" s="73"/>
      <c r="WQN60" s="73"/>
      <c r="WQO60" s="73"/>
      <c r="WQP60" s="73"/>
      <c r="WQQ60" s="73"/>
      <c r="WQR60" s="73"/>
      <c r="WQS60" s="73"/>
      <c r="WQT60" s="73"/>
      <c r="WQU60" s="73"/>
      <c r="WQV60" s="73"/>
      <c r="WQW60" s="73"/>
      <c r="WQX60" s="73"/>
      <c r="WQY60" s="73"/>
      <c r="WQZ60" s="73"/>
      <c r="WRA60" s="73"/>
      <c r="WRB60" s="73"/>
      <c r="WRC60" s="73"/>
      <c r="WRD60" s="73"/>
      <c r="WRE60" s="73"/>
      <c r="WRF60" s="73"/>
      <c r="WRG60" s="73"/>
      <c r="WRH60" s="73"/>
      <c r="WRI60" s="73"/>
      <c r="WRJ60" s="73"/>
      <c r="WRK60" s="73"/>
      <c r="WRL60" s="73"/>
      <c r="WRM60" s="73"/>
      <c r="WRN60" s="73"/>
      <c r="WRO60" s="73"/>
      <c r="WRP60" s="73"/>
      <c r="WRQ60" s="73"/>
      <c r="WRR60" s="73"/>
      <c r="WRS60" s="73"/>
      <c r="WRT60" s="73"/>
      <c r="WRU60" s="73"/>
      <c r="WRV60" s="73"/>
      <c r="WRW60" s="73"/>
      <c r="WRX60" s="73"/>
      <c r="WRY60" s="73"/>
      <c r="WRZ60" s="73"/>
      <c r="WSA60" s="73"/>
      <c r="WSB60" s="73"/>
      <c r="WSC60" s="73"/>
      <c r="WSD60" s="73"/>
      <c r="WSE60" s="73"/>
      <c r="WSF60" s="73"/>
      <c r="WSG60" s="73"/>
      <c r="WSH60" s="73"/>
      <c r="WSI60" s="73"/>
      <c r="WSJ60" s="73"/>
      <c r="WSK60" s="73"/>
      <c r="WSL60" s="73"/>
      <c r="WSM60" s="73"/>
      <c r="WSN60" s="73"/>
      <c r="WSO60" s="73"/>
      <c r="WSP60" s="73"/>
      <c r="WSQ60" s="73"/>
      <c r="WSR60" s="73"/>
      <c r="WSS60" s="73"/>
      <c r="WST60" s="73"/>
      <c r="WSU60" s="73"/>
      <c r="WSV60" s="73"/>
      <c r="WSW60" s="73"/>
      <c r="WSX60" s="73"/>
      <c r="WSY60" s="73"/>
      <c r="WSZ60" s="73"/>
      <c r="WTA60" s="73"/>
      <c r="WTB60" s="73"/>
      <c r="WTC60" s="73"/>
      <c r="WTD60" s="73"/>
      <c r="WTE60" s="73"/>
      <c r="WTF60" s="73"/>
      <c r="WTG60" s="73"/>
      <c r="WTH60" s="73"/>
      <c r="WTI60" s="73"/>
      <c r="WTJ60" s="73"/>
      <c r="WTK60" s="73"/>
      <c r="WTL60" s="73"/>
      <c r="WTM60" s="73"/>
      <c r="WTN60" s="73"/>
      <c r="WTO60" s="73"/>
      <c r="WTP60" s="73"/>
      <c r="WTQ60" s="73"/>
      <c r="WTR60" s="73"/>
      <c r="WTS60" s="73"/>
      <c r="WTT60" s="73"/>
      <c r="WTU60" s="73"/>
      <c r="WTV60" s="73"/>
      <c r="WTW60" s="73"/>
      <c r="WTX60" s="73"/>
      <c r="WTY60" s="73"/>
      <c r="WTZ60" s="73"/>
      <c r="WUA60" s="73"/>
      <c r="WUB60" s="73"/>
      <c r="WUC60" s="73"/>
      <c r="WUD60" s="73"/>
      <c r="WUE60" s="73"/>
      <c r="WUF60" s="73"/>
      <c r="WUG60" s="73"/>
      <c r="WUH60" s="73"/>
      <c r="WUI60" s="73"/>
      <c r="WUJ60" s="73"/>
      <c r="WUK60" s="73"/>
      <c r="WUL60" s="73"/>
      <c r="WUM60" s="73"/>
      <c r="WUN60" s="73"/>
      <c r="WUO60" s="73"/>
      <c r="WUP60" s="73"/>
      <c r="WUQ60" s="73"/>
      <c r="WUR60" s="73"/>
      <c r="WUS60" s="73"/>
      <c r="WUT60" s="73"/>
      <c r="WUU60" s="73"/>
      <c r="WUV60" s="73"/>
      <c r="WUW60" s="73"/>
      <c r="WUX60" s="73"/>
      <c r="WUY60" s="73"/>
      <c r="WUZ60" s="73"/>
      <c r="WVA60" s="73"/>
      <c r="WVB60" s="73"/>
      <c r="WVC60" s="73"/>
      <c r="WVD60" s="73"/>
      <c r="WVE60" s="73"/>
      <c r="WVF60" s="73"/>
      <c r="WVG60" s="73"/>
      <c r="WVH60" s="73"/>
      <c r="WVI60" s="73"/>
      <c r="WVJ60" s="73"/>
      <c r="WVK60" s="73"/>
      <c r="WVL60" s="73"/>
      <c r="WVM60" s="73"/>
      <c r="WVN60" s="73"/>
      <c r="WVO60" s="73"/>
      <c r="WVP60" s="73"/>
      <c r="WVQ60" s="73"/>
      <c r="WVR60" s="73"/>
      <c r="WVS60" s="73"/>
      <c r="WVT60" s="73"/>
      <c r="WVU60" s="73"/>
      <c r="WVV60" s="73"/>
      <c r="WVW60" s="73"/>
      <c r="WVX60" s="73"/>
      <c r="WVY60" s="73"/>
      <c r="WVZ60" s="73"/>
      <c r="WWA60" s="73"/>
      <c r="WWB60" s="73"/>
      <c r="WWC60" s="73"/>
      <c r="WWD60" s="73"/>
      <c r="WWE60" s="73"/>
      <c r="WWF60" s="73"/>
      <c r="WWG60" s="73"/>
      <c r="WWH60" s="73"/>
      <c r="WWI60" s="73"/>
      <c r="WWJ60" s="73"/>
      <c r="WWK60" s="73"/>
      <c r="WWL60" s="73"/>
      <c r="WWM60" s="73"/>
      <c r="WWN60" s="73"/>
      <c r="WWO60" s="73"/>
      <c r="WWP60" s="73"/>
      <c r="WWQ60" s="73"/>
      <c r="WWR60" s="73"/>
      <c r="WWS60" s="73"/>
      <c r="WWT60" s="73"/>
      <c r="WWU60" s="73"/>
      <c r="WWV60" s="73"/>
      <c r="WWW60" s="73"/>
      <c r="WWX60" s="73"/>
      <c r="WWY60" s="73"/>
      <c r="WWZ60" s="73"/>
      <c r="WXA60" s="73"/>
      <c r="WXB60" s="73"/>
      <c r="WXC60" s="73"/>
      <c r="WXD60" s="73"/>
      <c r="WXE60" s="73"/>
      <c r="WXF60" s="73"/>
      <c r="WXG60" s="73"/>
      <c r="WXH60" s="73"/>
      <c r="WXI60" s="73"/>
      <c r="WXJ60" s="73"/>
      <c r="WXK60" s="73"/>
      <c r="WXL60" s="73"/>
      <c r="WXM60" s="73"/>
      <c r="WXN60" s="73"/>
      <c r="WXO60" s="73"/>
      <c r="WXP60" s="73"/>
      <c r="WXQ60" s="73"/>
      <c r="WXR60" s="73"/>
      <c r="WXS60" s="73"/>
      <c r="WXT60" s="73"/>
      <c r="WXU60" s="73"/>
      <c r="WXV60" s="73"/>
      <c r="WXW60" s="73"/>
      <c r="WXX60" s="73"/>
      <c r="WXY60" s="73"/>
      <c r="WXZ60" s="73"/>
      <c r="WYA60" s="73"/>
      <c r="WYB60" s="73"/>
      <c r="WYC60" s="73"/>
      <c r="WYD60" s="73"/>
      <c r="WYE60" s="73"/>
      <c r="WYF60" s="73"/>
      <c r="WYG60" s="73"/>
      <c r="WYH60" s="73"/>
      <c r="WYI60" s="73"/>
      <c r="WYJ60" s="73"/>
      <c r="WYK60" s="73"/>
      <c r="WYL60" s="73"/>
      <c r="WYM60" s="73"/>
      <c r="WYN60" s="73"/>
      <c r="WYO60" s="73"/>
      <c r="WYP60" s="73"/>
      <c r="WYQ60" s="73"/>
      <c r="WYR60" s="73"/>
      <c r="WYS60" s="73"/>
      <c r="WYT60" s="73"/>
      <c r="WYU60" s="73"/>
      <c r="WYV60" s="73"/>
      <c r="WYW60" s="73"/>
      <c r="WYX60" s="73"/>
      <c r="WYY60" s="73"/>
      <c r="WYZ60" s="73"/>
      <c r="WZA60" s="73"/>
      <c r="WZB60" s="73"/>
      <c r="WZC60" s="73"/>
      <c r="WZD60" s="73"/>
      <c r="WZE60" s="73"/>
      <c r="WZF60" s="73"/>
      <c r="WZG60" s="73"/>
      <c r="WZH60" s="73"/>
      <c r="WZI60" s="73"/>
      <c r="WZJ60" s="73"/>
      <c r="WZK60" s="73"/>
      <c r="WZL60" s="73"/>
      <c r="WZM60" s="73"/>
      <c r="WZN60" s="73"/>
      <c r="WZO60" s="73"/>
      <c r="WZP60" s="73"/>
      <c r="WZQ60" s="73"/>
      <c r="WZR60" s="73"/>
      <c r="WZS60" s="73"/>
      <c r="WZT60" s="73"/>
      <c r="WZU60" s="73"/>
      <c r="WZV60" s="73"/>
      <c r="WZW60" s="73"/>
      <c r="WZX60" s="73"/>
      <c r="WZY60" s="73"/>
      <c r="WZZ60" s="73"/>
      <c r="XAA60" s="73"/>
      <c r="XAB60" s="73"/>
      <c r="XAC60" s="73"/>
      <c r="XAD60" s="73"/>
      <c r="XAE60" s="73"/>
      <c r="XAF60" s="73"/>
      <c r="XAG60" s="73"/>
      <c r="XAH60" s="73"/>
      <c r="XAI60" s="73"/>
      <c r="XAJ60" s="73"/>
      <c r="XAK60" s="73"/>
      <c r="XAL60" s="73"/>
      <c r="XAM60" s="73"/>
      <c r="XAN60" s="73"/>
      <c r="XAO60" s="73"/>
      <c r="XAP60" s="73"/>
      <c r="XAQ60" s="73"/>
      <c r="XAR60" s="73"/>
      <c r="XAS60" s="73"/>
      <c r="XAT60" s="73"/>
      <c r="XAU60" s="73"/>
      <c r="XAV60" s="73"/>
      <c r="XAW60" s="73"/>
      <c r="XAX60" s="73"/>
      <c r="XAY60" s="73"/>
      <c r="XAZ60" s="73"/>
      <c r="XBA60" s="73"/>
      <c r="XBB60" s="73"/>
      <c r="XBC60" s="73"/>
      <c r="XBD60" s="73"/>
      <c r="XBE60" s="73"/>
      <c r="XBF60" s="73"/>
      <c r="XBG60" s="73"/>
      <c r="XBH60" s="73"/>
      <c r="XBI60" s="73"/>
      <c r="XBJ60" s="73"/>
      <c r="XBK60" s="73"/>
      <c r="XBL60" s="73"/>
      <c r="XBM60" s="73"/>
      <c r="XBN60" s="73"/>
      <c r="XBO60" s="73"/>
      <c r="XBP60" s="73"/>
      <c r="XBQ60" s="73"/>
      <c r="XBR60" s="73"/>
      <c r="XBS60" s="73"/>
      <c r="XBT60" s="73"/>
      <c r="XBU60" s="73"/>
      <c r="XBV60" s="73"/>
      <c r="XBW60" s="73"/>
      <c r="XBX60" s="73"/>
      <c r="XBY60" s="73"/>
      <c r="XBZ60" s="73"/>
      <c r="XCA60" s="73"/>
      <c r="XCB60" s="73"/>
      <c r="XCC60" s="73"/>
      <c r="XCD60" s="73"/>
      <c r="XCE60" s="73"/>
      <c r="XCF60" s="73"/>
      <c r="XCG60" s="73"/>
      <c r="XCH60" s="73"/>
      <c r="XCI60" s="73"/>
      <c r="XCJ60" s="73"/>
      <c r="XCK60" s="73"/>
      <c r="XCL60" s="73"/>
      <c r="XCM60" s="73"/>
      <c r="XCN60" s="73"/>
      <c r="XCO60" s="73"/>
      <c r="XCP60" s="73"/>
      <c r="XCQ60" s="73"/>
      <c r="XCR60" s="73"/>
      <c r="XCS60" s="73"/>
      <c r="XCT60" s="73"/>
      <c r="XCU60" s="73"/>
      <c r="XCV60" s="73"/>
      <c r="XCW60" s="73"/>
      <c r="XCX60" s="73"/>
      <c r="XCY60" s="73"/>
      <c r="XCZ60" s="73"/>
      <c r="XDA60" s="73"/>
      <c r="XDB60" s="73"/>
      <c r="XDC60" s="73"/>
      <c r="XDD60" s="73"/>
      <c r="XDE60" s="73"/>
      <c r="XDF60" s="73"/>
      <c r="XDG60" s="73"/>
      <c r="XDH60" s="73"/>
      <c r="XDI60" s="73"/>
      <c r="XDJ60" s="73"/>
      <c r="XDK60" s="73"/>
      <c r="XDL60" s="73"/>
      <c r="XDM60" s="73"/>
      <c r="XDN60" s="73"/>
      <c r="XDO60" s="73"/>
      <c r="XDP60" s="73"/>
      <c r="XDQ60" s="73"/>
      <c r="XDR60" s="73"/>
      <c r="XDS60" s="73"/>
      <c r="XDT60" s="73"/>
      <c r="XDU60" s="73"/>
      <c r="XDV60" s="73"/>
      <c r="XDW60" s="73"/>
      <c r="XDX60" s="73"/>
      <c r="XDY60" s="73"/>
      <c r="XDZ60" s="73"/>
      <c r="XEA60" s="73"/>
      <c r="XEB60" s="73"/>
      <c r="XEC60" s="73"/>
      <c r="XED60" s="73"/>
      <c r="XEE60" s="73"/>
      <c r="XEF60" s="73"/>
      <c r="XEG60" s="73"/>
      <c r="XEH60" s="73"/>
      <c r="XEI60" s="73"/>
      <c r="XEJ60" s="73"/>
      <c r="XEK60" s="73"/>
      <c r="XEL60" s="73"/>
      <c r="XEM60" s="73"/>
      <c r="XEN60" s="73"/>
      <c r="XEO60" s="73"/>
      <c r="XEP60" s="73"/>
      <c r="XEQ60" s="73"/>
      <c r="XER60" s="73"/>
      <c r="XES60" s="73"/>
      <c r="XET60" s="73"/>
      <c r="XEU60" s="73"/>
      <c r="XEV60" s="73"/>
      <c r="XEW60" s="73"/>
      <c r="XEX60" s="73"/>
      <c r="XEY60" s="73"/>
      <c r="XEZ60" s="73"/>
      <c r="XFA60" s="73"/>
      <c r="XFB60" s="73"/>
    </row>
    <row r="61" spans="1:16382" ht="15.75" x14ac:dyDescent="0.25">
      <c r="A61" s="37" t="s">
        <v>173</v>
      </c>
      <c r="B61" s="5">
        <v>0.5</v>
      </c>
      <c r="C61" s="5">
        <v>0.58333333333333337</v>
      </c>
      <c r="D61" s="6">
        <f t="shared" si="6"/>
        <v>2</v>
      </c>
      <c r="E61" s="54" t="s">
        <v>142</v>
      </c>
      <c r="F61" s="76" t="s">
        <v>122</v>
      </c>
      <c r="G61" s="23" t="s">
        <v>7</v>
      </c>
      <c r="H61" s="120" t="s">
        <v>182</v>
      </c>
      <c r="I61" s="120"/>
      <c r="J61" s="60" t="s">
        <v>15</v>
      </c>
      <c r="K61" s="61" t="s">
        <v>53</v>
      </c>
      <c r="L61" s="120"/>
      <c r="M61" s="120" t="s">
        <v>180</v>
      </c>
      <c r="N61" s="60" t="s">
        <v>15</v>
      </c>
      <c r="O61" s="61" t="s">
        <v>53</v>
      </c>
      <c r="P61" s="119" t="s">
        <v>212</v>
      </c>
      <c r="S61" s="57"/>
      <c r="T61" s="57"/>
      <c r="U61" s="57"/>
      <c r="V61" s="57"/>
      <c r="X61" s="57"/>
      <c r="Y61" s="57"/>
      <c r="Z61" s="57"/>
      <c r="AA61" s="57"/>
      <c r="AB61" s="57"/>
      <c r="AC61" s="57"/>
      <c r="AD61" s="57"/>
      <c r="AE61" s="57"/>
      <c r="AF61" s="57"/>
      <c r="AG61" s="57"/>
      <c r="AH61" s="57"/>
      <c r="AI61" s="57"/>
      <c r="AJ61" s="57"/>
      <c r="AK61" s="57"/>
      <c r="AL61" s="57"/>
      <c r="AM61" s="57"/>
      <c r="AN61" s="57"/>
      <c r="AO61" s="57"/>
      <c r="AP61" s="57"/>
      <c r="AQ61" s="57"/>
    </row>
    <row r="62" spans="1:16382" ht="15.75" x14ac:dyDescent="0.25">
      <c r="A62" s="37" t="s">
        <v>173</v>
      </c>
      <c r="B62" s="5">
        <v>0.58333333333333337</v>
      </c>
      <c r="C62" s="5">
        <v>0.625</v>
      </c>
      <c r="D62" s="26">
        <f t="shared" si="6"/>
        <v>1</v>
      </c>
      <c r="E62" s="33" t="s">
        <v>141</v>
      </c>
      <c r="F62" s="83" t="s">
        <v>206</v>
      </c>
      <c r="G62" s="120" t="s">
        <v>7</v>
      </c>
      <c r="H62" s="61" t="s">
        <v>177</v>
      </c>
      <c r="I62" s="66"/>
      <c r="J62" s="60" t="s">
        <v>15</v>
      </c>
      <c r="K62" s="61" t="s">
        <v>53</v>
      </c>
      <c r="L62" s="60" t="s">
        <v>228</v>
      </c>
      <c r="M62" s="61" t="s">
        <v>188</v>
      </c>
      <c r="N62" s="60" t="s">
        <v>15</v>
      </c>
      <c r="O62" s="61" t="s">
        <v>183</v>
      </c>
      <c r="P62" s="119" t="s">
        <v>213</v>
      </c>
      <c r="S62" s="57"/>
      <c r="T62" s="57"/>
      <c r="U62" s="57"/>
      <c r="V62" s="57"/>
      <c r="X62" s="57"/>
      <c r="Y62" s="57"/>
      <c r="Z62" s="57"/>
      <c r="AA62" s="57"/>
      <c r="AB62" s="57"/>
      <c r="AC62" s="57"/>
      <c r="AD62" s="57"/>
      <c r="AE62" s="57"/>
      <c r="AF62" s="57"/>
      <c r="AG62" s="57"/>
      <c r="AH62" s="57"/>
      <c r="AI62" s="57"/>
      <c r="AJ62" s="57"/>
      <c r="AK62" s="57"/>
      <c r="AL62" s="57"/>
      <c r="AM62" s="57"/>
      <c r="AN62" s="57"/>
      <c r="AO62" s="57"/>
      <c r="AP62" s="57"/>
      <c r="AQ62" s="57"/>
    </row>
    <row r="63" spans="1:16382" ht="15.75" x14ac:dyDescent="0.25">
      <c r="A63" s="37" t="s">
        <v>173</v>
      </c>
      <c r="B63" s="5">
        <v>0.625</v>
      </c>
      <c r="C63" s="5">
        <v>0.66666666666666663</v>
      </c>
      <c r="D63" s="6">
        <f t="shared" si="6"/>
        <v>1</v>
      </c>
      <c r="E63" s="4" t="s">
        <v>150</v>
      </c>
      <c r="F63" s="79" t="s">
        <v>91</v>
      </c>
      <c r="G63" s="23" t="s">
        <v>7</v>
      </c>
      <c r="H63" s="61" t="s">
        <v>177</v>
      </c>
      <c r="I63" s="66"/>
      <c r="J63" s="60" t="s">
        <v>15</v>
      </c>
      <c r="K63" s="61" t="s">
        <v>53</v>
      </c>
      <c r="L63" s="60" t="s">
        <v>228</v>
      </c>
      <c r="M63" s="61" t="s">
        <v>188</v>
      </c>
      <c r="N63" s="60" t="s">
        <v>15</v>
      </c>
      <c r="O63" s="61" t="s">
        <v>183</v>
      </c>
      <c r="P63" s="119" t="s">
        <v>212</v>
      </c>
      <c r="S63" s="57"/>
      <c r="T63" s="57"/>
      <c r="U63" s="57"/>
    </row>
    <row r="64" spans="1:16382" ht="15.75" x14ac:dyDescent="0.25">
      <c r="A64" s="136" t="s">
        <v>54</v>
      </c>
      <c r="B64" s="55">
        <f>B56+1</f>
        <v>8</v>
      </c>
      <c r="C64" s="146">
        <f>C56+1</f>
        <v>43923</v>
      </c>
      <c r="D64" s="162"/>
      <c r="E64" s="162"/>
      <c r="F64" s="14" t="s">
        <v>224</v>
      </c>
      <c r="G64" s="15"/>
      <c r="H64" s="20"/>
      <c r="I64" s="20"/>
      <c r="J64" s="20"/>
      <c r="K64" s="20"/>
      <c r="L64" s="78"/>
      <c r="M64" s="78"/>
      <c r="N64" s="20"/>
      <c r="O64" s="20"/>
      <c r="P64" s="34"/>
      <c r="S64" s="57"/>
      <c r="T64" s="57"/>
      <c r="U64" s="57"/>
      <c r="V64" s="57"/>
      <c r="X64" s="57"/>
      <c r="Y64" s="57"/>
      <c r="Z64" s="57"/>
      <c r="AA64" s="57"/>
      <c r="AB64" s="57"/>
      <c r="AC64" s="57"/>
      <c r="AD64" s="57"/>
      <c r="AE64" s="57"/>
      <c r="AF64" s="57"/>
      <c r="AG64" s="57"/>
      <c r="AH64" s="57"/>
      <c r="AI64" s="57"/>
      <c r="AJ64" s="57"/>
      <c r="AK64" s="57"/>
      <c r="AL64" s="57"/>
      <c r="AM64" s="57"/>
      <c r="AN64" s="57"/>
      <c r="AO64" s="57"/>
      <c r="AP64" s="57"/>
      <c r="AQ64" s="57"/>
    </row>
    <row r="65" spans="1:44" ht="15.75" x14ac:dyDescent="0.25">
      <c r="A65" s="42" t="s">
        <v>76</v>
      </c>
      <c r="B65" s="24" t="s">
        <v>0</v>
      </c>
      <c r="C65" s="24" t="s">
        <v>192</v>
      </c>
      <c r="D65" s="25" t="s">
        <v>193</v>
      </c>
      <c r="E65" s="18" t="s">
        <v>1</v>
      </c>
      <c r="F65" s="82" t="s">
        <v>2</v>
      </c>
      <c r="G65" s="18" t="s">
        <v>3</v>
      </c>
      <c r="H65" s="18" t="s">
        <v>4</v>
      </c>
      <c r="I65" s="18" t="s">
        <v>23</v>
      </c>
      <c r="J65" s="18" t="s">
        <v>36</v>
      </c>
      <c r="K65" s="18" t="s">
        <v>35</v>
      </c>
      <c r="L65" s="18" t="s">
        <v>227</v>
      </c>
      <c r="M65" s="18" t="s">
        <v>24</v>
      </c>
      <c r="N65" s="18" t="s">
        <v>36</v>
      </c>
      <c r="O65" s="18" t="s">
        <v>35</v>
      </c>
      <c r="P65" s="36" t="s">
        <v>209</v>
      </c>
      <c r="S65" s="57"/>
      <c r="T65" s="57"/>
      <c r="U65" s="57"/>
      <c r="V65" s="57"/>
      <c r="X65" s="57"/>
      <c r="Y65" s="57"/>
      <c r="Z65" s="57"/>
      <c r="AA65" s="57"/>
      <c r="AB65" s="57"/>
      <c r="AC65" s="57"/>
      <c r="AD65" s="57"/>
      <c r="AE65" s="57"/>
      <c r="AF65" s="57"/>
      <c r="AG65" s="57"/>
      <c r="AH65" s="57"/>
      <c r="AI65" s="57"/>
      <c r="AJ65" s="57"/>
      <c r="AK65" s="57"/>
      <c r="AL65" s="57"/>
      <c r="AM65" s="57"/>
      <c r="AN65" s="57"/>
      <c r="AO65" s="57"/>
      <c r="AP65" s="57"/>
      <c r="AQ65" s="57"/>
    </row>
    <row r="66" spans="1:44" ht="15.75" x14ac:dyDescent="0.25">
      <c r="A66" s="37" t="s">
        <v>173</v>
      </c>
      <c r="B66" s="5">
        <v>0.33333333333333331</v>
      </c>
      <c r="C66" s="5">
        <v>0.35416666666666669</v>
      </c>
      <c r="D66" s="26">
        <f t="shared" ref="D66:D70" si="7">24*TEXT(C66-B66,"h:mm")</f>
        <v>0.5</v>
      </c>
      <c r="E66" s="13" t="s">
        <v>139</v>
      </c>
      <c r="F66" s="83" t="s">
        <v>138</v>
      </c>
      <c r="G66" s="120" t="s">
        <v>7</v>
      </c>
      <c r="H66" s="61" t="s">
        <v>177</v>
      </c>
      <c r="I66" s="66"/>
      <c r="J66" s="60" t="s">
        <v>15</v>
      </c>
      <c r="K66" s="61" t="s">
        <v>53</v>
      </c>
      <c r="L66" s="60" t="s">
        <v>228</v>
      </c>
      <c r="M66" s="61" t="s">
        <v>188</v>
      </c>
      <c r="N66" s="60" t="s">
        <v>15</v>
      </c>
      <c r="O66" s="61" t="s">
        <v>183</v>
      </c>
      <c r="P66" s="119" t="s">
        <v>213</v>
      </c>
      <c r="R66" s="98"/>
      <c r="S66" s="98"/>
      <c r="T66" s="99"/>
      <c r="U66" s="99"/>
      <c r="V66" s="98"/>
      <c r="W66" s="73"/>
      <c r="X66" s="99"/>
      <c r="Y66" s="99"/>
      <c r="Z66" s="100"/>
      <c r="AA66" s="57"/>
      <c r="AB66" s="57"/>
      <c r="AC66" s="57"/>
      <c r="AD66" s="57"/>
      <c r="AE66" s="57"/>
      <c r="AF66" s="57"/>
      <c r="AG66" s="57"/>
      <c r="AH66" s="57"/>
      <c r="AI66" s="57"/>
      <c r="AJ66" s="57"/>
    </row>
    <row r="67" spans="1:44" ht="15.75" x14ac:dyDescent="0.25">
      <c r="A67" s="37" t="s">
        <v>173</v>
      </c>
      <c r="B67" s="5">
        <v>0.35416666666666669</v>
      </c>
      <c r="C67" s="5">
        <v>0.45833333333333331</v>
      </c>
      <c r="D67" s="26">
        <f t="shared" si="7"/>
        <v>2.5</v>
      </c>
      <c r="E67" s="27" t="s">
        <v>140</v>
      </c>
      <c r="F67" s="83" t="s">
        <v>207</v>
      </c>
      <c r="G67" s="120" t="s">
        <v>7</v>
      </c>
      <c r="H67" s="61" t="s">
        <v>177</v>
      </c>
      <c r="I67" s="66"/>
      <c r="J67" s="60" t="s">
        <v>15</v>
      </c>
      <c r="K67" s="61" t="s">
        <v>53</v>
      </c>
      <c r="L67" s="60" t="s">
        <v>228</v>
      </c>
      <c r="M67" s="61" t="s">
        <v>188</v>
      </c>
      <c r="N67" s="60" t="s">
        <v>15</v>
      </c>
      <c r="O67" s="61" t="s">
        <v>183</v>
      </c>
      <c r="P67" s="119" t="s">
        <v>213</v>
      </c>
      <c r="R67" s="101"/>
      <c r="S67" s="100"/>
      <c r="T67" s="99"/>
      <c r="U67" s="99"/>
      <c r="V67" s="101"/>
      <c r="W67" s="101"/>
      <c r="X67" s="99"/>
      <c r="Y67" s="99"/>
      <c r="Z67" s="102"/>
      <c r="AA67" s="57"/>
      <c r="AB67" s="57"/>
      <c r="AC67" s="57"/>
      <c r="AD67" s="57"/>
      <c r="AE67" s="57"/>
      <c r="AF67" s="57"/>
      <c r="AG67" s="57"/>
      <c r="AH67" s="57"/>
      <c r="AI67" s="57"/>
      <c r="AJ67" s="57"/>
    </row>
    <row r="68" spans="1:44" ht="15.75" x14ac:dyDescent="0.25">
      <c r="A68" s="37" t="s">
        <v>173</v>
      </c>
      <c r="B68" s="5">
        <v>0.45833333333333331</v>
      </c>
      <c r="C68" s="5">
        <v>0.5</v>
      </c>
      <c r="D68" s="26">
        <f t="shared" si="7"/>
        <v>1</v>
      </c>
      <c r="E68" s="54" t="s">
        <v>142</v>
      </c>
      <c r="F68" s="76" t="s">
        <v>5</v>
      </c>
      <c r="G68" s="23" t="s">
        <v>7</v>
      </c>
      <c r="H68" s="134"/>
      <c r="I68" s="120"/>
      <c r="J68" s="60"/>
      <c r="K68" s="60"/>
      <c r="L68" s="120"/>
      <c r="M68" s="61"/>
      <c r="N68" s="60"/>
      <c r="O68" s="60"/>
      <c r="P68" s="119" t="s">
        <v>212</v>
      </c>
      <c r="S68" s="57"/>
      <c r="T68" s="57"/>
      <c r="U68" s="57"/>
      <c r="V68" s="57"/>
      <c r="AA68" s="57"/>
      <c r="AB68" s="57"/>
      <c r="AC68" s="57"/>
      <c r="AD68" s="57"/>
      <c r="AE68" s="57"/>
      <c r="AF68" s="57"/>
      <c r="AG68" s="57"/>
      <c r="AH68" s="57"/>
      <c r="AI68" s="57"/>
      <c r="AJ68" s="57"/>
      <c r="AK68" s="57"/>
      <c r="AL68" s="57"/>
      <c r="AM68" s="57"/>
      <c r="AN68" s="57"/>
      <c r="AO68" s="57"/>
      <c r="AP68" s="57"/>
      <c r="AQ68" s="57"/>
    </row>
    <row r="69" spans="1:44" ht="15.75" x14ac:dyDescent="0.25">
      <c r="A69" s="37" t="s">
        <v>173</v>
      </c>
      <c r="B69" s="5">
        <v>0.5</v>
      </c>
      <c r="C69" s="5">
        <v>0.66666666666666663</v>
      </c>
      <c r="D69" s="6">
        <f t="shared" si="7"/>
        <v>4</v>
      </c>
      <c r="E69" s="54" t="s">
        <v>142</v>
      </c>
      <c r="F69" s="76" t="s">
        <v>122</v>
      </c>
      <c r="G69" s="23" t="s">
        <v>7</v>
      </c>
      <c r="H69" s="61" t="s">
        <v>182</v>
      </c>
      <c r="I69" s="120"/>
      <c r="J69" s="60" t="s">
        <v>15</v>
      </c>
      <c r="K69" s="61" t="s">
        <v>53</v>
      </c>
      <c r="L69" s="120"/>
      <c r="M69" s="61" t="s">
        <v>180</v>
      </c>
      <c r="N69" s="60" t="s">
        <v>15</v>
      </c>
      <c r="O69" s="61" t="s">
        <v>53</v>
      </c>
      <c r="P69" s="119" t="s">
        <v>212</v>
      </c>
      <c r="S69" s="57"/>
      <c r="T69" s="57"/>
      <c r="U69" s="57"/>
      <c r="V69" s="57"/>
      <c r="AA69" s="57"/>
      <c r="AB69" s="57"/>
      <c r="AC69" s="57"/>
      <c r="AD69" s="57"/>
      <c r="AE69" s="57"/>
      <c r="AF69" s="57"/>
      <c r="AG69" s="57"/>
      <c r="AH69" s="57"/>
      <c r="AI69" s="57"/>
      <c r="AJ69" s="57"/>
      <c r="AK69" s="57"/>
      <c r="AL69" s="57"/>
      <c r="AM69" s="57"/>
      <c r="AN69" s="57"/>
      <c r="AO69" s="57"/>
      <c r="AP69" s="57"/>
      <c r="AQ69" s="57"/>
    </row>
    <row r="70" spans="1:44" ht="15.75" x14ac:dyDescent="0.25">
      <c r="A70" s="37" t="s">
        <v>173</v>
      </c>
      <c r="B70" s="5">
        <v>0.66666666666666663</v>
      </c>
      <c r="C70" s="5">
        <v>0.70833333333333337</v>
      </c>
      <c r="D70" s="6">
        <f t="shared" si="7"/>
        <v>1</v>
      </c>
      <c r="E70" s="4" t="s">
        <v>149</v>
      </c>
      <c r="F70" s="79" t="s">
        <v>91</v>
      </c>
      <c r="G70" s="23" t="s">
        <v>7</v>
      </c>
      <c r="H70" s="61" t="s">
        <v>182</v>
      </c>
      <c r="I70" s="120"/>
      <c r="J70" s="60" t="s">
        <v>15</v>
      </c>
      <c r="K70" s="61" t="s">
        <v>53</v>
      </c>
      <c r="L70" s="120"/>
      <c r="M70" s="61" t="s">
        <v>180</v>
      </c>
      <c r="N70" s="60" t="s">
        <v>15</v>
      </c>
      <c r="O70" s="61" t="s">
        <v>53</v>
      </c>
      <c r="P70" s="119" t="s">
        <v>212</v>
      </c>
      <c r="S70" s="57"/>
      <c r="T70" s="57"/>
      <c r="U70" s="57"/>
      <c r="V70" s="57"/>
      <c r="AA70" s="57"/>
      <c r="AB70" s="57"/>
      <c r="AC70" s="57"/>
      <c r="AD70" s="57"/>
      <c r="AE70" s="57"/>
      <c r="AF70" s="57"/>
      <c r="AG70" s="57"/>
      <c r="AH70" s="57"/>
      <c r="AI70" s="57"/>
      <c r="AJ70" s="57"/>
      <c r="AK70" s="57"/>
      <c r="AL70" s="57"/>
      <c r="AM70" s="57"/>
      <c r="AN70" s="57"/>
      <c r="AO70" s="57"/>
      <c r="AP70" s="57"/>
      <c r="AQ70" s="57"/>
    </row>
    <row r="71" spans="1:44" ht="15.75" x14ac:dyDescent="0.25">
      <c r="A71" s="136" t="s">
        <v>54</v>
      </c>
      <c r="B71" s="55">
        <f>B64+1</f>
        <v>9</v>
      </c>
      <c r="C71" s="146">
        <f>C64+1</f>
        <v>43924</v>
      </c>
      <c r="D71" s="162"/>
      <c r="E71" s="162"/>
      <c r="F71" s="14" t="s">
        <v>224</v>
      </c>
      <c r="G71" s="20"/>
      <c r="H71" s="20"/>
      <c r="I71" s="20"/>
      <c r="J71" s="20"/>
      <c r="K71" s="20"/>
      <c r="L71" s="81"/>
      <c r="M71" s="84"/>
      <c r="N71" s="20"/>
      <c r="O71" s="20"/>
      <c r="P71" s="139"/>
      <c r="S71" s="57"/>
      <c r="T71" s="57"/>
      <c r="U71" s="57"/>
      <c r="V71" s="57"/>
      <c r="AA71" s="57"/>
      <c r="AB71" s="57"/>
      <c r="AC71" s="57"/>
      <c r="AD71" s="57"/>
      <c r="AE71" s="57"/>
      <c r="AF71" s="57"/>
      <c r="AG71" s="57"/>
      <c r="AH71" s="57"/>
      <c r="AI71" s="57"/>
      <c r="AJ71" s="57"/>
      <c r="AK71" s="57"/>
      <c r="AL71" s="57"/>
      <c r="AM71" s="57"/>
      <c r="AN71" s="57"/>
      <c r="AO71" s="57"/>
      <c r="AP71" s="57"/>
      <c r="AQ71" s="57"/>
    </row>
    <row r="72" spans="1:44" ht="15.75" x14ac:dyDescent="0.25">
      <c r="A72" s="140" t="s">
        <v>76</v>
      </c>
      <c r="B72" s="21" t="s">
        <v>0</v>
      </c>
      <c r="C72" s="21" t="s">
        <v>192</v>
      </c>
      <c r="D72" s="22" t="s">
        <v>193</v>
      </c>
      <c r="E72" s="19" t="s">
        <v>1</v>
      </c>
      <c r="F72" s="82" t="s">
        <v>2</v>
      </c>
      <c r="G72" s="19" t="s">
        <v>3</v>
      </c>
      <c r="H72" s="19" t="s">
        <v>4</v>
      </c>
      <c r="I72" s="18" t="s">
        <v>23</v>
      </c>
      <c r="J72" s="18" t="s">
        <v>36</v>
      </c>
      <c r="K72" s="18" t="s">
        <v>35</v>
      </c>
      <c r="L72" s="19" t="s">
        <v>227</v>
      </c>
      <c r="M72" s="85" t="s">
        <v>24</v>
      </c>
      <c r="N72" s="18" t="s">
        <v>36</v>
      </c>
      <c r="O72" s="18" t="s">
        <v>35</v>
      </c>
      <c r="P72" s="141" t="s">
        <v>209</v>
      </c>
      <c r="S72" s="57"/>
      <c r="T72" s="57"/>
      <c r="U72" s="57"/>
      <c r="V72" s="57"/>
      <c r="AA72" s="57"/>
      <c r="AB72" s="57"/>
      <c r="AC72" s="57"/>
      <c r="AD72" s="57"/>
      <c r="AE72" s="57"/>
      <c r="AF72" s="57"/>
      <c r="AG72" s="57"/>
      <c r="AH72" s="57"/>
      <c r="AI72" s="57"/>
      <c r="AJ72" s="57"/>
      <c r="AK72" s="57"/>
      <c r="AL72" s="57"/>
      <c r="AM72" s="57"/>
      <c r="AN72" s="57"/>
      <c r="AO72" s="57"/>
      <c r="AP72" s="57"/>
      <c r="AQ72" s="57"/>
    </row>
    <row r="73" spans="1:44" ht="15.75" x14ac:dyDescent="0.25">
      <c r="A73" s="37" t="s">
        <v>173</v>
      </c>
      <c r="B73" s="5">
        <v>0.33333333333333331</v>
      </c>
      <c r="C73" s="5">
        <v>0.45833333333333331</v>
      </c>
      <c r="D73" s="26">
        <f t="shared" ref="D73:D76" si="8">24*TEXT(C73-B73,"h:mm")</f>
        <v>3</v>
      </c>
      <c r="E73" s="54" t="s">
        <v>142</v>
      </c>
      <c r="F73" s="76" t="s">
        <v>122</v>
      </c>
      <c r="G73" s="23" t="s">
        <v>7</v>
      </c>
      <c r="H73" s="120" t="s">
        <v>180</v>
      </c>
      <c r="I73" s="120"/>
      <c r="J73" s="60" t="s">
        <v>15</v>
      </c>
      <c r="K73" s="60" t="s">
        <v>53</v>
      </c>
      <c r="L73" s="120"/>
      <c r="M73" s="120" t="s">
        <v>182</v>
      </c>
      <c r="N73" s="60" t="s">
        <v>15</v>
      </c>
      <c r="O73" s="61" t="s">
        <v>53</v>
      </c>
      <c r="P73" s="119" t="s">
        <v>212</v>
      </c>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row>
    <row r="74" spans="1:44" ht="15.75" x14ac:dyDescent="0.25">
      <c r="A74" s="37" t="s">
        <v>173</v>
      </c>
      <c r="B74" s="5">
        <v>0.45833333333333331</v>
      </c>
      <c r="C74" s="5">
        <v>0.5</v>
      </c>
      <c r="D74" s="6">
        <f t="shared" si="8"/>
        <v>1</v>
      </c>
      <c r="E74" s="76" t="s">
        <v>5</v>
      </c>
      <c r="F74" s="76" t="s">
        <v>5</v>
      </c>
      <c r="G74" s="120"/>
      <c r="H74" s="120"/>
      <c r="I74" s="120"/>
      <c r="J74" s="120"/>
      <c r="K74" s="120"/>
      <c r="L74" s="120"/>
      <c r="M74" s="61"/>
      <c r="N74" s="120"/>
      <c r="O74" s="120"/>
      <c r="P74" s="119"/>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row>
    <row r="75" spans="1:44" ht="15.75" x14ac:dyDescent="0.25">
      <c r="A75" s="37" t="s">
        <v>173</v>
      </c>
      <c r="B75" s="5">
        <v>0.5</v>
      </c>
      <c r="C75" s="5">
        <v>0.625</v>
      </c>
      <c r="D75" s="6">
        <f t="shared" si="8"/>
        <v>3</v>
      </c>
      <c r="E75" s="54" t="s">
        <v>142</v>
      </c>
      <c r="F75" s="76" t="s">
        <v>122</v>
      </c>
      <c r="G75" s="120" t="s">
        <v>7</v>
      </c>
      <c r="H75" s="120" t="s">
        <v>182</v>
      </c>
      <c r="I75" s="120"/>
      <c r="J75" s="60" t="s">
        <v>15</v>
      </c>
      <c r="K75" s="61" t="s">
        <v>53</v>
      </c>
      <c r="L75" s="120"/>
      <c r="M75" s="61" t="s">
        <v>180</v>
      </c>
      <c r="N75" s="60" t="s">
        <v>15</v>
      </c>
      <c r="O75" s="61" t="s">
        <v>53</v>
      </c>
      <c r="P75" s="119" t="s">
        <v>212</v>
      </c>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row>
    <row r="76" spans="1:44" ht="15.75" x14ac:dyDescent="0.25">
      <c r="A76" s="37" t="s">
        <v>173</v>
      </c>
      <c r="B76" s="5">
        <v>0.625</v>
      </c>
      <c r="C76" s="5">
        <v>0.66666666666666663</v>
      </c>
      <c r="D76" s="6">
        <f t="shared" si="8"/>
        <v>1</v>
      </c>
      <c r="E76" s="4" t="s">
        <v>150</v>
      </c>
      <c r="F76" s="79" t="s">
        <v>91</v>
      </c>
      <c r="G76" s="120" t="s">
        <v>7</v>
      </c>
      <c r="H76" s="120" t="s">
        <v>182</v>
      </c>
      <c r="I76" s="120"/>
      <c r="J76" s="60" t="s">
        <v>15</v>
      </c>
      <c r="K76" s="61" t="s">
        <v>53</v>
      </c>
      <c r="L76" s="120"/>
      <c r="M76" s="61" t="s">
        <v>180</v>
      </c>
      <c r="N76" s="60" t="s">
        <v>15</v>
      </c>
      <c r="O76" s="61" t="s">
        <v>53</v>
      </c>
      <c r="P76" s="119" t="s">
        <v>212</v>
      </c>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63"/>
    </row>
    <row r="77" spans="1:44" ht="15.75" thickBot="1" x14ac:dyDescent="0.3">
      <c r="A77" s="158"/>
      <c r="B77" s="159"/>
      <c r="C77" s="159"/>
      <c r="D77" s="159"/>
      <c r="E77" s="159"/>
      <c r="F77" s="159"/>
      <c r="G77" s="159"/>
      <c r="H77" s="159"/>
      <c r="I77" s="159"/>
      <c r="J77" s="159"/>
      <c r="K77" s="159"/>
      <c r="L77" s="159"/>
      <c r="M77" s="159"/>
      <c r="N77" s="159"/>
      <c r="O77" s="159"/>
      <c r="P77" s="160"/>
      <c r="S77" s="57"/>
      <c r="T77" s="57"/>
      <c r="U77" s="57"/>
      <c r="AH77" s="57"/>
      <c r="AI77" s="57"/>
      <c r="AJ77" s="57"/>
      <c r="AK77" s="57"/>
      <c r="AL77" s="57"/>
      <c r="AM77" s="57"/>
      <c r="AN77" s="57"/>
      <c r="AO77" s="57"/>
      <c r="AP77" s="57"/>
      <c r="AQ77" s="57"/>
      <c r="AR77" s="63"/>
    </row>
    <row r="78" spans="1:44" ht="15.75" x14ac:dyDescent="0.25">
      <c r="A78" s="155" t="str">
        <f>A41</f>
        <v>CWO 20-08</v>
      </c>
      <c r="B78" s="156"/>
      <c r="C78" s="156"/>
      <c r="D78" s="156"/>
      <c r="E78" s="156"/>
      <c r="F78" s="156"/>
      <c r="G78" s="156"/>
      <c r="H78" s="156"/>
      <c r="I78" s="156"/>
      <c r="J78" s="156"/>
      <c r="K78" s="156"/>
      <c r="L78" s="156"/>
      <c r="M78" s="156"/>
      <c r="N78" s="156"/>
      <c r="O78" s="156"/>
      <c r="P78" s="157"/>
      <c r="S78" s="57"/>
      <c r="T78" s="57"/>
      <c r="U78" s="57"/>
      <c r="V78" s="57"/>
      <c r="W78" s="57"/>
      <c r="X78" s="57"/>
      <c r="AH78" s="57"/>
      <c r="AI78" s="57"/>
      <c r="AJ78" s="57"/>
      <c r="AK78" s="57"/>
      <c r="AL78" s="57"/>
      <c r="AM78" s="57"/>
      <c r="AN78" s="57"/>
      <c r="AO78" s="57"/>
      <c r="AP78" s="57"/>
      <c r="AQ78" s="57"/>
      <c r="AR78" s="63"/>
    </row>
    <row r="79" spans="1:44" ht="15.75" x14ac:dyDescent="0.25">
      <c r="A79" s="136" t="s">
        <v>54</v>
      </c>
      <c r="B79" s="55">
        <f>B71+1</f>
        <v>10</v>
      </c>
      <c r="C79" s="146">
        <f>C71+3</f>
        <v>43927</v>
      </c>
      <c r="D79" s="146"/>
      <c r="E79" s="146"/>
      <c r="F79" s="19" t="s">
        <v>21</v>
      </c>
      <c r="G79" s="15"/>
      <c r="H79" s="15"/>
      <c r="I79" s="15"/>
      <c r="J79" s="20"/>
      <c r="K79" s="20"/>
      <c r="L79" s="78"/>
      <c r="M79" s="78"/>
      <c r="N79" s="20"/>
      <c r="O79" s="20"/>
      <c r="P79" s="34"/>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row>
    <row r="80" spans="1:44" ht="15.75" x14ac:dyDescent="0.25">
      <c r="A80" s="35" t="s">
        <v>76</v>
      </c>
      <c r="B80" s="16" t="s">
        <v>0</v>
      </c>
      <c r="C80" s="16" t="s">
        <v>192</v>
      </c>
      <c r="D80" s="17" t="s">
        <v>193</v>
      </c>
      <c r="E80" s="14" t="s">
        <v>1</v>
      </c>
      <c r="F80" s="14" t="s">
        <v>2</v>
      </c>
      <c r="G80" s="18" t="s">
        <v>3</v>
      </c>
      <c r="H80" s="18" t="s">
        <v>4</v>
      </c>
      <c r="I80" s="18" t="s">
        <v>23</v>
      </c>
      <c r="J80" s="18" t="s">
        <v>36</v>
      </c>
      <c r="K80" s="18" t="s">
        <v>35</v>
      </c>
      <c r="L80" s="18" t="s">
        <v>227</v>
      </c>
      <c r="M80" s="18" t="s">
        <v>24</v>
      </c>
      <c r="N80" s="18" t="s">
        <v>36</v>
      </c>
      <c r="O80" s="18" t="s">
        <v>35</v>
      </c>
      <c r="P80" s="36" t="s">
        <v>209</v>
      </c>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row>
    <row r="81" spans="1:44" ht="15.75" x14ac:dyDescent="0.25">
      <c r="A81" s="37" t="s">
        <v>173</v>
      </c>
      <c r="B81" s="5">
        <v>0.33333333333333331</v>
      </c>
      <c r="C81" s="5">
        <v>0.45833333333333331</v>
      </c>
      <c r="D81" s="26">
        <f t="shared" ref="D81:D84" si="9">24*TEXT(C81-B81,"h:mm")</f>
        <v>3</v>
      </c>
      <c r="E81" s="54" t="s">
        <v>142</v>
      </c>
      <c r="F81" s="76" t="s">
        <v>122</v>
      </c>
      <c r="G81" s="23" t="s">
        <v>7</v>
      </c>
      <c r="H81" s="120" t="s">
        <v>182</v>
      </c>
      <c r="I81" s="120"/>
      <c r="J81" s="60" t="s">
        <v>15</v>
      </c>
      <c r="K81" s="60" t="s">
        <v>53</v>
      </c>
      <c r="L81" s="120"/>
      <c r="M81" s="61" t="s">
        <v>180</v>
      </c>
      <c r="N81" s="60" t="s">
        <v>15</v>
      </c>
      <c r="O81" s="61" t="s">
        <v>53</v>
      </c>
      <c r="P81" s="119" t="s">
        <v>212</v>
      </c>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row>
    <row r="82" spans="1:44" ht="15.75" x14ac:dyDescent="0.25">
      <c r="A82" s="37" t="s">
        <v>173</v>
      </c>
      <c r="B82" s="5">
        <v>0.45833333333333331</v>
      </c>
      <c r="C82" s="5">
        <v>0.5</v>
      </c>
      <c r="D82" s="6">
        <f t="shared" si="9"/>
        <v>1</v>
      </c>
      <c r="E82" s="76" t="s">
        <v>5</v>
      </c>
      <c r="F82" s="76" t="s">
        <v>5</v>
      </c>
      <c r="G82" s="120"/>
      <c r="H82" s="61"/>
      <c r="I82" s="120"/>
      <c r="J82" s="120"/>
      <c r="K82" s="120"/>
      <c r="L82" s="120"/>
      <c r="M82" s="120"/>
      <c r="N82" s="61"/>
      <c r="O82" s="120"/>
      <c r="P82" s="119"/>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row>
    <row r="83" spans="1:44" ht="15.75" x14ac:dyDescent="0.25">
      <c r="A83" s="37" t="s">
        <v>173</v>
      </c>
      <c r="B83" s="5">
        <v>0.5</v>
      </c>
      <c r="C83" s="5">
        <v>0.625</v>
      </c>
      <c r="D83" s="6">
        <f t="shared" si="9"/>
        <v>3</v>
      </c>
      <c r="E83" s="54" t="s">
        <v>142</v>
      </c>
      <c r="F83" s="76" t="s">
        <v>122</v>
      </c>
      <c r="G83" s="120" t="s">
        <v>7</v>
      </c>
      <c r="H83" s="120" t="s">
        <v>182</v>
      </c>
      <c r="I83" s="120"/>
      <c r="J83" s="60" t="s">
        <v>15</v>
      </c>
      <c r="K83" s="61" t="s">
        <v>53</v>
      </c>
      <c r="L83" s="120"/>
      <c r="M83" s="120" t="s">
        <v>180</v>
      </c>
      <c r="N83" s="60" t="s">
        <v>15</v>
      </c>
      <c r="O83" s="61" t="s">
        <v>53</v>
      </c>
      <c r="P83" s="119" t="s">
        <v>212</v>
      </c>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row>
    <row r="84" spans="1:44" ht="15.75" x14ac:dyDescent="0.25">
      <c r="A84" s="37" t="s">
        <v>173</v>
      </c>
      <c r="B84" s="5">
        <v>0.625</v>
      </c>
      <c r="C84" s="5">
        <v>0.66666666666666663</v>
      </c>
      <c r="D84" s="6">
        <f t="shared" si="9"/>
        <v>1</v>
      </c>
      <c r="E84" s="4" t="s">
        <v>149</v>
      </c>
      <c r="F84" s="79" t="s">
        <v>91</v>
      </c>
      <c r="G84" s="120" t="s">
        <v>7</v>
      </c>
      <c r="H84" s="120" t="s">
        <v>182</v>
      </c>
      <c r="I84" s="120"/>
      <c r="J84" s="60" t="s">
        <v>15</v>
      </c>
      <c r="K84" s="61" t="s">
        <v>53</v>
      </c>
      <c r="L84" s="120"/>
      <c r="M84" s="120" t="s">
        <v>180</v>
      </c>
      <c r="N84" s="60" t="s">
        <v>15</v>
      </c>
      <c r="O84" s="61" t="s">
        <v>53</v>
      </c>
      <c r="P84" s="119" t="s">
        <v>212</v>
      </c>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63"/>
    </row>
    <row r="85" spans="1:44" ht="15.75" x14ac:dyDescent="0.25">
      <c r="A85" s="136" t="s">
        <v>54</v>
      </c>
      <c r="B85" s="55">
        <f>B79+1</f>
        <v>11</v>
      </c>
      <c r="C85" s="146">
        <f>C79+1</f>
        <v>43928</v>
      </c>
      <c r="D85" s="162"/>
      <c r="E85" s="162"/>
      <c r="F85" s="19" t="s">
        <v>21</v>
      </c>
      <c r="G85" s="15"/>
      <c r="H85" s="15">
        <f>H79</f>
        <v>0</v>
      </c>
      <c r="I85" s="15"/>
      <c r="J85" s="20"/>
      <c r="K85" s="20"/>
      <c r="L85" s="78"/>
      <c r="M85" s="78"/>
      <c r="N85" s="20"/>
      <c r="O85" s="20"/>
      <c r="P85" s="34"/>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row>
    <row r="86" spans="1:44" ht="15.75" x14ac:dyDescent="0.25">
      <c r="A86" s="35" t="s">
        <v>76</v>
      </c>
      <c r="B86" s="16" t="s">
        <v>0</v>
      </c>
      <c r="C86" s="16" t="s">
        <v>192</v>
      </c>
      <c r="D86" s="17" t="s">
        <v>193</v>
      </c>
      <c r="E86" s="14" t="s">
        <v>1</v>
      </c>
      <c r="F86" s="14" t="s">
        <v>2</v>
      </c>
      <c r="G86" s="18" t="s">
        <v>3</v>
      </c>
      <c r="H86" s="18" t="s">
        <v>4</v>
      </c>
      <c r="I86" s="18" t="s">
        <v>23</v>
      </c>
      <c r="J86" s="18" t="s">
        <v>36</v>
      </c>
      <c r="K86" s="18" t="s">
        <v>35</v>
      </c>
      <c r="L86" s="18" t="s">
        <v>227</v>
      </c>
      <c r="M86" s="18" t="s">
        <v>24</v>
      </c>
      <c r="N86" s="18" t="s">
        <v>36</v>
      </c>
      <c r="O86" s="18" t="s">
        <v>35</v>
      </c>
      <c r="P86" s="36" t="s">
        <v>209</v>
      </c>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row>
    <row r="87" spans="1:44" ht="15.75" x14ac:dyDescent="0.25">
      <c r="A87" s="37" t="s">
        <v>173</v>
      </c>
      <c r="B87" s="5">
        <v>0.33333333333333331</v>
      </c>
      <c r="C87" s="5">
        <v>0.45833333333333331</v>
      </c>
      <c r="D87" s="6">
        <f t="shared" ref="D87:D90" si="10">24*TEXT(C87-B87,"h:mm")</f>
        <v>3</v>
      </c>
      <c r="E87" s="54" t="s">
        <v>142</v>
      </c>
      <c r="F87" s="76" t="s">
        <v>122</v>
      </c>
      <c r="G87" s="23" t="s">
        <v>7</v>
      </c>
      <c r="H87" s="120" t="s">
        <v>180</v>
      </c>
      <c r="I87" s="120"/>
      <c r="J87" s="60" t="s">
        <v>15</v>
      </c>
      <c r="K87" s="60" t="s">
        <v>53</v>
      </c>
      <c r="L87" s="120"/>
      <c r="M87" s="120" t="s">
        <v>182</v>
      </c>
      <c r="N87" s="60" t="s">
        <v>15</v>
      </c>
      <c r="O87" s="61" t="s">
        <v>53</v>
      </c>
      <c r="P87" s="119" t="s">
        <v>212</v>
      </c>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row>
    <row r="88" spans="1:44" ht="15.75" x14ac:dyDescent="0.25">
      <c r="A88" s="37" t="s">
        <v>173</v>
      </c>
      <c r="B88" s="5">
        <v>0.45833333333333331</v>
      </c>
      <c r="C88" s="5">
        <v>0.5</v>
      </c>
      <c r="D88" s="6">
        <f t="shared" si="10"/>
        <v>1</v>
      </c>
      <c r="E88" s="76" t="s">
        <v>5</v>
      </c>
      <c r="F88" s="76" t="s">
        <v>5</v>
      </c>
      <c r="G88" s="120"/>
      <c r="H88" s="120"/>
      <c r="I88" s="120"/>
      <c r="J88" s="120"/>
      <c r="K88" s="120"/>
      <c r="L88" s="120"/>
      <c r="M88" s="61"/>
      <c r="N88" s="120"/>
      <c r="O88" s="120"/>
      <c r="P88" s="119"/>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row>
    <row r="89" spans="1:44" ht="15.75" x14ac:dyDescent="0.25">
      <c r="A89" s="37" t="s">
        <v>173</v>
      </c>
      <c r="B89" s="5">
        <v>0.5</v>
      </c>
      <c r="C89" s="5">
        <v>0.625</v>
      </c>
      <c r="D89" s="6">
        <f t="shared" si="10"/>
        <v>3</v>
      </c>
      <c r="E89" s="54" t="s">
        <v>142</v>
      </c>
      <c r="F89" s="76" t="s">
        <v>122</v>
      </c>
      <c r="G89" s="23" t="s">
        <v>7</v>
      </c>
      <c r="H89" s="61" t="s">
        <v>182</v>
      </c>
      <c r="I89" s="120"/>
      <c r="J89" s="60" t="s">
        <v>15</v>
      </c>
      <c r="K89" s="61" t="s">
        <v>53</v>
      </c>
      <c r="L89" s="120"/>
      <c r="M89" s="120" t="s">
        <v>180</v>
      </c>
      <c r="N89" s="60" t="s">
        <v>15</v>
      </c>
      <c r="O89" s="61" t="s">
        <v>53</v>
      </c>
      <c r="P89" s="119" t="s">
        <v>212</v>
      </c>
      <c r="Q89" s="73"/>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row>
    <row r="90" spans="1:44" ht="15.75" x14ac:dyDescent="0.25">
      <c r="A90" s="37" t="s">
        <v>173</v>
      </c>
      <c r="B90" s="5">
        <v>0.66666666666666663</v>
      </c>
      <c r="C90" s="5">
        <v>0.70833333333333337</v>
      </c>
      <c r="D90" s="6">
        <f t="shared" si="10"/>
        <v>1</v>
      </c>
      <c r="E90" s="4" t="s">
        <v>150</v>
      </c>
      <c r="F90" s="79" t="s">
        <v>91</v>
      </c>
      <c r="G90" s="23" t="s">
        <v>7</v>
      </c>
      <c r="H90" s="61" t="s">
        <v>182</v>
      </c>
      <c r="I90" s="120"/>
      <c r="J90" s="60" t="s">
        <v>15</v>
      </c>
      <c r="K90" s="61" t="s">
        <v>53</v>
      </c>
      <c r="L90" s="120"/>
      <c r="M90" s="120" t="s">
        <v>180</v>
      </c>
      <c r="N90" s="60" t="s">
        <v>15</v>
      </c>
      <c r="O90" s="61" t="s">
        <v>53</v>
      </c>
      <c r="P90" s="119" t="s">
        <v>212</v>
      </c>
      <c r="Q90" s="73"/>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63"/>
    </row>
    <row r="91" spans="1:44" ht="15.75" x14ac:dyDescent="0.25">
      <c r="A91" s="136" t="s">
        <v>54</v>
      </c>
      <c r="B91" s="55">
        <f>B85+1</f>
        <v>12</v>
      </c>
      <c r="C91" s="146">
        <f>C85+1</f>
        <v>43929</v>
      </c>
      <c r="D91" s="162"/>
      <c r="E91" s="162"/>
      <c r="F91" s="19" t="s">
        <v>21</v>
      </c>
      <c r="G91" s="15"/>
      <c r="H91" s="15"/>
      <c r="I91" s="15"/>
      <c r="J91" s="20"/>
      <c r="K91" s="20"/>
      <c r="L91" s="78"/>
      <c r="M91" s="78"/>
      <c r="N91" s="20"/>
      <c r="O91" s="20"/>
      <c r="P91" s="34"/>
      <c r="Q91" s="73"/>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row>
    <row r="92" spans="1:44" ht="15.75" x14ac:dyDescent="0.25">
      <c r="A92" s="35" t="s">
        <v>76</v>
      </c>
      <c r="B92" s="16" t="s">
        <v>0</v>
      </c>
      <c r="C92" s="16" t="s">
        <v>192</v>
      </c>
      <c r="D92" s="17" t="s">
        <v>193</v>
      </c>
      <c r="E92" s="14" t="s">
        <v>1</v>
      </c>
      <c r="F92" s="14" t="s">
        <v>2</v>
      </c>
      <c r="G92" s="18" t="s">
        <v>3</v>
      </c>
      <c r="H92" s="18" t="s">
        <v>4</v>
      </c>
      <c r="I92" s="18" t="s">
        <v>23</v>
      </c>
      <c r="J92" s="18" t="s">
        <v>36</v>
      </c>
      <c r="K92" s="18" t="s">
        <v>35</v>
      </c>
      <c r="L92" s="18" t="s">
        <v>227</v>
      </c>
      <c r="M92" s="18" t="s">
        <v>24</v>
      </c>
      <c r="N92" s="18" t="s">
        <v>36</v>
      </c>
      <c r="O92" s="18" t="s">
        <v>35</v>
      </c>
      <c r="P92" s="36" t="s">
        <v>209</v>
      </c>
      <c r="Q92" s="73"/>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row>
    <row r="93" spans="1:44" ht="15.75" x14ac:dyDescent="0.25">
      <c r="A93" s="37" t="s">
        <v>173</v>
      </c>
      <c r="B93" s="5">
        <v>0.33333333333333331</v>
      </c>
      <c r="C93" s="5">
        <v>0.45833333333333331</v>
      </c>
      <c r="D93" s="6">
        <f t="shared" ref="D93:D96" si="11">24*TEXT(C93-B93,"h:mm")</f>
        <v>3</v>
      </c>
      <c r="E93" s="54" t="s">
        <v>143</v>
      </c>
      <c r="F93" s="76" t="s">
        <v>144</v>
      </c>
      <c r="G93" s="23" t="s">
        <v>7</v>
      </c>
      <c r="H93" s="72" t="s">
        <v>180</v>
      </c>
      <c r="I93" s="66"/>
      <c r="J93" s="60" t="s">
        <v>15</v>
      </c>
      <c r="K93" s="60" t="s">
        <v>53</v>
      </c>
      <c r="L93" s="72"/>
      <c r="M93" s="72" t="s">
        <v>182</v>
      </c>
      <c r="N93" s="60" t="s">
        <v>15</v>
      </c>
      <c r="O93" s="61" t="s">
        <v>53</v>
      </c>
      <c r="P93" s="119" t="s">
        <v>212</v>
      </c>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row>
    <row r="94" spans="1:44" ht="15.75" x14ac:dyDescent="0.25">
      <c r="A94" s="37" t="s">
        <v>173</v>
      </c>
      <c r="B94" s="5">
        <v>0.45833333333333331</v>
      </c>
      <c r="C94" s="5">
        <v>0.5</v>
      </c>
      <c r="D94" s="31">
        <f t="shared" si="11"/>
        <v>1</v>
      </c>
      <c r="E94" s="76" t="s">
        <v>5</v>
      </c>
      <c r="F94" s="76" t="s">
        <v>5</v>
      </c>
      <c r="G94" s="120"/>
      <c r="H94" s="120"/>
      <c r="I94" s="120"/>
      <c r="J94" s="120"/>
      <c r="K94" s="120"/>
      <c r="L94" s="120"/>
      <c r="M94" s="61"/>
      <c r="N94" s="120"/>
      <c r="O94" s="120"/>
      <c r="P94" s="119"/>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row>
    <row r="95" spans="1:44" ht="15.75" x14ac:dyDescent="0.25">
      <c r="A95" s="37" t="s">
        <v>173</v>
      </c>
      <c r="B95" s="5">
        <v>0.5</v>
      </c>
      <c r="C95" s="5">
        <v>0.58333333333333337</v>
      </c>
      <c r="D95" s="31">
        <f t="shared" si="11"/>
        <v>2</v>
      </c>
      <c r="E95" s="27" t="s">
        <v>143</v>
      </c>
      <c r="F95" s="76" t="s">
        <v>144</v>
      </c>
      <c r="G95" s="23" t="s">
        <v>7</v>
      </c>
      <c r="H95" s="72" t="s">
        <v>180</v>
      </c>
      <c r="I95" s="66"/>
      <c r="J95" s="60" t="s">
        <v>15</v>
      </c>
      <c r="K95" s="60" t="s">
        <v>53</v>
      </c>
      <c r="L95" s="72"/>
      <c r="M95" s="72" t="s">
        <v>182</v>
      </c>
      <c r="N95" s="60" t="s">
        <v>15</v>
      </c>
      <c r="O95" s="61" t="s">
        <v>53</v>
      </c>
      <c r="P95" s="119" t="s">
        <v>212</v>
      </c>
      <c r="S95" s="57"/>
      <c r="T95" s="57"/>
      <c r="U95" s="57"/>
      <c r="Y95" s="57"/>
      <c r="Z95" s="57"/>
      <c r="AA95" s="57"/>
      <c r="AB95" s="57"/>
      <c r="AC95" s="57"/>
      <c r="AD95" s="57"/>
      <c r="AE95" s="57"/>
      <c r="AF95" s="57"/>
      <c r="AG95" s="57"/>
      <c r="AH95" s="57"/>
      <c r="AI95" s="57"/>
      <c r="AJ95" s="57"/>
      <c r="AK95" s="57"/>
      <c r="AL95" s="57"/>
      <c r="AM95" s="57"/>
      <c r="AN95" s="57"/>
      <c r="AO95" s="57"/>
      <c r="AP95" s="57"/>
      <c r="AQ95" s="57"/>
    </row>
    <row r="96" spans="1:44" ht="15.75" x14ac:dyDescent="0.25">
      <c r="A96" s="37" t="s">
        <v>173</v>
      </c>
      <c r="B96" s="5">
        <v>0.58333333333333337</v>
      </c>
      <c r="C96" s="5">
        <v>0.625</v>
      </c>
      <c r="D96" s="6">
        <f t="shared" si="11"/>
        <v>1</v>
      </c>
      <c r="E96" s="4" t="s">
        <v>150</v>
      </c>
      <c r="F96" s="79" t="s">
        <v>91</v>
      </c>
      <c r="G96" s="120" t="s">
        <v>7</v>
      </c>
      <c r="H96" s="72" t="s">
        <v>180</v>
      </c>
      <c r="I96" s="60"/>
      <c r="J96" s="60" t="s">
        <v>15</v>
      </c>
      <c r="K96" s="60" t="s">
        <v>53</v>
      </c>
      <c r="L96" s="72"/>
      <c r="M96" s="72" t="s">
        <v>182</v>
      </c>
      <c r="N96" s="60" t="s">
        <v>15</v>
      </c>
      <c r="O96" s="61" t="s">
        <v>53</v>
      </c>
      <c r="P96" s="119" t="s">
        <v>212</v>
      </c>
      <c r="S96" s="57"/>
      <c r="T96" s="57"/>
      <c r="U96" s="57"/>
      <c r="Y96" s="57"/>
      <c r="Z96" s="57"/>
      <c r="AA96" s="57"/>
      <c r="AB96" s="57"/>
      <c r="AC96" s="57"/>
      <c r="AD96" s="57"/>
      <c r="AE96" s="57"/>
      <c r="AF96" s="57"/>
      <c r="AG96" s="57"/>
      <c r="AH96" s="57"/>
      <c r="AI96" s="57"/>
      <c r="AJ96" s="57"/>
      <c r="AK96" s="57"/>
      <c r="AL96" s="57"/>
      <c r="AM96" s="57"/>
      <c r="AN96" s="57"/>
      <c r="AO96" s="57"/>
      <c r="AP96" s="57"/>
      <c r="AQ96" s="57"/>
    </row>
    <row r="97" spans="1:44" ht="15.75" x14ac:dyDescent="0.25">
      <c r="A97" s="136" t="s">
        <v>54</v>
      </c>
      <c r="B97" s="55">
        <f>B91+1</f>
        <v>13</v>
      </c>
      <c r="C97" s="146">
        <f>C91+1</f>
        <v>43930</v>
      </c>
      <c r="D97" s="162"/>
      <c r="E97" s="162"/>
      <c r="F97" s="19" t="s">
        <v>21</v>
      </c>
      <c r="G97" s="20"/>
      <c r="H97" s="20"/>
      <c r="I97" s="20"/>
      <c r="J97" s="20"/>
      <c r="K97" s="20"/>
      <c r="L97" s="81"/>
      <c r="M97" s="84"/>
      <c r="N97" s="20"/>
      <c r="O97" s="20"/>
      <c r="P97" s="139"/>
      <c r="S97" s="57"/>
      <c r="T97" s="57"/>
      <c r="U97" s="57"/>
      <c r="Y97" s="57"/>
      <c r="Z97" s="57"/>
      <c r="AA97" s="57"/>
      <c r="AB97" s="57"/>
      <c r="AC97" s="57"/>
      <c r="AD97" s="57"/>
      <c r="AE97" s="57"/>
      <c r="AF97" s="57"/>
      <c r="AG97" s="57"/>
      <c r="AH97" s="57"/>
      <c r="AI97" s="57"/>
      <c r="AJ97" s="57"/>
      <c r="AK97" s="57"/>
      <c r="AL97" s="57"/>
      <c r="AM97" s="57"/>
      <c r="AN97" s="57"/>
      <c r="AO97" s="57"/>
      <c r="AP97" s="57"/>
      <c r="AQ97" s="57"/>
    </row>
    <row r="98" spans="1:44" ht="15.75" x14ac:dyDescent="0.25">
      <c r="A98" s="140" t="s">
        <v>76</v>
      </c>
      <c r="B98" s="21" t="s">
        <v>0</v>
      </c>
      <c r="C98" s="21" t="s">
        <v>192</v>
      </c>
      <c r="D98" s="22" t="s">
        <v>193</v>
      </c>
      <c r="E98" s="19" t="s">
        <v>1</v>
      </c>
      <c r="F98" s="14" t="s">
        <v>2</v>
      </c>
      <c r="G98" s="19" t="s">
        <v>3</v>
      </c>
      <c r="H98" s="19" t="s">
        <v>4</v>
      </c>
      <c r="I98" s="18" t="s">
        <v>23</v>
      </c>
      <c r="J98" s="18" t="s">
        <v>36</v>
      </c>
      <c r="K98" s="18" t="s">
        <v>35</v>
      </c>
      <c r="L98" s="19" t="s">
        <v>227</v>
      </c>
      <c r="M98" s="85" t="s">
        <v>24</v>
      </c>
      <c r="N98" s="18" t="s">
        <v>36</v>
      </c>
      <c r="O98" s="18" t="s">
        <v>35</v>
      </c>
      <c r="P98" s="141" t="s">
        <v>209</v>
      </c>
      <c r="S98" s="57"/>
      <c r="T98" s="57"/>
      <c r="U98" s="57"/>
      <c r="Y98" s="57"/>
      <c r="Z98" s="57"/>
      <c r="AA98" s="57"/>
      <c r="AB98" s="57"/>
      <c r="AC98" s="57"/>
      <c r="AD98" s="57"/>
      <c r="AE98" s="57"/>
      <c r="AF98" s="57"/>
      <c r="AG98" s="57"/>
      <c r="AH98" s="57"/>
      <c r="AI98" s="57"/>
      <c r="AJ98" s="57"/>
      <c r="AK98" s="57"/>
      <c r="AL98" s="57"/>
      <c r="AM98" s="57"/>
      <c r="AN98" s="57"/>
      <c r="AO98" s="57"/>
      <c r="AP98" s="57"/>
      <c r="AQ98" s="57"/>
    </row>
    <row r="99" spans="1:44" ht="15.75" x14ac:dyDescent="0.25">
      <c r="A99" s="37" t="s">
        <v>173</v>
      </c>
      <c r="B99" s="5">
        <v>0.33333333333333331</v>
      </c>
      <c r="C99" s="5">
        <v>0.45833333333333331</v>
      </c>
      <c r="D99" s="26">
        <f t="shared" ref="D99:D103" si="12">24*TEXT(C99-B99,"h:mm")</f>
        <v>3</v>
      </c>
      <c r="E99" s="13" t="s">
        <v>145</v>
      </c>
      <c r="F99" s="76" t="s">
        <v>146</v>
      </c>
      <c r="G99" s="120" t="s">
        <v>7</v>
      </c>
      <c r="H99" s="72" t="s">
        <v>180</v>
      </c>
      <c r="I99" s="60"/>
      <c r="J99" s="60" t="s">
        <v>15</v>
      </c>
      <c r="K99" s="60" t="s">
        <v>53</v>
      </c>
      <c r="L99" s="72"/>
      <c r="M99" s="72" t="s">
        <v>182</v>
      </c>
      <c r="N99" s="60" t="s">
        <v>15</v>
      </c>
      <c r="O99" s="61" t="s">
        <v>53</v>
      </c>
      <c r="P99" s="119" t="s">
        <v>212</v>
      </c>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row>
    <row r="100" spans="1:44" ht="15.75" x14ac:dyDescent="0.25">
      <c r="A100" s="37" t="s">
        <v>173</v>
      </c>
      <c r="B100" s="5">
        <v>0.45833333333333331</v>
      </c>
      <c r="C100" s="5">
        <v>0.5</v>
      </c>
      <c r="D100" s="6">
        <f t="shared" si="12"/>
        <v>1</v>
      </c>
      <c r="E100" s="76" t="s">
        <v>5</v>
      </c>
      <c r="F100" s="76" t="s">
        <v>5</v>
      </c>
      <c r="G100" s="120"/>
      <c r="H100" s="124"/>
      <c r="I100" s="124"/>
      <c r="J100" s="124"/>
      <c r="K100" s="124"/>
      <c r="L100" s="124"/>
      <c r="M100" s="125"/>
      <c r="N100" s="124"/>
      <c r="O100" s="124"/>
      <c r="P100" s="119"/>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row>
    <row r="101" spans="1:44" ht="15.75" x14ac:dyDescent="0.25">
      <c r="A101" s="37" t="s">
        <v>173</v>
      </c>
      <c r="B101" s="5">
        <v>0.5</v>
      </c>
      <c r="C101" s="5">
        <v>0.58333333333333337</v>
      </c>
      <c r="D101" s="26">
        <f t="shared" si="12"/>
        <v>2</v>
      </c>
      <c r="E101" s="54" t="s">
        <v>145</v>
      </c>
      <c r="F101" s="4" t="s">
        <v>146</v>
      </c>
      <c r="G101" s="120" t="s">
        <v>7</v>
      </c>
      <c r="H101" s="72" t="s">
        <v>180</v>
      </c>
      <c r="I101" s="60"/>
      <c r="J101" s="60" t="s">
        <v>15</v>
      </c>
      <c r="K101" s="60" t="s">
        <v>53</v>
      </c>
      <c r="L101" s="72"/>
      <c r="M101" s="72" t="s">
        <v>182</v>
      </c>
      <c r="N101" s="60" t="s">
        <v>15</v>
      </c>
      <c r="O101" s="61" t="s">
        <v>53</v>
      </c>
      <c r="P101" s="119" t="s">
        <v>212</v>
      </c>
      <c r="S101" s="57"/>
      <c r="T101" s="57"/>
      <c r="U101" s="57"/>
      <c r="Y101" s="57"/>
      <c r="Z101" s="57"/>
      <c r="AA101" s="57"/>
      <c r="AB101" s="57"/>
      <c r="AC101" s="57"/>
      <c r="AD101" s="57"/>
      <c r="AE101" s="57"/>
      <c r="AF101" s="57"/>
      <c r="AG101" s="57"/>
      <c r="AH101" s="57"/>
      <c r="AI101" s="57"/>
      <c r="AJ101" s="57"/>
      <c r="AK101" s="57"/>
      <c r="AL101" s="57"/>
      <c r="AM101" s="57"/>
      <c r="AN101" s="57"/>
      <c r="AO101" s="57"/>
      <c r="AP101" s="57"/>
      <c r="AQ101" s="57"/>
    </row>
    <row r="102" spans="1:44" ht="15.75" x14ac:dyDescent="0.25">
      <c r="A102" s="37" t="s">
        <v>173</v>
      </c>
      <c r="B102" s="5">
        <v>0.5</v>
      </c>
      <c r="C102" s="5">
        <v>0.54166666666666663</v>
      </c>
      <c r="D102" s="6">
        <f t="shared" si="12"/>
        <v>1</v>
      </c>
      <c r="E102" s="4"/>
      <c r="F102" s="79" t="s">
        <v>137</v>
      </c>
      <c r="G102" s="120" t="s">
        <v>7</v>
      </c>
      <c r="H102" s="72" t="s">
        <v>182</v>
      </c>
      <c r="I102" s="60"/>
      <c r="J102" s="60" t="s">
        <v>15</v>
      </c>
      <c r="K102" s="61" t="s">
        <v>53</v>
      </c>
      <c r="L102" s="72"/>
      <c r="M102" s="60" t="s">
        <v>180</v>
      </c>
      <c r="N102" s="60" t="s">
        <v>15</v>
      </c>
      <c r="O102" s="61" t="s">
        <v>53</v>
      </c>
      <c r="P102" s="119" t="s">
        <v>212</v>
      </c>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row>
    <row r="103" spans="1:44" ht="15.75" x14ac:dyDescent="0.25">
      <c r="A103" s="37" t="s">
        <v>173</v>
      </c>
      <c r="B103" s="5">
        <v>0.54166666666666663</v>
      </c>
      <c r="C103" s="5">
        <v>0.625</v>
      </c>
      <c r="D103" s="6">
        <f t="shared" si="12"/>
        <v>2</v>
      </c>
      <c r="E103" s="4" t="s">
        <v>150</v>
      </c>
      <c r="F103" s="79" t="s">
        <v>91</v>
      </c>
      <c r="G103" s="120"/>
      <c r="H103" s="72" t="s">
        <v>182</v>
      </c>
      <c r="I103" s="60"/>
      <c r="J103" s="60" t="s">
        <v>15</v>
      </c>
      <c r="K103" s="61" t="s">
        <v>53</v>
      </c>
      <c r="L103" s="72"/>
      <c r="M103" s="60" t="s">
        <v>180</v>
      </c>
      <c r="N103" s="60" t="s">
        <v>15</v>
      </c>
      <c r="O103" s="61" t="s">
        <v>53</v>
      </c>
      <c r="P103" s="119" t="s">
        <v>212</v>
      </c>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row>
    <row r="104" spans="1:44" ht="15.75" x14ac:dyDescent="0.25">
      <c r="A104" s="136" t="s">
        <v>54</v>
      </c>
      <c r="B104" s="55">
        <v>14</v>
      </c>
      <c r="C104" s="146">
        <f>C97+1</f>
        <v>43931</v>
      </c>
      <c r="D104" s="146"/>
      <c r="E104" s="146"/>
      <c r="F104" s="19" t="s">
        <v>21</v>
      </c>
      <c r="G104" s="15"/>
      <c r="H104" s="15"/>
      <c r="I104" s="15"/>
      <c r="J104" s="20"/>
      <c r="K104" s="20"/>
      <c r="L104" s="78"/>
      <c r="M104" s="78"/>
      <c r="N104" s="20"/>
      <c r="O104" s="20"/>
      <c r="P104" s="34"/>
      <c r="S104" s="57"/>
      <c r="T104" s="57"/>
      <c r="U104" s="57"/>
      <c r="V104" s="57"/>
      <c r="W104" s="57"/>
      <c r="X104" s="50"/>
      <c r="Y104" s="50"/>
      <c r="Z104" s="50"/>
      <c r="AA104" s="50"/>
      <c r="AB104" s="50"/>
      <c r="AC104" s="50"/>
      <c r="AD104" s="50"/>
    </row>
    <row r="105" spans="1:44" ht="15.75" x14ac:dyDescent="0.25">
      <c r="A105" s="35" t="s">
        <v>76</v>
      </c>
      <c r="B105" s="16" t="s">
        <v>0</v>
      </c>
      <c r="C105" s="16" t="s">
        <v>192</v>
      </c>
      <c r="D105" s="17" t="s">
        <v>193</v>
      </c>
      <c r="E105" s="14" t="s">
        <v>1</v>
      </c>
      <c r="F105" s="14"/>
      <c r="G105" s="18" t="s">
        <v>3</v>
      </c>
      <c r="H105" s="18" t="s">
        <v>4</v>
      </c>
      <c r="I105" s="18" t="s">
        <v>23</v>
      </c>
      <c r="J105" s="18" t="s">
        <v>36</v>
      </c>
      <c r="K105" s="18" t="s">
        <v>35</v>
      </c>
      <c r="L105" s="18" t="s">
        <v>227</v>
      </c>
      <c r="M105" s="18" t="s">
        <v>24</v>
      </c>
      <c r="N105" s="18" t="s">
        <v>36</v>
      </c>
      <c r="O105" s="18" t="s">
        <v>35</v>
      </c>
      <c r="P105" s="36" t="s">
        <v>209</v>
      </c>
      <c r="S105" s="103"/>
      <c r="T105" s="105"/>
      <c r="U105" s="106"/>
      <c r="V105" s="106"/>
      <c r="W105" s="57"/>
      <c r="X105" s="57"/>
      <c r="Y105" s="50"/>
      <c r="Z105" s="50"/>
      <c r="AA105" s="50"/>
      <c r="AB105" s="50"/>
      <c r="AC105" s="50"/>
      <c r="AD105" s="50"/>
    </row>
    <row r="106" spans="1:44" ht="15.75" x14ac:dyDescent="0.25">
      <c r="A106" s="37" t="s">
        <v>173</v>
      </c>
      <c r="B106" s="5">
        <v>0.33333333333333331</v>
      </c>
      <c r="C106" s="5">
        <v>0.35416666666666669</v>
      </c>
      <c r="D106" s="26">
        <f t="shared" ref="D106:D111" si="13">24*TEXT(C106-B106,"h:mm")</f>
        <v>0.5</v>
      </c>
      <c r="E106" s="13" t="s">
        <v>139</v>
      </c>
      <c r="F106" s="83" t="s">
        <v>138</v>
      </c>
      <c r="G106" s="120" t="s">
        <v>7</v>
      </c>
      <c r="H106" s="72" t="s">
        <v>182</v>
      </c>
      <c r="I106" s="60"/>
      <c r="J106" s="126" t="s">
        <v>15</v>
      </c>
      <c r="K106" s="127" t="s">
        <v>53</v>
      </c>
      <c r="L106" s="72"/>
      <c r="M106" s="72" t="s">
        <v>180</v>
      </c>
      <c r="N106" s="126" t="s">
        <v>15</v>
      </c>
      <c r="O106" s="127" t="s">
        <v>53</v>
      </c>
      <c r="P106" s="119" t="s">
        <v>213</v>
      </c>
      <c r="S106" s="103"/>
      <c r="T106" s="104"/>
      <c r="U106" s="100"/>
      <c r="V106" s="73"/>
      <c r="W106" s="57"/>
      <c r="X106" s="57"/>
      <c r="Y106" s="57"/>
      <c r="Z106" s="57"/>
      <c r="AA106" s="57"/>
      <c r="AB106" s="57"/>
      <c r="AC106" s="57"/>
      <c r="AD106" s="57"/>
      <c r="AE106" s="57"/>
      <c r="AF106" s="57"/>
      <c r="AG106" s="57"/>
      <c r="AH106" s="57"/>
    </row>
    <row r="107" spans="1:44" ht="15.75" x14ac:dyDescent="0.25">
      <c r="A107" s="37" t="s">
        <v>173</v>
      </c>
      <c r="B107" s="5">
        <v>0.35416666666666669</v>
      </c>
      <c r="C107" s="5">
        <v>0.45833333333333331</v>
      </c>
      <c r="D107" s="31">
        <f t="shared" si="13"/>
        <v>2.5</v>
      </c>
      <c r="E107" s="13" t="s">
        <v>148</v>
      </c>
      <c r="F107" s="83" t="s">
        <v>203</v>
      </c>
      <c r="G107" s="120" t="s">
        <v>7</v>
      </c>
      <c r="H107" s="72" t="s">
        <v>182</v>
      </c>
      <c r="I107" s="60"/>
      <c r="J107" s="126" t="s">
        <v>15</v>
      </c>
      <c r="K107" s="127" t="s">
        <v>53</v>
      </c>
      <c r="L107" s="72"/>
      <c r="M107" s="72" t="s">
        <v>180</v>
      </c>
      <c r="N107" s="126" t="s">
        <v>15</v>
      </c>
      <c r="O107" s="127" t="s">
        <v>53</v>
      </c>
      <c r="P107" s="119" t="s">
        <v>213</v>
      </c>
      <c r="S107" s="103"/>
      <c r="T107" s="104"/>
      <c r="U107" s="100"/>
      <c r="V107" s="73"/>
      <c r="W107" s="57"/>
      <c r="X107" s="57"/>
      <c r="Y107" s="57"/>
      <c r="Z107" s="57"/>
      <c r="AA107" s="57"/>
      <c r="AB107" s="57"/>
      <c r="AC107" s="57"/>
      <c r="AD107" s="57"/>
      <c r="AE107" s="57"/>
      <c r="AF107" s="57"/>
      <c r="AG107" s="57"/>
      <c r="AH107" s="57"/>
      <c r="AI107" s="63"/>
    </row>
    <row r="108" spans="1:44" ht="15.75" x14ac:dyDescent="0.25">
      <c r="A108" s="37" t="s">
        <v>173</v>
      </c>
      <c r="B108" s="5">
        <v>0.45833333333333331</v>
      </c>
      <c r="C108" s="5">
        <v>0.5</v>
      </c>
      <c r="D108" s="6">
        <f t="shared" si="13"/>
        <v>1</v>
      </c>
      <c r="E108" s="76" t="s">
        <v>5</v>
      </c>
      <c r="F108" s="76" t="s">
        <v>5</v>
      </c>
      <c r="G108" s="120"/>
      <c r="H108" s="72"/>
      <c r="I108" s="120"/>
      <c r="J108" s="120"/>
      <c r="K108" s="120"/>
      <c r="L108" s="120"/>
      <c r="M108" s="72"/>
      <c r="N108" s="120"/>
      <c r="O108" s="120"/>
      <c r="P108" s="119"/>
      <c r="S108" s="103"/>
      <c r="T108" s="104"/>
      <c r="U108" s="100"/>
      <c r="V108" s="73"/>
      <c r="W108" s="57"/>
      <c r="X108" s="57"/>
      <c r="Y108" s="57"/>
      <c r="Z108" s="57"/>
      <c r="AA108" s="57"/>
      <c r="AB108" s="57"/>
      <c r="AC108" s="57"/>
      <c r="AD108" s="50"/>
    </row>
    <row r="109" spans="1:44" ht="15.75" x14ac:dyDescent="0.25">
      <c r="A109" s="37" t="s">
        <v>173</v>
      </c>
      <c r="B109" s="5">
        <v>0.5</v>
      </c>
      <c r="C109" s="5">
        <v>0.58333333333333337</v>
      </c>
      <c r="D109" s="26">
        <f>24*TEXT(C109-B109,"h:mm")</f>
        <v>2</v>
      </c>
      <c r="E109" s="54" t="s">
        <v>50</v>
      </c>
      <c r="F109" s="4" t="s">
        <v>49</v>
      </c>
      <c r="G109" s="120" t="s">
        <v>7</v>
      </c>
      <c r="H109" s="72" t="s">
        <v>185</v>
      </c>
      <c r="I109" s="60"/>
      <c r="J109" s="61" t="s">
        <v>15</v>
      </c>
      <c r="K109" s="61" t="s">
        <v>53</v>
      </c>
      <c r="L109" s="72" t="s">
        <v>175</v>
      </c>
      <c r="M109" s="60" t="s">
        <v>178</v>
      </c>
      <c r="N109" s="61" t="s">
        <v>15</v>
      </c>
      <c r="O109" s="61" t="s">
        <v>53</v>
      </c>
      <c r="P109" s="119" t="s">
        <v>212</v>
      </c>
      <c r="Q109" s="50"/>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63"/>
    </row>
    <row r="110" spans="1:44" ht="15.75" x14ac:dyDescent="0.25">
      <c r="A110" s="37" t="s">
        <v>173</v>
      </c>
      <c r="B110" s="5">
        <v>0.58333333333333337</v>
      </c>
      <c r="C110" s="5">
        <v>0.625</v>
      </c>
      <c r="D110" s="6">
        <f t="shared" si="13"/>
        <v>1</v>
      </c>
      <c r="E110" s="33" t="s">
        <v>141</v>
      </c>
      <c r="F110" s="83" t="s">
        <v>204</v>
      </c>
      <c r="G110" s="120" t="s">
        <v>7</v>
      </c>
      <c r="H110" s="72" t="s">
        <v>182</v>
      </c>
      <c r="I110" s="60"/>
      <c r="J110" s="126" t="s">
        <v>15</v>
      </c>
      <c r="K110" s="127" t="s">
        <v>53</v>
      </c>
      <c r="L110" s="72" t="s">
        <v>180</v>
      </c>
      <c r="M110" s="72" t="s">
        <v>181</v>
      </c>
      <c r="N110" s="126" t="s">
        <v>15</v>
      </c>
      <c r="O110" s="127" t="s">
        <v>53</v>
      </c>
      <c r="P110" s="119" t="s">
        <v>213</v>
      </c>
      <c r="S110" s="57"/>
      <c r="T110" s="57"/>
      <c r="U110" s="57"/>
      <c r="V110" s="57"/>
      <c r="W110" s="57"/>
      <c r="X110" s="57"/>
      <c r="Y110" s="57"/>
      <c r="Z110" s="57"/>
      <c r="AA110" s="57"/>
      <c r="AB110" s="57"/>
      <c r="AC110" s="57"/>
      <c r="AD110" s="50"/>
    </row>
    <row r="111" spans="1:44" ht="15.75" x14ac:dyDescent="0.25">
      <c r="A111" s="37" t="s">
        <v>173</v>
      </c>
      <c r="B111" s="5">
        <v>0.625</v>
      </c>
      <c r="C111" s="5">
        <v>0.66666666666666663</v>
      </c>
      <c r="D111" s="12">
        <f t="shared" si="13"/>
        <v>1</v>
      </c>
      <c r="E111" s="4" t="s">
        <v>149</v>
      </c>
      <c r="F111" s="79" t="s">
        <v>91</v>
      </c>
      <c r="G111" s="23"/>
      <c r="H111" s="72" t="s">
        <v>185</v>
      </c>
      <c r="I111" s="60"/>
      <c r="J111" s="61" t="s">
        <v>15</v>
      </c>
      <c r="K111" s="61" t="s">
        <v>53</v>
      </c>
      <c r="L111" s="72" t="s">
        <v>175</v>
      </c>
      <c r="M111" s="60" t="s">
        <v>178</v>
      </c>
      <c r="N111" s="126" t="s">
        <v>15</v>
      </c>
      <c r="O111" s="127" t="s">
        <v>53</v>
      </c>
      <c r="P111" s="128" t="s">
        <v>212</v>
      </c>
      <c r="S111" s="57"/>
      <c r="T111" s="57"/>
      <c r="U111" s="57"/>
      <c r="V111" s="57"/>
      <c r="W111" s="57"/>
      <c r="X111" s="57"/>
      <c r="Y111" s="57"/>
      <c r="Z111" s="57"/>
      <c r="AA111" s="57"/>
      <c r="AB111" s="57"/>
      <c r="AC111" s="57"/>
      <c r="AD111" s="50"/>
    </row>
    <row r="112" spans="1:44" ht="15.75" thickBot="1" x14ac:dyDescent="0.3">
      <c r="A112" s="158"/>
      <c r="B112" s="159"/>
      <c r="C112" s="159"/>
      <c r="D112" s="159"/>
      <c r="E112" s="159"/>
      <c r="F112" s="159"/>
      <c r="G112" s="159"/>
      <c r="H112" s="159"/>
      <c r="I112" s="159"/>
      <c r="J112" s="159"/>
      <c r="K112" s="159"/>
      <c r="L112" s="159"/>
      <c r="M112" s="159"/>
      <c r="N112" s="159"/>
      <c r="O112" s="159"/>
      <c r="P112" s="160"/>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63"/>
    </row>
    <row r="113" spans="1:44" ht="15.75" x14ac:dyDescent="0.25">
      <c r="A113" s="155" t="str">
        <f>A78</f>
        <v>CWO 20-08</v>
      </c>
      <c r="B113" s="156"/>
      <c r="C113" s="156"/>
      <c r="D113" s="156"/>
      <c r="E113" s="156"/>
      <c r="F113" s="156"/>
      <c r="G113" s="156"/>
      <c r="H113" s="156"/>
      <c r="I113" s="156"/>
      <c r="J113" s="156"/>
      <c r="K113" s="156"/>
      <c r="L113" s="156"/>
      <c r="M113" s="156"/>
      <c r="N113" s="156"/>
      <c r="O113" s="156"/>
      <c r="P113" s="1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63"/>
    </row>
    <row r="114" spans="1:44" ht="15.75" x14ac:dyDescent="0.25">
      <c r="A114" s="136" t="s">
        <v>54</v>
      </c>
      <c r="B114" s="55">
        <f>B104+1</f>
        <v>15</v>
      </c>
      <c r="C114" s="146">
        <f>C104+3</f>
        <v>43934</v>
      </c>
      <c r="D114" s="146"/>
      <c r="E114" s="146"/>
      <c r="F114" s="14" t="s">
        <v>6</v>
      </c>
      <c r="G114" s="15"/>
      <c r="H114" s="15"/>
      <c r="I114" s="15"/>
      <c r="J114" s="20"/>
      <c r="K114" s="20"/>
      <c r="L114" s="78"/>
      <c r="M114" s="78"/>
      <c r="N114" s="20"/>
      <c r="O114" s="20"/>
      <c r="P114" s="34"/>
      <c r="Q114" s="75" t="s">
        <v>179</v>
      </c>
      <c r="S114" s="57"/>
      <c r="T114" s="57"/>
      <c r="U114" s="57"/>
      <c r="V114" s="57"/>
      <c r="W114" s="57"/>
      <c r="X114" s="50"/>
      <c r="Y114" s="50"/>
      <c r="Z114" s="50"/>
      <c r="AA114" s="50"/>
      <c r="AB114" s="50"/>
      <c r="AC114" s="50"/>
      <c r="AD114" s="50"/>
    </row>
    <row r="115" spans="1:44" ht="15.75" x14ac:dyDescent="0.25">
      <c r="A115" s="35" t="s">
        <v>76</v>
      </c>
      <c r="B115" s="16" t="s">
        <v>0</v>
      </c>
      <c r="C115" s="16" t="s">
        <v>192</v>
      </c>
      <c r="D115" s="17" t="s">
        <v>193</v>
      </c>
      <c r="E115" s="14" t="s">
        <v>1</v>
      </c>
      <c r="F115" s="14"/>
      <c r="G115" s="18" t="s">
        <v>3</v>
      </c>
      <c r="H115" s="18" t="s">
        <v>4</v>
      </c>
      <c r="I115" s="18" t="s">
        <v>23</v>
      </c>
      <c r="J115" s="18" t="s">
        <v>36</v>
      </c>
      <c r="K115" s="18" t="s">
        <v>35</v>
      </c>
      <c r="L115" s="18" t="s">
        <v>227</v>
      </c>
      <c r="M115" s="18" t="s">
        <v>24</v>
      </c>
      <c r="N115" s="18" t="s">
        <v>36</v>
      </c>
      <c r="O115" s="18" t="s">
        <v>35</v>
      </c>
      <c r="P115" s="36" t="s">
        <v>209</v>
      </c>
      <c r="S115" s="57"/>
      <c r="T115" s="57"/>
      <c r="U115" s="57"/>
      <c r="V115" s="57"/>
      <c r="W115" s="57"/>
      <c r="X115" s="57"/>
      <c r="Y115" s="50"/>
      <c r="Z115" s="50"/>
      <c r="AA115" s="50"/>
      <c r="AB115" s="50"/>
      <c r="AC115" s="50"/>
      <c r="AD115" s="50"/>
    </row>
    <row r="116" spans="1:44" ht="15.75" x14ac:dyDescent="0.25">
      <c r="A116" s="37" t="s">
        <v>173</v>
      </c>
      <c r="B116" s="5">
        <v>0.33333333333333331</v>
      </c>
      <c r="C116" s="5">
        <v>0.35416666666666669</v>
      </c>
      <c r="D116" s="26">
        <f t="shared" ref="D116:D120" si="14">24*TEXT(C116-B116,"h:mm")</f>
        <v>0.5</v>
      </c>
      <c r="E116" s="13" t="s">
        <v>139</v>
      </c>
      <c r="F116" s="83" t="s">
        <v>138</v>
      </c>
      <c r="G116" s="120" t="s">
        <v>7</v>
      </c>
      <c r="H116" s="60" t="s">
        <v>180</v>
      </c>
      <c r="I116" s="115"/>
      <c r="J116" s="61" t="s">
        <v>15</v>
      </c>
      <c r="K116" s="61" t="s">
        <v>53</v>
      </c>
      <c r="L116" s="72" t="s">
        <v>179</v>
      </c>
      <c r="M116" s="72" t="s">
        <v>182</v>
      </c>
      <c r="N116" s="61" t="s">
        <v>15</v>
      </c>
      <c r="O116" s="61" t="s">
        <v>53</v>
      </c>
      <c r="P116" s="119" t="s">
        <v>213</v>
      </c>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row>
    <row r="117" spans="1:44" ht="15.75" x14ac:dyDescent="0.25">
      <c r="A117" s="37" t="s">
        <v>173</v>
      </c>
      <c r="B117" s="5">
        <v>0.35416666666666669</v>
      </c>
      <c r="C117" s="5">
        <v>0.45833333333333331</v>
      </c>
      <c r="D117" s="12">
        <f t="shared" si="14"/>
        <v>2.5</v>
      </c>
      <c r="E117" s="13" t="s">
        <v>148</v>
      </c>
      <c r="F117" s="83" t="s">
        <v>205</v>
      </c>
      <c r="G117" s="120" t="s">
        <v>7</v>
      </c>
      <c r="H117" s="60" t="s">
        <v>180</v>
      </c>
      <c r="I117" s="115"/>
      <c r="J117" s="61" t="s">
        <v>15</v>
      </c>
      <c r="K117" s="61" t="s">
        <v>53</v>
      </c>
      <c r="L117" s="72" t="s">
        <v>179</v>
      </c>
      <c r="M117" s="72" t="s">
        <v>182</v>
      </c>
      <c r="N117" s="61" t="s">
        <v>15</v>
      </c>
      <c r="O117" s="61" t="s">
        <v>53</v>
      </c>
      <c r="P117" s="119" t="s">
        <v>213</v>
      </c>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63"/>
    </row>
    <row r="118" spans="1:44" x14ac:dyDescent="0.25">
      <c r="A118" s="37"/>
      <c r="B118" s="5">
        <v>0.45833333333333331</v>
      </c>
      <c r="C118" s="5">
        <v>0.5</v>
      </c>
      <c r="D118" s="26">
        <f t="shared" si="14"/>
        <v>1</v>
      </c>
      <c r="E118" s="7" t="s">
        <v>5</v>
      </c>
      <c r="F118" s="76" t="s">
        <v>5</v>
      </c>
      <c r="G118" s="120"/>
      <c r="H118" s="23"/>
      <c r="I118" s="23"/>
      <c r="J118" s="115"/>
      <c r="K118" s="61"/>
      <c r="L118" s="61"/>
      <c r="M118" s="117"/>
      <c r="N118" s="115"/>
      <c r="O118" s="61"/>
      <c r="P118" s="122"/>
      <c r="Q118" s="50"/>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63"/>
    </row>
    <row r="119" spans="1:44" ht="15.75" x14ac:dyDescent="0.25">
      <c r="A119" s="37" t="s">
        <v>173</v>
      </c>
      <c r="B119" s="5">
        <v>0.5</v>
      </c>
      <c r="C119" s="5">
        <v>0.625</v>
      </c>
      <c r="D119" s="29">
        <f t="shared" si="14"/>
        <v>3</v>
      </c>
      <c r="E119" s="54" t="s">
        <v>48</v>
      </c>
      <c r="F119" s="4" t="s">
        <v>114</v>
      </c>
      <c r="G119" s="120" t="s">
        <v>7</v>
      </c>
      <c r="H119" s="60" t="s">
        <v>185</v>
      </c>
      <c r="I119" s="23"/>
      <c r="J119" s="61" t="s">
        <v>15</v>
      </c>
      <c r="K119" s="61" t="s">
        <v>183</v>
      </c>
      <c r="L119" s="72" t="s">
        <v>179</v>
      </c>
      <c r="M119" s="72" t="s">
        <v>179</v>
      </c>
      <c r="N119" s="61" t="s">
        <v>15</v>
      </c>
      <c r="O119" s="61" t="s">
        <v>53</v>
      </c>
      <c r="P119" s="128" t="s">
        <v>212</v>
      </c>
      <c r="Q119" s="50"/>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row>
    <row r="120" spans="1:44" ht="15.75" x14ac:dyDescent="0.25">
      <c r="A120" s="37" t="s">
        <v>173</v>
      </c>
      <c r="B120" s="5">
        <v>0.625</v>
      </c>
      <c r="C120" s="5">
        <v>0.66666666666666663</v>
      </c>
      <c r="D120" s="6">
        <f t="shared" si="14"/>
        <v>1</v>
      </c>
      <c r="E120" s="54" t="s">
        <v>149</v>
      </c>
      <c r="F120" s="79" t="s">
        <v>91</v>
      </c>
      <c r="G120" s="120" t="s">
        <v>7</v>
      </c>
      <c r="H120" s="60"/>
      <c r="I120" s="23"/>
      <c r="J120" s="61" t="s">
        <v>15</v>
      </c>
      <c r="K120" s="61" t="s">
        <v>183</v>
      </c>
      <c r="L120" s="72"/>
      <c r="M120" s="60" t="s">
        <v>185</v>
      </c>
      <c r="N120" s="61" t="s">
        <v>15</v>
      </c>
      <c r="O120" s="61"/>
      <c r="P120" s="128" t="s">
        <v>212</v>
      </c>
      <c r="Q120" s="50"/>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63"/>
    </row>
    <row r="121" spans="1:44" ht="15.75" x14ac:dyDescent="0.25">
      <c r="A121" s="136" t="s">
        <v>54</v>
      </c>
      <c r="B121" s="55">
        <f>B114+1</f>
        <v>16</v>
      </c>
      <c r="C121" s="148">
        <f>C114+1</f>
        <v>43935</v>
      </c>
      <c r="D121" s="149"/>
      <c r="E121" s="150"/>
      <c r="F121" s="14" t="s">
        <v>6</v>
      </c>
      <c r="G121" s="15"/>
      <c r="H121" s="15" t="str">
        <f>H2</f>
        <v>CAO: 2/6/20</v>
      </c>
      <c r="I121" s="15"/>
      <c r="J121" s="20"/>
      <c r="K121" s="20"/>
      <c r="L121" s="78"/>
      <c r="M121" s="78"/>
      <c r="N121" s="20"/>
      <c r="O121" s="20"/>
      <c r="P121" s="34"/>
      <c r="S121" s="57"/>
      <c r="T121" s="57"/>
      <c r="U121" s="57"/>
      <c r="V121" s="57"/>
      <c r="W121" s="57"/>
      <c r="X121" s="57"/>
      <c r="Y121" s="57"/>
      <c r="Z121" s="57"/>
      <c r="AA121" s="57"/>
      <c r="AB121" s="57"/>
      <c r="AC121" s="57"/>
      <c r="AD121" s="50"/>
    </row>
    <row r="122" spans="1:44" ht="15.75" x14ac:dyDescent="0.25">
      <c r="A122" s="35" t="s">
        <v>76</v>
      </c>
      <c r="B122" s="16" t="s">
        <v>0</v>
      </c>
      <c r="C122" s="16" t="s">
        <v>192</v>
      </c>
      <c r="D122" s="17" t="s">
        <v>193</v>
      </c>
      <c r="E122" s="14" t="s">
        <v>1</v>
      </c>
      <c r="F122" s="14" t="s">
        <v>2</v>
      </c>
      <c r="G122" s="18" t="s">
        <v>3</v>
      </c>
      <c r="H122" s="18" t="s">
        <v>4</v>
      </c>
      <c r="I122" s="18" t="s">
        <v>23</v>
      </c>
      <c r="J122" s="18" t="s">
        <v>36</v>
      </c>
      <c r="K122" s="18" t="s">
        <v>35</v>
      </c>
      <c r="L122" s="18" t="s">
        <v>227</v>
      </c>
      <c r="M122" s="18" t="s">
        <v>24</v>
      </c>
      <c r="N122" s="18" t="s">
        <v>36</v>
      </c>
      <c r="O122" s="18" t="s">
        <v>35</v>
      </c>
      <c r="P122" s="36" t="s">
        <v>209</v>
      </c>
      <c r="S122" s="57"/>
      <c r="T122" s="57"/>
      <c r="U122" s="57"/>
      <c r="V122" s="57"/>
      <c r="W122" s="57"/>
      <c r="X122" s="57"/>
      <c r="Y122" s="57"/>
      <c r="Z122" s="57"/>
      <c r="AA122" s="57"/>
      <c r="AB122" s="57"/>
      <c r="AC122" s="57"/>
      <c r="AD122" s="50"/>
    </row>
    <row r="123" spans="1:44" ht="15.75" x14ac:dyDescent="0.25">
      <c r="A123" s="37" t="s">
        <v>173</v>
      </c>
      <c r="B123" s="5">
        <v>0.33333333333333331</v>
      </c>
      <c r="C123" s="5">
        <v>0.45833333333333331</v>
      </c>
      <c r="D123" s="29">
        <f t="shared" ref="D123:D126" si="15">24*TEXT(C123-B123,"h:mm")</f>
        <v>3</v>
      </c>
      <c r="E123" s="54" t="s">
        <v>48</v>
      </c>
      <c r="F123" s="4" t="s">
        <v>114</v>
      </c>
      <c r="G123" s="120" t="s">
        <v>7</v>
      </c>
      <c r="H123" s="60" t="s">
        <v>185</v>
      </c>
      <c r="I123" s="23"/>
      <c r="J123" s="61" t="s">
        <v>15</v>
      </c>
      <c r="K123" s="61" t="s">
        <v>183</v>
      </c>
      <c r="L123" s="72" t="s">
        <v>179</v>
      </c>
      <c r="M123" s="60" t="s">
        <v>179</v>
      </c>
      <c r="N123" s="115" t="s">
        <v>15</v>
      </c>
      <c r="O123" s="60" t="s">
        <v>53</v>
      </c>
      <c r="P123" s="128" t="s">
        <v>212</v>
      </c>
      <c r="Q123" s="50"/>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row>
    <row r="124" spans="1:44" x14ac:dyDescent="0.25">
      <c r="A124" s="37"/>
      <c r="B124" s="5">
        <v>0.45833333333333331</v>
      </c>
      <c r="C124" s="5">
        <v>0.5</v>
      </c>
      <c r="D124" s="26">
        <f t="shared" si="15"/>
        <v>1</v>
      </c>
      <c r="E124" s="7" t="s">
        <v>5</v>
      </c>
      <c r="F124" s="76" t="s">
        <v>5</v>
      </c>
      <c r="G124" s="120"/>
      <c r="H124" s="23"/>
      <c r="I124" s="23"/>
      <c r="J124" s="115"/>
      <c r="K124" s="61"/>
      <c r="L124" s="61"/>
      <c r="M124" s="117"/>
      <c r="N124" s="115"/>
      <c r="O124" s="61"/>
      <c r="P124" s="122"/>
      <c r="Q124" s="50"/>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63"/>
    </row>
    <row r="125" spans="1:44" ht="15.75" x14ac:dyDescent="0.25">
      <c r="A125" s="37" t="s">
        <v>173</v>
      </c>
      <c r="B125" s="5">
        <v>0.5</v>
      </c>
      <c r="C125" s="5">
        <v>0.625</v>
      </c>
      <c r="D125" s="26">
        <f t="shared" si="15"/>
        <v>3</v>
      </c>
      <c r="E125" s="54" t="s">
        <v>47</v>
      </c>
      <c r="F125" s="4" t="s">
        <v>46</v>
      </c>
      <c r="G125" s="120" t="s">
        <v>7</v>
      </c>
      <c r="H125" s="60" t="s">
        <v>185</v>
      </c>
      <c r="I125" s="60"/>
      <c r="J125" s="61" t="s">
        <v>15</v>
      </c>
      <c r="K125" s="61" t="s">
        <v>53</v>
      </c>
      <c r="L125" s="72" t="s">
        <v>179</v>
      </c>
      <c r="M125" s="60" t="s">
        <v>178</v>
      </c>
      <c r="N125" s="61" t="s">
        <v>15</v>
      </c>
      <c r="O125" s="61" t="s">
        <v>53</v>
      </c>
      <c r="P125" s="119" t="s">
        <v>213</v>
      </c>
      <c r="Q125" s="50"/>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63"/>
    </row>
    <row r="126" spans="1:44" ht="15.75" x14ac:dyDescent="0.25">
      <c r="A126" s="37" t="s">
        <v>173</v>
      </c>
      <c r="B126" s="5">
        <v>0.66666666666666663</v>
      </c>
      <c r="C126" s="5">
        <v>0.70833333333333337</v>
      </c>
      <c r="D126" s="26">
        <f t="shared" si="15"/>
        <v>1</v>
      </c>
      <c r="E126" s="54" t="s">
        <v>150</v>
      </c>
      <c r="F126" s="79" t="s">
        <v>91</v>
      </c>
      <c r="G126" s="120" t="s">
        <v>7</v>
      </c>
      <c r="H126" s="60" t="s">
        <v>185</v>
      </c>
      <c r="I126" s="60"/>
      <c r="J126" s="61" t="s">
        <v>15</v>
      </c>
      <c r="K126" s="61" t="s">
        <v>53</v>
      </c>
      <c r="L126" s="72" t="s">
        <v>179</v>
      </c>
      <c r="M126" s="60" t="s">
        <v>178</v>
      </c>
      <c r="N126" s="61" t="s">
        <v>15</v>
      </c>
      <c r="O126" s="61" t="s">
        <v>53</v>
      </c>
      <c r="P126" s="128" t="s">
        <v>212</v>
      </c>
      <c r="Q126" s="50"/>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63"/>
    </row>
    <row r="127" spans="1:44" ht="15.75" x14ac:dyDescent="0.25">
      <c r="A127" s="136" t="s">
        <v>54</v>
      </c>
      <c r="B127" s="55">
        <f>B121+1</f>
        <v>17</v>
      </c>
      <c r="C127" s="146">
        <f>C121+1</f>
        <v>43936</v>
      </c>
      <c r="D127" s="146"/>
      <c r="E127" s="146"/>
      <c r="F127" s="14" t="s">
        <v>6</v>
      </c>
      <c r="G127" s="15"/>
      <c r="H127" s="15"/>
      <c r="I127" s="15"/>
      <c r="J127" s="20"/>
      <c r="K127" s="20"/>
      <c r="L127" s="78"/>
      <c r="M127" s="78"/>
      <c r="N127" s="20"/>
      <c r="O127" s="20"/>
      <c r="P127" s="34"/>
      <c r="S127" s="57"/>
      <c r="T127" s="57"/>
      <c r="U127" s="57"/>
      <c r="V127" s="57"/>
      <c r="W127" s="57"/>
      <c r="X127" s="57"/>
      <c r="Y127" s="57"/>
      <c r="Z127" s="57"/>
      <c r="AA127" s="57"/>
      <c r="AB127" s="57"/>
      <c r="AC127" s="57"/>
      <c r="AD127" s="57"/>
      <c r="AE127" s="57"/>
      <c r="AF127" s="63"/>
    </row>
    <row r="128" spans="1:44" ht="15.75" x14ac:dyDescent="0.25">
      <c r="A128" s="35" t="s">
        <v>76</v>
      </c>
      <c r="B128" s="16" t="s">
        <v>0</v>
      </c>
      <c r="C128" s="16" t="s">
        <v>192</v>
      </c>
      <c r="D128" s="17" t="s">
        <v>193</v>
      </c>
      <c r="E128" s="14" t="s">
        <v>1</v>
      </c>
      <c r="F128" s="14" t="s">
        <v>2</v>
      </c>
      <c r="G128" s="18" t="s">
        <v>3</v>
      </c>
      <c r="H128" s="18" t="s">
        <v>4</v>
      </c>
      <c r="I128" s="18" t="s">
        <v>23</v>
      </c>
      <c r="J128" s="18" t="s">
        <v>36</v>
      </c>
      <c r="K128" s="18" t="s">
        <v>35</v>
      </c>
      <c r="L128" s="18" t="s">
        <v>227</v>
      </c>
      <c r="M128" s="18" t="s">
        <v>24</v>
      </c>
      <c r="N128" s="18" t="s">
        <v>36</v>
      </c>
      <c r="O128" s="18" t="s">
        <v>35</v>
      </c>
      <c r="P128" s="36" t="s">
        <v>209</v>
      </c>
      <c r="S128" s="57"/>
      <c r="T128" s="57"/>
      <c r="U128" s="57"/>
      <c r="V128" s="57"/>
      <c r="W128" s="57"/>
      <c r="X128" s="57"/>
      <c r="Y128" s="57"/>
      <c r="Z128" s="57"/>
      <c r="AA128" s="57"/>
      <c r="AB128" s="57"/>
      <c r="AC128" s="57"/>
      <c r="AD128" s="57"/>
      <c r="AE128" s="57"/>
      <c r="AF128" s="63"/>
    </row>
    <row r="129" spans="1:44" ht="15.75" x14ac:dyDescent="0.25">
      <c r="A129" s="37" t="s">
        <v>173</v>
      </c>
      <c r="B129" s="5">
        <v>0.33333333333333331</v>
      </c>
      <c r="C129" s="118">
        <v>0.45833333333333331</v>
      </c>
      <c r="D129" s="58">
        <f t="shared" ref="D129:D133" si="16">24*TEXT(C129-B129,"h:mm")</f>
        <v>3</v>
      </c>
      <c r="E129" s="54" t="s">
        <v>45</v>
      </c>
      <c r="F129" s="4" t="s">
        <v>44</v>
      </c>
      <c r="G129" s="120" t="s">
        <v>7</v>
      </c>
      <c r="H129" s="60" t="s">
        <v>178</v>
      </c>
      <c r="I129" s="60"/>
      <c r="J129" s="60" t="s">
        <v>15</v>
      </c>
      <c r="K129" s="60" t="s">
        <v>183</v>
      </c>
      <c r="L129" s="60" t="s">
        <v>185</v>
      </c>
      <c r="M129" s="60" t="s">
        <v>179</v>
      </c>
      <c r="N129" s="60" t="s">
        <v>15</v>
      </c>
      <c r="O129" s="60" t="s">
        <v>53</v>
      </c>
      <c r="P129" s="128" t="s">
        <v>212</v>
      </c>
      <c r="Q129" s="50"/>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63"/>
    </row>
    <row r="130" spans="1:44" x14ac:dyDescent="0.25">
      <c r="A130" s="37"/>
      <c r="B130" s="5">
        <v>0.45833333333333331</v>
      </c>
      <c r="C130" s="5">
        <v>0.5</v>
      </c>
      <c r="D130" s="26">
        <f t="shared" si="16"/>
        <v>1</v>
      </c>
      <c r="E130" s="7" t="s">
        <v>5</v>
      </c>
      <c r="F130" s="76" t="s">
        <v>5</v>
      </c>
      <c r="G130" s="120"/>
      <c r="H130" s="120"/>
      <c r="I130" s="120"/>
      <c r="J130" s="61"/>
      <c r="K130" s="61"/>
      <c r="L130" s="129"/>
      <c r="M130" s="130"/>
      <c r="N130" s="61"/>
      <c r="O130" s="61"/>
      <c r="P130" s="122"/>
      <c r="Q130" s="50"/>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63"/>
    </row>
    <row r="131" spans="1:44" ht="15.75" x14ac:dyDescent="0.25">
      <c r="A131" s="37" t="s">
        <v>173</v>
      </c>
      <c r="B131" s="5">
        <v>0.5</v>
      </c>
      <c r="C131" s="59">
        <v>0.54166666666666663</v>
      </c>
      <c r="D131" s="58">
        <f t="shared" si="16"/>
        <v>1</v>
      </c>
      <c r="E131" s="54" t="s">
        <v>45</v>
      </c>
      <c r="F131" s="4" t="s">
        <v>44</v>
      </c>
      <c r="G131" s="120" t="s">
        <v>7</v>
      </c>
      <c r="H131" s="60" t="s">
        <v>178</v>
      </c>
      <c r="I131" s="60"/>
      <c r="J131" s="60" t="s">
        <v>15</v>
      </c>
      <c r="K131" s="60" t="s">
        <v>183</v>
      </c>
      <c r="L131" s="60" t="s">
        <v>185</v>
      </c>
      <c r="M131" s="60" t="s">
        <v>179</v>
      </c>
      <c r="N131" s="60" t="s">
        <v>15</v>
      </c>
      <c r="O131" s="60" t="s">
        <v>53</v>
      </c>
      <c r="P131" s="128" t="s">
        <v>212</v>
      </c>
      <c r="Q131" s="50"/>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63"/>
    </row>
    <row r="132" spans="1:44" ht="15.75" x14ac:dyDescent="0.25">
      <c r="A132" s="37" t="s">
        <v>173</v>
      </c>
      <c r="B132" s="5">
        <v>0.54166666666666663</v>
      </c>
      <c r="C132" s="5">
        <v>0.66666666666666663</v>
      </c>
      <c r="D132" s="26">
        <f t="shared" si="16"/>
        <v>3</v>
      </c>
      <c r="E132" s="33" t="s">
        <v>43</v>
      </c>
      <c r="F132" s="76" t="s">
        <v>42</v>
      </c>
      <c r="G132" s="120" t="s">
        <v>7</v>
      </c>
      <c r="H132" s="72" t="s">
        <v>185</v>
      </c>
      <c r="I132" s="60"/>
      <c r="J132" s="60" t="s">
        <v>15</v>
      </c>
      <c r="K132" s="60" t="s">
        <v>183</v>
      </c>
      <c r="L132" s="72" t="s">
        <v>178</v>
      </c>
      <c r="M132" s="60" t="s">
        <v>179</v>
      </c>
      <c r="N132" s="60" t="s">
        <v>15</v>
      </c>
      <c r="O132" s="60" t="s">
        <v>53</v>
      </c>
      <c r="P132" s="119" t="s">
        <v>212</v>
      </c>
      <c r="Q132" s="50"/>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63"/>
    </row>
    <row r="133" spans="1:44" ht="15.75" x14ac:dyDescent="0.25">
      <c r="A133" s="37" t="s">
        <v>173</v>
      </c>
      <c r="B133" s="5">
        <v>0.66666666666666663</v>
      </c>
      <c r="C133" s="5">
        <v>0.70833333333333337</v>
      </c>
      <c r="D133" s="6">
        <f t="shared" si="16"/>
        <v>1</v>
      </c>
      <c r="E133" s="54" t="s">
        <v>150</v>
      </c>
      <c r="F133" s="79" t="s">
        <v>91</v>
      </c>
      <c r="G133" s="120" t="s">
        <v>7</v>
      </c>
      <c r="H133" s="72" t="s">
        <v>185</v>
      </c>
      <c r="I133" s="60"/>
      <c r="J133" s="60" t="s">
        <v>15</v>
      </c>
      <c r="K133" s="60"/>
      <c r="L133" s="72" t="s">
        <v>178</v>
      </c>
      <c r="M133" s="60" t="s">
        <v>179</v>
      </c>
      <c r="N133" s="60" t="s">
        <v>15</v>
      </c>
      <c r="O133" s="60"/>
      <c r="P133" s="119" t="s">
        <v>212</v>
      </c>
      <c r="Q133" s="50"/>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row>
    <row r="134" spans="1:44" ht="15.75" x14ac:dyDescent="0.25">
      <c r="A134" s="136" t="s">
        <v>54</v>
      </c>
      <c r="B134" s="55">
        <f>B127+1</f>
        <v>18</v>
      </c>
      <c r="C134" s="146">
        <f>C127+1</f>
        <v>43937</v>
      </c>
      <c r="D134" s="146"/>
      <c r="E134" s="146"/>
      <c r="F134" s="14" t="s">
        <v>6</v>
      </c>
      <c r="G134" s="15"/>
      <c r="H134" s="15"/>
      <c r="I134" s="15"/>
      <c r="J134" s="15"/>
      <c r="K134" s="15"/>
      <c r="L134" s="78"/>
      <c r="M134" s="78"/>
      <c r="N134" s="15"/>
      <c r="O134" s="15"/>
      <c r="P134" s="34"/>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row>
    <row r="135" spans="1:44" ht="15.75" x14ac:dyDescent="0.25">
      <c r="A135" s="35" t="s">
        <v>76</v>
      </c>
      <c r="B135" s="16" t="s">
        <v>0</v>
      </c>
      <c r="C135" s="16" t="s">
        <v>192</v>
      </c>
      <c r="D135" s="17" t="s">
        <v>193</v>
      </c>
      <c r="E135" s="14" t="s">
        <v>1</v>
      </c>
      <c r="F135" s="14" t="s">
        <v>2</v>
      </c>
      <c r="G135" s="18" t="s">
        <v>3</v>
      </c>
      <c r="H135" s="18" t="s">
        <v>4</v>
      </c>
      <c r="I135" s="18" t="s">
        <v>23</v>
      </c>
      <c r="J135" s="18" t="s">
        <v>36</v>
      </c>
      <c r="K135" s="18" t="s">
        <v>35</v>
      </c>
      <c r="L135" s="18" t="s">
        <v>227</v>
      </c>
      <c r="M135" s="18" t="s">
        <v>24</v>
      </c>
      <c r="N135" s="18" t="s">
        <v>36</v>
      </c>
      <c r="O135" s="18" t="s">
        <v>35</v>
      </c>
      <c r="P135" s="36" t="s">
        <v>209</v>
      </c>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63"/>
    </row>
    <row r="136" spans="1:44" ht="15.75" x14ac:dyDescent="0.25">
      <c r="A136" s="37" t="s">
        <v>173</v>
      </c>
      <c r="B136" s="5">
        <v>0.33333333333333331</v>
      </c>
      <c r="C136" s="5">
        <v>0.45833333333333331</v>
      </c>
      <c r="D136" s="26">
        <f t="shared" ref="D136:D139" si="17">24*TEXT(C136-B136,"h:mm")</f>
        <v>3</v>
      </c>
      <c r="E136" s="33" t="s">
        <v>43</v>
      </c>
      <c r="F136" s="76" t="s">
        <v>42</v>
      </c>
      <c r="G136" s="120" t="s">
        <v>7</v>
      </c>
      <c r="H136" s="72" t="s">
        <v>179</v>
      </c>
      <c r="I136" s="60"/>
      <c r="J136" s="60" t="s">
        <v>15</v>
      </c>
      <c r="K136" s="60" t="s">
        <v>53</v>
      </c>
      <c r="L136" s="72" t="s">
        <v>185</v>
      </c>
      <c r="M136" s="60" t="s">
        <v>178</v>
      </c>
      <c r="N136" s="60" t="s">
        <v>15</v>
      </c>
      <c r="O136" s="60" t="s">
        <v>53</v>
      </c>
      <c r="P136" s="119" t="s">
        <v>212</v>
      </c>
      <c r="Q136" s="50"/>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63"/>
    </row>
    <row r="137" spans="1:44" x14ac:dyDescent="0.25">
      <c r="A137" s="37"/>
      <c r="B137" s="5">
        <v>0.45833333333333331</v>
      </c>
      <c r="C137" s="5">
        <v>0.5</v>
      </c>
      <c r="D137" s="26">
        <f t="shared" si="17"/>
        <v>1</v>
      </c>
      <c r="E137" s="32" t="s">
        <v>5</v>
      </c>
      <c r="F137" s="76" t="s">
        <v>5</v>
      </c>
      <c r="G137" s="120"/>
      <c r="H137" s="120"/>
      <c r="I137" s="120"/>
      <c r="J137" s="61"/>
      <c r="K137" s="61"/>
      <c r="L137" s="120"/>
      <c r="M137" s="130"/>
      <c r="N137" s="61"/>
      <c r="O137" s="61"/>
      <c r="P137" s="122"/>
      <c r="Q137" s="50"/>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63"/>
    </row>
    <row r="138" spans="1:44" ht="15.75" x14ac:dyDescent="0.25">
      <c r="A138" s="37" t="s">
        <v>173</v>
      </c>
      <c r="B138" s="5">
        <v>0.5</v>
      </c>
      <c r="C138" s="5">
        <v>0.64583333333333337</v>
      </c>
      <c r="D138" s="58">
        <f t="shared" si="17"/>
        <v>3.5</v>
      </c>
      <c r="E138" s="33" t="s">
        <v>43</v>
      </c>
      <c r="F138" s="76" t="s">
        <v>42</v>
      </c>
      <c r="G138" s="120" t="s">
        <v>7</v>
      </c>
      <c r="H138" s="72" t="s">
        <v>179</v>
      </c>
      <c r="I138" s="60"/>
      <c r="J138" s="60" t="s">
        <v>15</v>
      </c>
      <c r="K138" s="60" t="s">
        <v>53</v>
      </c>
      <c r="L138" s="72" t="s">
        <v>185</v>
      </c>
      <c r="M138" s="72" t="s">
        <v>178</v>
      </c>
      <c r="N138" s="60" t="s">
        <v>15</v>
      </c>
      <c r="O138" s="60" t="s">
        <v>53</v>
      </c>
      <c r="P138" s="119" t="s">
        <v>212</v>
      </c>
      <c r="Q138" s="50"/>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63"/>
    </row>
    <row r="139" spans="1:44" ht="15.75" x14ac:dyDescent="0.25">
      <c r="A139" s="37" t="s">
        <v>173</v>
      </c>
      <c r="B139" s="5">
        <v>0.64583333333333337</v>
      </c>
      <c r="C139" s="5">
        <v>0.72916666666666663</v>
      </c>
      <c r="D139" s="6">
        <f t="shared" si="17"/>
        <v>2</v>
      </c>
      <c r="E139" s="54" t="s">
        <v>150</v>
      </c>
      <c r="F139" s="79" t="s">
        <v>91</v>
      </c>
      <c r="G139" s="120" t="s">
        <v>7</v>
      </c>
      <c r="H139" s="72" t="s">
        <v>179</v>
      </c>
      <c r="I139" s="60"/>
      <c r="J139" s="60" t="s">
        <v>15</v>
      </c>
      <c r="K139" s="60" t="s">
        <v>53</v>
      </c>
      <c r="L139" s="72" t="s">
        <v>185</v>
      </c>
      <c r="M139" s="72" t="s">
        <v>178</v>
      </c>
      <c r="N139" s="60" t="s">
        <v>15</v>
      </c>
      <c r="O139" s="60" t="s">
        <v>53</v>
      </c>
      <c r="P139" s="119" t="s">
        <v>212</v>
      </c>
      <c r="Q139" s="50"/>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row>
    <row r="140" spans="1:44" ht="15.75" x14ac:dyDescent="0.25">
      <c r="A140" s="136" t="s">
        <v>54</v>
      </c>
      <c r="B140" s="55">
        <f>B134+1</f>
        <v>19</v>
      </c>
      <c r="C140" s="146">
        <f>C134+1</f>
        <v>43938</v>
      </c>
      <c r="D140" s="146"/>
      <c r="E140" s="146"/>
      <c r="F140" s="14" t="s">
        <v>6</v>
      </c>
      <c r="G140" s="15"/>
      <c r="H140" s="15"/>
      <c r="I140" s="15"/>
      <c r="J140" s="15"/>
      <c r="K140" s="15"/>
      <c r="L140" s="78"/>
      <c r="M140" s="78"/>
      <c r="N140" s="15"/>
      <c r="O140" s="15"/>
      <c r="P140" s="34"/>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63"/>
    </row>
    <row r="141" spans="1:44" ht="15.75" x14ac:dyDescent="0.25">
      <c r="A141" s="42" t="s">
        <v>76</v>
      </c>
      <c r="B141" s="24" t="s">
        <v>0</v>
      </c>
      <c r="C141" s="24" t="s">
        <v>192</v>
      </c>
      <c r="D141" s="25" t="s">
        <v>193</v>
      </c>
      <c r="E141" s="18" t="s">
        <v>1</v>
      </c>
      <c r="F141" s="18" t="s">
        <v>2</v>
      </c>
      <c r="G141" s="18" t="s">
        <v>3</v>
      </c>
      <c r="H141" s="18" t="s">
        <v>4</v>
      </c>
      <c r="I141" s="18" t="s">
        <v>23</v>
      </c>
      <c r="J141" s="18" t="s">
        <v>36</v>
      </c>
      <c r="K141" s="18" t="s">
        <v>35</v>
      </c>
      <c r="L141" s="18" t="s">
        <v>227</v>
      </c>
      <c r="M141" s="18" t="s">
        <v>24</v>
      </c>
      <c r="N141" s="18" t="s">
        <v>36</v>
      </c>
      <c r="O141" s="18" t="s">
        <v>35</v>
      </c>
      <c r="P141" s="36" t="s">
        <v>209</v>
      </c>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63"/>
    </row>
    <row r="142" spans="1:44" ht="15.75" x14ac:dyDescent="0.25">
      <c r="A142" s="37" t="s">
        <v>173</v>
      </c>
      <c r="B142" s="5">
        <v>0.33333333333333331</v>
      </c>
      <c r="C142" s="5">
        <v>0.39583333333333331</v>
      </c>
      <c r="D142" s="26">
        <v>1.5</v>
      </c>
      <c r="E142" s="33" t="s">
        <v>43</v>
      </c>
      <c r="F142" s="76" t="s">
        <v>42</v>
      </c>
      <c r="G142" s="120" t="s">
        <v>7</v>
      </c>
      <c r="H142" s="72" t="s">
        <v>179</v>
      </c>
      <c r="I142" s="60"/>
      <c r="J142" s="60" t="s">
        <v>15</v>
      </c>
      <c r="K142" s="60" t="s">
        <v>53</v>
      </c>
      <c r="L142" s="72" t="s">
        <v>178</v>
      </c>
      <c r="M142" s="72" t="s">
        <v>185</v>
      </c>
      <c r="N142" s="60" t="s">
        <v>15</v>
      </c>
      <c r="O142" s="60" t="s">
        <v>53</v>
      </c>
      <c r="P142" s="119" t="s">
        <v>212</v>
      </c>
      <c r="Q142" s="50"/>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63"/>
    </row>
    <row r="143" spans="1:44" ht="15.75" x14ac:dyDescent="0.25">
      <c r="A143" s="37" t="s">
        <v>173</v>
      </c>
      <c r="B143" s="5">
        <v>0.39583333333333331</v>
      </c>
      <c r="C143" s="5">
        <v>0.45833333333333331</v>
      </c>
      <c r="D143" s="26">
        <v>1.5</v>
      </c>
      <c r="E143" s="33" t="s">
        <v>41</v>
      </c>
      <c r="F143" s="76" t="s">
        <v>40</v>
      </c>
      <c r="G143" s="120" t="s">
        <v>7</v>
      </c>
      <c r="H143" s="60" t="s">
        <v>179</v>
      </c>
      <c r="I143" s="60"/>
      <c r="J143" s="60" t="s">
        <v>15</v>
      </c>
      <c r="K143" s="60" t="s">
        <v>53</v>
      </c>
      <c r="L143" s="72" t="s">
        <v>178</v>
      </c>
      <c r="M143" s="72" t="s">
        <v>185</v>
      </c>
      <c r="N143" s="60" t="s">
        <v>15</v>
      </c>
      <c r="O143" s="60" t="s">
        <v>53</v>
      </c>
      <c r="P143" s="119" t="s">
        <v>212</v>
      </c>
      <c r="Q143" s="50"/>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63"/>
    </row>
    <row r="144" spans="1:44" x14ac:dyDescent="0.25">
      <c r="A144" s="37"/>
      <c r="B144" s="5">
        <v>0.45833333333333331</v>
      </c>
      <c r="C144" s="5">
        <v>0.5</v>
      </c>
      <c r="D144" s="26">
        <v>1</v>
      </c>
      <c r="E144" s="32" t="s">
        <v>5</v>
      </c>
      <c r="F144" s="76" t="s">
        <v>5</v>
      </c>
      <c r="G144" s="120"/>
      <c r="H144" s="120"/>
      <c r="I144" s="120"/>
      <c r="J144" s="61"/>
      <c r="K144" s="61"/>
      <c r="L144" s="131"/>
      <c r="M144" s="130"/>
      <c r="N144" s="61"/>
      <c r="O144" s="61"/>
      <c r="P144" s="122"/>
      <c r="Q144" s="50"/>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63"/>
    </row>
    <row r="145" spans="1:44" ht="15.75" x14ac:dyDescent="0.25">
      <c r="A145" s="37" t="s">
        <v>173</v>
      </c>
      <c r="B145" s="5">
        <v>0.5</v>
      </c>
      <c r="C145" s="5">
        <v>0.625</v>
      </c>
      <c r="D145" s="26">
        <v>3</v>
      </c>
      <c r="E145" s="33" t="s">
        <v>41</v>
      </c>
      <c r="F145" s="76" t="s">
        <v>40</v>
      </c>
      <c r="G145" s="120" t="s">
        <v>7</v>
      </c>
      <c r="H145" s="60" t="s">
        <v>179</v>
      </c>
      <c r="I145" s="60"/>
      <c r="J145" s="60" t="s">
        <v>15</v>
      </c>
      <c r="K145" s="60" t="s">
        <v>53</v>
      </c>
      <c r="L145" s="72" t="s">
        <v>178</v>
      </c>
      <c r="M145" s="60" t="s">
        <v>185</v>
      </c>
      <c r="N145" s="60" t="s">
        <v>15</v>
      </c>
      <c r="O145" s="60" t="s">
        <v>53</v>
      </c>
      <c r="P145" s="119" t="s">
        <v>212</v>
      </c>
      <c r="Q145" s="50"/>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63"/>
    </row>
    <row r="146" spans="1:44" ht="15.75" x14ac:dyDescent="0.25">
      <c r="A146" s="37" t="s">
        <v>173</v>
      </c>
      <c r="B146" s="5">
        <v>0.625</v>
      </c>
      <c r="C146" s="5">
        <v>0.66666666666666663</v>
      </c>
      <c r="D146" s="6">
        <v>1</v>
      </c>
      <c r="E146" s="54"/>
      <c r="F146" s="79" t="s">
        <v>137</v>
      </c>
      <c r="G146" s="23" t="s">
        <v>7</v>
      </c>
      <c r="H146" s="60" t="s">
        <v>179</v>
      </c>
      <c r="I146" s="60"/>
      <c r="J146" s="60" t="s">
        <v>15</v>
      </c>
      <c r="K146" s="60" t="s">
        <v>53</v>
      </c>
      <c r="L146" s="72" t="s">
        <v>178</v>
      </c>
      <c r="M146" s="60" t="s">
        <v>185</v>
      </c>
      <c r="N146" s="60" t="s">
        <v>15</v>
      </c>
      <c r="O146" s="60" t="s">
        <v>53</v>
      </c>
      <c r="P146" s="119" t="s">
        <v>212</v>
      </c>
      <c r="Q146" s="50"/>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row>
    <row r="147" spans="1:44" ht="15.75" x14ac:dyDescent="0.25">
      <c r="A147" s="37" t="s">
        <v>173</v>
      </c>
      <c r="B147" s="5">
        <v>0.66666666666666663</v>
      </c>
      <c r="C147" s="5">
        <v>0.75</v>
      </c>
      <c r="D147" s="6">
        <v>2</v>
      </c>
      <c r="E147" s="54" t="s">
        <v>150</v>
      </c>
      <c r="F147" s="79" t="s">
        <v>91</v>
      </c>
      <c r="G147" s="120" t="s">
        <v>7</v>
      </c>
      <c r="H147" s="60" t="s">
        <v>179</v>
      </c>
      <c r="I147" s="60"/>
      <c r="J147" s="60" t="s">
        <v>15</v>
      </c>
      <c r="K147" s="60" t="s">
        <v>53</v>
      </c>
      <c r="L147" s="72" t="s">
        <v>178</v>
      </c>
      <c r="M147" s="60" t="s">
        <v>185</v>
      </c>
      <c r="N147" s="60" t="s">
        <v>15</v>
      </c>
      <c r="O147" s="60" t="s">
        <v>53</v>
      </c>
      <c r="P147" s="119" t="s">
        <v>212</v>
      </c>
      <c r="Q147" s="50"/>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row>
    <row r="148" spans="1:44" ht="15.75" thickBot="1" x14ac:dyDescent="0.3">
      <c r="A148" s="158"/>
      <c r="B148" s="159"/>
      <c r="C148" s="159"/>
      <c r="D148" s="159"/>
      <c r="E148" s="159"/>
      <c r="F148" s="159"/>
      <c r="G148" s="159"/>
      <c r="H148" s="159"/>
      <c r="I148" s="159"/>
      <c r="J148" s="159"/>
      <c r="K148" s="159"/>
      <c r="L148" s="159"/>
      <c r="M148" s="159"/>
      <c r="N148" s="159"/>
      <c r="O148" s="159"/>
      <c r="P148" s="160"/>
      <c r="S148" s="57"/>
      <c r="T148" s="57"/>
      <c r="U148" s="57"/>
      <c r="V148" s="70"/>
      <c r="W148" s="70"/>
      <c r="X148" s="70"/>
      <c r="Y148" s="57"/>
      <c r="AH148" s="57"/>
      <c r="AI148" s="57"/>
      <c r="AJ148" s="57"/>
      <c r="AK148" s="57"/>
      <c r="AL148" s="57"/>
      <c r="AM148" s="57"/>
      <c r="AN148" s="57"/>
      <c r="AO148" s="57"/>
      <c r="AP148" s="57"/>
      <c r="AQ148" s="57"/>
      <c r="AR148" s="63"/>
    </row>
    <row r="149" spans="1:44" ht="15.75" x14ac:dyDescent="0.25">
      <c r="A149" s="155" t="str">
        <f>A113</f>
        <v>CWO 20-08</v>
      </c>
      <c r="B149" s="156"/>
      <c r="C149" s="156"/>
      <c r="D149" s="156"/>
      <c r="E149" s="156"/>
      <c r="F149" s="156"/>
      <c r="G149" s="156"/>
      <c r="H149" s="156"/>
      <c r="I149" s="156"/>
      <c r="J149" s="156"/>
      <c r="K149" s="156"/>
      <c r="L149" s="156"/>
      <c r="M149" s="156"/>
      <c r="N149" s="156"/>
      <c r="O149" s="156"/>
      <c r="P149" s="157"/>
      <c r="S149" s="70"/>
      <c r="T149" s="70"/>
      <c r="U149" s="70"/>
      <c r="V149" s="57"/>
      <c r="W149" s="70"/>
      <c r="X149" s="70"/>
      <c r="Y149" s="70"/>
      <c r="Z149" s="70"/>
      <c r="AA149" s="70"/>
      <c r="AB149" s="70"/>
      <c r="AC149" s="70"/>
      <c r="AD149" s="70"/>
      <c r="AE149" s="69"/>
      <c r="AF149" s="69"/>
      <c r="AG149" s="69"/>
      <c r="AH149" s="57"/>
      <c r="AI149" s="57"/>
      <c r="AJ149" s="57"/>
      <c r="AK149" s="57"/>
      <c r="AL149" s="57"/>
      <c r="AM149" s="57"/>
      <c r="AN149" s="57"/>
      <c r="AO149" s="57"/>
      <c r="AP149" s="57"/>
      <c r="AQ149" s="57"/>
    </row>
    <row r="150" spans="1:44" ht="15.75" x14ac:dyDescent="0.25">
      <c r="A150" s="136" t="s">
        <v>54</v>
      </c>
      <c r="B150" s="55">
        <f>B140+1</f>
        <v>20</v>
      </c>
      <c r="C150" s="146">
        <f>C140+3</f>
        <v>43941</v>
      </c>
      <c r="D150" s="146"/>
      <c r="E150" s="146"/>
      <c r="F150" s="14" t="s">
        <v>61</v>
      </c>
      <c r="G150" s="15"/>
      <c r="H150" s="15"/>
      <c r="I150" s="15"/>
      <c r="J150" s="15"/>
      <c r="K150" s="15"/>
      <c r="L150" s="78"/>
      <c r="M150" s="78"/>
      <c r="N150" s="15"/>
      <c r="O150" s="15"/>
      <c r="P150" s="34"/>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63"/>
    </row>
    <row r="151" spans="1:44" ht="15.75" x14ac:dyDescent="0.25">
      <c r="A151" s="42" t="s">
        <v>76</v>
      </c>
      <c r="B151" s="24" t="s">
        <v>0</v>
      </c>
      <c r="C151" s="24" t="s">
        <v>192</v>
      </c>
      <c r="D151" s="25" t="s">
        <v>193</v>
      </c>
      <c r="E151" s="18" t="s">
        <v>1</v>
      </c>
      <c r="F151" s="18" t="s">
        <v>2</v>
      </c>
      <c r="G151" s="18" t="s">
        <v>3</v>
      </c>
      <c r="H151" s="18" t="s">
        <v>4</v>
      </c>
      <c r="I151" s="18" t="s">
        <v>23</v>
      </c>
      <c r="J151" s="18" t="s">
        <v>36</v>
      </c>
      <c r="K151" s="18" t="s">
        <v>35</v>
      </c>
      <c r="L151" s="18" t="s">
        <v>227</v>
      </c>
      <c r="M151" s="18" t="s">
        <v>24</v>
      </c>
      <c r="N151" s="18" t="s">
        <v>36</v>
      </c>
      <c r="O151" s="18" t="s">
        <v>35</v>
      </c>
      <c r="P151" s="36" t="s">
        <v>209</v>
      </c>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63"/>
    </row>
    <row r="152" spans="1:44" ht="15.75" x14ac:dyDescent="0.25">
      <c r="A152" s="37" t="s">
        <v>173</v>
      </c>
      <c r="B152" s="5">
        <v>0.33333333333333331</v>
      </c>
      <c r="C152" s="5">
        <v>0.35416666666666669</v>
      </c>
      <c r="D152" s="29">
        <f t="shared" ref="D152:D154" si="18">24*TEXT(C152-B152,"h:mm")</f>
        <v>0.5</v>
      </c>
      <c r="E152" s="13" t="s">
        <v>139</v>
      </c>
      <c r="F152" s="83" t="s">
        <v>138</v>
      </c>
      <c r="G152" s="132" t="s">
        <v>7</v>
      </c>
      <c r="H152" s="60" t="s">
        <v>185</v>
      </c>
      <c r="I152" s="60"/>
      <c r="J152" s="60" t="s">
        <v>15</v>
      </c>
      <c r="K152" s="60" t="s">
        <v>53</v>
      </c>
      <c r="L152" s="60" t="s">
        <v>178</v>
      </c>
      <c r="M152" s="60" t="s">
        <v>184</v>
      </c>
      <c r="N152" s="60" t="s">
        <v>15</v>
      </c>
      <c r="O152" s="60" t="s">
        <v>53</v>
      </c>
      <c r="P152" s="119" t="s">
        <v>213</v>
      </c>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63"/>
    </row>
    <row r="153" spans="1:44" ht="15.75" x14ac:dyDescent="0.25">
      <c r="A153" s="37" t="s">
        <v>173</v>
      </c>
      <c r="B153" s="5">
        <v>0.35416666666666669</v>
      </c>
      <c r="C153" s="5">
        <v>0.45833333333333331</v>
      </c>
      <c r="D153" s="26">
        <f t="shared" si="18"/>
        <v>2.5</v>
      </c>
      <c r="E153" s="27" t="s">
        <v>151</v>
      </c>
      <c r="F153" s="83" t="s">
        <v>198</v>
      </c>
      <c r="G153" s="132" t="s">
        <v>7</v>
      </c>
      <c r="H153" s="60" t="s">
        <v>185</v>
      </c>
      <c r="I153" s="60"/>
      <c r="J153" s="60" t="s">
        <v>15</v>
      </c>
      <c r="K153" s="60" t="s">
        <v>53</v>
      </c>
      <c r="L153" s="72" t="s">
        <v>178</v>
      </c>
      <c r="M153" s="60" t="s">
        <v>184</v>
      </c>
      <c r="N153" s="60" t="s">
        <v>15</v>
      </c>
      <c r="O153" s="60" t="s">
        <v>53</v>
      </c>
      <c r="P153" s="119" t="s">
        <v>213</v>
      </c>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63"/>
    </row>
    <row r="154" spans="1:44" ht="15.75" x14ac:dyDescent="0.25">
      <c r="A154" s="37" t="s">
        <v>173</v>
      </c>
      <c r="B154" s="5">
        <v>0.45833333333333331</v>
      </c>
      <c r="C154" s="5">
        <v>0.5</v>
      </c>
      <c r="D154" s="26">
        <f t="shared" si="18"/>
        <v>1</v>
      </c>
      <c r="E154" s="7" t="s">
        <v>5</v>
      </c>
      <c r="F154" s="76" t="s">
        <v>5</v>
      </c>
      <c r="G154" s="120"/>
      <c r="H154" s="60"/>
      <c r="I154" s="60"/>
      <c r="J154" s="60"/>
      <c r="K154" s="60"/>
      <c r="L154" s="72"/>
      <c r="M154" s="60"/>
      <c r="N154" s="61"/>
      <c r="O154" s="61"/>
      <c r="P154" s="119"/>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63"/>
    </row>
    <row r="155" spans="1:44" ht="15.75" x14ac:dyDescent="0.25">
      <c r="A155" s="37" t="s">
        <v>173</v>
      </c>
      <c r="B155" s="5">
        <v>0.5</v>
      </c>
      <c r="C155" s="5">
        <v>0.625</v>
      </c>
      <c r="D155" s="26">
        <f>24*TEXT(C155-B155,"h:mm")</f>
        <v>3</v>
      </c>
      <c r="E155" s="33" t="s">
        <v>152</v>
      </c>
      <c r="F155" s="76" t="s">
        <v>153</v>
      </c>
      <c r="G155" s="120" t="s">
        <v>7</v>
      </c>
      <c r="H155" s="60" t="s">
        <v>175</v>
      </c>
      <c r="I155" s="60"/>
      <c r="J155" s="61" t="s">
        <v>15</v>
      </c>
      <c r="K155" s="61" t="s">
        <v>53</v>
      </c>
      <c r="L155" s="123" t="s">
        <v>188</v>
      </c>
      <c r="M155" s="60" t="s">
        <v>174</v>
      </c>
      <c r="N155" s="61" t="s">
        <v>15</v>
      </c>
      <c r="O155" s="61" t="s">
        <v>53</v>
      </c>
      <c r="P155" s="119" t="s">
        <v>212</v>
      </c>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row>
    <row r="156" spans="1:44" ht="15.75" x14ac:dyDescent="0.25">
      <c r="A156" s="37" t="s">
        <v>173</v>
      </c>
      <c r="B156" s="5">
        <v>0.625</v>
      </c>
      <c r="C156" s="5">
        <v>0.66666666666666663</v>
      </c>
      <c r="D156" s="6">
        <f>24*TEXT(C156-B156,"h:mm")</f>
        <v>1</v>
      </c>
      <c r="E156" s="54" t="s">
        <v>150</v>
      </c>
      <c r="F156" s="83" t="s">
        <v>202</v>
      </c>
      <c r="G156" s="120" t="s">
        <v>7</v>
      </c>
      <c r="H156" s="60" t="s">
        <v>185</v>
      </c>
      <c r="I156" s="60"/>
      <c r="J156" s="60" t="s">
        <v>15</v>
      </c>
      <c r="K156" s="60" t="s">
        <v>53</v>
      </c>
      <c r="L156" s="72" t="s">
        <v>178</v>
      </c>
      <c r="M156" s="60" t="s">
        <v>184</v>
      </c>
      <c r="N156" s="60" t="s">
        <v>15</v>
      </c>
      <c r="O156" s="60" t="s">
        <v>53</v>
      </c>
      <c r="P156" s="119" t="s">
        <v>213</v>
      </c>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row>
    <row r="157" spans="1:44" ht="15.75" x14ac:dyDescent="0.25">
      <c r="A157" s="136" t="s">
        <v>54</v>
      </c>
      <c r="B157" s="55">
        <f>B150+1</f>
        <v>21</v>
      </c>
      <c r="C157" s="146">
        <f>C150+1</f>
        <v>43942</v>
      </c>
      <c r="D157" s="146"/>
      <c r="E157" s="146"/>
      <c r="F157" s="14" t="s">
        <v>61</v>
      </c>
      <c r="G157" s="15"/>
      <c r="H157" s="15" t="str">
        <f>H2</f>
        <v>CAO: 2/6/20</v>
      </c>
      <c r="I157" s="15"/>
      <c r="J157" s="15"/>
      <c r="K157" s="15"/>
      <c r="L157" s="78"/>
      <c r="M157" s="78"/>
      <c r="N157" s="15"/>
      <c r="O157" s="15"/>
      <c r="P157" s="34"/>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63"/>
    </row>
    <row r="158" spans="1:44" ht="15.75" x14ac:dyDescent="0.25">
      <c r="A158" s="42" t="s">
        <v>76</v>
      </c>
      <c r="B158" s="24" t="s">
        <v>0</v>
      </c>
      <c r="C158" s="24" t="s">
        <v>192</v>
      </c>
      <c r="D158" s="25" t="s">
        <v>193</v>
      </c>
      <c r="E158" s="18" t="s">
        <v>1</v>
      </c>
      <c r="F158" s="18" t="s">
        <v>2</v>
      </c>
      <c r="G158" s="18" t="s">
        <v>3</v>
      </c>
      <c r="H158" s="18" t="s">
        <v>4</v>
      </c>
      <c r="I158" s="18" t="s">
        <v>23</v>
      </c>
      <c r="J158" s="18" t="s">
        <v>36</v>
      </c>
      <c r="K158" s="18" t="s">
        <v>35</v>
      </c>
      <c r="L158" s="18" t="s">
        <v>227</v>
      </c>
      <c r="M158" s="18" t="s">
        <v>24</v>
      </c>
      <c r="N158" s="18" t="s">
        <v>36</v>
      </c>
      <c r="O158" s="18" t="s">
        <v>35</v>
      </c>
      <c r="P158" s="36" t="s">
        <v>209</v>
      </c>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63"/>
    </row>
    <row r="159" spans="1:44" ht="15.75" x14ac:dyDescent="0.25">
      <c r="A159" s="37" t="s">
        <v>173</v>
      </c>
      <c r="B159" s="5">
        <v>0.33333333333333331</v>
      </c>
      <c r="C159" s="59">
        <v>0.35416666666666669</v>
      </c>
      <c r="D159" s="29">
        <f t="shared" ref="D159:D163" si="19">24*TEXT(C159-B159,"h:mm")</f>
        <v>0.5</v>
      </c>
      <c r="E159" s="13" t="s">
        <v>139</v>
      </c>
      <c r="F159" s="83" t="s">
        <v>138</v>
      </c>
      <c r="G159" s="120" t="s">
        <v>7</v>
      </c>
      <c r="H159" s="60" t="s">
        <v>184</v>
      </c>
      <c r="I159" s="60"/>
      <c r="J159" s="60" t="s">
        <v>15</v>
      </c>
      <c r="K159" s="60" t="s">
        <v>53</v>
      </c>
      <c r="L159" s="72" t="s">
        <v>185</v>
      </c>
      <c r="M159" s="60" t="s">
        <v>178</v>
      </c>
      <c r="N159" s="60" t="s">
        <v>15</v>
      </c>
      <c r="O159" s="60" t="s">
        <v>53</v>
      </c>
      <c r="P159" s="119" t="s">
        <v>213</v>
      </c>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63"/>
    </row>
    <row r="160" spans="1:44" ht="15.75" x14ac:dyDescent="0.25">
      <c r="A160" s="37" t="s">
        <v>173</v>
      </c>
      <c r="B160" s="5">
        <v>0.35416666666666669</v>
      </c>
      <c r="C160" s="59">
        <v>0.45833333333333331</v>
      </c>
      <c r="D160" s="26">
        <f t="shared" si="19"/>
        <v>2.5</v>
      </c>
      <c r="E160" s="27" t="s">
        <v>151</v>
      </c>
      <c r="F160" s="83" t="s">
        <v>197</v>
      </c>
      <c r="G160" s="120" t="s">
        <v>7</v>
      </c>
      <c r="H160" s="60" t="s">
        <v>184</v>
      </c>
      <c r="I160" s="60"/>
      <c r="J160" s="60" t="s">
        <v>15</v>
      </c>
      <c r="K160" s="60" t="s">
        <v>53</v>
      </c>
      <c r="L160" s="72" t="s">
        <v>185</v>
      </c>
      <c r="M160" s="60" t="s">
        <v>178</v>
      </c>
      <c r="N160" s="60" t="s">
        <v>15</v>
      </c>
      <c r="O160" s="60" t="s">
        <v>53</v>
      </c>
      <c r="P160" s="119" t="s">
        <v>213</v>
      </c>
      <c r="S160" s="57"/>
      <c r="T160" s="57"/>
      <c r="U160" s="57"/>
      <c r="V160" s="57"/>
      <c r="Y160" s="57"/>
      <c r="Z160" s="57"/>
      <c r="AA160" s="57"/>
      <c r="AB160" s="57"/>
      <c r="AC160" s="57"/>
      <c r="AD160" s="57"/>
      <c r="AE160" s="57"/>
      <c r="AF160" s="57"/>
      <c r="AG160" s="57"/>
      <c r="AH160" s="57"/>
      <c r="AI160" s="57"/>
      <c r="AJ160" s="57"/>
      <c r="AK160" s="57"/>
      <c r="AL160" s="57"/>
      <c r="AM160" s="57"/>
      <c r="AN160" s="57"/>
      <c r="AO160" s="57"/>
      <c r="AP160" s="57"/>
      <c r="AQ160" s="57"/>
      <c r="AR160" s="63"/>
    </row>
    <row r="161" spans="1:44" ht="15.75" x14ac:dyDescent="0.25">
      <c r="A161" s="37" t="s">
        <v>173</v>
      </c>
      <c r="B161" s="5">
        <v>0.45833333333333331</v>
      </c>
      <c r="C161" s="59">
        <v>0.5</v>
      </c>
      <c r="D161" s="6">
        <f t="shared" si="19"/>
        <v>1</v>
      </c>
      <c r="E161" s="7" t="s">
        <v>5</v>
      </c>
      <c r="F161" s="76" t="s">
        <v>5</v>
      </c>
      <c r="G161" s="120"/>
      <c r="H161" s="60"/>
      <c r="I161" s="60"/>
      <c r="J161" s="60"/>
      <c r="K161" s="60"/>
      <c r="L161" s="72"/>
      <c r="M161" s="60"/>
      <c r="N161" s="61"/>
      <c r="O161" s="61"/>
      <c r="P161" s="119"/>
      <c r="S161" s="70"/>
      <c r="T161" s="70"/>
      <c r="U161" s="70"/>
      <c r="V161" s="57"/>
      <c r="W161" s="70"/>
      <c r="X161" s="70"/>
      <c r="Y161" s="57"/>
      <c r="Z161" s="57"/>
      <c r="AA161" s="57"/>
      <c r="AB161" s="57"/>
      <c r="AC161" s="57"/>
      <c r="AD161" s="57"/>
      <c r="AE161" s="57"/>
      <c r="AF161" s="57"/>
      <c r="AG161" s="57"/>
      <c r="AH161" s="57"/>
      <c r="AI161" s="57"/>
      <c r="AJ161" s="57"/>
      <c r="AK161" s="57"/>
      <c r="AL161" s="57"/>
      <c r="AM161" s="57"/>
      <c r="AN161" s="57"/>
      <c r="AO161" s="57"/>
      <c r="AP161" s="57"/>
      <c r="AQ161" s="57"/>
      <c r="AR161" s="63"/>
    </row>
    <row r="162" spans="1:44" ht="15.75" x14ac:dyDescent="0.25">
      <c r="A162" s="37" t="s">
        <v>173</v>
      </c>
      <c r="B162" s="5">
        <v>0.5</v>
      </c>
      <c r="C162" s="59">
        <v>0.66666666666666663</v>
      </c>
      <c r="D162" s="26">
        <f t="shared" si="19"/>
        <v>4</v>
      </c>
      <c r="E162" s="33" t="s">
        <v>152</v>
      </c>
      <c r="F162" s="76" t="s">
        <v>153</v>
      </c>
      <c r="G162" s="120" t="s">
        <v>7</v>
      </c>
      <c r="H162" s="60" t="s">
        <v>175</v>
      </c>
      <c r="I162" s="60"/>
      <c r="J162" s="61" t="s">
        <v>15</v>
      </c>
      <c r="K162" s="61" t="s">
        <v>53</v>
      </c>
      <c r="L162" s="123" t="s">
        <v>188</v>
      </c>
      <c r="M162" s="60" t="s">
        <v>174</v>
      </c>
      <c r="N162" s="61" t="s">
        <v>15</v>
      </c>
      <c r="O162" s="61" t="s">
        <v>53</v>
      </c>
      <c r="P162" s="119" t="s">
        <v>212</v>
      </c>
      <c r="S162" s="70"/>
      <c r="T162" s="70"/>
      <c r="U162" s="70"/>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63"/>
    </row>
    <row r="163" spans="1:44" ht="15.75" x14ac:dyDescent="0.25">
      <c r="A163" s="37" t="s">
        <v>173</v>
      </c>
      <c r="B163" s="5">
        <v>0.66666666666666663</v>
      </c>
      <c r="C163" s="5">
        <v>0.70833333333333337</v>
      </c>
      <c r="D163" s="6">
        <f t="shared" si="19"/>
        <v>1</v>
      </c>
      <c r="E163" s="4" t="s">
        <v>150</v>
      </c>
      <c r="F163" s="79" t="s">
        <v>91</v>
      </c>
      <c r="G163" s="120"/>
      <c r="H163" s="60" t="s">
        <v>174</v>
      </c>
      <c r="I163" s="60"/>
      <c r="J163" s="61" t="s">
        <v>15</v>
      </c>
      <c r="K163" s="61"/>
      <c r="L163" s="123" t="s">
        <v>188</v>
      </c>
      <c r="M163" s="60" t="s">
        <v>175</v>
      </c>
      <c r="N163" s="61" t="s">
        <v>15</v>
      </c>
      <c r="O163" s="61"/>
      <c r="P163" s="119" t="s">
        <v>212</v>
      </c>
      <c r="S163" s="70"/>
      <c r="T163" s="70"/>
      <c r="U163" s="70"/>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63"/>
    </row>
    <row r="164" spans="1:44" ht="15.75" x14ac:dyDescent="0.25">
      <c r="A164" s="136" t="s">
        <v>54</v>
      </c>
      <c r="B164" s="55">
        <f>B157+1</f>
        <v>22</v>
      </c>
      <c r="C164" s="146">
        <f>C157+1</f>
        <v>43943</v>
      </c>
      <c r="D164" s="146"/>
      <c r="E164" s="146"/>
      <c r="F164" s="14" t="s">
        <v>61</v>
      </c>
      <c r="G164" s="15"/>
      <c r="H164" s="15"/>
      <c r="I164" s="15"/>
      <c r="J164" s="15"/>
      <c r="K164" s="15"/>
      <c r="L164" s="78"/>
      <c r="M164" s="78"/>
      <c r="N164" s="15"/>
      <c r="O164" s="15"/>
      <c r="P164" s="34"/>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63"/>
    </row>
    <row r="165" spans="1:44" ht="15.75" x14ac:dyDescent="0.25">
      <c r="A165" s="42" t="s">
        <v>76</v>
      </c>
      <c r="B165" s="24" t="s">
        <v>0</v>
      </c>
      <c r="C165" s="24" t="s">
        <v>192</v>
      </c>
      <c r="D165" s="25" t="s">
        <v>193</v>
      </c>
      <c r="E165" s="18" t="s">
        <v>1</v>
      </c>
      <c r="F165" s="18" t="s">
        <v>2</v>
      </c>
      <c r="G165" s="18" t="s">
        <v>3</v>
      </c>
      <c r="H165" s="18" t="s">
        <v>4</v>
      </c>
      <c r="I165" s="18" t="s">
        <v>23</v>
      </c>
      <c r="J165" s="18" t="s">
        <v>36</v>
      </c>
      <c r="K165" s="18" t="s">
        <v>35</v>
      </c>
      <c r="L165" s="18" t="s">
        <v>227</v>
      </c>
      <c r="M165" s="18" t="s">
        <v>24</v>
      </c>
      <c r="N165" s="18" t="s">
        <v>36</v>
      </c>
      <c r="O165" s="18" t="s">
        <v>35</v>
      </c>
      <c r="P165" s="36" t="s">
        <v>209</v>
      </c>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63"/>
    </row>
    <row r="166" spans="1:44" ht="15.75" x14ac:dyDescent="0.25">
      <c r="A166" s="37" t="s">
        <v>173</v>
      </c>
      <c r="B166" s="5">
        <v>0.33333333333333331</v>
      </c>
      <c r="C166" s="59">
        <v>0.45833333333333331</v>
      </c>
      <c r="D166" s="65">
        <f t="shared" ref="D166:D169" si="20">24*TEXT(C166-B166,"h:mm")</f>
        <v>3</v>
      </c>
      <c r="E166" s="33" t="s">
        <v>152</v>
      </c>
      <c r="F166" s="76" t="s">
        <v>153</v>
      </c>
      <c r="G166" s="120" t="s">
        <v>7</v>
      </c>
      <c r="H166" s="60" t="s">
        <v>174</v>
      </c>
      <c r="I166" s="60"/>
      <c r="J166" s="61" t="s">
        <v>15</v>
      </c>
      <c r="K166" s="61" t="s">
        <v>53</v>
      </c>
      <c r="L166" s="123" t="s">
        <v>188</v>
      </c>
      <c r="M166" s="60" t="s">
        <v>175</v>
      </c>
      <c r="N166" s="61" t="s">
        <v>15</v>
      </c>
      <c r="O166" s="61" t="s">
        <v>53</v>
      </c>
      <c r="P166" s="119" t="s">
        <v>212</v>
      </c>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63"/>
    </row>
    <row r="167" spans="1:44" ht="15.75" x14ac:dyDescent="0.25">
      <c r="A167" s="37" t="s">
        <v>173</v>
      </c>
      <c r="B167" s="5">
        <v>0.45833333333333331</v>
      </c>
      <c r="C167" s="59">
        <v>0.5</v>
      </c>
      <c r="D167" s="6">
        <f t="shared" si="20"/>
        <v>1</v>
      </c>
      <c r="E167" s="7" t="s">
        <v>5</v>
      </c>
      <c r="F167" s="76" t="s">
        <v>5</v>
      </c>
      <c r="G167" s="120"/>
      <c r="H167" s="60"/>
      <c r="I167" s="60"/>
      <c r="J167" s="60"/>
      <c r="K167" s="60"/>
      <c r="L167" s="72"/>
      <c r="M167" s="60"/>
      <c r="N167" s="61"/>
      <c r="O167" s="61"/>
      <c r="P167" s="119"/>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63"/>
    </row>
    <row r="168" spans="1:44" ht="15.75" x14ac:dyDescent="0.25">
      <c r="A168" s="37" t="s">
        <v>173</v>
      </c>
      <c r="B168" s="5">
        <v>0.5</v>
      </c>
      <c r="C168" s="59">
        <v>0.66666666666666663</v>
      </c>
      <c r="D168" s="26">
        <f t="shared" si="20"/>
        <v>4</v>
      </c>
      <c r="E168" s="33" t="s">
        <v>152</v>
      </c>
      <c r="F168" s="76" t="s">
        <v>153</v>
      </c>
      <c r="G168" s="120" t="s">
        <v>7</v>
      </c>
      <c r="H168" s="60" t="s">
        <v>175</v>
      </c>
      <c r="I168" s="60"/>
      <c r="J168" s="61" t="s">
        <v>15</v>
      </c>
      <c r="K168" s="61" t="s">
        <v>53</v>
      </c>
      <c r="L168" s="123" t="s">
        <v>188</v>
      </c>
      <c r="M168" s="60" t="s">
        <v>174</v>
      </c>
      <c r="N168" s="61" t="s">
        <v>15</v>
      </c>
      <c r="O168" s="61" t="s">
        <v>53</v>
      </c>
      <c r="P168" s="119" t="s">
        <v>212</v>
      </c>
      <c r="V168" s="70"/>
      <c r="W168" s="70"/>
      <c r="X168" s="70"/>
      <c r="Y168" s="57"/>
      <c r="Z168" s="57"/>
      <c r="AA168" s="57"/>
      <c r="AB168" s="57"/>
      <c r="AC168" s="57"/>
      <c r="AD168" s="57"/>
      <c r="AE168" s="57"/>
      <c r="AF168" s="57"/>
      <c r="AG168" s="57"/>
      <c r="AH168" s="57"/>
      <c r="AI168" s="57"/>
      <c r="AJ168" s="57"/>
      <c r="AK168" s="57"/>
      <c r="AL168" s="57"/>
      <c r="AM168" s="57"/>
      <c r="AN168" s="57"/>
      <c r="AO168" s="57"/>
      <c r="AP168" s="57"/>
      <c r="AQ168" s="57"/>
      <c r="AR168" s="63"/>
    </row>
    <row r="169" spans="1:44" ht="15.75" x14ac:dyDescent="0.25">
      <c r="A169" s="37" t="s">
        <v>173</v>
      </c>
      <c r="B169" s="5">
        <v>0.66666666666666663</v>
      </c>
      <c r="C169" s="5">
        <v>0.70833333333333337</v>
      </c>
      <c r="D169" s="6">
        <f t="shared" si="20"/>
        <v>1</v>
      </c>
      <c r="E169" s="4" t="s">
        <v>150</v>
      </c>
      <c r="F169" s="79" t="s">
        <v>91</v>
      </c>
      <c r="G169" s="120"/>
      <c r="H169" s="60" t="s">
        <v>175</v>
      </c>
      <c r="I169" s="60"/>
      <c r="J169" s="61" t="s">
        <v>15</v>
      </c>
      <c r="K169" s="61"/>
      <c r="L169" s="123" t="s">
        <v>188</v>
      </c>
      <c r="M169" s="60" t="s">
        <v>174</v>
      </c>
      <c r="N169" s="61" t="s">
        <v>15</v>
      </c>
      <c r="O169" s="61"/>
      <c r="P169" s="119" t="s">
        <v>212</v>
      </c>
      <c r="S169" s="70"/>
      <c r="T169" s="70"/>
      <c r="U169" s="70"/>
      <c r="V169" s="57"/>
      <c r="W169" s="70"/>
      <c r="X169" s="70"/>
      <c r="Z169" s="57"/>
      <c r="AA169" s="57"/>
      <c r="AB169" s="57"/>
      <c r="AC169" s="57"/>
      <c r="AD169" s="57"/>
      <c r="AE169" s="57"/>
      <c r="AF169" s="57"/>
      <c r="AG169" s="57"/>
      <c r="AH169" s="57"/>
      <c r="AI169" s="57"/>
      <c r="AJ169" s="57"/>
      <c r="AK169" s="57"/>
      <c r="AL169" s="57"/>
      <c r="AM169" s="57"/>
      <c r="AN169" s="57"/>
      <c r="AO169" s="57"/>
      <c r="AP169" s="57"/>
      <c r="AQ169" s="57"/>
      <c r="AR169" s="63"/>
    </row>
    <row r="170" spans="1:44" ht="15.75" x14ac:dyDescent="0.25">
      <c r="A170" s="136" t="s">
        <v>54</v>
      </c>
      <c r="B170" s="55">
        <f>B164+1</f>
        <v>23</v>
      </c>
      <c r="C170" s="146">
        <f>C164+1</f>
        <v>43944</v>
      </c>
      <c r="D170" s="146"/>
      <c r="E170" s="146"/>
      <c r="F170" s="14" t="s">
        <v>61</v>
      </c>
      <c r="G170" s="15"/>
      <c r="H170" s="15"/>
      <c r="I170" s="15"/>
      <c r="J170" s="15"/>
      <c r="K170" s="15"/>
      <c r="L170" s="78"/>
      <c r="M170" s="78"/>
      <c r="N170" s="15"/>
      <c r="O170" s="15"/>
      <c r="P170" s="34"/>
      <c r="R170" s="69"/>
      <c r="S170" s="70"/>
      <c r="T170" s="70"/>
      <c r="U170" s="70"/>
      <c r="V170" s="57"/>
      <c r="W170" s="57"/>
      <c r="X170" s="57"/>
      <c r="Y170" s="70"/>
      <c r="Z170" s="57"/>
      <c r="AA170" s="57"/>
      <c r="AB170" s="57"/>
      <c r="AC170" s="57"/>
      <c r="AD170" s="57"/>
      <c r="AE170" s="57"/>
      <c r="AF170" s="57"/>
      <c r="AG170" s="57"/>
      <c r="AH170" s="57"/>
      <c r="AI170" s="57"/>
      <c r="AJ170" s="57"/>
      <c r="AK170" s="57"/>
      <c r="AL170" s="57"/>
      <c r="AM170" s="57"/>
      <c r="AN170" s="57"/>
      <c r="AO170" s="57"/>
      <c r="AP170" s="57"/>
      <c r="AQ170" s="57"/>
      <c r="AR170" s="63"/>
    </row>
    <row r="171" spans="1:44" ht="15.75" x14ac:dyDescent="0.25">
      <c r="A171" s="42" t="s">
        <v>76</v>
      </c>
      <c r="B171" s="24" t="s">
        <v>0</v>
      </c>
      <c r="C171" s="24" t="s">
        <v>192</v>
      </c>
      <c r="D171" s="25" t="s">
        <v>193</v>
      </c>
      <c r="E171" s="18" t="s">
        <v>1</v>
      </c>
      <c r="F171" s="18" t="s">
        <v>2</v>
      </c>
      <c r="G171" s="18" t="s">
        <v>3</v>
      </c>
      <c r="H171" s="18" t="s">
        <v>4</v>
      </c>
      <c r="I171" s="18" t="s">
        <v>23</v>
      </c>
      <c r="J171" s="18" t="s">
        <v>36</v>
      </c>
      <c r="K171" s="18" t="s">
        <v>35</v>
      </c>
      <c r="L171" s="18" t="s">
        <v>227</v>
      </c>
      <c r="M171" s="18" t="s">
        <v>24</v>
      </c>
      <c r="N171" s="18" t="s">
        <v>36</v>
      </c>
      <c r="O171" s="18" t="s">
        <v>35</v>
      </c>
      <c r="P171" s="36" t="s">
        <v>209</v>
      </c>
      <c r="R171" s="69"/>
      <c r="S171" s="70"/>
      <c r="T171" s="70"/>
      <c r="U171" s="70"/>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63"/>
    </row>
    <row r="172" spans="1:44" ht="15.75" x14ac:dyDescent="0.25">
      <c r="A172" s="37" t="s">
        <v>173</v>
      </c>
      <c r="B172" s="28" t="s">
        <v>156</v>
      </c>
      <c r="C172" s="28">
        <v>0.45833333333333331</v>
      </c>
      <c r="D172" s="68">
        <f t="shared" ref="D172:D175" si="21">24*TEXT(C172-B172,"h:mm")</f>
        <v>3</v>
      </c>
      <c r="E172" s="33" t="s">
        <v>154</v>
      </c>
      <c r="F172" s="76" t="s">
        <v>155</v>
      </c>
      <c r="G172" s="123" t="s">
        <v>7</v>
      </c>
      <c r="H172" s="60" t="s">
        <v>174</v>
      </c>
      <c r="I172" s="60"/>
      <c r="J172" s="61" t="s">
        <v>15</v>
      </c>
      <c r="K172" s="61" t="s">
        <v>53</v>
      </c>
      <c r="L172" s="123" t="s">
        <v>177</v>
      </c>
      <c r="M172" s="60" t="s">
        <v>175</v>
      </c>
      <c r="N172" s="61" t="s">
        <v>15</v>
      </c>
      <c r="O172" s="61" t="s">
        <v>183</v>
      </c>
      <c r="P172" s="119" t="s">
        <v>212</v>
      </c>
      <c r="R172" s="69"/>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63"/>
    </row>
    <row r="173" spans="1:44" ht="15.75" x14ac:dyDescent="0.25">
      <c r="A173" s="37" t="s">
        <v>173</v>
      </c>
      <c r="B173" s="5">
        <v>0.45833333333333331</v>
      </c>
      <c r="C173" s="28">
        <v>0.5</v>
      </c>
      <c r="D173" s="31">
        <f t="shared" si="21"/>
        <v>1</v>
      </c>
      <c r="E173" s="7" t="s">
        <v>5</v>
      </c>
      <c r="F173" s="76" t="s">
        <v>5</v>
      </c>
      <c r="G173" s="120"/>
      <c r="H173" s="61"/>
      <c r="I173" s="61"/>
      <c r="J173" s="61"/>
      <c r="K173" s="61"/>
      <c r="L173" s="61"/>
      <c r="M173" s="61"/>
      <c r="N173" s="61"/>
      <c r="O173" s="61"/>
      <c r="P173" s="119"/>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row>
    <row r="174" spans="1:44" ht="15.75" x14ac:dyDescent="0.25">
      <c r="A174" s="37" t="s">
        <v>173</v>
      </c>
      <c r="B174" s="5">
        <v>0.5</v>
      </c>
      <c r="C174" s="28">
        <v>0.625</v>
      </c>
      <c r="D174" s="68">
        <f t="shared" si="21"/>
        <v>3</v>
      </c>
      <c r="E174" s="33" t="s">
        <v>154</v>
      </c>
      <c r="F174" s="76" t="s">
        <v>155</v>
      </c>
      <c r="G174" s="61" t="s">
        <v>7</v>
      </c>
      <c r="H174" s="60" t="s">
        <v>177</v>
      </c>
      <c r="I174" s="61"/>
      <c r="J174" s="61" t="s">
        <v>15</v>
      </c>
      <c r="K174" s="61" t="s">
        <v>53</v>
      </c>
      <c r="L174" s="123" t="s">
        <v>175</v>
      </c>
      <c r="M174" s="60" t="s">
        <v>174</v>
      </c>
      <c r="N174" s="61" t="s">
        <v>15</v>
      </c>
      <c r="O174" s="61" t="s">
        <v>53</v>
      </c>
      <c r="P174" s="119" t="s">
        <v>212</v>
      </c>
      <c r="V174" s="57"/>
      <c r="W174" s="70"/>
      <c r="X174" s="70"/>
      <c r="Y174" s="57"/>
      <c r="Z174" s="57"/>
      <c r="AA174" s="57"/>
      <c r="AB174" s="57"/>
      <c r="AC174" s="57"/>
      <c r="AD174" s="57"/>
      <c r="AE174" s="57"/>
      <c r="AF174" s="57"/>
      <c r="AG174" s="57"/>
      <c r="AH174" s="57"/>
      <c r="AI174" s="57"/>
      <c r="AJ174" s="57"/>
      <c r="AK174" s="57"/>
      <c r="AL174" s="57"/>
      <c r="AM174" s="57"/>
      <c r="AN174" s="57"/>
      <c r="AO174" s="57"/>
      <c r="AP174" s="57"/>
      <c r="AQ174" s="57"/>
    </row>
    <row r="175" spans="1:44" ht="15.75" x14ac:dyDescent="0.25">
      <c r="A175" s="37" t="s">
        <v>173</v>
      </c>
      <c r="B175" s="5">
        <v>0.625</v>
      </c>
      <c r="C175" s="5">
        <v>0.66666666666666663</v>
      </c>
      <c r="D175" s="6">
        <f t="shared" si="21"/>
        <v>1</v>
      </c>
      <c r="E175" s="4" t="s">
        <v>150</v>
      </c>
      <c r="F175" s="79" t="s">
        <v>91</v>
      </c>
      <c r="G175" s="61" t="s">
        <v>7</v>
      </c>
      <c r="H175" s="60" t="s">
        <v>177</v>
      </c>
      <c r="I175" s="61"/>
      <c r="J175" s="61" t="s">
        <v>15</v>
      </c>
      <c r="K175" s="61" t="s">
        <v>53</v>
      </c>
      <c r="L175" s="123" t="s">
        <v>175</v>
      </c>
      <c r="M175" s="60" t="s">
        <v>174</v>
      </c>
      <c r="N175" s="61" t="s">
        <v>15</v>
      </c>
      <c r="O175" s="61" t="s">
        <v>53</v>
      </c>
      <c r="P175" s="119" t="s">
        <v>212</v>
      </c>
      <c r="S175" s="57"/>
      <c r="T175" s="57"/>
      <c r="U175" s="57"/>
      <c r="V175" s="70"/>
      <c r="W175" s="70"/>
      <c r="X175" s="70"/>
      <c r="Y175" s="57"/>
      <c r="Z175" s="57"/>
      <c r="AA175" s="57"/>
      <c r="AB175" s="57"/>
      <c r="AC175" s="57"/>
      <c r="AD175" s="57"/>
      <c r="AE175" s="57"/>
      <c r="AF175" s="57"/>
      <c r="AG175" s="57"/>
      <c r="AH175" s="57"/>
      <c r="AI175" s="57"/>
      <c r="AJ175" s="57"/>
      <c r="AK175" s="57"/>
      <c r="AL175" s="57"/>
      <c r="AM175" s="57"/>
      <c r="AN175" s="57"/>
      <c r="AO175" s="57"/>
      <c r="AP175" s="57"/>
      <c r="AQ175" s="57"/>
    </row>
    <row r="176" spans="1:44" ht="15.75" x14ac:dyDescent="0.25">
      <c r="A176" s="136" t="s">
        <v>54</v>
      </c>
      <c r="B176" s="55">
        <f>B170+1</f>
        <v>24</v>
      </c>
      <c r="C176" s="146">
        <f>C170+1</f>
        <v>43945</v>
      </c>
      <c r="D176" s="146"/>
      <c r="E176" s="146"/>
      <c r="F176" s="14" t="s">
        <v>61</v>
      </c>
      <c r="G176" s="15"/>
      <c r="H176" s="15"/>
      <c r="I176" s="15"/>
      <c r="J176" s="15"/>
      <c r="K176" s="15"/>
      <c r="L176" s="78"/>
      <c r="M176" s="78"/>
      <c r="N176" s="15"/>
      <c r="O176" s="15"/>
      <c r="P176" s="34"/>
      <c r="R176" s="69"/>
      <c r="V176" s="57"/>
      <c r="Y176" s="70"/>
      <c r="Z176" s="57"/>
      <c r="AA176" s="57"/>
      <c r="AB176" s="57"/>
      <c r="AC176" s="57"/>
      <c r="AD176" s="57"/>
      <c r="AE176" s="57"/>
      <c r="AF176" s="57"/>
      <c r="AG176" s="57"/>
      <c r="AH176" s="57"/>
      <c r="AI176" s="57"/>
      <c r="AJ176" s="57"/>
      <c r="AK176" s="57"/>
      <c r="AL176" s="57"/>
      <c r="AM176" s="57"/>
      <c r="AN176" s="57"/>
      <c r="AO176" s="57"/>
      <c r="AP176" s="57"/>
      <c r="AQ176" s="57"/>
      <c r="AR176" s="63"/>
    </row>
    <row r="177" spans="1:44" ht="15.75" x14ac:dyDescent="0.25">
      <c r="A177" s="35" t="s">
        <v>76</v>
      </c>
      <c r="B177" s="16" t="s">
        <v>0</v>
      </c>
      <c r="C177" s="16" t="s">
        <v>192</v>
      </c>
      <c r="D177" s="17" t="s">
        <v>193</v>
      </c>
      <c r="E177" s="14" t="s">
        <v>1</v>
      </c>
      <c r="F177" s="14" t="s">
        <v>2</v>
      </c>
      <c r="G177" s="18" t="s">
        <v>3</v>
      </c>
      <c r="H177" s="18" t="s">
        <v>4</v>
      </c>
      <c r="I177" s="18" t="s">
        <v>23</v>
      </c>
      <c r="J177" s="18" t="s">
        <v>36</v>
      </c>
      <c r="K177" s="18" t="s">
        <v>35</v>
      </c>
      <c r="L177" s="18" t="s">
        <v>227</v>
      </c>
      <c r="M177" s="18" t="s">
        <v>24</v>
      </c>
      <c r="N177" s="18" t="s">
        <v>36</v>
      </c>
      <c r="O177" s="18" t="s">
        <v>35</v>
      </c>
      <c r="P177" s="36" t="s">
        <v>209</v>
      </c>
      <c r="R177" s="69"/>
      <c r="V177" s="57"/>
      <c r="Y177" s="57"/>
      <c r="Z177" s="57"/>
      <c r="AA177" s="57"/>
      <c r="AB177" s="57"/>
      <c r="AC177" s="57"/>
      <c r="AD177" s="57"/>
      <c r="AE177" s="57"/>
      <c r="AF177" s="57"/>
      <c r="AG177" s="57"/>
      <c r="AH177" s="57"/>
      <c r="AI177" s="57"/>
      <c r="AJ177" s="57"/>
      <c r="AK177" s="57"/>
      <c r="AL177" s="57"/>
      <c r="AM177" s="57"/>
      <c r="AN177" s="57"/>
      <c r="AO177" s="57"/>
      <c r="AP177" s="57"/>
      <c r="AQ177" s="57"/>
      <c r="AR177" s="63"/>
    </row>
    <row r="178" spans="1:44" ht="15.75" x14ac:dyDescent="0.25">
      <c r="A178" s="37" t="s">
        <v>173</v>
      </c>
      <c r="B178" s="28" t="s">
        <v>156</v>
      </c>
      <c r="C178" s="28">
        <v>0.45833333333333331</v>
      </c>
      <c r="D178" s="68">
        <f t="shared" ref="D178:D181" si="22">24*TEXT(C178-B178,"h:mm")</f>
        <v>3</v>
      </c>
      <c r="E178" s="33" t="s">
        <v>154</v>
      </c>
      <c r="F178" s="76" t="s">
        <v>155</v>
      </c>
      <c r="G178" s="120" t="s">
        <v>7</v>
      </c>
      <c r="H178" s="60" t="s">
        <v>175</v>
      </c>
      <c r="I178" s="60"/>
      <c r="J178" s="61" t="s">
        <v>15</v>
      </c>
      <c r="K178" s="61" t="s">
        <v>183</v>
      </c>
      <c r="L178" s="123" t="s">
        <v>179</v>
      </c>
      <c r="M178" s="60" t="s">
        <v>174</v>
      </c>
      <c r="N178" s="60" t="s">
        <v>15</v>
      </c>
      <c r="O178" s="60" t="s">
        <v>53</v>
      </c>
      <c r="P178" s="119" t="s">
        <v>212</v>
      </c>
      <c r="R178" s="69"/>
      <c r="V178" s="57"/>
      <c r="W178" s="70"/>
      <c r="X178" s="70"/>
      <c r="Y178" s="57"/>
      <c r="Z178" s="57"/>
      <c r="AA178" s="57"/>
      <c r="AB178" s="57"/>
      <c r="AC178" s="57"/>
      <c r="AD178" s="57"/>
      <c r="AE178" s="57"/>
      <c r="AF178" s="57"/>
      <c r="AG178" s="57"/>
      <c r="AH178" s="57"/>
      <c r="AI178" s="57"/>
      <c r="AJ178" s="57"/>
      <c r="AK178" s="57"/>
      <c r="AL178" s="57"/>
      <c r="AM178" s="57"/>
      <c r="AN178" s="57"/>
      <c r="AO178" s="57"/>
      <c r="AP178" s="57"/>
      <c r="AQ178" s="57"/>
      <c r="AR178" s="63"/>
    </row>
    <row r="179" spans="1:44" ht="15.75" x14ac:dyDescent="0.25">
      <c r="A179" s="37" t="s">
        <v>173</v>
      </c>
      <c r="B179" s="5">
        <v>0.45833333333333331</v>
      </c>
      <c r="C179" s="28">
        <v>0.5</v>
      </c>
      <c r="D179" s="31">
        <f t="shared" si="22"/>
        <v>1</v>
      </c>
      <c r="E179" s="7" t="s">
        <v>5</v>
      </c>
      <c r="F179" s="76" t="s">
        <v>5</v>
      </c>
      <c r="G179" s="120"/>
      <c r="H179" s="61"/>
      <c r="I179" s="61"/>
      <c r="J179" s="61"/>
      <c r="K179" s="61"/>
      <c r="L179" s="61"/>
      <c r="M179" s="61"/>
      <c r="N179" s="61"/>
      <c r="O179" s="61"/>
      <c r="P179" s="119"/>
      <c r="S179" s="57"/>
      <c r="T179" s="57"/>
      <c r="U179" s="57"/>
      <c r="V179" s="70"/>
      <c r="W179" s="70"/>
      <c r="X179" s="70"/>
      <c r="Y179" s="57"/>
      <c r="Z179" s="57"/>
      <c r="AA179" s="57"/>
      <c r="AB179" s="57"/>
      <c r="AC179" s="57"/>
      <c r="AD179" s="57"/>
      <c r="AE179" s="57"/>
      <c r="AF179" s="57"/>
      <c r="AG179" s="57"/>
      <c r="AH179" s="57"/>
      <c r="AI179" s="57"/>
      <c r="AJ179" s="57"/>
      <c r="AK179" s="57"/>
      <c r="AL179" s="57"/>
      <c r="AM179" s="57"/>
      <c r="AN179" s="57"/>
      <c r="AO179" s="57"/>
      <c r="AP179" s="57"/>
      <c r="AQ179" s="57"/>
    </row>
    <row r="180" spans="1:44" ht="15.75" x14ac:dyDescent="0.25">
      <c r="A180" s="37" t="s">
        <v>173</v>
      </c>
      <c r="B180" s="5">
        <v>0.5</v>
      </c>
      <c r="C180" s="28">
        <v>0.625</v>
      </c>
      <c r="D180" s="68">
        <f t="shared" si="22"/>
        <v>3</v>
      </c>
      <c r="E180" s="33" t="s">
        <v>154</v>
      </c>
      <c r="F180" s="76" t="s">
        <v>155</v>
      </c>
      <c r="G180" s="120" t="s">
        <v>7</v>
      </c>
      <c r="H180" s="60" t="s">
        <v>175</v>
      </c>
      <c r="I180" s="60"/>
      <c r="J180" s="61" t="s">
        <v>15</v>
      </c>
      <c r="K180" s="61" t="s">
        <v>183</v>
      </c>
      <c r="L180" s="123" t="s">
        <v>179</v>
      </c>
      <c r="M180" s="60" t="s">
        <v>174</v>
      </c>
      <c r="N180" s="60" t="s">
        <v>15</v>
      </c>
      <c r="O180" s="60" t="s">
        <v>53</v>
      </c>
      <c r="P180" s="119" t="s">
        <v>212</v>
      </c>
      <c r="S180" s="57"/>
      <c r="T180" s="57"/>
      <c r="U180" s="57"/>
      <c r="V180" s="70"/>
      <c r="W180" s="70"/>
      <c r="X180" s="70"/>
      <c r="Y180" s="57"/>
      <c r="Z180" s="57"/>
      <c r="AA180" s="57"/>
      <c r="AB180" s="57"/>
      <c r="AC180" s="57"/>
      <c r="AD180" s="57"/>
      <c r="AE180" s="57"/>
      <c r="AF180" s="57"/>
      <c r="AG180" s="57"/>
      <c r="AH180" s="57"/>
      <c r="AI180" s="57"/>
      <c r="AJ180" s="57"/>
      <c r="AK180" s="57"/>
      <c r="AL180" s="57"/>
      <c r="AM180" s="57"/>
      <c r="AN180" s="57"/>
      <c r="AO180" s="57"/>
      <c r="AP180" s="57"/>
      <c r="AQ180" s="57"/>
    </row>
    <row r="181" spans="1:44" ht="15.75" x14ac:dyDescent="0.25">
      <c r="A181" s="37" t="s">
        <v>173</v>
      </c>
      <c r="B181" s="5">
        <v>0.625</v>
      </c>
      <c r="C181" s="5">
        <v>0.66666666666666663</v>
      </c>
      <c r="D181" s="6">
        <f t="shared" si="22"/>
        <v>1</v>
      </c>
      <c r="E181" s="4" t="s">
        <v>150</v>
      </c>
      <c r="F181" s="79" t="s">
        <v>91</v>
      </c>
      <c r="G181" s="120" t="s">
        <v>7</v>
      </c>
      <c r="H181" s="60" t="s">
        <v>175</v>
      </c>
      <c r="I181" s="60"/>
      <c r="J181" s="61" t="s">
        <v>15</v>
      </c>
      <c r="K181" s="61"/>
      <c r="L181" s="123" t="s">
        <v>179</v>
      </c>
      <c r="M181" s="60" t="s">
        <v>174</v>
      </c>
      <c r="N181" s="60" t="s">
        <v>15</v>
      </c>
      <c r="O181" s="60"/>
      <c r="P181" s="119" t="s">
        <v>212</v>
      </c>
      <c r="S181" s="57"/>
      <c r="T181" s="57"/>
      <c r="U181" s="57"/>
      <c r="V181" s="70"/>
      <c r="W181" s="70"/>
      <c r="X181" s="70"/>
      <c r="Y181" s="70"/>
      <c r="Z181" s="57"/>
      <c r="AA181" s="57"/>
      <c r="AB181" s="57"/>
      <c r="AC181" s="57"/>
      <c r="AD181" s="57"/>
      <c r="AE181" s="57"/>
      <c r="AF181" s="57"/>
      <c r="AG181" s="57"/>
      <c r="AH181" s="57"/>
      <c r="AI181" s="57"/>
      <c r="AJ181" s="57"/>
      <c r="AK181" s="57"/>
      <c r="AL181" s="57"/>
      <c r="AM181" s="57"/>
      <c r="AN181" s="57"/>
      <c r="AO181" s="57"/>
      <c r="AP181" s="57"/>
      <c r="AQ181" s="57"/>
    </row>
    <row r="182" spans="1:44" ht="15.75" thickBot="1" x14ac:dyDescent="0.3">
      <c r="A182" s="158"/>
      <c r="B182" s="159"/>
      <c r="C182" s="159"/>
      <c r="D182" s="159"/>
      <c r="E182" s="159"/>
      <c r="F182" s="159"/>
      <c r="G182" s="159"/>
      <c r="H182" s="159"/>
      <c r="I182" s="159"/>
      <c r="J182" s="159"/>
      <c r="K182" s="159"/>
      <c r="L182" s="159"/>
      <c r="M182" s="159"/>
      <c r="N182" s="159"/>
      <c r="O182" s="159"/>
      <c r="P182" s="160"/>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63"/>
    </row>
    <row r="183" spans="1:44" ht="15.75" x14ac:dyDescent="0.25">
      <c r="A183" s="155" t="str">
        <f>A149</f>
        <v>CWO 20-08</v>
      </c>
      <c r="B183" s="156"/>
      <c r="C183" s="156"/>
      <c r="D183" s="156"/>
      <c r="E183" s="156"/>
      <c r="F183" s="156"/>
      <c r="G183" s="156"/>
      <c r="H183" s="156"/>
      <c r="I183" s="156"/>
      <c r="J183" s="156"/>
      <c r="K183" s="156"/>
      <c r="L183" s="156"/>
      <c r="M183" s="156"/>
      <c r="N183" s="156"/>
      <c r="O183" s="156"/>
      <c r="P183" s="1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row>
    <row r="184" spans="1:44" ht="15.75" x14ac:dyDescent="0.25">
      <c r="A184" s="136" t="s">
        <v>54</v>
      </c>
      <c r="B184" s="55">
        <f>B176+1</f>
        <v>25</v>
      </c>
      <c r="C184" s="146">
        <f>C176+3</f>
        <v>43948</v>
      </c>
      <c r="D184" s="146"/>
      <c r="E184" s="146"/>
      <c r="F184" s="14" t="s">
        <v>60</v>
      </c>
      <c r="G184" s="15"/>
      <c r="H184" s="15"/>
      <c r="I184" s="15"/>
      <c r="J184" s="15"/>
      <c r="K184" s="15"/>
      <c r="L184" s="78"/>
      <c r="M184" s="78"/>
      <c r="N184" s="15"/>
      <c r="O184" s="15"/>
      <c r="P184" s="34"/>
      <c r="S184" s="57"/>
      <c r="T184" s="57"/>
      <c r="U184" s="57"/>
      <c r="V184" s="70"/>
      <c r="Y184" s="70"/>
      <c r="Z184" s="70"/>
      <c r="AA184" s="70"/>
      <c r="AB184" s="70"/>
      <c r="AC184" s="70"/>
      <c r="AD184" s="70"/>
      <c r="AE184" s="69"/>
      <c r="AF184" s="69"/>
      <c r="AG184" s="69"/>
    </row>
    <row r="185" spans="1:44" s="69" customFormat="1" ht="15.75" x14ac:dyDescent="0.25">
      <c r="A185" s="143" t="s">
        <v>76</v>
      </c>
      <c r="B185" s="16" t="s">
        <v>0</v>
      </c>
      <c r="C185" s="16" t="s">
        <v>192</v>
      </c>
      <c r="D185" s="17" t="s">
        <v>193</v>
      </c>
      <c r="E185" s="14" t="s">
        <v>1</v>
      </c>
      <c r="F185" s="14" t="s">
        <v>2</v>
      </c>
      <c r="G185" s="18" t="s">
        <v>3</v>
      </c>
      <c r="H185" s="18" t="s">
        <v>4</v>
      </c>
      <c r="I185" s="18" t="s">
        <v>23</v>
      </c>
      <c r="J185" s="18" t="s">
        <v>36</v>
      </c>
      <c r="K185" s="18" t="s">
        <v>35</v>
      </c>
      <c r="L185" s="18" t="s">
        <v>227</v>
      </c>
      <c r="M185" s="18" t="s">
        <v>24</v>
      </c>
      <c r="N185" s="18" t="s">
        <v>36</v>
      </c>
      <c r="O185" s="18" t="s">
        <v>35</v>
      </c>
      <c r="P185" s="36" t="s">
        <v>209</v>
      </c>
      <c r="Q185" s="75"/>
      <c r="R185" s="50"/>
      <c r="S185" s="57"/>
      <c r="T185" s="57"/>
      <c r="U185" s="57"/>
      <c r="V185" s="51"/>
      <c r="W185" s="51"/>
      <c r="X185" s="51"/>
      <c r="Y185" s="70"/>
      <c r="Z185" s="70"/>
      <c r="AA185" s="70"/>
      <c r="AB185" s="70"/>
      <c r="AC185" s="70"/>
      <c r="AD185" s="70"/>
    </row>
    <row r="186" spans="1:44" ht="15.75" x14ac:dyDescent="0.25">
      <c r="A186" s="37" t="s">
        <v>173</v>
      </c>
      <c r="B186" s="28" t="s">
        <v>156</v>
      </c>
      <c r="C186" s="28">
        <v>0.45833333333333331</v>
      </c>
      <c r="D186" s="68">
        <f t="shared" ref="D186:D189" si="23">24*TEXT(C186-B186,"h:mm")</f>
        <v>3</v>
      </c>
      <c r="E186" s="33" t="s">
        <v>154</v>
      </c>
      <c r="F186" s="76" t="s">
        <v>155</v>
      </c>
      <c r="G186" s="120" t="s">
        <v>7</v>
      </c>
      <c r="H186" s="60" t="s">
        <v>174</v>
      </c>
      <c r="I186" s="60"/>
      <c r="J186" s="60" t="s">
        <v>15</v>
      </c>
      <c r="K186" s="60" t="s">
        <v>53</v>
      </c>
      <c r="L186" s="123" t="s">
        <v>188</v>
      </c>
      <c r="M186" s="60" t="s">
        <v>175</v>
      </c>
      <c r="N186" s="61" t="s">
        <v>15</v>
      </c>
      <c r="O186" s="61" t="s">
        <v>183</v>
      </c>
      <c r="P186" s="119" t="s">
        <v>212</v>
      </c>
      <c r="R186" s="69"/>
      <c r="S186" s="57"/>
      <c r="T186" s="57"/>
      <c r="U186" s="57"/>
      <c r="Y186" s="70"/>
      <c r="Z186" s="57"/>
      <c r="AA186" s="57"/>
      <c r="AB186" s="57"/>
      <c r="AC186" s="57"/>
      <c r="AD186" s="57"/>
      <c r="AE186" s="57"/>
      <c r="AF186" s="57"/>
      <c r="AG186" s="57"/>
      <c r="AH186" s="57"/>
      <c r="AI186" s="57"/>
      <c r="AJ186" s="57"/>
      <c r="AK186" s="57"/>
      <c r="AL186" s="57"/>
      <c r="AM186" s="57"/>
      <c r="AN186" s="57"/>
      <c r="AO186" s="57"/>
      <c r="AP186" s="57"/>
      <c r="AQ186" s="57"/>
      <c r="AR186" s="63"/>
    </row>
    <row r="187" spans="1:44" ht="15.75" x14ac:dyDescent="0.25">
      <c r="A187" s="37" t="s">
        <v>173</v>
      </c>
      <c r="B187" s="5">
        <v>0.45833333333333331</v>
      </c>
      <c r="C187" s="28">
        <v>0.5</v>
      </c>
      <c r="D187" s="31">
        <f t="shared" si="23"/>
        <v>1</v>
      </c>
      <c r="E187" s="7" t="s">
        <v>5</v>
      </c>
      <c r="F187" s="76" t="s">
        <v>5</v>
      </c>
      <c r="G187" s="120"/>
      <c r="H187" s="61"/>
      <c r="I187" s="61"/>
      <c r="J187" s="61"/>
      <c r="K187" s="61"/>
      <c r="L187" s="61"/>
      <c r="M187" s="61"/>
      <c r="N187" s="61"/>
      <c r="O187" s="61"/>
      <c r="P187" s="119"/>
      <c r="S187" s="57"/>
      <c r="T187" s="57"/>
      <c r="U187" s="57"/>
      <c r="V187" s="70"/>
      <c r="Z187" s="57"/>
      <c r="AA187" s="57"/>
      <c r="AB187" s="57"/>
      <c r="AC187" s="57"/>
      <c r="AD187" s="57"/>
      <c r="AE187" s="57"/>
      <c r="AF187" s="57"/>
      <c r="AG187" s="57"/>
      <c r="AH187" s="57"/>
      <c r="AI187" s="57"/>
      <c r="AJ187" s="57"/>
      <c r="AK187" s="57"/>
      <c r="AL187" s="57"/>
      <c r="AM187" s="57"/>
      <c r="AN187" s="57"/>
      <c r="AO187" s="57"/>
      <c r="AP187" s="57"/>
      <c r="AQ187" s="57"/>
    </row>
    <row r="188" spans="1:44" ht="15.75" x14ac:dyDescent="0.25">
      <c r="A188" s="37" t="s">
        <v>173</v>
      </c>
      <c r="B188" s="5">
        <v>0.5</v>
      </c>
      <c r="C188" s="28">
        <v>0.625</v>
      </c>
      <c r="D188" s="68">
        <f t="shared" si="23"/>
        <v>3</v>
      </c>
      <c r="E188" s="33" t="s">
        <v>154</v>
      </c>
      <c r="F188" s="76" t="s">
        <v>155</v>
      </c>
      <c r="G188" s="61" t="s">
        <v>7</v>
      </c>
      <c r="H188" s="60" t="s">
        <v>177</v>
      </c>
      <c r="I188" s="61"/>
      <c r="J188" s="61" t="s">
        <v>15</v>
      </c>
      <c r="K188" s="61" t="s">
        <v>53</v>
      </c>
      <c r="L188" s="123" t="s">
        <v>188</v>
      </c>
      <c r="M188" s="60" t="s">
        <v>174</v>
      </c>
      <c r="N188" s="61" t="s">
        <v>15</v>
      </c>
      <c r="O188" s="61" t="s">
        <v>53</v>
      </c>
      <c r="P188" s="119" t="s">
        <v>212</v>
      </c>
      <c r="S188" s="57"/>
      <c r="T188" s="57"/>
      <c r="U188" s="57"/>
      <c r="V188" s="70"/>
      <c r="Z188" s="57"/>
      <c r="AA188" s="57"/>
      <c r="AB188" s="57"/>
      <c r="AC188" s="57"/>
      <c r="AD188" s="57"/>
      <c r="AE188" s="57"/>
      <c r="AF188" s="57"/>
      <c r="AG188" s="57"/>
      <c r="AH188" s="57"/>
      <c r="AI188" s="57"/>
      <c r="AJ188" s="57"/>
      <c r="AK188" s="57"/>
      <c r="AL188" s="57"/>
      <c r="AM188" s="57"/>
      <c r="AN188" s="57"/>
      <c r="AO188" s="57"/>
      <c r="AP188" s="57"/>
      <c r="AQ188" s="57"/>
    </row>
    <row r="189" spans="1:44" ht="15.75" x14ac:dyDescent="0.25">
      <c r="A189" s="37" t="s">
        <v>173</v>
      </c>
      <c r="B189" s="5">
        <v>0.625</v>
      </c>
      <c r="C189" s="5">
        <v>0.66666666666666663</v>
      </c>
      <c r="D189" s="6">
        <f t="shared" si="23"/>
        <v>1</v>
      </c>
      <c r="E189" s="4" t="s">
        <v>150</v>
      </c>
      <c r="F189" s="79" t="s">
        <v>91</v>
      </c>
      <c r="G189" s="23"/>
      <c r="H189" s="60" t="s">
        <v>177</v>
      </c>
      <c r="I189" s="61"/>
      <c r="J189" s="61" t="s">
        <v>15</v>
      </c>
      <c r="K189" s="61"/>
      <c r="L189" s="123" t="s">
        <v>188</v>
      </c>
      <c r="M189" s="60" t="s">
        <v>174</v>
      </c>
      <c r="N189" s="60" t="s">
        <v>15</v>
      </c>
      <c r="O189" s="60"/>
      <c r="P189" s="119" t="s">
        <v>212</v>
      </c>
      <c r="S189" s="57"/>
      <c r="T189" s="57"/>
      <c r="U189" s="57"/>
      <c r="V189" s="70"/>
      <c r="Y189" s="70"/>
      <c r="Z189" s="57"/>
      <c r="AA189" s="57"/>
      <c r="AB189" s="57"/>
      <c r="AC189" s="57"/>
      <c r="AD189" s="57"/>
      <c r="AE189" s="57"/>
      <c r="AF189" s="57"/>
      <c r="AG189" s="57"/>
      <c r="AH189" s="57"/>
      <c r="AI189" s="57"/>
      <c r="AJ189" s="57"/>
      <c r="AK189" s="57"/>
      <c r="AL189" s="57"/>
      <c r="AM189" s="57"/>
      <c r="AN189" s="57"/>
      <c r="AO189" s="57"/>
      <c r="AP189" s="57"/>
      <c r="AQ189" s="57"/>
    </row>
    <row r="190" spans="1:44" ht="15.75" x14ac:dyDescent="0.25">
      <c r="A190" s="136" t="s">
        <v>54</v>
      </c>
      <c r="B190" s="55">
        <f>B184+1</f>
        <v>26</v>
      </c>
      <c r="C190" s="146">
        <f>C184+1</f>
        <v>43949</v>
      </c>
      <c r="D190" s="146"/>
      <c r="E190" s="146"/>
      <c r="F190" s="14" t="s">
        <v>60</v>
      </c>
      <c r="G190" s="15"/>
      <c r="H190" s="15" t="str">
        <f>H2</f>
        <v>CAO: 2/6/20</v>
      </c>
      <c r="I190" s="15"/>
      <c r="J190" s="15"/>
      <c r="K190" s="15"/>
      <c r="L190" s="78"/>
      <c r="M190" s="78"/>
      <c r="N190" s="15"/>
      <c r="O190" s="15"/>
      <c r="P190" s="34"/>
      <c r="S190" s="57"/>
      <c r="T190" s="57"/>
      <c r="U190" s="57"/>
      <c r="V190" s="70"/>
      <c r="W190" s="57"/>
      <c r="X190" s="57"/>
      <c r="Y190" s="70"/>
      <c r="Z190" s="70"/>
      <c r="AA190" s="70"/>
      <c r="AB190" s="70"/>
      <c r="AC190" s="70"/>
      <c r="AD190" s="70"/>
      <c r="AE190" s="69"/>
      <c r="AF190" s="69"/>
      <c r="AG190" s="69"/>
    </row>
    <row r="191" spans="1:44" ht="15.75" x14ac:dyDescent="0.25">
      <c r="A191" s="35" t="s">
        <v>76</v>
      </c>
      <c r="B191" s="16" t="s">
        <v>0</v>
      </c>
      <c r="C191" s="16" t="s">
        <v>192</v>
      </c>
      <c r="D191" s="17" t="s">
        <v>193</v>
      </c>
      <c r="E191" s="14" t="s">
        <v>1</v>
      </c>
      <c r="F191" s="18" t="s">
        <v>2</v>
      </c>
      <c r="G191" s="18" t="s">
        <v>3</v>
      </c>
      <c r="H191" s="18" t="s">
        <v>4</v>
      </c>
      <c r="I191" s="18" t="s">
        <v>23</v>
      </c>
      <c r="J191" s="18" t="s">
        <v>36</v>
      </c>
      <c r="K191" s="18" t="s">
        <v>35</v>
      </c>
      <c r="L191" s="18" t="s">
        <v>227</v>
      </c>
      <c r="M191" s="18" t="s">
        <v>24</v>
      </c>
      <c r="N191" s="18" t="s">
        <v>36</v>
      </c>
      <c r="O191" s="18" t="s">
        <v>35</v>
      </c>
      <c r="P191" s="36" t="s">
        <v>209</v>
      </c>
      <c r="S191" s="57"/>
      <c r="T191" s="57"/>
      <c r="U191" s="57"/>
      <c r="W191" s="57"/>
      <c r="X191" s="57"/>
      <c r="Y191" s="70"/>
      <c r="Z191" s="70"/>
      <c r="AA191" s="70"/>
      <c r="AB191" s="70"/>
      <c r="AC191" s="70"/>
      <c r="AD191" s="70"/>
      <c r="AE191" s="69"/>
      <c r="AF191" s="69"/>
      <c r="AG191" s="69"/>
    </row>
    <row r="192" spans="1:44" s="69" customFormat="1" ht="15.75" x14ac:dyDescent="0.25">
      <c r="A192" s="37" t="s">
        <v>173</v>
      </c>
      <c r="B192" s="28" t="s">
        <v>156</v>
      </c>
      <c r="C192" s="28">
        <v>0.45833333333333331</v>
      </c>
      <c r="D192" s="68">
        <f t="shared" ref="D192:D195" si="24">24*TEXT(C192-B192,"h:mm")</f>
        <v>3</v>
      </c>
      <c r="E192" s="33" t="s">
        <v>154</v>
      </c>
      <c r="F192" s="76" t="s">
        <v>155</v>
      </c>
      <c r="G192" s="61" t="s">
        <v>7</v>
      </c>
      <c r="H192" s="60" t="s">
        <v>177</v>
      </c>
      <c r="I192" s="61"/>
      <c r="J192" s="61" t="s">
        <v>15</v>
      </c>
      <c r="K192" s="61" t="s">
        <v>53</v>
      </c>
      <c r="L192" s="123" t="s">
        <v>179</v>
      </c>
      <c r="M192" s="60" t="s">
        <v>174</v>
      </c>
      <c r="N192" s="61" t="s">
        <v>15</v>
      </c>
      <c r="O192" s="61" t="s">
        <v>53</v>
      </c>
      <c r="P192" s="119" t="s">
        <v>212</v>
      </c>
      <c r="Q192" s="75"/>
      <c r="R192" s="50"/>
      <c r="S192" s="57"/>
      <c r="T192" s="57"/>
      <c r="U192" s="57"/>
      <c r="V192" s="51"/>
      <c r="W192" s="57"/>
      <c r="X192" s="57"/>
      <c r="Y192" s="70"/>
      <c r="Z192" s="70"/>
      <c r="AA192" s="70"/>
      <c r="AB192" s="70"/>
      <c r="AC192" s="70"/>
      <c r="AD192" s="70"/>
    </row>
    <row r="193" spans="1:43" s="69" customFormat="1" ht="15.75" x14ac:dyDescent="0.25">
      <c r="A193" s="37" t="s">
        <v>173</v>
      </c>
      <c r="B193" s="5">
        <v>0.45833333333333331</v>
      </c>
      <c r="C193" s="28">
        <v>0.5</v>
      </c>
      <c r="D193" s="31">
        <f t="shared" si="24"/>
        <v>1</v>
      </c>
      <c r="E193" s="7" t="s">
        <v>5</v>
      </c>
      <c r="F193" s="76" t="s">
        <v>5</v>
      </c>
      <c r="G193" s="120"/>
      <c r="H193" s="61"/>
      <c r="I193" s="123"/>
      <c r="J193" s="23"/>
      <c r="K193" s="23"/>
      <c r="L193" s="123"/>
      <c r="M193" s="123"/>
      <c r="N193" s="23"/>
      <c r="O193" s="23"/>
      <c r="P193" s="133"/>
      <c r="Q193" s="75"/>
      <c r="R193" s="50"/>
      <c r="S193" s="57"/>
      <c r="T193" s="57"/>
      <c r="U193" s="57"/>
      <c r="V193" s="51"/>
      <c r="W193" s="57"/>
      <c r="X193" s="57"/>
      <c r="Y193" s="51"/>
      <c r="Z193" s="70"/>
      <c r="AA193" s="70"/>
      <c r="AB193" s="70"/>
      <c r="AC193" s="70"/>
      <c r="AD193" s="70"/>
    </row>
    <row r="194" spans="1:43" s="69" customFormat="1" ht="15.75" x14ac:dyDescent="0.25">
      <c r="A194" s="37" t="s">
        <v>173</v>
      </c>
      <c r="B194" s="5">
        <v>0.5</v>
      </c>
      <c r="C194" s="28">
        <v>0.625</v>
      </c>
      <c r="D194" s="68">
        <f t="shared" si="24"/>
        <v>3</v>
      </c>
      <c r="E194" s="33" t="s">
        <v>154</v>
      </c>
      <c r="F194" s="76" t="s">
        <v>155</v>
      </c>
      <c r="G194" s="120" t="s">
        <v>7</v>
      </c>
      <c r="H194" s="60" t="s">
        <v>174</v>
      </c>
      <c r="I194" s="60"/>
      <c r="J194" s="60" t="s">
        <v>15</v>
      </c>
      <c r="K194" s="60" t="s">
        <v>53</v>
      </c>
      <c r="L194" s="123" t="s">
        <v>179</v>
      </c>
      <c r="M194" s="60" t="s">
        <v>175</v>
      </c>
      <c r="N194" s="61" t="s">
        <v>15</v>
      </c>
      <c r="O194" s="61" t="s">
        <v>183</v>
      </c>
      <c r="P194" s="119" t="s">
        <v>212</v>
      </c>
      <c r="Q194" s="75"/>
      <c r="R194" s="50"/>
      <c r="S194" s="57"/>
      <c r="T194" s="57"/>
      <c r="U194" s="57"/>
      <c r="V194" s="51"/>
      <c r="W194" s="57"/>
      <c r="X194" s="57"/>
      <c r="Y194" s="51"/>
      <c r="Z194" s="51"/>
      <c r="AA194" s="51"/>
      <c r="AB194" s="51"/>
      <c r="AC194" s="51"/>
      <c r="AD194" s="51"/>
      <c r="AE194" s="50"/>
      <c r="AF194" s="50"/>
      <c r="AG194" s="50"/>
    </row>
    <row r="195" spans="1:43" s="69" customFormat="1" ht="15.75" x14ac:dyDescent="0.25">
      <c r="A195" s="37" t="s">
        <v>173</v>
      </c>
      <c r="B195" s="5">
        <v>0.625</v>
      </c>
      <c r="C195" s="5">
        <v>0.66666666666666663</v>
      </c>
      <c r="D195" s="6">
        <f t="shared" si="24"/>
        <v>1</v>
      </c>
      <c r="E195" s="4" t="s">
        <v>150</v>
      </c>
      <c r="F195" s="79" t="s">
        <v>91</v>
      </c>
      <c r="G195" s="23"/>
      <c r="H195" s="60" t="s">
        <v>174</v>
      </c>
      <c r="I195" s="60"/>
      <c r="J195" s="60" t="s">
        <v>15</v>
      </c>
      <c r="K195" s="60"/>
      <c r="L195" s="123" t="s">
        <v>179</v>
      </c>
      <c r="M195" s="60" t="s">
        <v>175</v>
      </c>
      <c r="N195" s="61" t="s">
        <v>15</v>
      </c>
      <c r="O195" s="61"/>
      <c r="P195" s="119" t="s">
        <v>212</v>
      </c>
      <c r="Q195" s="75"/>
      <c r="R195" s="50"/>
      <c r="S195" s="57"/>
      <c r="T195" s="57"/>
      <c r="U195" s="57"/>
      <c r="V195" s="51"/>
      <c r="W195" s="57"/>
      <c r="X195" s="57"/>
      <c r="Y195" s="51"/>
      <c r="Z195" s="51"/>
      <c r="AA195" s="51"/>
      <c r="AB195" s="51"/>
      <c r="AC195" s="51"/>
      <c r="AD195" s="51"/>
      <c r="AE195" s="50"/>
      <c r="AF195" s="50"/>
      <c r="AG195" s="50"/>
    </row>
    <row r="196" spans="1:43" ht="15.75" x14ac:dyDescent="0.25">
      <c r="A196" s="136" t="s">
        <v>54</v>
      </c>
      <c r="B196" s="55">
        <f>B190+1</f>
        <v>27</v>
      </c>
      <c r="C196" s="146">
        <f>C190+1</f>
        <v>43950</v>
      </c>
      <c r="D196" s="146"/>
      <c r="E196" s="146"/>
      <c r="F196" s="14" t="s">
        <v>60</v>
      </c>
      <c r="G196" s="15"/>
      <c r="H196" s="15"/>
      <c r="I196" s="15"/>
      <c r="J196" s="15"/>
      <c r="K196" s="15"/>
      <c r="L196" s="78"/>
      <c r="M196" s="78"/>
      <c r="N196" s="15"/>
      <c r="O196" s="15"/>
      <c r="P196" s="34"/>
      <c r="S196" s="57"/>
      <c r="T196" s="57"/>
      <c r="U196" s="57"/>
      <c r="W196" s="57"/>
      <c r="X196" s="57"/>
      <c r="Z196" s="70"/>
      <c r="AA196" s="70"/>
      <c r="AB196" s="70"/>
      <c r="AC196" s="70"/>
      <c r="AD196" s="70"/>
      <c r="AE196" s="69"/>
      <c r="AF196" s="69"/>
      <c r="AG196" s="69"/>
    </row>
    <row r="197" spans="1:43" ht="15.75" x14ac:dyDescent="0.25">
      <c r="A197" s="35" t="s">
        <v>76</v>
      </c>
      <c r="B197" s="16" t="s">
        <v>0</v>
      </c>
      <c r="C197" s="16" t="s">
        <v>192</v>
      </c>
      <c r="D197" s="17" t="s">
        <v>193</v>
      </c>
      <c r="E197" s="14" t="s">
        <v>1</v>
      </c>
      <c r="F197" s="18" t="s">
        <v>2</v>
      </c>
      <c r="G197" s="18" t="s">
        <v>3</v>
      </c>
      <c r="H197" s="18" t="s">
        <v>4</v>
      </c>
      <c r="I197" s="18" t="s">
        <v>23</v>
      </c>
      <c r="J197" s="18" t="s">
        <v>36</v>
      </c>
      <c r="K197" s="18" t="s">
        <v>35</v>
      </c>
      <c r="L197" s="18" t="s">
        <v>227</v>
      </c>
      <c r="M197" s="18" t="s">
        <v>24</v>
      </c>
      <c r="N197" s="18" t="s">
        <v>36</v>
      </c>
      <c r="O197" s="18" t="s">
        <v>35</v>
      </c>
      <c r="P197" s="36" t="s">
        <v>209</v>
      </c>
      <c r="S197" s="57"/>
      <c r="T197" s="57"/>
      <c r="U197" s="57"/>
      <c r="V197" s="57"/>
      <c r="W197" s="57"/>
      <c r="X197" s="57"/>
      <c r="Z197" s="70"/>
      <c r="AA197" s="70"/>
      <c r="AB197" s="70"/>
      <c r="AC197" s="70"/>
      <c r="AD197" s="70"/>
      <c r="AE197" s="69"/>
      <c r="AF197" s="69"/>
      <c r="AG197" s="69"/>
    </row>
    <row r="198" spans="1:43" s="69" customFormat="1" ht="15.75" x14ac:dyDescent="0.25">
      <c r="A198" s="37" t="s">
        <v>173</v>
      </c>
      <c r="B198" s="28">
        <v>0.33333333333333331</v>
      </c>
      <c r="C198" s="5">
        <v>0.35416666666666669</v>
      </c>
      <c r="D198" s="6">
        <f t="shared" ref="D198:D203" si="25">24*TEXT(C198-B198,"h:mm")</f>
        <v>0.5</v>
      </c>
      <c r="E198" s="13" t="s">
        <v>139</v>
      </c>
      <c r="F198" s="83" t="s">
        <v>138</v>
      </c>
      <c r="G198" s="120" t="s">
        <v>7</v>
      </c>
      <c r="H198" s="60" t="s">
        <v>175</v>
      </c>
      <c r="I198" s="61"/>
      <c r="J198" s="61" t="s">
        <v>15</v>
      </c>
      <c r="K198" s="61" t="s">
        <v>183</v>
      </c>
      <c r="L198" s="123" t="s">
        <v>177</v>
      </c>
      <c r="M198" s="60" t="s">
        <v>174</v>
      </c>
      <c r="N198" s="60" t="s">
        <v>15</v>
      </c>
      <c r="O198" s="60" t="s">
        <v>53</v>
      </c>
      <c r="P198" s="119" t="s">
        <v>213</v>
      </c>
      <c r="Q198" s="75"/>
      <c r="R198" s="50"/>
      <c r="S198" s="57"/>
      <c r="T198" s="57"/>
      <c r="U198" s="57"/>
      <c r="V198" s="57"/>
      <c r="W198" s="57"/>
      <c r="X198" s="57"/>
      <c r="Y198" s="51"/>
      <c r="Z198" s="70"/>
      <c r="AA198" s="70"/>
      <c r="AB198" s="70"/>
      <c r="AC198" s="70"/>
      <c r="AD198" s="70"/>
    </row>
    <row r="199" spans="1:43" s="69" customFormat="1" ht="15.75" x14ac:dyDescent="0.25">
      <c r="A199" s="37" t="s">
        <v>173</v>
      </c>
      <c r="B199" s="5">
        <v>0.35416666666666669</v>
      </c>
      <c r="C199" s="59">
        <v>0.45833333333333331</v>
      </c>
      <c r="D199" s="65">
        <f t="shared" si="25"/>
        <v>2.5</v>
      </c>
      <c r="E199" s="67" t="s">
        <v>157</v>
      </c>
      <c r="F199" s="87" t="s">
        <v>195</v>
      </c>
      <c r="G199" s="120" t="s">
        <v>7</v>
      </c>
      <c r="H199" s="60" t="s">
        <v>175</v>
      </c>
      <c r="I199" s="61"/>
      <c r="J199" s="61" t="s">
        <v>15</v>
      </c>
      <c r="K199" s="61" t="s">
        <v>183</v>
      </c>
      <c r="L199" s="123" t="s">
        <v>177</v>
      </c>
      <c r="M199" s="60" t="s">
        <v>174</v>
      </c>
      <c r="N199" s="60" t="s">
        <v>15</v>
      </c>
      <c r="O199" s="60" t="s">
        <v>53</v>
      </c>
      <c r="P199" s="119" t="s">
        <v>213</v>
      </c>
      <c r="Q199" s="75"/>
      <c r="R199" s="50"/>
      <c r="S199" s="57"/>
      <c r="T199" s="57"/>
      <c r="U199" s="57"/>
      <c r="V199" s="57"/>
      <c r="W199" s="57"/>
      <c r="X199" s="57"/>
      <c r="Y199" s="57"/>
      <c r="Z199" s="70"/>
      <c r="AA199" s="70"/>
      <c r="AB199" s="70"/>
      <c r="AC199" s="70"/>
      <c r="AD199" s="70"/>
    </row>
    <row r="200" spans="1:43" s="69" customFormat="1" ht="15.75" x14ac:dyDescent="0.25">
      <c r="A200" s="37" t="s">
        <v>173</v>
      </c>
      <c r="B200" s="5">
        <v>0.45833333333333331</v>
      </c>
      <c r="C200" s="59">
        <v>0.5</v>
      </c>
      <c r="D200" s="6">
        <f t="shared" si="25"/>
        <v>1</v>
      </c>
      <c r="E200" s="7" t="s">
        <v>5</v>
      </c>
      <c r="F200" s="76" t="s">
        <v>5</v>
      </c>
      <c r="G200" s="120"/>
      <c r="H200" s="61"/>
      <c r="I200" s="61"/>
      <c r="J200" s="66"/>
      <c r="K200" s="66"/>
      <c r="L200" s="60"/>
      <c r="M200" s="61"/>
      <c r="N200" s="66"/>
      <c r="O200" s="66"/>
      <c r="P200" s="119"/>
      <c r="Q200" s="75"/>
      <c r="R200" s="50"/>
      <c r="S200" s="57"/>
      <c r="T200" s="57"/>
      <c r="U200" s="57"/>
      <c r="V200" s="57"/>
      <c r="W200" s="57"/>
      <c r="X200" s="57"/>
      <c r="Y200" s="57"/>
      <c r="Z200" s="51"/>
      <c r="AA200" s="51"/>
      <c r="AB200" s="51"/>
      <c r="AC200" s="51"/>
      <c r="AD200" s="51"/>
      <c r="AE200" s="50"/>
      <c r="AF200" s="50"/>
      <c r="AG200" s="50"/>
    </row>
    <row r="201" spans="1:43" s="69" customFormat="1" ht="15.75" x14ac:dyDescent="0.25">
      <c r="A201" s="37" t="s">
        <v>173</v>
      </c>
      <c r="B201" s="5">
        <v>0.5</v>
      </c>
      <c r="C201" s="59">
        <v>0.625</v>
      </c>
      <c r="D201" s="6">
        <f t="shared" si="25"/>
        <v>3</v>
      </c>
      <c r="E201" s="33" t="s">
        <v>159</v>
      </c>
      <c r="F201" s="76" t="s">
        <v>194</v>
      </c>
      <c r="G201" s="120" t="s">
        <v>7</v>
      </c>
      <c r="H201" s="61" t="s">
        <v>186</v>
      </c>
      <c r="I201" s="60"/>
      <c r="J201" s="60" t="s">
        <v>15</v>
      </c>
      <c r="K201" s="60" t="s">
        <v>53</v>
      </c>
      <c r="L201" s="61" t="s">
        <v>229</v>
      </c>
      <c r="M201" s="61" t="s">
        <v>187</v>
      </c>
      <c r="N201" s="60" t="s">
        <v>15</v>
      </c>
      <c r="O201" s="60" t="s">
        <v>53</v>
      </c>
      <c r="P201" s="119" t="s">
        <v>212</v>
      </c>
      <c r="Q201" s="75"/>
      <c r="R201" s="50"/>
      <c r="S201" s="57"/>
      <c r="T201" s="57"/>
      <c r="U201" s="57"/>
      <c r="V201" s="57"/>
      <c r="W201" s="57"/>
      <c r="X201" s="57"/>
      <c r="Y201" s="57"/>
      <c r="Z201" s="51"/>
      <c r="AA201" s="51"/>
      <c r="AB201" s="51"/>
      <c r="AC201" s="51"/>
      <c r="AD201" s="51"/>
      <c r="AE201" s="50"/>
      <c r="AF201" s="50"/>
      <c r="AG201" s="50"/>
    </row>
    <row r="202" spans="1:43" s="69" customFormat="1" ht="15.75" x14ac:dyDescent="0.25">
      <c r="A202" s="37" t="s">
        <v>173</v>
      </c>
      <c r="B202" s="5">
        <v>0.625</v>
      </c>
      <c r="C202" s="59">
        <v>0.66666666666666663</v>
      </c>
      <c r="D202" s="26">
        <f t="shared" si="25"/>
        <v>1</v>
      </c>
      <c r="E202" s="33" t="s">
        <v>141</v>
      </c>
      <c r="F202" s="83" t="s">
        <v>158</v>
      </c>
      <c r="G202" s="120" t="s">
        <v>7</v>
      </c>
      <c r="H202" s="60" t="s">
        <v>175</v>
      </c>
      <c r="I202" s="61"/>
      <c r="J202" s="61" t="s">
        <v>15</v>
      </c>
      <c r="K202" s="61" t="s">
        <v>183</v>
      </c>
      <c r="L202" s="123" t="s">
        <v>177</v>
      </c>
      <c r="M202" s="60" t="s">
        <v>174</v>
      </c>
      <c r="N202" s="60" t="s">
        <v>15</v>
      </c>
      <c r="O202" s="60" t="s">
        <v>53</v>
      </c>
      <c r="P202" s="119" t="s">
        <v>213</v>
      </c>
      <c r="Q202" s="75"/>
      <c r="R202" s="50"/>
      <c r="S202" s="57"/>
      <c r="T202" s="57"/>
      <c r="U202" s="57"/>
      <c r="V202" s="57"/>
      <c r="W202" s="57"/>
      <c r="X202" s="57"/>
      <c r="Y202" s="57"/>
      <c r="Z202" s="51"/>
      <c r="AA202" s="51"/>
      <c r="AB202" s="51"/>
      <c r="AC202" s="51"/>
      <c r="AD202" s="51"/>
      <c r="AE202" s="50"/>
      <c r="AF202" s="50"/>
      <c r="AG202" s="50"/>
    </row>
    <row r="203" spans="1:43" s="69" customFormat="1" ht="15.75" x14ac:dyDescent="0.25">
      <c r="A203" s="37" t="s">
        <v>173</v>
      </c>
      <c r="B203" s="5">
        <v>0.66666666666666663</v>
      </c>
      <c r="C203" s="5">
        <v>0.70833333333333337</v>
      </c>
      <c r="D203" s="6">
        <f t="shared" si="25"/>
        <v>1</v>
      </c>
      <c r="E203" s="4" t="s">
        <v>150</v>
      </c>
      <c r="F203" s="79" t="s">
        <v>91</v>
      </c>
      <c r="G203" s="120"/>
      <c r="H203" s="61" t="s">
        <v>186</v>
      </c>
      <c r="I203" s="60"/>
      <c r="J203" s="60" t="s">
        <v>15</v>
      </c>
      <c r="K203" s="60"/>
      <c r="L203" s="61" t="s">
        <v>229</v>
      </c>
      <c r="M203" s="61" t="s">
        <v>187</v>
      </c>
      <c r="N203" s="60" t="s">
        <v>15</v>
      </c>
      <c r="O203" s="60"/>
      <c r="P203" s="119" t="s">
        <v>212</v>
      </c>
      <c r="Q203" s="75"/>
      <c r="R203" s="50"/>
      <c r="S203" s="57"/>
      <c r="T203" s="57"/>
      <c r="U203" s="57"/>
      <c r="V203" s="57"/>
      <c r="W203" s="57"/>
      <c r="X203" s="57"/>
      <c r="Y203" s="57"/>
      <c r="Z203" s="51"/>
      <c r="AA203" s="51"/>
      <c r="AB203" s="51"/>
      <c r="AC203" s="51"/>
      <c r="AD203" s="51"/>
      <c r="AE203" s="50"/>
      <c r="AF203" s="50"/>
      <c r="AG203" s="50"/>
    </row>
    <row r="204" spans="1:43" ht="15.75" x14ac:dyDescent="0.25">
      <c r="A204" s="136" t="s">
        <v>54</v>
      </c>
      <c r="B204" s="55">
        <f>B196+1</f>
        <v>28</v>
      </c>
      <c r="C204" s="146">
        <f>C196+1</f>
        <v>43951</v>
      </c>
      <c r="D204" s="146"/>
      <c r="E204" s="146"/>
      <c r="F204" s="14" t="s">
        <v>60</v>
      </c>
      <c r="G204" s="15"/>
      <c r="H204" s="15"/>
      <c r="I204" s="15"/>
      <c r="J204" s="15"/>
      <c r="K204" s="15"/>
      <c r="L204" s="78"/>
      <c r="M204" s="78"/>
      <c r="N204" s="15"/>
      <c r="O204" s="15"/>
      <c r="P204" s="34"/>
      <c r="S204" s="57"/>
      <c r="T204" s="57"/>
      <c r="U204" s="57"/>
      <c r="V204" s="57"/>
      <c r="W204" s="57"/>
      <c r="X204" s="57"/>
      <c r="Y204" s="57"/>
    </row>
    <row r="205" spans="1:43" ht="15.75" x14ac:dyDescent="0.25">
      <c r="A205" s="35" t="s">
        <v>76</v>
      </c>
      <c r="B205" s="16" t="s">
        <v>0</v>
      </c>
      <c r="C205" s="16" t="s">
        <v>192</v>
      </c>
      <c r="D205" s="17" t="s">
        <v>193</v>
      </c>
      <c r="E205" s="14" t="s">
        <v>1</v>
      </c>
      <c r="F205" s="14" t="s">
        <v>2</v>
      </c>
      <c r="G205" s="18" t="s">
        <v>3</v>
      </c>
      <c r="H205" s="18" t="s">
        <v>4</v>
      </c>
      <c r="I205" s="18" t="s">
        <v>23</v>
      </c>
      <c r="J205" s="18" t="s">
        <v>36</v>
      </c>
      <c r="K205" s="18" t="s">
        <v>35</v>
      </c>
      <c r="L205" s="18" t="s">
        <v>227</v>
      </c>
      <c r="M205" s="18" t="s">
        <v>24</v>
      </c>
      <c r="N205" s="18" t="s">
        <v>36</v>
      </c>
      <c r="O205" s="18" t="s">
        <v>35</v>
      </c>
      <c r="P205" s="36" t="s">
        <v>209</v>
      </c>
      <c r="S205" s="57"/>
      <c r="T205" s="57"/>
      <c r="U205" s="57"/>
      <c r="V205" s="57"/>
      <c r="W205" s="57"/>
      <c r="X205" s="57"/>
      <c r="Y205" s="57"/>
    </row>
    <row r="206" spans="1:43" ht="15.75" x14ac:dyDescent="0.25">
      <c r="A206" s="37" t="s">
        <v>173</v>
      </c>
      <c r="B206" s="28" t="s">
        <v>156</v>
      </c>
      <c r="C206" s="28">
        <v>0.35416666666666669</v>
      </c>
      <c r="D206" s="6">
        <f t="shared" ref="D206:D210" si="26">24*TEXT(C206-B206,"h:mm")</f>
        <v>0.5</v>
      </c>
      <c r="E206" s="13" t="s">
        <v>139</v>
      </c>
      <c r="F206" s="83" t="s">
        <v>138</v>
      </c>
      <c r="G206" s="120" t="s">
        <v>7</v>
      </c>
      <c r="H206" s="60" t="s">
        <v>174</v>
      </c>
      <c r="I206" s="60"/>
      <c r="J206" s="60" t="s">
        <v>15</v>
      </c>
      <c r="K206" s="60" t="s">
        <v>53</v>
      </c>
      <c r="L206" s="123" t="s">
        <v>177</v>
      </c>
      <c r="M206" s="60" t="s">
        <v>175</v>
      </c>
      <c r="N206" s="60" t="s">
        <v>15</v>
      </c>
      <c r="O206" s="60" t="s">
        <v>53</v>
      </c>
      <c r="P206" s="119" t="s">
        <v>213</v>
      </c>
      <c r="S206" s="57"/>
      <c r="T206" s="57"/>
      <c r="U206" s="57"/>
      <c r="V206" s="57"/>
      <c r="W206" s="57"/>
      <c r="X206" s="57"/>
      <c r="Y206" s="57"/>
      <c r="Z206" s="57"/>
      <c r="AA206" s="57"/>
      <c r="AB206" s="57"/>
      <c r="AC206" s="57"/>
      <c r="AD206" s="57"/>
      <c r="AE206" s="57"/>
      <c r="AF206" s="57"/>
      <c r="AG206" s="57"/>
    </row>
    <row r="207" spans="1:43" ht="15.75" x14ac:dyDescent="0.25">
      <c r="A207" s="37" t="s">
        <v>173</v>
      </c>
      <c r="B207" s="28">
        <v>0.35416666666666669</v>
      </c>
      <c r="C207" s="28">
        <v>0.45833333333333331</v>
      </c>
      <c r="D207" s="65">
        <f t="shared" si="26"/>
        <v>2.5</v>
      </c>
      <c r="E207" s="67" t="s">
        <v>157</v>
      </c>
      <c r="F207" s="87" t="s">
        <v>196</v>
      </c>
      <c r="G207" s="120" t="s">
        <v>7</v>
      </c>
      <c r="H207" s="60" t="s">
        <v>174</v>
      </c>
      <c r="I207" s="60"/>
      <c r="J207" s="60" t="s">
        <v>15</v>
      </c>
      <c r="K207" s="60" t="s">
        <v>53</v>
      </c>
      <c r="L207" s="123" t="s">
        <v>177</v>
      </c>
      <c r="M207" s="60" t="s">
        <v>175</v>
      </c>
      <c r="N207" s="60" t="s">
        <v>15</v>
      </c>
      <c r="O207" s="60" t="s">
        <v>53</v>
      </c>
      <c r="P207" s="119" t="s">
        <v>213</v>
      </c>
      <c r="S207" s="57"/>
      <c r="T207" s="57"/>
      <c r="U207" s="57"/>
      <c r="V207" s="57"/>
      <c r="W207" s="57"/>
      <c r="X207" s="57"/>
      <c r="Y207" s="57"/>
      <c r="Z207" s="57"/>
      <c r="AA207" s="57"/>
      <c r="AB207" s="57"/>
      <c r="AC207" s="57"/>
      <c r="AD207" s="57"/>
      <c r="AE207" s="57"/>
      <c r="AF207" s="57"/>
      <c r="AG207" s="57"/>
    </row>
    <row r="208" spans="1:43" ht="15.75" x14ac:dyDescent="0.25">
      <c r="A208" s="37" t="s">
        <v>173</v>
      </c>
      <c r="B208" s="5">
        <v>0.45833333333333331</v>
      </c>
      <c r="C208" s="28">
        <v>0.5</v>
      </c>
      <c r="D208" s="31">
        <f t="shared" si="26"/>
        <v>1</v>
      </c>
      <c r="E208" s="7" t="s">
        <v>5</v>
      </c>
      <c r="F208" s="76" t="s">
        <v>5</v>
      </c>
      <c r="G208" s="120"/>
      <c r="H208" s="61"/>
      <c r="I208" s="123"/>
      <c r="J208" s="60"/>
      <c r="K208" s="60"/>
      <c r="L208" s="61"/>
      <c r="M208" s="61"/>
      <c r="N208" s="60"/>
      <c r="O208" s="60"/>
      <c r="P208" s="119"/>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row>
    <row r="209" spans="1:44" ht="15.75" x14ac:dyDescent="0.25">
      <c r="A209" s="37" t="s">
        <v>173</v>
      </c>
      <c r="B209" s="5">
        <v>0.5</v>
      </c>
      <c r="C209" s="28">
        <v>0.625</v>
      </c>
      <c r="D209" s="6">
        <f t="shared" si="26"/>
        <v>3</v>
      </c>
      <c r="E209" s="33" t="s">
        <v>160</v>
      </c>
      <c r="F209" s="4" t="s">
        <v>161</v>
      </c>
      <c r="G209" s="120" t="s">
        <v>7</v>
      </c>
      <c r="H209" s="61" t="s">
        <v>186</v>
      </c>
      <c r="I209" s="60"/>
      <c r="J209" s="60" t="s">
        <v>15</v>
      </c>
      <c r="K209" s="60" t="s">
        <v>53</v>
      </c>
      <c r="L209" s="61" t="s">
        <v>229</v>
      </c>
      <c r="M209" s="61" t="s">
        <v>187</v>
      </c>
      <c r="N209" s="60" t="s">
        <v>15</v>
      </c>
      <c r="O209" s="60" t="s">
        <v>53</v>
      </c>
      <c r="P209" s="119" t="s">
        <v>212</v>
      </c>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row>
    <row r="210" spans="1:44" ht="15.75" x14ac:dyDescent="0.25">
      <c r="A210" s="37" t="s">
        <v>173</v>
      </c>
      <c r="B210" s="5">
        <v>0.625</v>
      </c>
      <c r="C210" s="28">
        <v>0.66666666666666663</v>
      </c>
      <c r="D210" s="6">
        <f t="shared" si="26"/>
        <v>1</v>
      </c>
      <c r="E210" s="4" t="s">
        <v>150</v>
      </c>
      <c r="F210" s="79" t="s">
        <v>91</v>
      </c>
      <c r="G210" s="120"/>
      <c r="H210" s="61" t="s">
        <v>186</v>
      </c>
      <c r="I210" s="60"/>
      <c r="J210" s="60" t="s">
        <v>15</v>
      </c>
      <c r="K210" s="60"/>
      <c r="L210" s="61" t="s">
        <v>229</v>
      </c>
      <c r="M210" s="61" t="s">
        <v>187</v>
      </c>
      <c r="N210" s="60" t="s">
        <v>15</v>
      </c>
      <c r="O210" s="60"/>
      <c r="P210" s="119" t="s">
        <v>212</v>
      </c>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row>
    <row r="211" spans="1:44" ht="15.75" x14ac:dyDescent="0.25">
      <c r="A211" s="136" t="s">
        <v>54</v>
      </c>
      <c r="B211" s="55">
        <f>B204+1</f>
        <v>29</v>
      </c>
      <c r="C211" s="146">
        <f>C204+1</f>
        <v>43952</v>
      </c>
      <c r="D211" s="146"/>
      <c r="E211" s="146"/>
      <c r="F211" s="14" t="s">
        <v>60</v>
      </c>
      <c r="G211" s="15"/>
      <c r="H211" s="15"/>
      <c r="I211" s="15"/>
      <c r="J211" s="15"/>
      <c r="K211" s="15"/>
      <c r="L211" s="78"/>
      <c r="M211" s="78"/>
      <c r="N211" s="15"/>
      <c r="O211" s="15"/>
      <c r="P211" s="34"/>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63"/>
    </row>
    <row r="212" spans="1:44" ht="15.75" x14ac:dyDescent="0.25">
      <c r="A212" s="35" t="s">
        <v>76</v>
      </c>
      <c r="B212" s="16" t="s">
        <v>0</v>
      </c>
      <c r="C212" s="16" t="s">
        <v>192</v>
      </c>
      <c r="D212" s="17" t="s">
        <v>193</v>
      </c>
      <c r="E212" s="14" t="s">
        <v>1</v>
      </c>
      <c r="F212" s="18" t="s">
        <v>2</v>
      </c>
      <c r="G212" s="18" t="s">
        <v>3</v>
      </c>
      <c r="H212" s="18" t="s">
        <v>4</v>
      </c>
      <c r="I212" s="18" t="s">
        <v>23</v>
      </c>
      <c r="J212" s="18" t="s">
        <v>36</v>
      </c>
      <c r="K212" s="18" t="s">
        <v>35</v>
      </c>
      <c r="L212" s="18" t="s">
        <v>227</v>
      </c>
      <c r="M212" s="18" t="s">
        <v>24</v>
      </c>
      <c r="N212" s="18" t="s">
        <v>36</v>
      </c>
      <c r="O212" s="18" t="s">
        <v>35</v>
      </c>
      <c r="P212" s="36" t="s">
        <v>209</v>
      </c>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63"/>
    </row>
    <row r="213" spans="1:44" ht="15.75" x14ac:dyDescent="0.25">
      <c r="A213" s="37" t="s">
        <v>173</v>
      </c>
      <c r="B213" s="28">
        <v>0.33333333333333331</v>
      </c>
      <c r="C213" s="5">
        <v>0.45833333333333331</v>
      </c>
      <c r="D213" s="6">
        <f t="shared" ref="D213:D216" si="27">24*TEXT(C213-B213,"h:mm")</f>
        <v>3</v>
      </c>
      <c r="E213" s="33" t="s">
        <v>160</v>
      </c>
      <c r="F213" s="4" t="s">
        <v>161</v>
      </c>
      <c r="G213" s="120" t="s">
        <v>7</v>
      </c>
      <c r="H213" s="61" t="s">
        <v>187</v>
      </c>
      <c r="I213" s="60"/>
      <c r="J213" s="60" t="s">
        <v>15</v>
      </c>
      <c r="K213" s="60" t="s">
        <v>53</v>
      </c>
      <c r="L213" s="61" t="s">
        <v>229</v>
      </c>
      <c r="M213" s="61" t="s">
        <v>186</v>
      </c>
      <c r="N213" s="60" t="s">
        <v>15</v>
      </c>
      <c r="O213" s="60" t="s">
        <v>53</v>
      </c>
      <c r="P213" s="119" t="s">
        <v>212</v>
      </c>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row>
    <row r="214" spans="1:44" ht="15.75" x14ac:dyDescent="0.25">
      <c r="A214" s="37" t="s">
        <v>173</v>
      </c>
      <c r="B214" s="5">
        <v>0.45833333333333331</v>
      </c>
      <c r="C214" s="59">
        <v>0.5</v>
      </c>
      <c r="D214" s="6">
        <f t="shared" si="27"/>
        <v>1</v>
      </c>
      <c r="E214" s="7" t="s">
        <v>5</v>
      </c>
      <c r="F214" s="76" t="s">
        <v>5</v>
      </c>
      <c r="G214" s="120"/>
      <c r="H214" s="61"/>
      <c r="I214" s="60"/>
      <c r="J214" s="60"/>
      <c r="K214" s="60"/>
      <c r="L214" s="60"/>
      <c r="M214" s="61"/>
      <c r="N214" s="60"/>
      <c r="O214" s="60"/>
      <c r="P214" s="119"/>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63"/>
    </row>
    <row r="215" spans="1:44" ht="15.75" x14ac:dyDescent="0.25">
      <c r="A215" s="37" t="s">
        <v>173</v>
      </c>
      <c r="B215" s="5">
        <v>0.5</v>
      </c>
      <c r="C215" s="59">
        <v>0.625</v>
      </c>
      <c r="D215" s="26">
        <f t="shared" si="27"/>
        <v>3</v>
      </c>
      <c r="E215" s="66" t="s">
        <v>162</v>
      </c>
      <c r="F215" s="61" t="s">
        <v>97</v>
      </c>
      <c r="G215" s="120" t="s">
        <v>7</v>
      </c>
      <c r="H215" s="61" t="s">
        <v>186</v>
      </c>
      <c r="I215" s="60"/>
      <c r="J215" s="60" t="s">
        <v>15</v>
      </c>
      <c r="K215" s="60" t="s">
        <v>53</v>
      </c>
      <c r="L215" s="61" t="s">
        <v>229</v>
      </c>
      <c r="M215" s="61" t="s">
        <v>187</v>
      </c>
      <c r="N215" s="60" t="s">
        <v>15</v>
      </c>
      <c r="O215" s="60" t="s">
        <v>53</v>
      </c>
      <c r="P215" s="119" t="s">
        <v>212</v>
      </c>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63"/>
    </row>
    <row r="216" spans="1:44" ht="15.75" x14ac:dyDescent="0.25">
      <c r="A216" s="37" t="s">
        <v>173</v>
      </c>
      <c r="B216" s="5">
        <v>0.625</v>
      </c>
      <c r="C216" s="5">
        <v>0.66666666666666663</v>
      </c>
      <c r="D216" s="6">
        <f t="shared" si="27"/>
        <v>1</v>
      </c>
      <c r="E216" s="4" t="s">
        <v>150</v>
      </c>
      <c r="F216" s="79" t="s">
        <v>91</v>
      </c>
      <c r="G216" s="120"/>
      <c r="H216" s="61" t="s">
        <v>186</v>
      </c>
      <c r="I216" s="60"/>
      <c r="J216" s="60" t="s">
        <v>15</v>
      </c>
      <c r="K216" s="60"/>
      <c r="L216" s="61" t="s">
        <v>229</v>
      </c>
      <c r="M216" s="61" t="s">
        <v>187</v>
      </c>
      <c r="N216" s="60" t="s">
        <v>15</v>
      </c>
      <c r="O216" s="60"/>
      <c r="P216" s="119" t="s">
        <v>212</v>
      </c>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63"/>
    </row>
    <row r="217" spans="1:44" ht="15.75" thickBot="1" x14ac:dyDescent="0.3">
      <c r="A217" s="158"/>
      <c r="B217" s="159"/>
      <c r="C217" s="159"/>
      <c r="D217" s="159"/>
      <c r="E217" s="159"/>
      <c r="F217" s="159"/>
      <c r="G217" s="159"/>
      <c r="H217" s="159"/>
      <c r="I217" s="159"/>
      <c r="J217" s="159"/>
      <c r="K217" s="159"/>
      <c r="L217" s="159"/>
      <c r="M217" s="159"/>
      <c r="N217" s="159"/>
      <c r="O217" s="159"/>
      <c r="P217" s="160"/>
      <c r="Y217" s="57"/>
      <c r="Z217" s="57"/>
      <c r="AA217" s="57"/>
      <c r="AB217" s="57"/>
      <c r="AC217" s="57"/>
      <c r="AD217" s="57"/>
      <c r="AE217" s="57"/>
      <c r="AF217" s="57"/>
      <c r="AG217" s="57"/>
      <c r="AH217" s="57"/>
      <c r="AI217" s="57"/>
      <c r="AJ217" s="57"/>
      <c r="AK217" s="57"/>
      <c r="AL217" s="57"/>
      <c r="AM217" s="57"/>
      <c r="AN217" s="57"/>
      <c r="AO217" s="57"/>
      <c r="AP217" s="57"/>
      <c r="AQ217" s="57"/>
      <c r="AR217" s="63"/>
    </row>
    <row r="218" spans="1:44" ht="15.75" x14ac:dyDescent="0.25">
      <c r="A218" s="155" t="str">
        <f>A183</f>
        <v>CWO 20-08</v>
      </c>
      <c r="B218" s="156"/>
      <c r="C218" s="156"/>
      <c r="D218" s="156"/>
      <c r="E218" s="156"/>
      <c r="F218" s="156"/>
      <c r="G218" s="156"/>
      <c r="H218" s="156"/>
      <c r="I218" s="156"/>
      <c r="J218" s="156"/>
      <c r="K218" s="156"/>
      <c r="L218" s="156"/>
      <c r="M218" s="156"/>
      <c r="N218" s="156"/>
      <c r="O218" s="156"/>
      <c r="P218" s="157"/>
      <c r="V218" s="57"/>
      <c r="Z218" s="57"/>
      <c r="AA218" s="57"/>
      <c r="AB218" s="57"/>
      <c r="AC218" s="57"/>
      <c r="AD218" s="57"/>
      <c r="AE218" s="57"/>
      <c r="AF218" s="57"/>
      <c r="AG218" s="57"/>
      <c r="AH218" s="57"/>
      <c r="AI218" s="57"/>
      <c r="AJ218" s="57"/>
      <c r="AK218" s="57"/>
      <c r="AL218" s="57"/>
      <c r="AM218" s="57"/>
      <c r="AN218" s="57"/>
      <c r="AO218" s="57"/>
      <c r="AP218" s="57"/>
      <c r="AQ218" s="57"/>
    </row>
    <row r="219" spans="1:44" ht="15.75" x14ac:dyDescent="0.25">
      <c r="A219" s="136" t="s">
        <v>54</v>
      </c>
      <c r="B219" s="55">
        <f>B211+1</f>
        <v>30</v>
      </c>
      <c r="C219" s="146">
        <f>C211+3</f>
        <v>43955</v>
      </c>
      <c r="D219" s="146"/>
      <c r="E219" s="146"/>
      <c r="F219" s="14" t="s">
        <v>57</v>
      </c>
      <c r="G219" s="15"/>
      <c r="H219" s="15"/>
      <c r="I219" s="15"/>
      <c r="J219" s="15"/>
      <c r="K219" s="15"/>
      <c r="L219" s="78"/>
      <c r="M219" s="78"/>
      <c r="N219" s="15"/>
      <c r="O219" s="15"/>
      <c r="P219" s="34"/>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63"/>
    </row>
    <row r="220" spans="1:44" ht="15.75" x14ac:dyDescent="0.25">
      <c r="A220" s="42" t="s">
        <v>76</v>
      </c>
      <c r="B220" s="24" t="s">
        <v>0</v>
      </c>
      <c r="C220" s="24" t="s">
        <v>192</v>
      </c>
      <c r="D220" s="25" t="s">
        <v>193</v>
      </c>
      <c r="E220" s="18" t="s">
        <v>1</v>
      </c>
      <c r="F220" s="18" t="s">
        <v>2</v>
      </c>
      <c r="G220" s="18" t="s">
        <v>3</v>
      </c>
      <c r="H220" s="18" t="s">
        <v>4</v>
      </c>
      <c r="I220" s="18" t="s">
        <v>23</v>
      </c>
      <c r="J220" s="18" t="s">
        <v>36</v>
      </c>
      <c r="K220" s="18" t="s">
        <v>35</v>
      </c>
      <c r="L220" s="18" t="s">
        <v>227</v>
      </c>
      <c r="M220" s="18" t="s">
        <v>24</v>
      </c>
      <c r="N220" s="18" t="s">
        <v>36</v>
      </c>
      <c r="O220" s="18" t="s">
        <v>35</v>
      </c>
      <c r="P220" s="36" t="s">
        <v>209</v>
      </c>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63"/>
    </row>
    <row r="221" spans="1:44" ht="15.75" x14ac:dyDescent="0.25">
      <c r="A221" s="37" t="s">
        <v>173</v>
      </c>
      <c r="B221" s="5">
        <v>0.33333333333333331</v>
      </c>
      <c r="C221" s="59">
        <v>0.45833333333333331</v>
      </c>
      <c r="D221" s="65">
        <f t="shared" ref="D221:D224" si="28">24*TEXT(C221-B221,"h:mm")</f>
        <v>3</v>
      </c>
      <c r="E221" s="33" t="s">
        <v>163</v>
      </c>
      <c r="F221" s="4" t="s">
        <v>95</v>
      </c>
      <c r="G221" s="120" t="s">
        <v>7</v>
      </c>
      <c r="H221" s="61" t="s">
        <v>187</v>
      </c>
      <c r="I221" s="60"/>
      <c r="J221" s="60" t="s">
        <v>15</v>
      </c>
      <c r="K221" s="60" t="s">
        <v>53</v>
      </c>
      <c r="L221" s="61" t="s">
        <v>229</v>
      </c>
      <c r="M221" s="61" t="s">
        <v>186</v>
      </c>
      <c r="N221" s="60" t="s">
        <v>15</v>
      </c>
      <c r="O221" s="60" t="s">
        <v>53</v>
      </c>
      <c r="P221" s="119" t="s">
        <v>212</v>
      </c>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63"/>
    </row>
    <row r="222" spans="1:44" ht="15.75" x14ac:dyDescent="0.25">
      <c r="A222" s="37" t="s">
        <v>173</v>
      </c>
      <c r="B222" s="5">
        <v>0.45833333333333331</v>
      </c>
      <c r="C222" s="5">
        <v>0.5</v>
      </c>
      <c r="D222" s="31">
        <f t="shared" si="28"/>
        <v>1</v>
      </c>
      <c r="E222" s="7" t="s">
        <v>5</v>
      </c>
      <c r="F222" s="76" t="s">
        <v>5</v>
      </c>
      <c r="G222" s="120"/>
      <c r="H222" s="61"/>
      <c r="I222" s="60"/>
      <c r="J222" s="60"/>
      <c r="K222" s="60"/>
      <c r="L222" s="61"/>
      <c r="M222" s="61"/>
      <c r="N222" s="60"/>
      <c r="O222" s="60"/>
      <c r="P222" s="119"/>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row>
    <row r="223" spans="1:44" ht="15.75" x14ac:dyDescent="0.25">
      <c r="A223" s="37" t="s">
        <v>173</v>
      </c>
      <c r="B223" s="5">
        <v>0.5</v>
      </c>
      <c r="C223" s="5">
        <v>0.625</v>
      </c>
      <c r="D223" s="6">
        <f t="shared" si="28"/>
        <v>3</v>
      </c>
      <c r="E223" s="33" t="s">
        <v>163</v>
      </c>
      <c r="F223" s="4" t="s">
        <v>95</v>
      </c>
      <c r="G223" s="120" t="s">
        <v>7</v>
      </c>
      <c r="H223" s="61" t="s">
        <v>186</v>
      </c>
      <c r="I223" s="61"/>
      <c r="J223" s="60" t="s">
        <v>15</v>
      </c>
      <c r="K223" s="60" t="s">
        <v>53</v>
      </c>
      <c r="L223" s="61" t="s">
        <v>229</v>
      </c>
      <c r="M223" s="61" t="s">
        <v>187</v>
      </c>
      <c r="N223" s="60" t="s">
        <v>15</v>
      </c>
      <c r="O223" s="60" t="s">
        <v>53</v>
      </c>
      <c r="P223" s="119" t="s">
        <v>212</v>
      </c>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row>
    <row r="224" spans="1:44" ht="15.75" x14ac:dyDescent="0.25">
      <c r="A224" s="37" t="s">
        <v>173</v>
      </c>
      <c r="B224" s="5">
        <v>0.625</v>
      </c>
      <c r="C224" s="5">
        <v>0.66666666666666663</v>
      </c>
      <c r="D224" s="6">
        <f t="shared" si="28"/>
        <v>1</v>
      </c>
      <c r="E224" s="4" t="s">
        <v>150</v>
      </c>
      <c r="F224" s="79" t="s">
        <v>91</v>
      </c>
      <c r="G224" s="23"/>
      <c r="H224" s="61" t="s">
        <v>186</v>
      </c>
      <c r="I224" s="60"/>
      <c r="J224" s="60" t="s">
        <v>15</v>
      </c>
      <c r="K224" s="60"/>
      <c r="L224" s="61" t="s">
        <v>229</v>
      </c>
      <c r="M224" s="61" t="s">
        <v>187</v>
      </c>
      <c r="N224" s="60" t="s">
        <v>15</v>
      </c>
      <c r="O224" s="60"/>
      <c r="P224" s="119" t="s">
        <v>212</v>
      </c>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row>
    <row r="225" spans="1:44" ht="15.75" x14ac:dyDescent="0.25">
      <c r="A225" s="136" t="s">
        <v>54</v>
      </c>
      <c r="B225" s="55">
        <f>B219+1</f>
        <v>31</v>
      </c>
      <c r="C225" s="146">
        <f>C219+1</f>
        <v>43956</v>
      </c>
      <c r="D225" s="146"/>
      <c r="E225" s="146"/>
      <c r="F225" s="14" t="s">
        <v>57</v>
      </c>
      <c r="G225" s="15"/>
      <c r="H225" s="15" t="str">
        <f>H2</f>
        <v>CAO: 2/6/20</v>
      </c>
      <c r="I225" s="15"/>
      <c r="J225" s="15"/>
      <c r="K225" s="15"/>
      <c r="L225" s="78"/>
      <c r="M225" s="78"/>
      <c r="N225" s="15"/>
      <c r="O225" s="15"/>
      <c r="P225" s="34"/>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row>
    <row r="226" spans="1:44" ht="15.75" x14ac:dyDescent="0.25">
      <c r="A226" s="35" t="s">
        <v>76</v>
      </c>
      <c r="B226" s="16" t="s">
        <v>0</v>
      </c>
      <c r="C226" s="16" t="s">
        <v>192</v>
      </c>
      <c r="D226" s="17" t="s">
        <v>193</v>
      </c>
      <c r="E226" s="14" t="s">
        <v>1</v>
      </c>
      <c r="F226" s="14" t="s">
        <v>2</v>
      </c>
      <c r="G226" s="18" t="s">
        <v>3</v>
      </c>
      <c r="H226" s="18" t="s">
        <v>4</v>
      </c>
      <c r="I226" s="18" t="s">
        <v>23</v>
      </c>
      <c r="J226" s="18" t="s">
        <v>36</v>
      </c>
      <c r="K226" s="18" t="s">
        <v>35</v>
      </c>
      <c r="L226" s="18" t="s">
        <v>227</v>
      </c>
      <c r="M226" s="18" t="s">
        <v>24</v>
      </c>
      <c r="N226" s="18" t="s">
        <v>36</v>
      </c>
      <c r="O226" s="18" t="s">
        <v>35</v>
      </c>
      <c r="P226" s="36" t="s">
        <v>209</v>
      </c>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row>
    <row r="227" spans="1:44" ht="15.75" x14ac:dyDescent="0.25">
      <c r="A227" s="37" t="s">
        <v>173</v>
      </c>
      <c r="B227" s="28">
        <v>0.33333333333333331</v>
      </c>
      <c r="C227" s="5">
        <v>0.45833333333333331</v>
      </c>
      <c r="D227" s="6">
        <f t="shared" ref="D227:D230" si="29">24*TEXT(C227-B227,"h:mm")</f>
        <v>3</v>
      </c>
      <c r="E227" s="33" t="s">
        <v>163</v>
      </c>
      <c r="F227" s="4" t="s">
        <v>95</v>
      </c>
      <c r="G227" s="120" t="s">
        <v>7</v>
      </c>
      <c r="H227" s="61" t="s">
        <v>187</v>
      </c>
      <c r="I227" s="61"/>
      <c r="J227" s="60" t="s">
        <v>15</v>
      </c>
      <c r="K227" s="60" t="s">
        <v>53</v>
      </c>
      <c r="L227" s="61" t="s">
        <v>229</v>
      </c>
      <c r="M227" s="61" t="s">
        <v>186</v>
      </c>
      <c r="N227" s="60" t="s">
        <v>15</v>
      </c>
      <c r="O227" s="60" t="s">
        <v>53</v>
      </c>
      <c r="P227" s="119" t="s">
        <v>212</v>
      </c>
      <c r="R227" s="64"/>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row>
    <row r="228" spans="1:44" ht="15.75" x14ac:dyDescent="0.25">
      <c r="A228" s="37" t="s">
        <v>173</v>
      </c>
      <c r="B228" s="5">
        <v>0.45833333333333331</v>
      </c>
      <c r="C228" s="5">
        <v>0.5</v>
      </c>
      <c r="D228" s="31">
        <f t="shared" si="29"/>
        <v>1</v>
      </c>
      <c r="E228" s="7" t="s">
        <v>5</v>
      </c>
      <c r="F228" s="76" t="s">
        <v>5</v>
      </c>
      <c r="G228" s="120"/>
      <c r="H228" s="61"/>
      <c r="I228" s="60"/>
      <c r="J228" s="60"/>
      <c r="K228" s="60"/>
      <c r="L228" s="60"/>
      <c r="M228" s="61"/>
      <c r="N228" s="60"/>
      <c r="O228" s="60"/>
      <c r="P228" s="119"/>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row>
    <row r="229" spans="1:44" ht="15.75" x14ac:dyDescent="0.25">
      <c r="A229" s="37" t="s">
        <v>173</v>
      </c>
      <c r="B229" s="5">
        <v>0.5</v>
      </c>
      <c r="C229" s="5">
        <v>0.625</v>
      </c>
      <c r="D229" s="6">
        <f t="shared" si="29"/>
        <v>3</v>
      </c>
      <c r="E229" s="33" t="s">
        <v>163</v>
      </c>
      <c r="F229" s="4" t="s">
        <v>95</v>
      </c>
      <c r="G229" s="120" t="s">
        <v>7</v>
      </c>
      <c r="H229" s="61" t="s">
        <v>186</v>
      </c>
      <c r="I229" s="61"/>
      <c r="J229" s="60" t="s">
        <v>15</v>
      </c>
      <c r="K229" s="60" t="s">
        <v>53</v>
      </c>
      <c r="L229" s="61" t="s">
        <v>229</v>
      </c>
      <c r="M229" s="61" t="s">
        <v>187</v>
      </c>
      <c r="N229" s="60" t="s">
        <v>15</v>
      </c>
      <c r="O229" s="60" t="s">
        <v>53</v>
      </c>
      <c r="P229" s="119" t="s">
        <v>212</v>
      </c>
      <c r="S229" s="57"/>
      <c r="T229" s="57"/>
      <c r="U229" s="57"/>
      <c r="V229" s="57"/>
      <c r="Y229" s="57"/>
      <c r="Z229" s="57"/>
      <c r="AA229" s="57"/>
      <c r="AB229" s="57"/>
      <c r="AC229" s="57"/>
      <c r="AD229" s="57"/>
      <c r="AE229" s="57"/>
      <c r="AF229" s="57"/>
      <c r="AG229" s="57"/>
      <c r="AH229" s="57"/>
      <c r="AI229" s="57"/>
      <c r="AJ229" s="57"/>
      <c r="AK229" s="57"/>
      <c r="AL229" s="57"/>
      <c r="AM229" s="57"/>
      <c r="AN229" s="57"/>
      <c r="AO229" s="57"/>
      <c r="AP229" s="57"/>
      <c r="AQ229" s="57"/>
    </row>
    <row r="230" spans="1:44" ht="15.75" x14ac:dyDescent="0.25">
      <c r="A230" s="37" t="s">
        <v>173</v>
      </c>
      <c r="B230" s="5">
        <v>0.625</v>
      </c>
      <c r="C230" s="5">
        <v>0.66666666666666663</v>
      </c>
      <c r="D230" s="6">
        <f t="shared" si="29"/>
        <v>1</v>
      </c>
      <c r="E230" s="4" t="s">
        <v>150</v>
      </c>
      <c r="F230" s="79" t="s">
        <v>91</v>
      </c>
      <c r="G230" s="23"/>
      <c r="H230" s="61" t="s">
        <v>186</v>
      </c>
      <c r="I230" s="60"/>
      <c r="J230" s="60" t="s">
        <v>15</v>
      </c>
      <c r="K230" s="60"/>
      <c r="L230" s="61" t="s">
        <v>229</v>
      </c>
      <c r="M230" s="61" t="s">
        <v>187</v>
      </c>
      <c r="N230" s="60" t="s">
        <v>15</v>
      </c>
      <c r="O230" s="60"/>
      <c r="P230" s="119" t="s">
        <v>212</v>
      </c>
      <c r="S230" s="57"/>
      <c r="T230" s="57"/>
      <c r="U230" s="57"/>
      <c r="V230" s="57"/>
      <c r="Y230" s="57"/>
      <c r="Z230" s="57"/>
      <c r="AA230" s="57"/>
      <c r="AB230" s="57"/>
      <c r="AC230" s="57"/>
      <c r="AD230" s="57"/>
      <c r="AE230" s="57"/>
      <c r="AF230" s="57"/>
      <c r="AG230" s="57"/>
      <c r="AH230" s="57"/>
      <c r="AI230" s="57"/>
      <c r="AJ230" s="57"/>
      <c r="AK230" s="57"/>
      <c r="AL230" s="57"/>
      <c r="AM230" s="57"/>
      <c r="AN230" s="57"/>
      <c r="AO230" s="57"/>
      <c r="AP230" s="57"/>
      <c r="AQ230" s="57"/>
    </row>
    <row r="231" spans="1:44" ht="15.75" x14ac:dyDescent="0.25">
      <c r="A231" s="136" t="s">
        <v>54</v>
      </c>
      <c r="B231" s="55">
        <f>B225+1</f>
        <v>32</v>
      </c>
      <c r="C231" s="146">
        <f>C225+1</f>
        <v>43957</v>
      </c>
      <c r="D231" s="146"/>
      <c r="E231" s="146"/>
      <c r="F231" s="14" t="s">
        <v>57</v>
      </c>
      <c r="G231" s="15"/>
      <c r="H231" s="15"/>
      <c r="I231" s="15"/>
      <c r="J231" s="15"/>
      <c r="K231" s="15"/>
      <c r="L231" s="78"/>
      <c r="M231" s="78"/>
      <c r="N231" s="15"/>
      <c r="O231" s="15"/>
      <c r="P231" s="34"/>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row>
    <row r="232" spans="1:44" ht="15.75" x14ac:dyDescent="0.25">
      <c r="A232" s="42" t="s">
        <v>76</v>
      </c>
      <c r="B232" s="24" t="s">
        <v>0</v>
      </c>
      <c r="C232" s="24" t="s">
        <v>192</v>
      </c>
      <c r="D232" s="25" t="s">
        <v>193</v>
      </c>
      <c r="E232" s="18" t="s">
        <v>1</v>
      </c>
      <c r="F232" s="18" t="s">
        <v>2</v>
      </c>
      <c r="G232" s="18" t="s">
        <v>3</v>
      </c>
      <c r="H232" s="18" t="s">
        <v>4</v>
      </c>
      <c r="I232" s="18" t="s">
        <v>23</v>
      </c>
      <c r="J232" s="18" t="s">
        <v>36</v>
      </c>
      <c r="K232" s="18" t="s">
        <v>35</v>
      </c>
      <c r="L232" s="18" t="s">
        <v>227</v>
      </c>
      <c r="M232" s="18" t="s">
        <v>24</v>
      </c>
      <c r="N232" s="18" t="s">
        <v>36</v>
      </c>
      <c r="O232" s="18" t="s">
        <v>35</v>
      </c>
      <c r="P232" s="36" t="s">
        <v>209</v>
      </c>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63"/>
    </row>
    <row r="233" spans="1:44" ht="15.75" x14ac:dyDescent="0.25">
      <c r="A233" s="37" t="s">
        <v>173</v>
      </c>
      <c r="B233" s="28">
        <v>0.33333333333333331</v>
      </c>
      <c r="C233" s="5">
        <v>0.45833333333333331</v>
      </c>
      <c r="D233" s="6">
        <f t="shared" ref="D233:D236" si="30">24*TEXT(C233-B233,"h:mm")</f>
        <v>3</v>
      </c>
      <c r="E233" s="33" t="s">
        <v>164</v>
      </c>
      <c r="F233" s="76" t="s">
        <v>93</v>
      </c>
      <c r="G233" s="120" t="s">
        <v>7</v>
      </c>
      <c r="H233" s="61" t="s">
        <v>187</v>
      </c>
      <c r="I233" s="61"/>
      <c r="J233" s="60" t="s">
        <v>15</v>
      </c>
      <c r="K233" s="60" t="s">
        <v>53</v>
      </c>
      <c r="L233" s="61" t="s">
        <v>229</v>
      </c>
      <c r="M233" s="61" t="s">
        <v>186</v>
      </c>
      <c r="N233" s="60" t="s">
        <v>15</v>
      </c>
      <c r="O233" s="60" t="s">
        <v>53</v>
      </c>
      <c r="P233" s="119" t="s">
        <v>212</v>
      </c>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63"/>
    </row>
    <row r="234" spans="1:44" ht="15.75" x14ac:dyDescent="0.25">
      <c r="A234" s="37" t="s">
        <v>173</v>
      </c>
      <c r="B234" s="5">
        <v>0.45833333333333331</v>
      </c>
      <c r="C234" s="28">
        <v>0.5</v>
      </c>
      <c r="D234" s="31">
        <f t="shared" si="30"/>
        <v>1</v>
      </c>
      <c r="E234" s="7" t="s">
        <v>5</v>
      </c>
      <c r="F234" s="88" t="s">
        <v>5</v>
      </c>
      <c r="G234" s="120"/>
      <c r="H234" s="23"/>
      <c r="I234" s="23"/>
      <c r="J234" s="116"/>
      <c r="K234" s="116"/>
      <c r="L234" s="23"/>
      <c r="M234" s="23"/>
      <c r="N234" s="116"/>
      <c r="O234" s="116"/>
      <c r="P234" s="122"/>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63"/>
    </row>
    <row r="235" spans="1:44" ht="15.75" x14ac:dyDescent="0.25">
      <c r="A235" s="37" t="s">
        <v>173</v>
      </c>
      <c r="B235" s="5">
        <v>0.5</v>
      </c>
      <c r="C235" s="5">
        <v>0.66666666666666663</v>
      </c>
      <c r="D235" s="26">
        <f t="shared" si="30"/>
        <v>4</v>
      </c>
      <c r="E235" s="33" t="s">
        <v>164</v>
      </c>
      <c r="F235" s="76" t="s">
        <v>93</v>
      </c>
      <c r="G235" s="120" t="s">
        <v>7</v>
      </c>
      <c r="H235" s="61" t="s">
        <v>187</v>
      </c>
      <c r="I235" s="61"/>
      <c r="J235" s="60" t="s">
        <v>15</v>
      </c>
      <c r="K235" s="60" t="s">
        <v>53</v>
      </c>
      <c r="L235" s="61" t="s">
        <v>229</v>
      </c>
      <c r="M235" s="61" t="s">
        <v>186</v>
      </c>
      <c r="N235" s="60" t="s">
        <v>15</v>
      </c>
      <c r="O235" s="60" t="s">
        <v>53</v>
      </c>
      <c r="P235" s="119" t="s">
        <v>212</v>
      </c>
      <c r="S235" s="57"/>
      <c r="T235" s="57"/>
      <c r="U235" s="57"/>
      <c r="V235" s="57"/>
      <c r="Y235" s="57"/>
      <c r="Z235" s="57"/>
      <c r="AA235" s="57"/>
      <c r="AB235" s="57"/>
      <c r="AC235" s="57"/>
      <c r="AD235" s="57"/>
      <c r="AE235" s="57"/>
      <c r="AF235" s="57"/>
      <c r="AG235" s="57"/>
      <c r="AH235" s="57"/>
      <c r="AI235" s="57"/>
      <c r="AJ235" s="57"/>
      <c r="AK235" s="57"/>
      <c r="AL235" s="57"/>
      <c r="AM235" s="57"/>
      <c r="AN235" s="57"/>
      <c r="AO235" s="57"/>
      <c r="AP235" s="57"/>
      <c r="AQ235" s="57"/>
    </row>
    <row r="236" spans="1:44" ht="15.75" x14ac:dyDescent="0.25">
      <c r="A236" s="37" t="s">
        <v>173</v>
      </c>
      <c r="B236" s="5">
        <v>0.66666666666666663</v>
      </c>
      <c r="C236" s="5">
        <v>0.70833333333333337</v>
      </c>
      <c r="D236" s="26">
        <f t="shared" si="30"/>
        <v>1</v>
      </c>
      <c r="E236" s="4" t="s">
        <v>150</v>
      </c>
      <c r="F236" s="79" t="s">
        <v>91</v>
      </c>
      <c r="G236" s="120"/>
      <c r="H236" s="61" t="s">
        <v>186</v>
      </c>
      <c r="I236" s="60"/>
      <c r="J236" s="60" t="s">
        <v>15</v>
      </c>
      <c r="K236" s="60"/>
      <c r="L236" s="61" t="s">
        <v>229</v>
      </c>
      <c r="M236" s="61" t="s">
        <v>187</v>
      </c>
      <c r="N236" s="60" t="s">
        <v>15</v>
      </c>
      <c r="O236" s="61"/>
      <c r="P236" s="119" t="s">
        <v>212</v>
      </c>
      <c r="Y236" s="57"/>
      <c r="Z236" s="57"/>
      <c r="AA236" s="57"/>
      <c r="AB236" s="57"/>
      <c r="AC236" s="57"/>
      <c r="AD236" s="57"/>
      <c r="AE236" s="57"/>
      <c r="AF236" s="57"/>
      <c r="AG236" s="57"/>
      <c r="AH236" s="57"/>
      <c r="AI236" s="57"/>
      <c r="AJ236" s="57"/>
      <c r="AK236" s="57"/>
      <c r="AL236" s="57"/>
      <c r="AM236" s="57"/>
      <c r="AN236" s="57"/>
      <c r="AO236" s="57"/>
      <c r="AP236" s="57"/>
      <c r="AQ236" s="57"/>
    </row>
    <row r="237" spans="1:44" ht="15.75" x14ac:dyDescent="0.25">
      <c r="A237" s="136" t="s">
        <v>54</v>
      </c>
      <c r="B237" s="55">
        <f>B231+1</f>
        <v>33</v>
      </c>
      <c r="C237" s="146">
        <f>C231+1</f>
        <v>43958</v>
      </c>
      <c r="D237" s="146"/>
      <c r="E237" s="146"/>
      <c r="F237" s="14" t="s">
        <v>57</v>
      </c>
      <c r="G237" s="15"/>
      <c r="H237" s="15"/>
      <c r="I237" s="15"/>
      <c r="J237" s="15"/>
      <c r="K237" s="15"/>
      <c r="L237" s="78"/>
      <c r="M237" s="78"/>
      <c r="N237" s="15"/>
      <c r="O237" s="15"/>
      <c r="P237" s="34"/>
      <c r="W237" s="57"/>
      <c r="X237" s="57"/>
      <c r="Y237" s="57"/>
      <c r="Z237" s="57"/>
      <c r="AA237" s="57"/>
      <c r="AB237" s="57"/>
      <c r="AC237" s="57"/>
      <c r="AD237" s="57"/>
      <c r="AE237" s="57"/>
      <c r="AF237" s="57"/>
      <c r="AG237" s="57"/>
      <c r="AH237" s="57"/>
      <c r="AI237" s="57"/>
      <c r="AJ237" s="57"/>
      <c r="AK237" s="57"/>
      <c r="AL237" s="57"/>
      <c r="AM237" s="57"/>
      <c r="AN237" s="57"/>
      <c r="AO237" s="57"/>
      <c r="AP237" s="57"/>
      <c r="AQ237" s="57"/>
    </row>
    <row r="238" spans="1:44" ht="15.75" x14ac:dyDescent="0.25">
      <c r="A238" s="35" t="s">
        <v>76</v>
      </c>
      <c r="B238" s="16" t="s">
        <v>0</v>
      </c>
      <c r="C238" s="16" t="s">
        <v>192</v>
      </c>
      <c r="D238" s="17" t="s">
        <v>193</v>
      </c>
      <c r="E238" s="14" t="s">
        <v>1</v>
      </c>
      <c r="F238" s="14" t="s">
        <v>2</v>
      </c>
      <c r="G238" s="18" t="s">
        <v>3</v>
      </c>
      <c r="H238" s="18" t="s">
        <v>4</v>
      </c>
      <c r="I238" s="18" t="s">
        <v>23</v>
      </c>
      <c r="J238" s="18" t="s">
        <v>36</v>
      </c>
      <c r="K238" s="18" t="s">
        <v>35</v>
      </c>
      <c r="L238" s="18" t="s">
        <v>227</v>
      </c>
      <c r="M238" s="18" t="s">
        <v>24</v>
      </c>
      <c r="N238" s="18" t="s">
        <v>36</v>
      </c>
      <c r="O238" s="18" t="s">
        <v>35</v>
      </c>
      <c r="P238" s="36" t="s">
        <v>209</v>
      </c>
      <c r="V238" s="57"/>
      <c r="W238" s="57"/>
      <c r="X238" s="57"/>
      <c r="Z238" s="57"/>
      <c r="AA238" s="57"/>
      <c r="AB238" s="57"/>
      <c r="AC238" s="57"/>
      <c r="AD238" s="57"/>
      <c r="AE238" s="57"/>
      <c r="AF238" s="57"/>
      <c r="AG238" s="57"/>
      <c r="AH238" s="57"/>
      <c r="AI238" s="57"/>
      <c r="AJ238" s="57"/>
      <c r="AK238" s="57"/>
      <c r="AL238" s="57"/>
      <c r="AM238" s="57"/>
      <c r="AN238" s="57"/>
      <c r="AO238" s="57"/>
      <c r="AP238" s="57"/>
      <c r="AQ238" s="57"/>
    </row>
    <row r="239" spans="1:44" ht="15.75" x14ac:dyDescent="0.25">
      <c r="A239" s="37" t="s">
        <v>173</v>
      </c>
      <c r="B239" s="28">
        <v>0.33333333333333331</v>
      </c>
      <c r="C239" s="59">
        <v>0.35416666666666669</v>
      </c>
      <c r="D239" s="58">
        <f>24*TEXT(C239-B239,"h:mm")</f>
        <v>0.5</v>
      </c>
      <c r="E239" s="13" t="s">
        <v>139</v>
      </c>
      <c r="F239" s="83" t="s">
        <v>138</v>
      </c>
      <c r="G239" s="132" t="s">
        <v>7</v>
      </c>
      <c r="H239" s="61" t="s">
        <v>186</v>
      </c>
      <c r="I239" s="61"/>
      <c r="J239" s="60" t="s">
        <v>15</v>
      </c>
      <c r="K239" s="60" t="s">
        <v>53</v>
      </c>
      <c r="L239" s="61" t="s">
        <v>229</v>
      </c>
      <c r="M239" s="61" t="s">
        <v>187</v>
      </c>
      <c r="N239" s="60" t="s">
        <v>15</v>
      </c>
      <c r="O239" s="60" t="s">
        <v>53</v>
      </c>
      <c r="P239" s="119" t="s">
        <v>213</v>
      </c>
      <c r="V239" s="57"/>
      <c r="Y239" s="57"/>
      <c r="Z239" s="57"/>
      <c r="AA239" s="57"/>
      <c r="AB239" s="57"/>
      <c r="AC239" s="57"/>
      <c r="AD239" s="57"/>
      <c r="AE239" s="57"/>
      <c r="AF239" s="57"/>
      <c r="AG239" s="57"/>
      <c r="AH239" s="57"/>
      <c r="AI239" s="57"/>
      <c r="AJ239" s="57"/>
      <c r="AK239" s="57"/>
      <c r="AL239" s="57"/>
      <c r="AM239" s="57"/>
      <c r="AN239" s="57"/>
      <c r="AO239" s="57"/>
      <c r="AP239" s="57"/>
      <c r="AQ239" s="57"/>
    </row>
    <row r="240" spans="1:44" ht="15.75" x14ac:dyDescent="0.25">
      <c r="A240" s="37" t="s">
        <v>173</v>
      </c>
      <c r="B240" s="28">
        <v>0.35416666666666669</v>
      </c>
      <c r="C240" s="59">
        <v>0.45833333333333331</v>
      </c>
      <c r="D240" s="58">
        <f t="shared" ref="D240:D242" si="31">24*TEXT(C240-B240,"h:mm")</f>
        <v>2.5</v>
      </c>
      <c r="E240" s="33" t="s">
        <v>167</v>
      </c>
      <c r="F240" s="87" t="s">
        <v>199</v>
      </c>
      <c r="G240" s="132" t="s">
        <v>7</v>
      </c>
      <c r="H240" s="61" t="s">
        <v>186</v>
      </c>
      <c r="I240" s="61"/>
      <c r="J240" s="60" t="s">
        <v>15</v>
      </c>
      <c r="K240" s="60" t="s">
        <v>53</v>
      </c>
      <c r="L240" s="61" t="s">
        <v>229</v>
      </c>
      <c r="M240" s="61" t="s">
        <v>187</v>
      </c>
      <c r="N240" s="60" t="s">
        <v>15</v>
      </c>
      <c r="O240" s="60" t="s">
        <v>53</v>
      </c>
      <c r="P240" s="119" t="s">
        <v>213</v>
      </c>
      <c r="V240" s="57"/>
      <c r="Y240" s="57"/>
      <c r="Z240" s="57"/>
      <c r="AA240" s="57"/>
      <c r="AB240" s="57"/>
      <c r="AC240" s="57"/>
      <c r="AD240" s="57"/>
      <c r="AE240" s="57"/>
      <c r="AF240" s="57"/>
      <c r="AG240" s="57"/>
      <c r="AH240" s="57"/>
      <c r="AI240" s="57"/>
      <c r="AJ240" s="57"/>
      <c r="AK240" s="57"/>
      <c r="AL240" s="57"/>
      <c r="AM240" s="57"/>
      <c r="AN240" s="57"/>
      <c r="AO240" s="57"/>
      <c r="AP240" s="57"/>
      <c r="AQ240" s="57"/>
    </row>
    <row r="241" spans="1:43" ht="15.75" x14ac:dyDescent="0.25">
      <c r="A241" s="37" t="s">
        <v>173</v>
      </c>
      <c r="B241" s="5">
        <v>0.45833333333333331</v>
      </c>
      <c r="C241" s="5">
        <v>0.54166666666666663</v>
      </c>
      <c r="D241" s="26">
        <f t="shared" si="31"/>
        <v>2</v>
      </c>
      <c r="E241" s="7" t="s">
        <v>5</v>
      </c>
      <c r="F241" s="76" t="s">
        <v>5</v>
      </c>
      <c r="G241" s="120"/>
      <c r="H241" s="61"/>
      <c r="I241" s="60"/>
      <c r="J241" s="60"/>
      <c r="K241" s="60"/>
      <c r="L241" s="60"/>
      <c r="M241" s="61"/>
      <c r="N241" s="60"/>
      <c r="O241" s="60"/>
      <c r="P241" s="119"/>
      <c r="Y241" s="57"/>
      <c r="Z241" s="57"/>
      <c r="AA241" s="57"/>
      <c r="AB241" s="57"/>
      <c r="AC241" s="57"/>
      <c r="AD241" s="57"/>
      <c r="AE241" s="57"/>
      <c r="AF241" s="57"/>
      <c r="AG241" s="57"/>
      <c r="AH241" s="57"/>
      <c r="AI241" s="57"/>
      <c r="AJ241" s="57"/>
      <c r="AK241" s="57"/>
      <c r="AL241" s="57"/>
      <c r="AM241" s="57"/>
      <c r="AN241" s="57"/>
      <c r="AO241" s="57"/>
      <c r="AP241" s="57"/>
      <c r="AQ241" s="57"/>
    </row>
    <row r="242" spans="1:43" ht="15.75" x14ac:dyDescent="0.25">
      <c r="A242" s="37" t="s">
        <v>173</v>
      </c>
      <c r="B242" s="5">
        <v>0.54166666666666663</v>
      </c>
      <c r="C242" s="59">
        <v>0.58333333333333337</v>
      </c>
      <c r="D242" s="74">
        <f t="shared" si="31"/>
        <v>1</v>
      </c>
      <c r="E242" s="33" t="s">
        <v>141</v>
      </c>
      <c r="F242" s="83" t="s">
        <v>200</v>
      </c>
      <c r="G242" s="123" t="s">
        <v>7</v>
      </c>
      <c r="H242" s="61" t="s">
        <v>186</v>
      </c>
      <c r="I242" s="61"/>
      <c r="J242" s="60" t="s">
        <v>15</v>
      </c>
      <c r="K242" s="60" t="s">
        <v>53</v>
      </c>
      <c r="L242" s="61" t="s">
        <v>229</v>
      </c>
      <c r="M242" s="61" t="s">
        <v>187</v>
      </c>
      <c r="N242" s="60" t="s">
        <v>15</v>
      </c>
      <c r="O242" s="60" t="s">
        <v>53</v>
      </c>
      <c r="P242" s="119" t="s">
        <v>213</v>
      </c>
      <c r="Y242" s="57"/>
      <c r="Z242" s="57"/>
      <c r="AA242" s="57"/>
      <c r="AB242" s="57"/>
      <c r="AC242" s="57"/>
      <c r="AD242" s="57"/>
      <c r="AE242" s="57"/>
      <c r="AF242" s="57"/>
      <c r="AG242" s="57"/>
      <c r="AH242" s="57"/>
      <c r="AI242" s="57"/>
      <c r="AJ242" s="57"/>
      <c r="AK242" s="57"/>
      <c r="AL242" s="57"/>
      <c r="AM242" s="57"/>
      <c r="AN242" s="57"/>
      <c r="AO242" s="57"/>
      <c r="AP242" s="57"/>
      <c r="AQ242" s="57"/>
    </row>
    <row r="243" spans="1:43" ht="15.75" x14ac:dyDescent="0.25">
      <c r="A243" s="136" t="s">
        <v>54</v>
      </c>
      <c r="B243" s="55">
        <f>B237+1</f>
        <v>34</v>
      </c>
      <c r="C243" s="146">
        <f>C237+1</f>
        <v>43959</v>
      </c>
      <c r="D243" s="146"/>
      <c r="E243" s="146"/>
      <c r="F243" s="14" t="s">
        <v>57</v>
      </c>
      <c r="G243" s="15"/>
      <c r="H243" s="15"/>
      <c r="I243" s="15"/>
      <c r="J243" s="15"/>
      <c r="K243" s="15"/>
      <c r="L243" s="78"/>
      <c r="M243" s="78"/>
      <c r="N243" s="15"/>
      <c r="O243" s="15"/>
      <c r="P243" s="34"/>
      <c r="V243" s="57"/>
    </row>
    <row r="244" spans="1:43" ht="15.75" x14ac:dyDescent="0.25">
      <c r="A244" s="35" t="s">
        <v>76</v>
      </c>
      <c r="B244" s="16" t="s">
        <v>0</v>
      </c>
      <c r="C244" s="16" t="s">
        <v>192</v>
      </c>
      <c r="D244" s="17" t="s">
        <v>193</v>
      </c>
      <c r="E244" s="14" t="s">
        <v>1</v>
      </c>
      <c r="F244" s="14" t="s">
        <v>2</v>
      </c>
      <c r="G244" s="18" t="s">
        <v>3</v>
      </c>
      <c r="H244" s="18" t="s">
        <v>4</v>
      </c>
      <c r="I244" s="18" t="s">
        <v>23</v>
      </c>
      <c r="J244" s="18" t="s">
        <v>36</v>
      </c>
      <c r="K244" s="18" t="s">
        <v>35</v>
      </c>
      <c r="L244" s="18" t="s">
        <v>227</v>
      </c>
      <c r="M244" s="18" t="s">
        <v>24</v>
      </c>
      <c r="N244" s="18" t="s">
        <v>36</v>
      </c>
      <c r="O244" s="18" t="s">
        <v>35</v>
      </c>
      <c r="P244" s="36" t="s">
        <v>209</v>
      </c>
      <c r="V244" s="57"/>
      <c r="Y244" s="57"/>
    </row>
    <row r="245" spans="1:43" ht="15.75" x14ac:dyDescent="0.25">
      <c r="A245" s="37" t="s">
        <v>173</v>
      </c>
      <c r="B245" s="28">
        <v>0.33333333333333331</v>
      </c>
      <c r="C245" s="59">
        <v>0.35416666666666669</v>
      </c>
      <c r="D245" s="58">
        <f t="shared" ref="D245:D249" si="32">24*TEXT(C245-B245,"h:mm")</f>
        <v>0.5</v>
      </c>
      <c r="E245" s="13" t="s">
        <v>139</v>
      </c>
      <c r="F245" s="83" t="s">
        <v>138</v>
      </c>
      <c r="G245" s="123" t="s">
        <v>7</v>
      </c>
      <c r="H245" s="61" t="s">
        <v>186</v>
      </c>
      <c r="I245" s="61"/>
      <c r="J245" s="60" t="s">
        <v>15</v>
      </c>
      <c r="K245" s="60" t="s">
        <v>53</v>
      </c>
      <c r="L245" s="61" t="s">
        <v>229</v>
      </c>
      <c r="M245" s="61" t="s">
        <v>187</v>
      </c>
      <c r="N245" s="60" t="s">
        <v>15</v>
      </c>
      <c r="O245" s="60" t="s">
        <v>53</v>
      </c>
      <c r="P245" s="119" t="s">
        <v>213</v>
      </c>
      <c r="Z245" s="57"/>
      <c r="AA245" s="57"/>
      <c r="AB245" s="57"/>
      <c r="AC245" s="57"/>
      <c r="AD245" s="57"/>
      <c r="AE245" s="57"/>
      <c r="AF245" s="57"/>
      <c r="AG245" s="57"/>
      <c r="AH245" s="57"/>
      <c r="AI245" s="57"/>
      <c r="AJ245" s="57"/>
      <c r="AK245" s="57"/>
      <c r="AL245" s="57"/>
      <c r="AM245" s="57"/>
      <c r="AN245" s="57"/>
      <c r="AO245" s="57"/>
      <c r="AP245" s="57"/>
      <c r="AQ245" s="57"/>
    </row>
    <row r="246" spans="1:43" ht="15.75" x14ac:dyDescent="0.25">
      <c r="A246" s="37" t="s">
        <v>173</v>
      </c>
      <c r="B246" s="5">
        <v>0.35416666666666669</v>
      </c>
      <c r="C246" s="59">
        <v>0.45833333333333331</v>
      </c>
      <c r="D246" s="58">
        <f t="shared" si="32"/>
        <v>2.5</v>
      </c>
      <c r="E246" s="33" t="s">
        <v>167</v>
      </c>
      <c r="F246" s="87" t="s">
        <v>201</v>
      </c>
      <c r="G246" s="132" t="s">
        <v>7</v>
      </c>
      <c r="H246" s="61" t="s">
        <v>186</v>
      </c>
      <c r="I246" s="61"/>
      <c r="J246" s="60" t="s">
        <v>15</v>
      </c>
      <c r="K246" s="60" t="s">
        <v>53</v>
      </c>
      <c r="L246" s="61" t="s">
        <v>229</v>
      </c>
      <c r="M246" s="61" t="s">
        <v>187</v>
      </c>
      <c r="N246" s="60" t="s">
        <v>15</v>
      </c>
      <c r="O246" s="60" t="s">
        <v>53</v>
      </c>
      <c r="P246" s="119" t="s">
        <v>213</v>
      </c>
      <c r="Z246" s="57"/>
      <c r="AA246" s="57"/>
      <c r="AB246" s="57"/>
      <c r="AC246" s="57"/>
      <c r="AD246" s="57"/>
      <c r="AE246" s="57"/>
      <c r="AF246" s="57"/>
      <c r="AG246" s="57"/>
      <c r="AH246" s="57"/>
      <c r="AI246" s="57"/>
      <c r="AJ246" s="57"/>
      <c r="AK246" s="57"/>
      <c r="AL246" s="57"/>
      <c r="AM246" s="57"/>
      <c r="AN246" s="57"/>
      <c r="AO246" s="57"/>
      <c r="AP246" s="57"/>
      <c r="AQ246" s="57"/>
    </row>
    <row r="247" spans="1:43" ht="15.75" x14ac:dyDescent="0.25">
      <c r="A247" s="37" t="s">
        <v>173</v>
      </c>
      <c r="B247" s="5">
        <v>0.45833333333333331</v>
      </c>
      <c r="C247" s="59">
        <v>0.52083333333333337</v>
      </c>
      <c r="D247" s="58">
        <f t="shared" si="32"/>
        <v>1.5</v>
      </c>
      <c r="E247" s="62" t="s">
        <v>5</v>
      </c>
      <c r="F247" s="62" t="s">
        <v>5</v>
      </c>
      <c r="G247" s="132"/>
      <c r="H247" s="132"/>
      <c r="I247" s="132"/>
      <c r="J247" s="60"/>
      <c r="K247" s="60"/>
      <c r="L247" s="132"/>
      <c r="M247" s="123"/>
      <c r="N247" s="60"/>
      <c r="O247" s="60"/>
      <c r="P247" s="128"/>
      <c r="Z247" s="57"/>
      <c r="AA247" s="57"/>
      <c r="AB247" s="57"/>
      <c r="AC247" s="57"/>
      <c r="AD247" s="57"/>
      <c r="AE247" s="57"/>
      <c r="AF247" s="57"/>
      <c r="AG247" s="57"/>
      <c r="AH247" s="57"/>
      <c r="AI247" s="57"/>
      <c r="AJ247" s="57"/>
      <c r="AK247" s="57"/>
      <c r="AL247" s="57"/>
      <c r="AM247" s="57"/>
      <c r="AN247" s="57"/>
      <c r="AO247" s="57"/>
      <c r="AP247" s="57"/>
      <c r="AQ247" s="57"/>
    </row>
    <row r="248" spans="1:43" ht="15.75" x14ac:dyDescent="0.25">
      <c r="A248" s="37" t="s">
        <v>173</v>
      </c>
      <c r="B248" s="5">
        <v>0.52083333333333337</v>
      </c>
      <c r="C248" s="59">
        <v>0.5625</v>
      </c>
      <c r="D248" s="26">
        <f t="shared" si="32"/>
        <v>1</v>
      </c>
      <c r="E248" s="7" t="s">
        <v>168</v>
      </c>
      <c r="F248" s="76" t="s">
        <v>169</v>
      </c>
      <c r="G248" s="132"/>
      <c r="H248" s="61"/>
      <c r="I248" s="123"/>
      <c r="J248" s="60"/>
      <c r="K248" s="60"/>
      <c r="L248" s="60"/>
      <c r="M248" s="61"/>
      <c r="N248" s="60"/>
      <c r="O248" s="60"/>
      <c r="P248" s="128"/>
      <c r="Z248" s="57"/>
      <c r="AA248" s="57"/>
      <c r="AB248" s="57"/>
      <c r="AC248" s="57"/>
      <c r="AD248" s="57"/>
      <c r="AE248" s="57"/>
      <c r="AF248" s="57"/>
      <c r="AG248" s="57"/>
      <c r="AH248" s="57"/>
      <c r="AI248" s="57"/>
      <c r="AJ248" s="57"/>
      <c r="AK248" s="57"/>
      <c r="AL248" s="57"/>
      <c r="AM248" s="57"/>
      <c r="AN248" s="57"/>
      <c r="AO248" s="57"/>
      <c r="AP248" s="57"/>
      <c r="AQ248" s="57"/>
    </row>
    <row r="249" spans="1:43" ht="15.75" x14ac:dyDescent="0.25">
      <c r="A249" s="37" t="s">
        <v>173</v>
      </c>
      <c r="B249" s="5">
        <v>0.5625</v>
      </c>
      <c r="C249" s="59">
        <v>0.58333333333333337</v>
      </c>
      <c r="D249" s="58">
        <f t="shared" si="32"/>
        <v>0.5</v>
      </c>
      <c r="E249" s="112" t="s">
        <v>168</v>
      </c>
      <c r="F249" s="113" t="s">
        <v>170</v>
      </c>
      <c r="G249" s="132" t="s">
        <v>7</v>
      </c>
      <c r="H249" s="61" t="s">
        <v>58</v>
      </c>
      <c r="I249" s="123"/>
      <c r="J249" s="111"/>
      <c r="K249" s="111"/>
      <c r="L249" s="123"/>
      <c r="M249" s="61" t="s">
        <v>65</v>
      </c>
      <c r="N249" s="111"/>
      <c r="O249" s="111"/>
      <c r="P249" s="128"/>
      <c r="Z249" s="57"/>
      <c r="AA249" s="57"/>
      <c r="AB249" s="57"/>
      <c r="AC249" s="57"/>
      <c r="AD249" s="57"/>
      <c r="AE249" s="57"/>
      <c r="AF249" s="57"/>
      <c r="AG249" s="57"/>
      <c r="AH249" s="57"/>
      <c r="AI249" s="57"/>
      <c r="AJ249" s="57"/>
      <c r="AK249" s="57"/>
      <c r="AL249" s="57"/>
      <c r="AM249" s="57"/>
      <c r="AN249" s="57"/>
      <c r="AO249" s="57"/>
      <c r="AP249" s="57"/>
      <c r="AQ249" s="57"/>
    </row>
    <row r="250" spans="1:43" ht="15.75" thickBot="1" x14ac:dyDescent="0.3">
      <c r="A250" s="154"/>
      <c r="B250" s="154"/>
      <c r="C250" s="154"/>
      <c r="D250" s="154"/>
      <c r="E250" s="154"/>
      <c r="F250" s="154"/>
      <c r="G250" s="154"/>
      <c r="H250" s="154"/>
      <c r="I250" s="154"/>
      <c r="J250" s="154"/>
      <c r="K250" s="154"/>
      <c r="L250" s="154"/>
      <c r="M250" s="154"/>
      <c r="N250" s="154"/>
      <c r="O250" s="154"/>
      <c r="P250" s="154"/>
    </row>
    <row r="251" spans="1:43" ht="15.75" x14ac:dyDescent="0.25">
      <c r="A251" s="151" t="s">
        <v>172</v>
      </c>
      <c r="B251" s="152"/>
      <c r="C251" s="152"/>
      <c r="D251" s="152"/>
      <c r="E251" s="152"/>
      <c r="F251" s="152"/>
      <c r="G251" s="152"/>
      <c r="H251" s="152"/>
      <c r="I251" s="152"/>
      <c r="J251" s="152"/>
      <c r="K251" s="152"/>
      <c r="L251" s="152"/>
      <c r="M251" s="152"/>
      <c r="N251" s="152"/>
      <c r="O251" s="152"/>
      <c r="P251" s="153"/>
    </row>
    <row r="254" spans="1:43" ht="15.75" x14ac:dyDescent="0.25">
      <c r="A254" s="56" t="s">
        <v>54</v>
      </c>
      <c r="B254" s="55" t="s">
        <v>53</v>
      </c>
      <c r="C254" s="148" t="s">
        <v>52</v>
      </c>
      <c r="D254" s="149"/>
      <c r="E254" s="150"/>
      <c r="F254" s="14" t="s">
        <v>57</v>
      </c>
      <c r="G254" s="15"/>
      <c r="H254" s="15" t="str">
        <f>H2</f>
        <v>CAO: 2/6/20</v>
      </c>
      <c r="I254" s="15"/>
      <c r="J254" s="15"/>
      <c r="K254" s="15"/>
      <c r="L254" s="78"/>
      <c r="M254" s="78"/>
      <c r="N254" s="15"/>
      <c r="O254" s="15"/>
      <c r="P254" s="34"/>
    </row>
    <row r="255" spans="1:43" ht="15.75" x14ac:dyDescent="0.25">
      <c r="A255" s="42" t="s">
        <v>76</v>
      </c>
      <c r="B255" s="24" t="s">
        <v>0</v>
      </c>
      <c r="C255" s="24" t="s">
        <v>192</v>
      </c>
      <c r="D255" s="25" t="s">
        <v>193</v>
      </c>
      <c r="E255" s="18" t="s">
        <v>1</v>
      </c>
      <c r="F255" s="18" t="s">
        <v>2</v>
      </c>
      <c r="G255" s="18" t="s">
        <v>3</v>
      </c>
      <c r="H255" s="18" t="s">
        <v>4</v>
      </c>
      <c r="I255" s="18" t="s">
        <v>23</v>
      </c>
      <c r="J255" s="18" t="s">
        <v>36</v>
      </c>
      <c r="K255" s="18" t="s">
        <v>35</v>
      </c>
      <c r="L255" s="18" t="s">
        <v>227</v>
      </c>
      <c r="M255" s="18" t="s">
        <v>24</v>
      </c>
      <c r="N255" s="18" t="s">
        <v>36</v>
      </c>
      <c r="O255" s="18" t="s">
        <v>35</v>
      </c>
      <c r="P255" s="36" t="s">
        <v>209</v>
      </c>
    </row>
    <row r="256" spans="1:43" ht="15.75" x14ac:dyDescent="0.25">
      <c r="A256" s="56" t="s">
        <v>54</v>
      </c>
      <c r="B256" s="55" t="s">
        <v>53</v>
      </c>
      <c r="C256" s="146" t="s">
        <v>52</v>
      </c>
      <c r="D256" s="146"/>
      <c r="E256" s="146"/>
      <c r="F256" s="14" t="s">
        <v>56</v>
      </c>
      <c r="G256" s="15"/>
      <c r="H256" s="15" t="str">
        <f>H2</f>
        <v>CAO: 2/6/20</v>
      </c>
      <c r="I256" s="15"/>
      <c r="J256" s="15"/>
      <c r="K256" s="15"/>
      <c r="L256" s="78"/>
      <c r="M256" s="78"/>
      <c r="N256" s="15"/>
      <c r="O256" s="15"/>
      <c r="P256" s="34"/>
    </row>
    <row r="257" spans="1:30" ht="15.75" x14ac:dyDescent="0.25">
      <c r="A257" s="35" t="s">
        <v>76</v>
      </c>
      <c r="B257" s="16" t="s">
        <v>0</v>
      </c>
      <c r="C257" s="16" t="s">
        <v>192</v>
      </c>
      <c r="D257" s="17" t="s">
        <v>193</v>
      </c>
      <c r="E257" s="14" t="s">
        <v>1</v>
      </c>
      <c r="F257" s="14" t="s">
        <v>2</v>
      </c>
      <c r="G257" s="18" t="s">
        <v>3</v>
      </c>
      <c r="H257" s="18" t="s">
        <v>4</v>
      </c>
      <c r="I257" s="18" t="s">
        <v>23</v>
      </c>
      <c r="J257" s="18" t="s">
        <v>36</v>
      </c>
      <c r="K257" s="18" t="s">
        <v>35</v>
      </c>
      <c r="L257" s="18" t="s">
        <v>227</v>
      </c>
      <c r="M257" s="18" t="s">
        <v>24</v>
      </c>
      <c r="N257" s="18" t="s">
        <v>36</v>
      </c>
      <c r="O257" s="18" t="s">
        <v>35</v>
      </c>
      <c r="P257" s="36" t="s">
        <v>209</v>
      </c>
    </row>
    <row r="258" spans="1:30" ht="15.75" thickBot="1" x14ac:dyDescent="0.3">
      <c r="A258" s="154"/>
      <c r="B258" s="154"/>
      <c r="C258" s="154"/>
      <c r="D258" s="154"/>
      <c r="E258" s="154"/>
      <c r="F258" s="154"/>
      <c r="G258" s="154"/>
      <c r="H258" s="154"/>
      <c r="I258" s="154"/>
      <c r="J258" s="154"/>
      <c r="K258" s="154"/>
      <c r="L258" s="154"/>
      <c r="M258" s="154"/>
      <c r="N258" s="154"/>
      <c r="O258" s="154"/>
      <c r="P258" s="154"/>
    </row>
    <row r="259" spans="1:30" ht="15.75" x14ac:dyDescent="0.25">
      <c r="A259" s="151" t="s">
        <v>172</v>
      </c>
      <c r="B259" s="152"/>
      <c r="C259" s="152"/>
      <c r="D259" s="152"/>
      <c r="E259" s="152"/>
      <c r="F259" s="152"/>
      <c r="G259" s="152"/>
      <c r="H259" s="152"/>
      <c r="I259" s="152"/>
      <c r="J259" s="152"/>
      <c r="K259" s="152"/>
      <c r="L259" s="152"/>
      <c r="M259" s="152"/>
      <c r="N259" s="152"/>
      <c r="O259" s="152"/>
      <c r="P259" s="153"/>
    </row>
    <row r="261" spans="1:30" x14ac:dyDescent="0.25">
      <c r="F261" s="50" t="s">
        <v>55</v>
      </c>
    </row>
    <row r="262" spans="1:30" ht="15.75" x14ac:dyDescent="0.25">
      <c r="A262" s="145" t="s">
        <v>54</v>
      </c>
      <c r="B262" s="11" t="s">
        <v>53</v>
      </c>
      <c r="C262" s="147" t="s">
        <v>52</v>
      </c>
      <c r="D262" s="147"/>
      <c r="E262" s="147"/>
      <c r="F262" s="71" t="s">
        <v>51</v>
      </c>
      <c r="G262" s="8"/>
      <c r="H262" s="8" t="str">
        <f>H2</f>
        <v>CAO: 2/6/20</v>
      </c>
      <c r="I262" s="8"/>
      <c r="J262" s="8"/>
      <c r="K262" s="8"/>
      <c r="L262" s="86"/>
      <c r="M262" s="86"/>
      <c r="N262" s="8"/>
      <c r="O262" s="8"/>
      <c r="P262" s="39"/>
    </row>
    <row r="263" spans="1:30" ht="15.75" x14ac:dyDescent="0.25">
      <c r="A263" s="40" t="s">
        <v>76</v>
      </c>
      <c r="B263" s="10" t="s">
        <v>0</v>
      </c>
      <c r="C263" s="10" t="s">
        <v>192</v>
      </c>
      <c r="D263" s="11" t="s">
        <v>193</v>
      </c>
      <c r="E263" s="9" t="s">
        <v>1</v>
      </c>
      <c r="F263" s="71" t="s">
        <v>51</v>
      </c>
      <c r="G263" s="9" t="s">
        <v>3</v>
      </c>
      <c r="H263" s="9" t="s">
        <v>4</v>
      </c>
      <c r="I263" s="9" t="s">
        <v>23</v>
      </c>
      <c r="J263" s="9" t="s">
        <v>36</v>
      </c>
      <c r="K263" s="9" t="s">
        <v>35</v>
      </c>
      <c r="L263" s="9" t="s">
        <v>227</v>
      </c>
      <c r="M263" s="9" t="s">
        <v>24</v>
      </c>
      <c r="N263" s="9" t="s">
        <v>36</v>
      </c>
      <c r="O263" s="9" t="s">
        <v>35</v>
      </c>
      <c r="P263" s="41" t="s">
        <v>209</v>
      </c>
    </row>
    <row r="264" spans="1:30" ht="15.75" x14ac:dyDescent="0.25">
      <c r="A264" s="37"/>
      <c r="B264" s="5"/>
      <c r="C264" s="5"/>
      <c r="D264" s="12"/>
      <c r="E264" s="13"/>
      <c r="F264" s="71" t="s">
        <v>51</v>
      </c>
      <c r="G264" s="7"/>
      <c r="H264" s="4"/>
      <c r="I264" s="4"/>
      <c r="J264" s="4"/>
      <c r="K264" s="4"/>
      <c r="L264" s="4"/>
      <c r="M264" s="4"/>
      <c r="N264" s="4"/>
      <c r="O264" s="4"/>
      <c r="P264" s="38"/>
    </row>
    <row r="267" spans="1:30" x14ac:dyDescent="0.25">
      <c r="O267" s="75"/>
      <c r="Q267" s="51"/>
      <c r="R267" s="51"/>
      <c r="AC267" s="50"/>
      <c r="AD267" s="50"/>
    </row>
    <row r="268" spans="1:30" x14ac:dyDescent="0.25">
      <c r="O268" s="75"/>
      <c r="Q268" s="51"/>
      <c r="R268" s="51"/>
      <c r="AC268" s="50"/>
      <c r="AD268" s="50"/>
    </row>
    <row r="269" spans="1:30" x14ac:dyDescent="0.25">
      <c r="O269" s="75"/>
      <c r="Q269" s="51"/>
      <c r="R269" s="51"/>
      <c r="AC269" s="50"/>
      <c r="AD269" s="50"/>
    </row>
    <row r="270" spans="1:30" x14ac:dyDescent="0.25">
      <c r="O270" s="75"/>
      <c r="Q270" s="51"/>
      <c r="R270" s="51"/>
      <c r="AC270" s="50"/>
      <c r="AD270" s="50"/>
    </row>
    <row r="271" spans="1:30" x14ac:dyDescent="0.25">
      <c r="O271" s="75"/>
      <c r="Q271" s="51"/>
      <c r="R271" s="51"/>
      <c r="AC271" s="50"/>
      <c r="AD271" s="50"/>
    </row>
    <row r="272" spans="1:30" x14ac:dyDescent="0.25">
      <c r="O272" s="75"/>
      <c r="Q272" s="51"/>
      <c r="R272" s="51"/>
      <c r="AC272" s="50"/>
      <c r="AD272" s="50"/>
    </row>
  </sheetData>
  <mergeCells count="55">
    <mergeCell ref="C85:E85"/>
    <mergeCell ref="C39:E39"/>
    <mergeCell ref="A77:P77"/>
    <mergeCell ref="A78:P78"/>
    <mergeCell ref="C121:E121"/>
    <mergeCell ref="C104:E104"/>
    <mergeCell ref="A41:P41"/>
    <mergeCell ref="A40:P40"/>
    <mergeCell ref="C127:E127"/>
    <mergeCell ref="C134:E134"/>
    <mergeCell ref="C140:E140"/>
    <mergeCell ref="A112:P112"/>
    <mergeCell ref="A113:P113"/>
    <mergeCell ref="A182:P182"/>
    <mergeCell ref="C42:E42"/>
    <mergeCell ref="C91:E91"/>
    <mergeCell ref="C97:E97"/>
    <mergeCell ref="C79:E79"/>
    <mergeCell ref="C49:E49"/>
    <mergeCell ref="C56:E56"/>
    <mergeCell ref="C64:E64"/>
    <mergeCell ref="C71:E71"/>
    <mergeCell ref="C150:E150"/>
    <mergeCell ref="C157:E157"/>
    <mergeCell ref="A148:P148"/>
    <mergeCell ref="A149:P149"/>
    <mergeCell ref="C164:E164"/>
    <mergeCell ref="C170:E170"/>
    <mergeCell ref="C114:E114"/>
    <mergeCell ref="A1:P1"/>
    <mergeCell ref="C2:E2"/>
    <mergeCell ref="C18:E18"/>
    <mergeCell ref="C27:E27"/>
    <mergeCell ref="C33:E33"/>
    <mergeCell ref="A218:P218"/>
    <mergeCell ref="C204:E204"/>
    <mergeCell ref="C184:E184"/>
    <mergeCell ref="C190:E190"/>
    <mergeCell ref="C196:E196"/>
    <mergeCell ref="C176:E176"/>
    <mergeCell ref="C237:E237"/>
    <mergeCell ref="C262:E262"/>
    <mergeCell ref="C254:E254"/>
    <mergeCell ref="C256:E256"/>
    <mergeCell ref="A259:P259"/>
    <mergeCell ref="C243:E243"/>
    <mergeCell ref="A258:P258"/>
    <mergeCell ref="A250:P250"/>
    <mergeCell ref="A251:P251"/>
    <mergeCell ref="C211:E211"/>
    <mergeCell ref="C219:E219"/>
    <mergeCell ref="C225:E225"/>
    <mergeCell ref="C231:E231"/>
    <mergeCell ref="A183:P183"/>
    <mergeCell ref="A217:P217"/>
  </mergeCells>
  <conditionalFormatting sqref="B21:B22 B24:B25">
    <cfRule type="cellIs" dxfId="64" priority="122" operator="notEqual">
      <formula>C20</formula>
    </cfRule>
  </conditionalFormatting>
  <conditionalFormatting sqref="B30:B32">
    <cfRule type="cellIs" dxfId="63" priority="121" operator="notEqual">
      <formula>C29</formula>
    </cfRule>
  </conditionalFormatting>
  <conditionalFormatting sqref="B36:B38">
    <cfRule type="cellIs" dxfId="62" priority="120" operator="notEqual">
      <formula>C35</formula>
    </cfRule>
  </conditionalFormatting>
  <conditionalFormatting sqref="B20">
    <cfRule type="cellIs" dxfId="61" priority="123" operator="notEqual">
      <formula>#REF!</formula>
    </cfRule>
  </conditionalFormatting>
  <conditionalFormatting sqref="B67:B68 B70 B88:B89 B107:B108 B111">
    <cfRule type="cellIs" dxfId="60" priority="59" operator="notEqual">
      <formula>C66</formula>
    </cfRule>
  </conditionalFormatting>
  <conditionalFormatting sqref="B59 B61:B63">
    <cfRule type="cellIs" dxfId="59" priority="55" operator="notEqual">
      <formula>C58</formula>
    </cfRule>
  </conditionalFormatting>
  <conditionalFormatting sqref="B82:B84">
    <cfRule type="cellIs" dxfId="58" priority="53" operator="notEqual">
      <formula>C81</formula>
    </cfRule>
  </conditionalFormatting>
  <conditionalFormatting sqref="B74:B76">
    <cfRule type="cellIs" dxfId="57" priority="54" operator="notEqual">
      <formula>C73</formula>
    </cfRule>
  </conditionalFormatting>
  <conditionalFormatting sqref="B155:B156">
    <cfRule type="cellIs" dxfId="56" priority="60" operator="notEqual">
      <formula>#REF!</formula>
    </cfRule>
  </conditionalFormatting>
  <conditionalFormatting sqref="B175">
    <cfRule type="cellIs" dxfId="55" priority="39" operator="notEqual">
      <formula>C174</formula>
    </cfRule>
  </conditionalFormatting>
  <conditionalFormatting sqref="B45:B47">
    <cfRule type="cellIs" dxfId="54" priority="58" operator="notEqual">
      <formula>C44</formula>
    </cfRule>
  </conditionalFormatting>
  <conditionalFormatting sqref="B179:B180">
    <cfRule type="cellIs" dxfId="53" priority="37" operator="notEqual">
      <formula>C178</formula>
    </cfRule>
  </conditionalFormatting>
  <conditionalFormatting sqref="B52:B53 B55">
    <cfRule type="cellIs" dxfId="52" priority="57" operator="notEqual">
      <formula>C51</formula>
    </cfRule>
  </conditionalFormatting>
  <conditionalFormatting sqref="B60">
    <cfRule type="cellIs" dxfId="51" priority="56" operator="notEqual">
      <formula>#REF!</formula>
    </cfRule>
  </conditionalFormatting>
  <conditionalFormatting sqref="B87">
    <cfRule type="cellIs" dxfId="50" priority="52" operator="notEqual">
      <formula>#REF!</formula>
    </cfRule>
  </conditionalFormatting>
  <conditionalFormatting sqref="B94:B95">
    <cfRule type="cellIs" dxfId="49" priority="50" operator="notEqual">
      <formula>C93</formula>
    </cfRule>
  </conditionalFormatting>
  <conditionalFormatting sqref="B93">
    <cfRule type="cellIs" dxfId="48" priority="51" operator="notEqual">
      <formula>#REF!</formula>
    </cfRule>
  </conditionalFormatting>
  <conditionalFormatting sqref="B100 B103">
    <cfRule type="cellIs" dxfId="47" priority="49" operator="notEqual">
      <formula>#REF!</formula>
    </cfRule>
  </conditionalFormatting>
  <conditionalFormatting sqref="B102">
    <cfRule type="cellIs" dxfId="46" priority="48" operator="notEqual">
      <formula>C100</formula>
    </cfRule>
  </conditionalFormatting>
  <conditionalFormatting sqref="B154">
    <cfRule type="cellIs" dxfId="45" priority="47" operator="notEqual">
      <formula>#REF!</formula>
    </cfRule>
  </conditionalFormatting>
  <conditionalFormatting sqref="B193:B194">
    <cfRule type="cellIs" dxfId="44" priority="33" operator="notEqual">
      <formula>C192</formula>
    </cfRule>
  </conditionalFormatting>
  <conditionalFormatting sqref="B152">
    <cfRule type="cellIs" dxfId="43" priority="46" operator="notEqual">
      <formula>#REF!</formula>
    </cfRule>
  </conditionalFormatting>
  <conditionalFormatting sqref="B153">
    <cfRule type="cellIs" dxfId="42" priority="45" operator="notEqual">
      <formula>C152</formula>
    </cfRule>
  </conditionalFormatting>
  <conditionalFormatting sqref="B162:B163">
    <cfRule type="cellIs" dxfId="41" priority="44" operator="notEqual">
      <formula>C161</formula>
    </cfRule>
  </conditionalFormatting>
  <conditionalFormatting sqref="B159:B160">
    <cfRule type="cellIs" dxfId="40" priority="43" operator="notEqual">
      <formula>#REF!</formula>
    </cfRule>
  </conditionalFormatting>
  <conditionalFormatting sqref="B167:B169">
    <cfRule type="cellIs" dxfId="39" priority="41" operator="notEqual">
      <formula>C166</formula>
    </cfRule>
  </conditionalFormatting>
  <conditionalFormatting sqref="B166">
    <cfRule type="cellIs" dxfId="38" priority="42" operator="notEqual">
      <formula>#REF!</formula>
    </cfRule>
  </conditionalFormatting>
  <conditionalFormatting sqref="B173:B174">
    <cfRule type="cellIs" dxfId="37" priority="40" operator="notEqual">
      <formula>C172</formula>
    </cfRule>
  </conditionalFormatting>
  <conditionalFormatting sqref="B181">
    <cfRule type="cellIs" dxfId="36" priority="38" operator="notEqual">
      <formula>C180</formula>
    </cfRule>
  </conditionalFormatting>
  <conditionalFormatting sqref="B187:B188">
    <cfRule type="cellIs" dxfId="35" priority="36" operator="notEqual">
      <formula>C186</formula>
    </cfRule>
  </conditionalFormatting>
  <conditionalFormatting sqref="B189">
    <cfRule type="cellIs" dxfId="34" priority="35" operator="notEqual">
      <formula>C188</formula>
    </cfRule>
  </conditionalFormatting>
  <conditionalFormatting sqref="B199:B201 B203">
    <cfRule type="cellIs" dxfId="33" priority="32" operator="notEqual">
      <formula>C198</formula>
    </cfRule>
  </conditionalFormatting>
  <conditionalFormatting sqref="B195">
    <cfRule type="cellIs" dxfId="32" priority="34" operator="notEqual">
      <formula>C194</formula>
    </cfRule>
  </conditionalFormatting>
  <conditionalFormatting sqref="B209:B210">
    <cfRule type="cellIs" dxfId="31" priority="31" operator="notEqual">
      <formula>C208</formula>
    </cfRule>
  </conditionalFormatting>
  <conditionalFormatting sqref="B235:B236">
    <cfRule type="cellIs" dxfId="30" priority="23" operator="notEqual">
      <formula>C234</formula>
    </cfRule>
  </conditionalFormatting>
  <conditionalFormatting sqref="B215:B216">
    <cfRule type="cellIs" dxfId="29" priority="29" operator="notEqual">
      <formula>C214</formula>
    </cfRule>
  </conditionalFormatting>
  <conditionalFormatting sqref="B214">
    <cfRule type="cellIs" dxfId="28" priority="30" operator="notEqual">
      <formula>#REF!</formula>
    </cfRule>
  </conditionalFormatting>
  <conditionalFormatting sqref="B223:B224">
    <cfRule type="cellIs" dxfId="27" priority="26" operator="notEqual">
      <formula>C222</formula>
    </cfRule>
  </conditionalFormatting>
  <conditionalFormatting sqref="B221">
    <cfRule type="cellIs" dxfId="26" priority="27" operator="notEqual">
      <formula>#REF!</formula>
    </cfRule>
  </conditionalFormatting>
  <conditionalFormatting sqref="B222">
    <cfRule type="cellIs" dxfId="25" priority="28" operator="notEqual">
      <formula>#REF!</formula>
    </cfRule>
  </conditionalFormatting>
  <conditionalFormatting sqref="B228:B230">
    <cfRule type="cellIs" dxfId="24" priority="25" operator="notEqual">
      <formula>C227</formula>
    </cfRule>
  </conditionalFormatting>
  <conditionalFormatting sqref="B234">
    <cfRule type="cellIs" dxfId="23" priority="24" operator="notEqual">
      <formula>#REF!</formula>
    </cfRule>
  </conditionalFormatting>
  <conditionalFormatting sqref="B118">
    <cfRule type="cellIs" dxfId="22" priority="19" operator="notEqual">
      <formula>#REF!</formula>
    </cfRule>
  </conditionalFormatting>
  <conditionalFormatting sqref="B117">
    <cfRule type="cellIs" dxfId="21" priority="22" operator="notEqual">
      <formula>C116</formula>
    </cfRule>
  </conditionalFormatting>
  <conditionalFormatting sqref="B109">
    <cfRule type="cellIs" dxfId="20" priority="21" operator="notEqual">
      <formula>#REF!</formula>
    </cfRule>
  </conditionalFormatting>
  <conditionalFormatting sqref="B119">
    <cfRule type="cellIs" dxfId="19" priority="20" operator="notEqual">
      <formula>#REF!</formula>
    </cfRule>
  </conditionalFormatting>
  <conditionalFormatting sqref="B125">
    <cfRule type="cellIs" dxfId="18" priority="16" operator="notEqual">
      <formula>#REF!</formula>
    </cfRule>
  </conditionalFormatting>
  <conditionalFormatting sqref="B123">
    <cfRule type="cellIs" dxfId="17" priority="17" operator="notEqual">
      <formula>#REF!</formula>
    </cfRule>
  </conditionalFormatting>
  <conditionalFormatting sqref="B124">
    <cfRule type="cellIs" dxfId="16" priority="18" operator="notEqual">
      <formula>#REF!</formula>
    </cfRule>
  </conditionalFormatting>
  <conditionalFormatting sqref="B133">
    <cfRule type="cellIs" dxfId="15" priority="11" operator="notEqual">
      <formula>#REF!</formula>
    </cfRule>
  </conditionalFormatting>
  <conditionalFormatting sqref="B130:B131">
    <cfRule type="cellIs" dxfId="14" priority="15" operator="notEqual">
      <formula>C129</formula>
    </cfRule>
  </conditionalFormatting>
  <conditionalFormatting sqref="B129">
    <cfRule type="cellIs" dxfId="13" priority="14" operator="notEqual">
      <formula>#REF!</formula>
    </cfRule>
  </conditionalFormatting>
  <conditionalFormatting sqref="B132">
    <cfRule type="cellIs" dxfId="12" priority="13" operator="notEqual">
      <formula>#REF!</formula>
    </cfRule>
  </conditionalFormatting>
  <conditionalFormatting sqref="C132">
    <cfRule type="cellIs" dxfId="11" priority="12" operator="notEqual">
      <formula>#REF!</formula>
    </cfRule>
  </conditionalFormatting>
  <conditionalFormatting sqref="B137">
    <cfRule type="cellIs" dxfId="10" priority="8" operator="notEqual">
      <formula>#REF!</formula>
    </cfRule>
  </conditionalFormatting>
  <conditionalFormatting sqref="B136">
    <cfRule type="cellIs" dxfId="9" priority="10" operator="notEqual">
      <formula>#REF!</formula>
    </cfRule>
  </conditionalFormatting>
  <conditionalFormatting sqref="C136">
    <cfRule type="cellIs" dxfId="8" priority="9" operator="notEqual">
      <formula>#REF!</formula>
    </cfRule>
  </conditionalFormatting>
  <conditionalFormatting sqref="B144">
    <cfRule type="cellIs" dxfId="7" priority="5" operator="notEqual">
      <formula>#REF!</formula>
    </cfRule>
  </conditionalFormatting>
  <conditionalFormatting sqref="C142">
    <cfRule type="cellIs" dxfId="6" priority="6" operator="notEqual">
      <formula>#REF!</formula>
    </cfRule>
  </conditionalFormatting>
  <conditionalFormatting sqref="B142">
    <cfRule type="cellIs" dxfId="5" priority="7" operator="notEqual">
      <formula>#REF!</formula>
    </cfRule>
  </conditionalFormatting>
  <conditionalFormatting sqref="B242">
    <cfRule type="cellIs" dxfId="4" priority="3" operator="notEqual">
      <formula>C241</formula>
    </cfRule>
  </conditionalFormatting>
  <conditionalFormatting sqref="B241">
    <cfRule type="cellIs" dxfId="3" priority="4" operator="notEqual">
      <formula>#REF!</formula>
    </cfRule>
  </conditionalFormatting>
  <conditionalFormatting sqref="B249">
    <cfRule type="cellIs" dxfId="2" priority="2" operator="notEqual">
      <formula>C248</formula>
    </cfRule>
  </conditionalFormatting>
  <conditionalFormatting sqref="B246:B248">
    <cfRule type="cellIs" dxfId="1" priority="1" operator="notEqual">
      <formula>C245</formula>
    </cfRule>
  </conditionalFormatting>
  <conditionalFormatting sqref="B69 B90 B96">
    <cfRule type="cellIs" dxfId="0" priority="61" operator="notEqual">
      <formula>#REF!</formula>
    </cfRule>
  </conditionalFormatting>
  <printOptions horizontalCentered="1" verticalCentered="1"/>
  <pageMargins left="0" right="0" top="0" bottom="0" header="0" footer="0"/>
  <pageSetup scale="57" fitToHeight="0" orientation="landscape" r:id="rId1"/>
  <headerFooter>
    <oddFooter>&amp;RPage &amp;P of &amp;N</oddFooter>
  </headerFooter>
  <rowBreaks count="6" manualBreakCount="6">
    <brk id="40" max="16383" man="1"/>
    <brk id="77" max="16383" man="1"/>
    <brk id="112" max="16383" man="1"/>
    <brk id="148" max="16383" man="1"/>
    <brk id="182" max="16383" man="1"/>
    <brk id="217"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24"/>
  <sheetViews>
    <sheetView topLeftCell="A4" workbookViewId="0">
      <selection activeCell="B14" sqref="B14"/>
    </sheetView>
  </sheetViews>
  <sheetFormatPr defaultRowHeight="15" x14ac:dyDescent="0.25"/>
  <cols>
    <col min="1" max="1" width="9.7109375" bestFit="1" customWidth="1"/>
    <col min="2" max="2" width="107.42578125" bestFit="1" customWidth="1"/>
    <col min="3" max="3" width="11.7109375" customWidth="1"/>
  </cols>
  <sheetData>
    <row r="1" spans="1:4" x14ac:dyDescent="0.25">
      <c r="A1" s="49" t="s">
        <v>26</v>
      </c>
      <c r="B1" s="49" t="s">
        <v>25</v>
      </c>
      <c r="C1" s="49" t="s">
        <v>39</v>
      </c>
      <c r="D1" s="49" t="s">
        <v>32</v>
      </c>
    </row>
    <row r="2" spans="1:4" x14ac:dyDescent="0.25">
      <c r="A2" s="44">
        <v>43892</v>
      </c>
      <c r="B2" s="46" t="s">
        <v>214</v>
      </c>
      <c r="C2" s="46" t="s">
        <v>215</v>
      </c>
      <c r="D2" s="47" t="s">
        <v>216</v>
      </c>
    </row>
    <row r="3" spans="1:4" ht="255" x14ac:dyDescent="0.25">
      <c r="A3" s="44">
        <v>43893</v>
      </c>
      <c r="B3" s="45" t="s">
        <v>217</v>
      </c>
      <c r="C3" s="46"/>
      <c r="D3" s="47"/>
    </row>
    <row r="4" spans="1:4" x14ac:dyDescent="0.25">
      <c r="A4" s="44">
        <v>43895</v>
      </c>
      <c r="B4" s="46" t="s">
        <v>218</v>
      </c>
      <c r="C4" s="46" t="s">
        <v>219</v>
      </c>
      <c r="D4" s="47" t="s">
        <v>220</v>
      </c>
    </row>
    <row r="5" spans="1:4" x14ac:dyDescent="0.25">
      <c r="A5" s="44">
        <v>43896</v>
      </c>
      <c r="B5" s="46" t="s">
        <v>221</v>
      </c>
      <c r="C5" s="46" t="s">
        <v>219</v>
      </c>
      <c r="D5" s="47" t="s">
        <v>220</v>
      </c>
    </row>
    <row r="6" spans="1:4" x14ac:dyDescent="0.25">
      <c r="A6" s="44">
        <v>43909</v>
      </c>
      <c r="B6" s="46" t="s">
        <v>222</v>
      </c>
      <c r="C6" s="46" t="s">
        <v>223</v>
      </c>
      <c r="D6" s="47" t="s">
        <v>220</v>
      </c>
    </row>
    <row r="7" spans="1:4" x14ac:dyDescent="0.25">
      <c r="A7" s="144">
        <v>43909</v>
      </c>
      <c r="B7" s="46" t="s">
        <v>225</v>
      </c>
      <c r="C7" s="46" t="s">
        <v>223</v>
      </c>
      <c r="D7" s="47" t="s">
        <v>220</v>
      </c>
    </row>
    <row r="8" spans="1:4" x14ac:dyDescent="0.25">
      <c r="A8" s="144">
        <v>43914</v>
      </c>
      <c r="B8" s="46" t="s">
        <v>226</v>
      </c>
      <c r="C8" s="46" t="s">
        <v>223</v>
      </c>
      <c r="D8" s="47" t="s">
        <v>220</v>
      </c>
    </row>
    <row r="9" spans="1:4" x14ac:dyDescent="0.25">
      <c r="A9" s="144">
        <v>43917</v>
      </c>
      <c r="B9" s="46" t="s">
        <v>230</v>
      </c>
      <c r="C9" s="46" t="s">
        <v>223</v>
      </c>
      <c r="D9" s="47" t="s">
        <v>220</v>
      </c>
    </row>
    <row r="10" spans="1:4" x14ac:dyDescent="0.25">
      <c r="A10" s="46"/>
      <c r="B10" s="46"/>
      <c r="C10" s="46"/>
      <c r="D10" s="47"/>
    </row>
    <row r="11" spans="1:4" x14ac:dyDescent="0.25">
      <c r="A11" s="46"/>
      <c r="B11" s="46"/>
      <c r="C11" s="46"/>
      <c r="D11" s="47"/>
    </row>
    <row r="12" spans="1:4" x14ac:dyDescent="0.25">
      <c r="A12" s="46"/>
      <c r="B12" s="46"/>
      <c r="C12" s="46"/>
      <c r="D12" s="47"/>
    </row>
    <row r="13" spans="1:4" x14ac:dyDescent="0.25">
      <c r="A13" s="46"/>
      <c r="B13" s="46"/>
      <c r="C13" s="46"/>
      <c r="D13" s="47"/>
    </row>
    <row r="14" spans="1:4" x14ac:dyDescent="0.25">
      <c r="A14" s="46"/>
      <c r="B14" s="46"/>
      <c r="C14" s="46"/>
      <c r="D14" s="47"/>
    </row>
    <row r="15" spans="1:4" x14ac:dyDescent="0.25">
      <c r="A15" s="46"/>
      <c r="B15" s="46"/>
      <c r="C15" s="46"/>
      <c r="D15" s="47"/>
    </row>
    <row r="16" spans="1:4" x14ac:dyDescent="0.25">
      <c r="A16" s="46"/>
      <c r="B16" s="46"/>
      <c r="C16" s="46"/>
      <c r="D16" s="47"/>
    </row>
    <row r="17" spans="1:4" x14ac:dyDescent="0.25">
      <c r="A17" s="46"/>
      <c r="B17" s="46"/>
      <c r="C17" s="46"/>
      <c r="D17" s="47"/>
    </row>
    <row r="18" spans="1:4" x14ac:dyDescent="0.25">
      <c r="A18" s="46"/>
      <c r="B18" s="46"/>
      <c r="C18" s="46"/>
      <c r="D18" s="47"/>
    </row>
    <row r="19" spans="1:4" x14ac:dyDescent="0.25">
      <c r="A19" s="46"/>
      <c r="B19" s="46"/>
      <c r="C19" s="46"/>
      <c r="D19" s="47"/>
    </row>
    <row r="20" spans="1:4" x14ac:dyDescent="0.25">
      <c r="A20" s="46"/>
      <c r="B20" s="46"/>
      <c r="C20" s="46"/>
      <c r="D20" s="47"/>
    </row>
    <row r="21" spans="1:4" x14ac:dyDescent="0.25">
      <c r="A21" s="46"/>
      <c r="B21" s="46"/>
      <c r="C21" s="46"/>
      <c r="D21" s="47"/>
    </row>
    <row r="22" spans="1:4" x14ac:dyDescent="0.25">
      <c r="A22" s="46"/>
      <c r="B22" s="46"/>
      <c r="C22" s="46"/>
      <c r="D22" s="47"/>
    </row>
    <row r="23" spans="1:4" x14ac:dyDescent="0.25">
      <c r="A23" s="46"/>
      <c r="B23" s="46"/>
      <c r="C23" s="46"/>
      <c r="D23" s="47"/>
    </row>
    <row r="24" spans="1:4" x14ac:dyDescent="0.25">
      <c r="A24" s="46"/>
      <c r="B24" s="46"/>
      <c r="C24" s="46"/>
      <c r="D24" s="4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6" sqref="B36"/>
    </sheetView>
  </sheetViews>
  <sheetFormatPr defaultRowHeight="15" x14ac:dyDescent="0.25"/>
  <cols>
    <col min="1" max="1" width="23.28515625" bestFit="1" customWidth="1"/>
    <col min="2" max="2" width="74.7109375" customWidth="1"/>
  </cols>
  <sheetData>
    <row r="1" spans="1:2" x14ac:dyDescent="0.25">
      <c r="A1" s="49" t="s">
        <v>30</v>
      </c>
      <c r="B1" s="49" t="s">
        <v>31</v>
      </c>
    </row>
    <row r="2" spans="1:2" x14ac:dyDescent="0.25">
      <c r="A2" s="47" t="s">
        <v>28</v>
      </c>
      <c r="B2" s="48"/>
    </row>
    <row r="3" spans="1:2" ht="60" x14ac:dyDescent="0.25">
      <c r="A3" s="47" t="s">
        <v>37</v>
      </c>
      <c r="B3" s="48" t="s">
        <v>33</v>
      </c>
    </row>
    <row r="4" spans="1:2" x14ac:dyDescent="0.25">
      <c r="A4" s="47" t="s">
        <v>29</v>
      </c>
      <c r="B4" s="48"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zoomScaleNormal="100" workbookViewId="0">
      <selection activeCell="B12" sqref="B12"/>
    </sheetView>
  </sheetViews>
  <sheetFormatPr defaultRowHeight="15" x14ac:dyDescent="0.25"/>
  <cols>
    <col min="1" max="1" width="11.5703125" customWidth="1"/>
    <col min="2" max="2" width="36.140625" customWidth="1"/>
    <col min="3" max="3" width="8.28515625" customWidth="1"/>
  </cols>
  <sheetData>
    <row r="1" spans="1:3" x14ac:dyDescent="0.25">
      <c r="A1" s="97" t="s">
        <v>134</v>
      </c>
      <c r="B1" s="96" t="s">
        <v>133</v>
      </c>
      <c r="C1" s="95" t="s">
        <v>132</v>
      </c>
    </row>
    <row r="2" spans="1:3" s="110" customFormat="1" x14ac:dyDescent="0.25">
      <c r="A2" s="107" t="s">
        <v>83</v>
      </c>
      <c r="B2" s="108" t="s">
        <v>131</v>
      </c>
      <c r="C2" s="109">
        <v>0.5</v>
      </c>
    </row>
    <row r="3" spans="1:3" s="110" customFormat="1" x14ac:dyDescent="0.25">
      <c r="A3" s="107" t="s">
        <v>85</v>
      </c>
      <c r="B3" s="108" t="s">
        <v>86</v>
      </c>
      <c r="C3" s="109">
        <v>1.5</v>
      </c>
    </row>
    <row r="4" spans="1:3" s="110" customFormat="1" x14ac:dyDescent="0.25">
      <c r="A4" s="107" t="s">
        <v>130</v>
      </c>
      <c r="B4" s="108" t="s">
        <v>129</v>
      </c>
      <c r="C4" s="109">
        <v>2</v>
      </c>
    </row>
    <row r="5" spans="1:3" s="110" customFormat="1" x14ac:dyDescent="0.25">
      <c r="A5" s="107" t="s">
        <v>128</v>
      </c>
      <c r="B5" s="108" t="s">
        <v>90</v>
      </c>
      <c r="C5" s="109">
        <v>11</v>
      </c>
    </row>
    <row r="6" spans="1:3" s="110" customFormat="1" x14ac:dyDescent="0.25">
      <c r="A6" s="107" t="s">
        <v>127</v>
      </c>
      <c r="B6" s="108" t="s">
        <v>126</v>
      </c>
      <c r="C6" s="109">
        <v>6</v>
      </c>
    </row>
    <row r="7" spans="1:3" s="110" customFormat="1" x14ac:dyDescent="0.25">
      <c r="A7" s="107" t="s">
        <v>125</v>
      </c>
      <c r="B7" s="108" t="s">
        <v>124</v>
      </c>
      <c r="C7" s="109">
        <v>6</v>
      </c>
    </row>
    <row r="8" spans="1:3" s="110" customFormat="1" x14ac:dyDescent="0.25">
      <c r="A8" s="107" t="s">
        <v>123</v>
      </c>
      <c r="B8" s="108" t="s">
        <v>122</v>
      </c>
      <c r="C8" s="109">
        <v>24</v>
      </c>
    </row>
    <row r="9" spans="1:3" s="110" customFormat="1" x14ac:dyDescent="0.25">
      <c r="A9" s="107" t="s">
        <v>121</v>
      </c>
      <c r="B9" s="108" t="s">
        <v>120</v>
      </c>
      <c r="C9" s="109">
        <v>5</v>
      </c>
    </row>
    <row r="10" spans="1:3" s="110" customFormat="1" x14ac:dyDescent="0.25">
      <c r="A10" s="107" t="s">
        <v>119</v>
      </c>
      <c r="B10" s="108" t="s">
        <v>118</v>
      </c>
      <c r="C10" s="109">
        <v>5</v>
      </c>
    </row>
    <row r="11" spans="1:3" s="110" customFormat="1" x14ac:dyDescent="0.25">
      <c r="A11" s="107" t="s">
        <v>117</v>
      </c>
      <c r="B11" s="108" t="s">
        <v>116</v>
      </c>
      <c r="C11" s="109">
        <v>2</v>
      </c>
    </row>
    <row r="12" spans="1:3" s="110" customFormat="1" x14ac:dyDescent="0.25">
      <c r="A12" s="107" t="s">
        <v>115</v>
      </c>
      <c r="B12" s="108" t="s">
        <v>114</v>
      </c>
      <c r="C12" s="109">
        <v>6</v>
      </c>
    </row>
    <row r="13" spans="1:3" s="110" customFormat="1" x14ac:dyDescent="0.25">
      <c r="A13" s="107" t="s">
        <v>113</v>
      </c>
      <c r="B13" s="108" t="s">
        <v>112</v>
      </c>
      <c r="C13" s="109">
        <v>3</v>
      </c>
    </row>
    <row r="14" spans="1:3" s="110" customFormat="1" x14ac:dyDescent="0.25">
      <c r="A14" s="107" t="s">
        <v>111</v>
      </c>
      <c r="B14" s="108" t="s">
        <v>110</v>
      </c>
      <c r="C14" s="109">
        <v>4</v>
      </c>
    </row>
    <row r="15" spans="1:3" s="110" customFormat="1" x14ac:dyDescent="0.25">
      <c r="A15" s="107" t="s">
        <v>109</v>
      </c>
      <c r="B15" s="108" t="s">
        <v>42</v>
      </c>
      <c r="C15" s="109">
        <v>11</v>
      </c>
    </row>
    <row r="16" spans="1:3" s="110" customFormat="1" x14ac:dyDescent="0.25">
      <c r="A16" s="107" t="s">
        <v>108</v>
      </c>
      <c r="B16" s="108" t="s">
        <v>107</v>
      </c>
      <c r="C16" s="109">
        <v>4.5</v>
      </c>
    </row>
    <row r="17" spans="1:3" s="110" customFormat="1" x14ac:dyDescent="0.25">
      <c r="A17" s="107" t="s">
        <v>106</v>
      </c>
      <c r="B17" s="108" t="s">
        <v>105</v>
      </c>
      <c r="C17" s="109">
        <v>14</v>
      </c>
    </row>
    <row r="18" spans="1:3" s="110" customFormat="1" x14ac:dyDescent="0.25">
      <c r="A18" s="107" t="s">
        <v>104</v>
      </c>
      <c r="B18" s="108" t="s">
        <v>103</v>
      </c>
      <c r="C18" s="109">
        <v>24</v>
      </c>
    </row>
    <row r="19" spans="1:3" s="110" customFormat="1" x14ac:dyDescent="0.25">
      <c r="A19" s="107" t="s">
        <v>102</v>
      </c>
      <c r="B19" s="108" t="s">
        <v>101</v>
      </c>
      <c r="C19" s="109">
        <v>3</v>
      </c>
    </row>
    <row r="20" spans="1:3" s="110" customFormat="1" x14ac:dyDescent="0.25">
      <c r="A20" s="107" t="s">
        <v>100</v>
      </c>
      <c r="B20" s="108" t="s">
        <v>99</v>
      </c>
      <c r="C20" s="109">
        <v>6</v>
      </c>
    </row>
    <row r="21" spans="1:3" s="110" customFormat="1" x14ac:dyDescent="0.25">
      <c r="A21" s="107" t="s">
        <v>98</v>
      </c>
      <c r="B21" s="108" t="s">
        <v>97</v>
      </c>
      <c r="C21" s="109">
        <v>3</v>
      </c>
    </row>
    <row r="22" spans="1:3" s="110" customFormat="1" x14ac:dyDescent="0.25">
      <c r="A22" s="107" t="s">
        <v>96</v>
      </c>
      <c r="B22" s="108" t="s">
        <v>95</v>
      </c>
      <c r="C22" s="109">
        <v>12</v>
      </c>
    </row>
    <row r="23" spans="1:3" x14ac:dyDescent="0.25">
      <c r="A23" s="94" t="s">
        <v>94</v>
      </c>
      <c r="B23" s="93" t="s">
        <v>93</v>
      </c>
      <c r="C23" s="92">
        <v>7</v>
      </c>
    </row>
    <row r="24" spans="1:3" x14ac:dyDescent="0.25">
      <c r="A24" s="91"/>
      <c r="B24" s="90" t="s">
        <v>92</v>
      </c>
      <c r="C24" s="89">
        <f>SUBTOTAL(109,Table2[Hours])</f>
        <v>160.5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documentManagement>
    <_dlc_DocId xmlns="8b9dcf8b-8d6e-4bed-9dbe-7fc0c78ad841">YDAAPXJCQEAU-296677454-672</_dlc_DocId>
    <_dlc_DocIdUrl xmlns="8b9dcf8b-8d6e-4bed-9dbe-7fc0c78ad841">
      <Url>https://cs2.eis.af.mil/sites/23859/39IOS/DO/_layouts/15/DocIdRedir.aspx?ID=YDAAPXJCQEAU-296677454-672</Url>
      <Description>YDAAPXJCQEAU-296677454-672</Description>
    </_dlc_DocIdUrl>
    <Trigger_x0020_01 xmlns="5c7ba02e-6761-40e7-8496-3d87992e492e">Done</Trigger_x0020_01>
    <Trigger_x0020_02 xmlns="5c7ba02e-6761-40e7-8496-3d87992e492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0A1D25BC8D6EA48A0CDC5926BB513F9" ma:contentTypeVersion="11" ma:contentTypeDescription="Create a new document." ma:contentTypeScope="" ma:versionID="6549b6d7923cfd2336502226cde096e2">
  <xsd:schema xmlns:xsd="http://www.w3.org/2001/XMLSchema" xmlns:xs="http://www.w3.org/2001/XMLSchema" xmlns:p="http://schemas.microsoft.com/office/2006/metadata/properties" xmlns:ns2="8b9dcf8b-8d6e-4bed-9dbe-7fc0c78ad841" xmlns:ns3="5c7ba02e-6761-40e7-8496-3d87992e492e" targetNamespace="http://schemas.microsoft.com/office/2006/metadata/properties" ma:root="true" ma:fieldsID="9b3d93ef0ba2616485ff90ed2c515fee" ns2:_="" ns3:_="">
    <xsd:import namespace="8b9dcf8b-8d6e-4bed-9dbe-7fc0c78ad841"/>
    <xsd:import namespace="5c7ba02e-6761-40e7-8496-3d87992e492e"/>
    <xsd:element name="properties">
      <xsd:complexType>
        <xsd:sequence>
          <xsd:element name="documentManagement">
            <xsd:complexType>
              <xsd:all>
                <xsd:element ref="ns2:_dlc_DocId" minOccurs="0"/>
                <xsd:element ref="ns2:_dlc_DocIdUrl" minOccurs="0"/>
                <xsd:element ref="ns2:_dlc_DocIdPersistId" minOccurs="0"/>
                <xsd:element ref="ns3:Trigger_x0020_01" minOccurs="0"/>
                <xsd:element ref="ns3:Trigger_x0020_0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9dcf8b-8d6e-4bed-9dbe-7fc0c78ad84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c7ba02e-6761-40e7-8496-3d87992e492e" elementFormDefault="qualified">
    <xsd:import namespace="http://schemas.microsoft.com/office/2006/documentManagement/types"/>
    <xsd:import namespace="http://schemas.microsoft.com/office/infopath/2007/PartnerControls"/>
    <xsd:element name="Trigger_x0020_01" ma:index="12" nillable="true" ma:displayName="Trigger 01" ma:internalName="Trigger_x0020_01">
      <xsd:simpleType>
        <xsd:restriction base="dms:Text">
          <xsd:maxLength value="255"/>
        </xsd:restriction>
      </xsd:simpleType>
    </xsd:element>
    <xsd:element name="Trigger_x0020_02" ma:index="13" nillable="true" ma:displayName="Trigger 02" ma:internalName="Trigger_x0020_02">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E9598C-FFE7-428C-BC6A-507700622837}">
  <ds:schemaRefs>
    <ds:schemaRef ds:uri="http://schemas.microsoft.com/sharepoint/v3/contenttype/forms"/>
  </ds:schemaRefs>
</ds:datastoreItem>
</file>

<file path=customXml/itemProps2.xml><?xml version="1.0" encoding="utf-8"?>
<ds:datastoreItem xmlns:ds="http://schemas.openxmlformats.org/officeDocument/2006/customXml" ds:itemID="{C1AA741B-806B-4C28-B8BB-913CF3A1C691}">
  <ds:schemaRefs>
    <ds:schemaRef ds:uri="http://schemas.microsoft.com/sharepoint/events"/>
  </ds:schemaRefs>
</ds:datastoreItem>
</file>

<file path=customXml/itemProps3.xml><?xml version="1.0" encoding="utf-8"?>
<ds:datastoreItem xmlns:ds="http://schemas.openxmlformats.org/officeDocument/2006/customXml" ds:itemID="{CF9321FA-3A11-48A7-BB94-0924ADDF699C}">
  <ds:schemaRef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8b9dcf8b-8d6e-4bed-9dbe-7fc0c78ad841"/>
    <ds:schemaRef ds:uri="http://purl.org/dc/elements/1.1/"/>
    <ds:schemaRef ds:uri="http://schemas.microsoft.com/office/infopath/2007/PartnerControls"/>
    <ds:schemaRef ds:uri="5c7ba02e-6761-40e7-8496-3d87992e492e"/>
    <ds:schemaRef ds:uri="http://purl.org/dc/dcmitype/"/>
  </ds:schemaRefs>
</ds:datastoreItem>
</file>

<file path=customXml/itemProps4.xml><?xml version="1.0" encoding="utf-8"?>
<ds:datastoreItem xmlns:ds="http://schemas.openxmlformats.org/officeDocument/2006/customXml" ds:itemID="{DB04C533-1B0E-4FE4-9AAB-E98FF1F3A4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9dcf8b-8d6e-4bed-9dbe-7fc0c78ad841"/>
    <ds:schemaRef ds:uri="5c7ba02e-6761-40e7-8496-3d87992e49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Tab 1 - Class Schedule</vt:lpstr>
      <vt:lpstr>Tab 2 - Changelog</vt:lpstr>
      <vt:lpstr>Tab Instructions</vt:lpstr>
      <vt:lpstr>Lesson Hours</vt:lpstr>
      <vt:lpstr>'Tab 1 - Class Schedule'!DURATION</vt:lpstr>
      <vt:lpstr>'Tab 1 - Class Schedule'!LESSON</vt:lpstr>
      <vt:lpstr>'Tab 1 - Class Schedule'!PRIMARY</vt:lpstr>
      <vt:lpstr>'Tab 1 - Class Schedule'!Print_Area</vt:lpstr>
      <vt:lpstr>'Tab 1 - Class Schedule'!SUPPORT</vt:lpstr>
    </vt:vector>
  </TitlesOfParts>
  <Company>U.S Air Force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CWO 18-03 Schedule</dc:title>
  <dc:creator>JACKSON, LATRISHA N Capt USAF AFSPC 39 IOS/DOC</dc:creator>
  <cp:lastModifiedBy>MASON, JEFFREY W JR TSgt USAF ACC 39 IOS/DOW</cp:lastModifiedBy>
  <cp:lastPrinted>2020-03-02T21:02:36Z</cp:lastPrinted>
  <dcterms:created xsi:type="dcterms:W3CDTF">2014-05-07T19:10:51Z</dcterms:created>
  <dcterms:modified xsi:type="dcterms:W3CDTF">2020-03-30T19:36:52Z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0x01010090A1D25BC8D6EA48A0CDC5926BB513F9</vt:lpwstr>
  </property>
  <property fmtid="{D5CDD505-2E9C-101B-9397-08002B2CF9AE}" pid="3" name="_dlc_DocIdItemGuid">
    <vt:lpwstr>96568e12-f30b-4ada-a718-62ddd740ea5b</vt:lpwstr>
  </property>
  <property fmtid="{D5CDD505-2E9C-101B-9397-08002B2CF9AE}" pid="4" name="WorkflowChangePath">
    <vt:lpwstr>7a70d123-f955-4f17-a819-9f9dcaa507ee,2;7a70d123-f955-4f17-a819-9f9dcaa507ee,13;1add01fd-ed32-4063-9c8b-1b780ea00dce,22;</vt:lpwstr>
  </property>
</Properties>
</file>