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LENOVO\Downloads\fortofolio metrodata data analis\"/>
    </mc:Choice>
  </mc:AlternateContent>
  <xr:revisionPtr revIDLastSave="0" documentId="8_{0B2FC3B9-010F-4B1E-AB43-BAE6C11F1930}" xr6:coauthVersionLast="47" xr6:coauthVersionMax="47" xr10:uidLastSave="{00000000-0000-0000-0000-000000000000}"/>
  <bookViews>
    <workbookView xWindow="-108" yWindow="-108" windowWidth="23256" windowHeight="12576" activeTab="3" xr2:uid="{4232A534-1AF4-4FF7-94C8-0CA8E9B11B1F}"/>
  </bookViews>
  <sheets>
    <sheet name="Deskripsi" sheetId="1" r:id="rId1"/>
    <sheet name="Dataset" sheetId="2" r:id="rId2"/>
    <sheet name="Data" sheetId="4" r:id="rId3"/>
    <sheet name="Summary dan Grafik" sheetId="3" r:id="rId4"/>
  </sheets>
  <definedNames>
    <definedName name="_xlchart.v5.0" hidden="1">Data!$G$1</definedName>
    <definedName name="_xlchart.v5.1" hidden="1">Data!$G$2:$G$7</definedName>
    <definedName name="_xlchart.v5.2" hidden="1">Data!$H$1</definedName>
    <definedName name="_xlchart.v5.3" hidden="1">Data!$H$2:$H$7</definedName>
    <definedName name="ExternalData_1" localSheetId="1" hidden="1">Dataset!$A$1:$E$221</definedName>
    <definedName name="Slicer_wilayah">#N/A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4" l="1"/>
  <c r="G1" i="4"/>
  <c r="H1" i="4"/>
  <c r="G2" i="4"/>
  <c r="H2" i="4"/>
  <c r="G3" i="4"/>
  <c r="H3" i="4"/>
  <c r="G4" i="4"/>
  <c r="H4" i="4"/>
  <c r="G5" i="4"/>
  <c r="H5" i="4"/>
  <c r="G6" i="4"/>
  <c r="H6" i="4"/>
  <c r="G7" i="4"/>
  <c r="H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9B8FED-44BC-46E3-85E4-0CCF37B9A8EB}"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C19D8FF-FE56-4408-B8A2-891DE7E15A4B}" keepAlive="1" name="Query - Data (2)" description="Connection to the 'Data (2)' query in the workbook." type="5" refreshedVersion="8" background="1">
    <dbPr connection="Provider=Microsoft.Mashup.OleDb.1;Data Source=$Workbook$;Location=&quot;Data (2)&quot;;Extended Properties=&quot;&quot;" command="SELECT * FROM [Data (2)]"/>
  </connection>
  <connection id="3" xr16:uid="{D70A9C90-B496-4C03-9EFC-3127258A1C8F}" keepAlive="1" name="Query - Data (3)" description="Connection to the 'Data (3)' query in the workbook." type="5" refreshedVersion="8" background="1">
    <dbPr connection="Provider=Microsoft.Mashup.OleDb.1;Data Source=$Workbook$;Location=&quot;Data (3)&quot;;Extended Properties=&quot;&quot;" command="SELECT * FROM [Data (3)]"/>
  </connection>
  <connection id="4" xr16:uid="{489C6350-6AEB-4DE1-B5E1-DCEC9E64ABD3}" keepAlive="1" name="Query - Data (4)" description="Connection to the 'Data (4)' query in the workbook." type="5" refreshedVersion="8" background="1">
    <dbPr connection="Provider=Microsoft.Mashup.OleDb.1;Data Source=$Workbook$;Location=&quot;Data (4)&quot;;Extended Properties=&quot;&quot;" command="SELECT * FROM [Data (4)]"/>
  </connection>
  <connection id="5" xr16:uid="{8C4012E1-C63B-4F97-8683-50605EEC13B6}" keepAlive="1" name="Query - Data (5)" description="Connection to the 'Data (5)' query in the workbook." type="5" refreshedVersion="8" background="1">
    <dbPr connection="Provider=Microsoft.Mashup.OleDb.1;Data Source=$Workbook$;Location=&quot;Data (5)&quot;;Extended Properties=&quot;&quot;" command="SELECT * FROM [Data (5)]"/>
  </connection>
</connections>
</file>

<file path=xl/sharedStrings.xml><?xml version="1.0" encoding="utf-8"?>
<sst xmlns="http://schemas.openxmlformats.org/spreadsheetml/2006/main" count="738" uniqueCount="64">
  <si>
    <t>tahun</t>
  </si>
  <si>
    <t>wilayah</t>
  </si>
  <si>
    <t>kecamatan</t>
  </si>
  <si>
    <t>tenaga_kesehatan</t>
  </si>
  <si>
    <t>jumlah</t>
  </si>
  <si>
    <t>Kepulauan Seribu</t>
  </si>
  <si>
    <t>KEPULAUAN SERIBU UTARA</t>
  </si>
  <si>
    <t>dokter</t>
  </si>
  <si>
    <t>KEPULAUAN SERIBU SELATAN</t>
  </si>
  <si>
    <t>Jakarta Selatan</t>
  </si>
  <si>
    <t>CILANDAK</t>
  </si>
  <si>
    <t xml:space="preserve">JAGAKARSA </t>
  </si>
  <si>
    <t>KEBAYORAN BARU</t>
  </si>
  <si>
    <t>KEBAYORAN LAMA</t>
  </si>
  <si>
    <t>MAMPANG PRAPATAN</t>
  </si>
  <si>
    <t>PANCORAN</t>
  </si>
  <si>
    <t>PASAR MINGGU</t>
  </si>
  <si>
    <t>PESANGGRAHAN</t>
  </si>
  <si>
    <t>SETIABUDI</t>
  </si>
  <si>
    <t>TEBET</t>
  </si>
  <si>
    <t>Jakarta Timur</t>
  </si>
  <si>
    <t>JATINEGARA</t>
  </si>
  <si>
    <t>MATRAMAN</t>
  </si>
  <si>
    <t>PULOGADUNG</t>
  </si>
  <si>
    <t>CAKUNG</t>
  </si>
  <si>
    <t>DUREN SAWIT</t>
  </si>
  <si>
    <t>KRAMAT JATI</t>
  </si>
  <si>
    <t>MAKASAR</t>
  </si>
  <si>
    <t>CIPAYUNG</t>
  </si>
  <si>
    <t>PASAR REBO</t>
  </si>
  <si>
    <t>CIRACAS</t>
  </si>
  <si>
    <t>Jakarta Pusat</t>
  </si>
  <si>
    <t>Cempaka Putih</t>
  </si>
  <si>
    <t>Johar Baru</t>
  </si>
  <si>
    <t>Menteng</t>
  </si>
  <si>
    <t>Tanah Abang</t>
  </si>
  <si>
    <t>Kemayoran</t>
  </si>
  <si>
    <t>Senen</t>
  </si>
  <si>
    <t>Sawah Besar</t>
  </si>
  <si>
    <t>Gambir</t>
  </si>
  <si>
    <t>Jakarta Barat</t>
  </si>
  <si>
    <t>KEMBANGAN</t>
  </si>
  <si>
    <t>KEBON JERUK</t>
  </si>
  <si>
    <t>PALMERAH</t>
  </si>
  <si>
    <t>GROGOL PETAMBURAN</t>
  </si>
  <si>
    <t>TAMBORA</t>
  </si>
  <si>
    <t>TAMAN SARI</t>
  </si>
  <si>
    <t>CENGKARENG</t>
  </si>
  <si>
    <t>KALIDERES</t>
  </si>
  <si>
    <t>Jakarta Utara</t>
  </si>
  <si>
    <t>Penjaringan</t>
  </si>
  <si>
    <t>Pademangan</t>
  </si>
  <si>
    <t>Tanjung Priok</t>
  </si>
  <si>
    <t>Koja</t>
  </si>
  <si>
    <t>Kelapa Gading</t>
  </si>
  <si>
    <t>Cilincing</t>
  </si>
  <si>
    <t>perawat</t>
  </si>
  <si>
    <t>bidan</t>
  </si>
  <si>
    <t>farmasi</t>
  </si>
  <si>
    <t>ahli_gizi</t>
  </si>
  <si>
    <t>Sum of 2019</t>
  </si>
  <si>
    <t>Row Labels</t>
  </si>
  <si>
    <t>Grand Total</t>
  </si>
  <si>
    <t>Sum of jumlah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</si>
</sst>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left" indent="1"/>
    </xf>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[Intan Nuraeni_Lufti Safti_tugaspublikdata.xlsx]Data!PivotTable1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Proporsi jenis tenaga kesehatan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hade val="53000"/>
            </a:schemeClr>
          </a:solidFill>
          <a:ln w="19050">
            <a:solidFill>
              <a:schemeClr val="lt1"/>
            </a:solidFill>
          </a:ln>
          <a:effectLst/>
        </c:spPr>
      </c:pivotFmt>
      <c:pivotFmt>
        <c:idx val="3"/>
        <c:spPr>
          <a:solidFill>
            <a:schemeClr val="accent5">
              <a:shade val="76000"/>
            </a:schemeClr>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tint val="77000"/>
            </a:schemeClr>
          </a:solidFill>
          <a:ln w="19050">
            <a:solidFill>
              <a:schemeClr val="lt1"/>
            </a:solidFill>
          </a:ln>
          <a:effectLst/>
        </c:spPr>
      </c:pivotFmt>
      <c:pivotFmt>
        <c:idx val="6"/>
        <c:spPr>
          <a:solidFill>
            <a:schemeClr val="accent5">
              <a:tint val="54000"/>
            </a:schemeClr>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hade val="53000"/>
            </a:schemeClr>
          </a:solidFill>
          <a:ln w="19050">
            <a:solidFill>
              <a:schemeClr val="lt1"/>
            </a:solidFill>
          </a:ln>
          <a:effectLst/>
        </c:spPr>
      </c:pivotFmt>
      <c:pivotFmt>
        <c:idx val="9"/>
        <c:spPr>
          <a:solidFill>
            <a:schemeClr val="accent5">
              <a:shade val="76000"/>
            </a:schemeClr>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tint val="77000"/>
            </a:schemeClr>
          </a:solidFill>
          <a:ln w="19050">
            <a:solidFill>
              <a:schemeClr val="lt1"/>
            </a:solidFill>
          </a:ln>
          <a:effectLst/>
        </c:spPr>
      </c:pivotFmt>
      <c:pivotFmt>
        <c:idx val="12"/>
        <c:spPr>
          <a:solidFill>
            <a:schemeClr val="accent5">
              <a:tint val="54000"/>
            </a:schemeClr>
          </a:solidFill>
          <a:ln w="19050">
            <a:solidFill>
              <a:schemeClr val="lt1"/>
            </a:solidFill>
          </a:ln>
          <a:effectLst/>
        </c:spPr>
      </c:pivotFmt>
    </c:pivotFmts>
    <c:plotArea>
      <c:layout/>
      <c:pieChart>
        <c:varyColors val="1"/>
        <c:ser>
          <c:idx val="0"/>
          <c:order val="0"/>
          <c:tx>
            <c:strRef>
              <c:f>Data!$B$1</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2E5B-419F-AD04-28D2CE909718}"/>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2E5B-419F-AD04-28D2CE90971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E5B-419F-AD04-28D2CE909718}"/>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2E5B-419F-AD04-28D2CE909718}"/>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2E5B-419F-AD04-28D2CE909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Data!$A$2:$A$7</c:f>
              <c:strCache>
                <c:ptCount val="5"/>
                <c:pt idx="0">
                  <c:v>ahli_gizi</c:v>
                </c:pt>
                <c:pt idx="1">
                  <c:v>bidan</c:v>
                </c:pt>
                <c:pt idx="2">
                  <c:v>dokter</c:v>
                </c:pt>
                <c:pt idx="3">
                  <c:v>farmasi</c:v>
                </c:pt>
                <c:pt idx="4">
                  <c:v>perawat</c:v>
                </c:pt>
              </c:strCache>
            </c:strRef>
          </c:cat>
          <c:val>
            <c:numRef>
              <c:f>Data!$B$2:$B$7</c:f>
              <c:numCache>
                <c:formatCode>General</c:formatCode>
                <c:ptCount val="5"/>
                <c:pt idx="0">
                  <c:v>924</c:v>
                </c:pt>
                <c:pt idx="1">
                  <c:v>5019</c:v>
                </c:pt>
                <c:pt idx="2">
                  <c:v>13840</c:v>
                </c:pt>
                <c:pt idx="3">
                  <c:v>4422</c:v>
                </c:pt>
                <c:pt idx="4">
                  <c:v>20146</c:v>
                </c:pt>
              </c:numCache>
            </c:numRef>
          </c:val>
          <c:extLst>
            <c:ext xmlns:c16="http://schemas.microsoft.com/office/drawing/2014/chart" uri="{C3380CC4-5D6E-409C-BE32-E72D297353CC}">
              <c16:uniqueId val="{0000000A-2E5B-419F-AD04-28D2CE9097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[Intan Nuraeni_Lufti Safti_tugaspublikdata.xlsx]Data!PivotTable2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Data!$B$9</c:f>
              <c:strCache>
                <c:ptCount val="1"/>
                <c:pt idx="0">
                  <c:v>Total</c:v>
                </c:pt>
              </c:strCache>
            </c:strRef>
          </c:tx>
          <c:spPr>
            <a:solidFill>
              <a:schemeClr val="accent1"/>
            </a:solidFill>
            <a:ln>
              <a:noFill/>
            </a:ln>
            <a:effectLst/>
          </c:spPr>
          <c:cat>
            <c:multiLvlStrRef>
              <c:f>Data!$A$10:$A$16</c:f>
              <c:multiLvlStrCache>
                <c:ptCount val="5"/>
                <c:lvl>
                  <c:pt idx="0">
                    <c:v>ahli_gizi</c:v>
                  </c:pt>
                  <c:pt idx="1">
                    <c:v>bidan</c:v>
                  </c:pt>
                  <c:pt idx="2">
                    <c:v>dokter</c:v>
                  </c:pt>
                  <c:pt idx="3">
                    <c:v>farmasi</c:v>
                  </c:pt>
                  <c:pt idx="4">
                    <c:v>perawat</c:v>
                  </c:pt>
                </c:lvl>
                <c:lvl>
                  <c:pt idx="0">
                    <c:v>Jakarta Utara</c:v>
                  </c:pt>
                </c:lvl>
              </c:multiLvlStrCache>
            </c:multiLvlStrRef>
          </c:cat>
          <c:val>
            <c:numRef>
              <c:f>Data!$B$10:$B$16</c:f>
              <c:numCache>
                <c:formatCode>General</c:formatCode>
                <c:ptCount val="5"/>
                <c:pt idx="0">
                  <c:v>162</c:v>
                </c:pt>
                <c:pt idx="1">
                  <c:v>1000</c:v>
                </c:pt>
                <c:pt idx="2">
                  <c:v>2764</c:v>
                </c:pt>
                <c:pt idx="3">
                  <c:v>1008</c:v>
                </c:pt>
                <c:pt idx="4">
                  <c:v>3681</c:v>
                </c:pt>
              </c:numCache>
            </c:numRef>
          </c:val>
          <c:extLst>
            <c:ext xmlns:c16="http://schemas.microsoft.com/office/drawing/2014/chart" uri="{C3380CC4-5D6E-409C-BE32-E72D297353CC}">
              <c16:uniqueId val="{00000000-819F-4D5E-AAA6-41432742B797}"/>
            </c:ext>
          </c:extLst>
        </c:ser>
        <c:dLbls>
          <c:showLegendKey val="0"/>
          <c:showVal val="0"/>
          <c:showCatName val="0"/>
          <c:showSerName val="0"/>
          <c:showPercent val="0"/>
          <c:showBubbleSize val="0"/>
        </c:dLbls>
        <c:axId val="31906127"/>
        <c:axId val="2072277312"/>
      </c:areaChart>
      <c:catAx>
        <c:axId val="31906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77312"/>
        <c:crosses val="autoZero"/>
        <c:auto val="1"/>
        <c:lblAlgn val="ctr"/>
        <c:lblOffset val="100"/>
        <c:noMultiLvlLbl val="0"/>
      </c:catAx>
      <c:valAx>
        <c:axId val="207227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6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[Intan Nuraeni_Lufti Safti_tugaspublikdata.xlsx]Data!PivotTable4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Perbandingan </a:t>
            </a:r>
            <a:r>
              <a:rPr lang="en-ID" sz="1400" b="0" i="0" u="none" strike="noStrike" baseline="0"/>
              <a:t>jumlah tenaga kesehatan antar kecamatan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48705665771648E-2"/>
          <c:y val="0.33078272677777676"/>
          <c:w val="0.90383381091350246"/>
          <c:h val="0.33181949763099267"/>
        </c:manualLayout>
      </c:layout>
      <c:barChart>
        <c:barDir val="col"/>
        <c:grouping val="clustered"/>
        <c:varyColors val="0"/>
        <c:ser>
          <c:idx val="0"/>
          <c:order val="0"/>
          <c:tx>
            <c:strRef>
              <c:f>Data!$E$10</c:f>
              <c:strCache>
                <c:ptCount val="1"/>
                <c:pt idx="0">
                  <c:v>Total</c:v>
                </c:pt>
              </c:strCache>
            </c:strRef>
          </c:tx>
          <c:spPr>
            <a:solidFill>
              <a:schemeClr val="accent1"/>
            </a:solidFill>
            <a:ln>
              <a:noFill/>
            </a:ln>
            <a:effectLst/>
          </c:spPr>
          <c:invertIfNegative val="0"/>
          <c:cat>
            <c:strRef>
              <c:f>Data!$D$11:$D$55</c:f>
              <c:strCache>
                <c:ptCount val="44"/>
                <c:pt idx="0">
                  <c:v>CAKUNG</c:v>
                </c:pt>
                <c:pt idx="1">
                  <c:v>Cempaka Putih</c:v>
                </c:pt>
                <c:pt idx="2">
                  <c:v>CENGKARENG</c:v>
                </c:pt>
                <c:pt idx="3">
                  <c:v>CILANDAK</c:v>
                </c:pt>
                <c:pt idx="4">
                  <c:v>Cilincing</c:v>
                </c:pt>
                <c:pt idx="5">
                  <c:v>CIPAYUNG</c:v>
                </c:pt>
                <c:pt idx="6">
                  <c:v>CIRACAS</c:v>
                </c:pt>
                <c:pt idx="7">
                  <c:v>DUREN SAWIT</c:v>
                </c:pt>
                <c:pt idx="8">
                  <c:v>Gambir</c:v>
                </c:pt>
                <c:pt idx="9">
                  <c:v>GROGOL PETAMBURAN</c:v>
                </c:pt>
                <c:pt idx="10">
                  <c:v>JAGAKARSA </c:v>
                </c:pt>
                <c:pt idx="11">
                  <c:v>JATINEGARA</c:v>
                </c:pt>
                <c:pt idx="12">
                  <c:v>Johar Baru</c:v>
                </c:pt>
                <c:pt idx="13">
                  <c:v>KALIDERES</c:v>
                </c:pt>
                <c:pt idx="14">
                  <c:v>KEBAYORAN BARU</c:v>
                </c:pt>
                <c:pt idx="15">
                  <c:v>KEBAYORAN LAMA</c:v>
                </c:pt>
                <c:pt idx="16">
                  <c:v>KEBON JERUK</c:v>
                </c:pt>
                <c:pt idx="17">
                  <c:v>Kelapa Gading</c:v>
                </c:pt>
                <c:pt idx="18">
                  <c:v>Kemayoran</c:v>
                </c:pt>
                <c:pt idx="19">
                  <c:v>KEMBANGAN</c:v>
                </c:pt>
                <c:pt idx="20">
                  <c:v>KEPULAUAN SERIBU SELATAN</c:v>
                </c:pt>
                <c:pt idx="21">
                  <c:v>KEPULAUAN SERIBU UTARA</c:v>
                </c:pt>
                <c:pt idx="22">
                  <c:v>Koja</c:v>
                </c:pt>
                <c:pt idx="23">
                  <c:v>KRAMAT JATI</c:v>
                </c:pt>
                <c:pt idx="24">
                  <c:v>MAKASAR</c:v>
                </c:pt>
                <c:pt idx="25">
                  <c:v>MAMPANG PRAPATAN</c:v>
                </c:pt>
                <c:pt idx="26">
                  <c:v>MATRAMAN</c:v>
                </c:pt>
                <c:pt idx="27">
                  <c:v>Menteng</c:v>
                </c:pt>
                <c:pt idx="28">
                  <c:v>Pademangan</c:v>
                </c:pt>
                <c:pt idx="29">
                  <c:v>PALMERAH</c:v>
                </c:pt>
                <c:pt idx="30">
                  <c:v>PANCORAN</c:v>
                </c:pt>
                <c:pt idx="31">
                  <c:v>PASAR MINGGU</c:v>
                </c:pt>
                <c:pt idx="32">
                  <c:v>PASAR REBO</c:v>
                </c:pt>
                <c:pt idx="33">
                  <c:v>Penjaringan</c:v>
                </c:pt>
                <c:pt idx="34">
                  <c:v>PESANGGRAHAN</c:v>
                </c:pt>
                <c:pt idx="35">
                  <c:v>PULOGADUNG</c:v>
                </c:pt>
                <c:pt idx="36">
                  <c:v>Sawah Besar</c:v>
                </c:pt>
                <c:pt idx="37">
                  <c:v>Senen</c:v>
                </c:pt>
                <c:pt idx="38">
                  <c:v>SETIABUDI</c:v>
                </c:pt>
                <c:pt idx="39">
                  <c:v>TAMAN SARI</c:v>
                </c:pt>
                <c:pt idx="40">
                  <c:v>TAMBORA</c:v>
                </c:pt>
                <c:pt idx="41">
                  <c:v>Tanah Abang</c:v>
                </c:pt>
                <c:pt idx="42">
                  <c:v>Tanjung Priok</c:v>
                </c:pt>
                <c:pt idx="43">
                  <c:v>TEBET</c:v>
                </c:pt>
              </c:strCache>
            </c:strRef>
          </c:cat>
          <c:val>
            <c:numRef>
              <c:f>Data!$E$11:$E$55</c:f>
              <c:numCache>
                <c:formatCode>General</c:formatCode>
                <c:ptCount val="44"/>
                <c:pt idx="0">
                  <c:v>631</c:v>
                </c:pt>
                <c:pt idx="1">
                  <c:v>1443</c:v>
                </c:pt>
                <c:pt idx="2">
                  <c:v>214</c:v>
                </c:pt>
                <c:pt idx="3">
                  <c:v>2414</c:v>
                </c:pt>
                <c:pt idx="4">
                  <c:v>994</c:v>
                </c:pt>
                <c:pt idx="5">
                  <c:v>678</c:v>
                </c:pt>
                <c:pt idx="6">
                  <c:v>651</c:v>
                </c:pt>
                <c:pt idx="7">
                  <c:v>765</c:v>
                </c:pt>
                <c:pt idx="8">
                  <c:v>2063</c:v>
                </c:pt>
                <c:pt idx="9">
                  <c:v>130</c:v>
                </c:pt>
                <c:pt idx="10">
                  <c:v>906</c:v>
                </c:pt>
                <c:pt idx="11">
                  <c:v>1167</c:v>
                </c:pt>
                <c:pt idx="12">
                  <c:v>186</c:v>
                </c:pt>
                <c:pt idx="13">
                  <c:v>209</c:v>
                </c:pt>
                <c:pt idx="14">
                  <c:v>1681</c:v>
                </c:pt>
                <c:pt idx="15">
                  <c:v>1316</c:v>
                </c:pt>
                <c:pt idx="16">
                  <c:v>176</c:v>
                </c:pt>
                <c:pt idx="17">
                  <c:v>1062</c:v>
                </c:pt>
                <c:pt idx="18">
                  <c:v>1320</c:v>
                </c:pt>
                <c:pt idx="19">
                  <c:v>135</c:v>
                </c:pt>
                <c:pt idx="20">
                  <c:v>88</c:v>
                </c:pt>
                <c:pt idx="21">
                  <c:v>84</c:v>
                </c:pt>
                <c:pt idx="22">
                  <c:v>2189</c:v>
                </c:pt>
                <c:pt idx="23">
                  <c:v>1278</c:v>
                </c:pt>
                <c:pt idx="24">
                  <c:v>1152</c:v>
                </c:pt>
                <c:pt idx="25">
                  <c:v>456</c:v>
                </c:pt>
                <c:pt idx="26">
                  <c:v>552</c:v>
                </c:pt>
                <c:pt idx="27">
                  <c:v>1495</c:v>
                </c:pt>
                <c:pt idx="28">
                  <c:v>316</c:v>
                </c:pt>
                <c:pt idx="29">
                  <c:v>142</c:v>
                </c:pt>
                <c:pt idx="30">
                  <c:v>721</c:v>
                </c:pt>
                <c:pt idx="31">
                  <c:v>1212</c:v>
                </c:pt>
                <c:pt idx="32">
                  <c:v>1154</c:v>
                </c:pt>
                <c:pt idx="33">
                  <c:v>2139</c:v>
                </c:pt>
                <c:pt idx="34">
                  <c:v>578</c:v>
                </c:pt>
                <c:pt idx="35">
                  <c:v>674</c:v>
                </c:pt>
                <c:pt idx="36">
                  <c:v>682</c:v>
                </c:pt>
                <c:pt idx="37">
                  <c:v>5929</c:v>
                </c:pt>
                <c:pt idx="38">
                  <c:v>1611</c:v>
                </c:pt>
                <c:pt idx="39">
                  <c:v>96</c:v>
                </c:pt>
                <c:pt idx="40">
                  <c:v>156</c:v>
                </c:pt>
                <c:pt idx="41">
                  <c:v>1185</c:v>
                </c:pt>
                <c:pt idx="42">
                  <c:v>1915</c:v>
                </c:pt>
                <c:pt idx="43">
                  <c:v>406</c:v>
                </c:pt>
              </c:numCache>
            </c:numRef>
          </c:val>
          <c:extLst>
            <c:ext xmlns:c16="http://schemas.microsoft.com/office/drawing/2014/chart" uri="{C3380CC4-5D6E-409C-BE32-E72D297353CC}">
              <c16:uniqueId val="{00000000-469A-425E-9D7B-140B2C2EFEB8}"/>
            </c:ext>
          </c:extLst>
        </c:ser>
        <c:dLbls>
          <c:showLegendKey val="0"/>
          <c:showVal val="0"/>
          <c:showCatName val="0"/>
          <c:showSerName val="0"/>
          <c:showPercent val="0"/>
          <c:showBubbleSize val="0"/>
        </c:dLbls>
        <c:gapWidth val="150"/>
        <c:axId val="87600399"/>
        <c:axId val="43938863"/>
      </c:barChart>
      <c:catAx>
        <c:axId val="8760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8863"/>
        <c:crosses val="autoZero"/>
        <c:auto val="1"/>
        <c:lblAlgn val="ctr"/>
        <c:lblOffset val="100"/>
        <c:noMultiLvlLbl val="0"/>
      </c:catAx>
      <c:valAx>
        <c:axId val="439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0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[Intan Nuraeni_Lufti Safti_tugaspublikdata.xlsx]Data!PivotTable3</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Data!$D$2:$D$8</c:f>
              <c:strCache>
                <c:ptCount val="6"/>
                <c:pt idx="0">
                  <c:v>Jakarta Barat</c:v>
                </c:pt>
                <c:pt idx="1">
                  <c:v>Jakarta Pusat</c:v>
                </c:pt>
                <c:pt idx="2">
                  <c:v>Jakarta Selatan</c:v>
                </c:pt>
                <c:pt idx="3">
                  <c:v>Jakarta Timur</c:v>
                </c:pt>
                <c:pt idx="4">
                  <c:v>Jakarta Utara</c:v>
                </c:pt>
                <c:pt idx="5">
                  <c:v>Kepulauan Seribu</c:v>
                </c:pt>
              </c:strCache>
            </c:strRef>
          </c:cat>
          <c:val>
            <c:numRef>
              <c:f>Data!$E$2:$E$8</c:f>
              <c:numCache>
                <c:formatCode>General</c:formatCode>
                <c:ptCount val="6"/>
                <c:pt idx="0">
                  <c:v>1258</c:v>
                </c:pt>
                <c:pt idx="1">
                  <c:v>14303</c:v>
                </c:pt>
                <c:pt idx="2">
                  <c:v>11301</c:v>
                </c:pt>
                <c:pt idx="3">
                  <c:v>8702</c:v>
                </c:pt>
                <c:pt idx="4">
                  <c:v>8615</c:v>
                </c:pt>
                <c:pt idx="5">
                  <c:v>172</c:v>
                </c:pt>
              </c:numCache>
            </c:numRef>
          </c:val>
          <c:smooth val="0"/>
          <c:extLst>
            <c:ext xmlns:c16="http://schemas.microsoft.com/office/drawing/2014/chart" uri="{C3380CC4-5D6E-409C-BE32-E72D297353CC}">
              <c16:uniqueId val="{00000000-D31E-4D7F-BE9B-601578244F5D}"/>
            </c:ext>
          </c:extLst>
        </c:ser>
        <c:dLbls>
          <c:showLegendKey val="0"/>
          <c:showVal val="0"/>
          <c:showCatName val="0"/>
          <c:showSerName val="0"/>
          <c:showPercent val="0"/>
          <c:showBubbleSize val="0"/>
        </c:dLbls>
        <c:marker val="1"/>
        <c:smooth val="0"/>
        <c:axId val="979807296"/>
        <c:axId val="2072260944"/>
      </c:lineChart>
      <c:catAx>
        <c:axId val="97980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60944"/>
        <c:crosses val="autoZero"/>
        <c:auto val="1"/>
        <c:lblAlgn val="ctr"/>
        <c:lblOffset val="100"/>
        <c:noMultiLvlLbl val="0"/>
      </c:catAx>
      <c:valAx>
        <c:axId val="207226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80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ID"/>
              <a:t>Distribusi geografis tenaga kesehatan di berbagai wilayah atau kecamatan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80647E96-D59F-4954-A591-5E55D1AF7BE0}">
          <cx:tx>
            <cx:txData>
              <cx:f>_xlchart.v5.2</cx:f>
              <cx:v>Sum of jumlah</cx:v>
            </cx:txData>
          </cx:tx>
          <cx:dataId val="0"/>
          <cx:layoutPr>
            <cx:regionLabelLayout val="showAll"/>
            <cx:geography viewedRegionType="dataOnly" cultureLanguage="en-US" cultureRegion="ID" attribution="Powered by Bing">
              <cx:geoCache provider="{E9337A44-BEBE-4D9F-B70C-5C5E7DAFC167}">
                <cx:binary>1HtZc9w4svVfcfj5YzcAEiAwMT0PIFlklUq7Zct+YWgzN4DgvuDXf1l2u1uSZavn9tyIO4pu2you
CSC3k5mn/nm3/ONOPdx0bxat6v4fd8tvb/NhaP7x66/9Xf6gb/pfdHHXmd58Hn65M/pX8/lzcffw
6313Mxd19itB2Pv1Lr/phofl7b/+CW/LHsze3N0MhanPx4duvXjoRzX0P7n24qU3N/e6qMOiH7ri
biC/vd3dVCDl5s3VcNPdvH3zUA/FsL5bm4ff3j699e2bX5+/8TvpbxQscBjv4WGH/YIJF4RjX/z+
8/aNMnX2+3WM2C+cCYo9z/8m9uRGw5MnphvyN7+v69ulF1f0ZT039/fdQ9/Dxr78/d3zT3bxx37f
fncQz8TembEeDsecwYn/9nZb35v6oS/giIreBF8vBuaw02345Wh+faqkf/3z2QdwWM8+eaTH5yf7
2qXvVv9NjRK0OPz00P59NTLqIiEw+vrjfadG3+OEu674JvarGj889MPf0OLTx/+qEp8+9V+qw7Ox
/4/rkGNCsGC/65B8p0PuUuRTl3+5AT/VZABBobtRf0OZ373hr+rzuwf/y1R69NCM6ma8qd9cPnTF
7fjtYF8MZ/+mZ9JffME4IdT7YYD1hEt8Tr9J/eqY/9aaXg6x37/iryr0+yf/yzT6LdBePkCuu6m/
He1/QqHsF+ITlxJCfndT8MPnGROiMBf4ayx+5qaXZvxbefPZ839Vo88e+y9V57tCj91/WJkUVMmR
97syv8+bAiHPZfD5V9D11Tujm7+VNp8+/ld1+PSp/+Mq/PHynmwXP8J6P0S1/z6oJYgTV6CviRKh
lzIp5wR7gJgOP0+V+zqo/Qr2v8O0fzz4ZIuPdvjjQ/nfgas/hrJ/FAUhxMfoSznxCM3+/Oo3GPzs
0Z9WJV91u73/7S1nDBMPuZwKQKw+REmoLP4oWg7vfOJp727q7KGDP94AyH+o79Zvuvrhux7AN397
e6hcfJeBEHwATCDt7ZsZwO7XK5COwemRQK5LkPv2TX2oZqAcor9AmmZgFZ5PkEe54G/f9IeI/aVU
chnhBLI5JRhjjtkfNd+ZUWtm6j+O7fff39SjPjNFPfQgFd7UfL3tsHLGBfVdLMBGOYXogwmsr7m7
uYC68nD3/+NeQ0bl5DpxveXSZmd2PtbEjyanTCqdxpNzvDrnTYZC4W20X4WqOrOZjh3nMl1M6LT3
wsuCRyf7wpq4j36+KBdAyeNFZSz3YT+lSTqvl05XB6KksvFLqVg8mvejdTqJB6plnWZjPIuOHk1F
fmTYsDFtKY1ThlmWRR3WJ02LQzOQTOLF+zhwfzulYpeOk5Fmbk8R6zalyC7x9dwe6cKeWHpTZip2
qZI6z5KFvCdmivRQyVrnoa9ZMKL2xDhVQAYRmNE/aVd6lK5IqoKGzTLdTbO3Vct0jli6SU25r7M7
otk+Ny6RfVp+MMzbrcbcpZkXC5MGpB0erHUfjOMkWd3ssCEPddocK4eeoL56p9o5l47KWjmvYi9E
lwcOqeXodYnp55A46qHP3EiQM7KShNRmj50laBSVzFpJ0Bp3LE26ugvQVAVzao7TOo+130k/Gwqp
rJ+wVsRtR3e6oJG3JJ5fxyLXYVb1cVpWEW43nmmSVLdh6fOjtMEBFf1JXaGb1J4X6mNd1zu73Okm
xlidl9lRTtv9MNkQVVxJXGrZdmnA8xb+PxmG93V+uhQR8b1PK2HHc6dO3AJfVv0kceGOss6uFm8I
ibJyZl7Q8TLoD9sffDmWReBoFRqC5UjoeaVvanGH09vB6SXralk1JytqZDbceusk1XDqLmferGWn
KumZz472LjKF9l16X7TNxtDjzgVtnFGSyrQ8zvJWNuURQY5krJFsHGRVpVtGsnAmRSi43fh8iZZ1
iopi663nK+XSEU6gsj7gzppM7RQUizlWU5ZLoi8UdkI2kmOclSfzcJF6p0Tfp2rLC8zi0uYBydKt
a53zoja17OkEu2sCM+torW1UZuxdM+SRaemu7cvY86djl6axdUxisk/FnMoVdsHGcUvyJSpdu508
SmSNnWAho0RtCkocjgfCYqfLMpkLcVH5jMuMbf1+J1InRO2ZpenlwLCW86RmWQ4ozkdvjEZVW8lT
Eq1mCFO3vUTI7juIFuFaqZOx6qKlNBtlqqQWXsBbHlZLIYeh3SB11lE47wUMt+THFYYeCWkjjetR
9t7N4NuNyIsg9/i+9i705MliJUE66g2qnEj5mVwp205cxyIb6abL6SKtUkbiukwE9x88elYpu6tX
HLpqL3gul7xMOmSTmrYP89wHjs/fexBsZdMh6YA1VeNx7rg4HMe0C5uV3bCc95JWeg26tD/GepZZ
Tj/1+NKp9LmdNd4s9GgeuuPR+kcZ7fbOoHc8d45E48eVPV9hB5U94ev9WIuo8lsp5lWu4rYgV5U2
G2/s360439TzR9drPnRNhiPhTJ87h5WS+VMl12JCYeqp2xo3e+3xLW6qW5Tqe2/MzgxpktIUoR6r
QpbL8hnlAm2rpoj9ubzVhSPFAGFgGnicor3rsCTNmtBNL+c8onNQuCLwhA650+Wy63XoDDf+UOay
NxPYQYndwIg637Rt30oI6Kvs/TaTi9OrcG5qqUomx1Tt8sXf48ZmYDGrxNX8QMf3VY3kOIt3Q7W0
kszL3SKICrVp47K/VLpX0hizs07+aeLkqCOuLIZ8Uzrl3rhsl/flUUrfD7YMdG5lzs7LHh1zSyD0
qC1VRFazDg0aE4HqsMbp3pnGoMqnje1sMs3OpqbzZuGtVB0JUG5OerMkYunCCQ62WcpgYJ20TvU5
6z8WBYcdz6eL/7F3FzlDWC9n/yRzb6dUbwr6sLIqTJUOykLECg0hnosQaSpbSC5z0yRM3VDcbHHP
jzhYbzOc4+6oG1TikKWADaRrrHMeWJHGjlfLubZhi0+KYgz92pV2qQJLsaSuOM/cJs5wvR9EFdC0
CXLbR42FJZdFFXGfBoVfy7XGoa6ywJvfkyq/QjaPEXNuVv8i65ugma/S0ttkHJ2kayantg750Hx0
B/GuVSqiBQ6wQzZDmm9oPyVrPp6la3rOdFNESHtyHoeogmhcT01YCbNbGZEDpFJK67gzLPHxJPXg
hpQce1V71U0q6MSZMBgS3Sz53IeqUMFKbuaehcyWsuidcK3XyC3ymKerRNUo096Xjh5lzrOtICgs
XBTxEj6fl5iWkH8XG7lChRMlwcwujDOCSgYp/Gzjrkkx8oDQ7qIu2oDxIarr9w5/bzjeVQWWyAGP
dCKbm2DS7zN/ClF+g4tiMzVVWBbNdub9hi7Tids9MGGDdmBJ7YOhMTdcliysyRIU5bJjLtqTcrrg
Iztep1EqCLo1r2QKKsiQG7oiPfLtJCmnEDhxnC0nRE3v/HbfLFpmuosGwEB5By6Rd+Cehd0Fis5y
QB0EbbAi3oZ9VwX+UmwGZQLOpogjLFN33LjDIAfcBN3sbhysr53Ml+7oh2Zmm86iIBO3ngUrElsi
mrCsTeSvLgAgHZflzpo+qqZ564Mnz/4AGuP7ptjzPI/U3AXu8pERlXTdA+mu2yrdOGMp9VLEFI9H
grdRgcdNx0khe5xGBOvY12uS5v2+wuUmnbtoVeXGo+0WW+cky3TkVoBanPJyEiYp5nsFCGRegsr7
zKpT13KIgIVEpNxo4ZyO6y3jDSz11qNXriOiAU2y8c7smsMiWSwKcbZaiCUYsnk5EwhQ83FhbGjS
YdOOJBzGTzX2T6xNA71CAlBV1AkRdF0fmW7eYOsmyjYSkPZRkeJzzYqAqnHX5B6JzGgF4A33OBVj
OFlxNc4sjxyjc8kcV8k8HS4LYU80BWRBs00xzXLkrvSqzznNZVrNcvWryGFgId61yGzgUCfyICzp
+ZNh72dBAn8cQr3UG3jVxN9jSE3EqmjIs6h1l3jRfNNOPcAMDmf+QZR+YBQN2infVnN1RPO7Za6i
KV0C7unjjn50hjW01Rw0QwfBg9+4qoiRkxZSl56VqcjiZhXhaC9ak8uqE40sGzJJYavjIW/2aCol
ISKp2zXgGJQP2MgtVUhxF4FrBGPzeZg72WeQhM2Og7HW3p1awQqH+4leIcCwQ1pt9WQBoqlotVo6
PZXKdaWxKqznNsFkkJ2vYlNcKghpDX2owWbmcQkYu83hRuZOgZ2ySFEd18UcMwi9swe7hPDZNYUU
7SIHDweVCOfhhqh0w/oxmOpPeb0XXSZdM4d2uDPzfU7qoGqdYLCXIwJPLCAZuXOgZiMRRRCyjLTz
GjQg0JtSabwHjYvDWUce6uRQxeDTQZmvm0P49NMlMniQur9aSiT9mZ1w5oE7n3acyr7dguH1Nd7m
sLTaz8Osu8celQMAsnwKNRnjsQeYbfKN1jTQxbulGkOnmpJyykLPtWA5NtBUBwKqi3XqAoHXiJj7
wiNHM7bSZWqTN1Y2OUDWgsl2TaUwS5wuczIzFnXzuTeAcac2av3LHKJBNqSJMMOHjDNpGrbpTRus
rZIIXdocBZ7WAdNCrsiLbCo2FLDwpNu9S52QQsAddbVFWQUpEMAGOBcUQChjshvSV2qzQ+X1rFyk
HqZEYChCYZbzrFycJmY7t6lUMk5XpR/PfJWkP/p5/QeF989kiEN1+Kgkranup2ktVaL9aQfFcFKx
syrXQcrF+2p6+LmwVzYkoE/6WFjXGtEL1kNCr3kwqVbqxgUjOP65lNe2BJ2gx1IqzwOV1Eol1gDO
ManMqT/LTg9hMc9BPTeffi6PvXKE0Ft4LC/laDTzsqikmAwEJy9sWy/iqU2GMYv/jih6aHI9FkW9
krN8hQaCohflOgcw/guEuIah9ebngsjhTT+2PXpomDyWlNuRUV+5KsG5E83tLF171IwizMdrpCvp
86t+BKBalOHa+kGhbgmGSiLzwqrJoUKg8EReHaXeA3JvRih39HzXjepvOQj0VJ4u0rjC1abo6qQr
08CD6nn1vc287n9+Fgc3+9lRPGuQ4KlFq2nbOnGcT5iygIFa036WDv5EDQo9eq1w8nOR7CWb8gnU
jwIqcwTdqac782w/z5lbqCTrHxzxcaVpOFiIUl5M1zqYi8T2YgM4GJldI7ZufkWJin1IXQNUX2mE
8cngA/qoHOljJzLLJ8XORhSv435yC8hND2nvyRQaBX0X1MWeQtHX80I2DTQrgmk4qZZbNd5RHkFE
yPCHlbahBYS6piwQy75lYT/GZRtO/GNno3WOS4jvJOqqz0RUgEhPoKtRFLsZD8HaXBRTPPhnM15k
Vy7RvJxlU/4/sIRH54WfhTFth2VqB6MSH9DduF6LAnoZRsufqwUfDOq5KTwW88z/crtgV3trlVjb
RWQhu3kkATfZplpwXNDlQ+maYldTcUzJ0svS8A8oR3cCZWbLcNW9tp4XGor08XqeeykWrfKRoxN/
JrGXJQP9rOoLhZqwh9aczq854HV/yhJVZQle1s1YpYFKapOe+P2WAogR0FJ45ZBeaCge+pyHBifB
vus98xdLs7lx0hzi77jLHGiN4U9r6Uhe6KDq9GZcMolMEU3L+c8FvxT3H8s9+NSjVJZCR1IPjVYJ
S6dPuKxlQSDsM7wrlY4z9+rn0l40hUe7PKjmkbSWjXNbVlglBH/EI2xvrV7T7kF731nbIxHPgkA5
mnFKrdBJgYrIb6pTi2yg1k/zoDcCcwADGTTAmpizOcZzE3C+BNA4fMW1XjJ65kH3nPnCZdCwepa1
AU85fcWdKlFFeqTRhXYu/SUdA4vboHQ8KUh2zh0Trh6A7iwiFX1XQtb1B/PKgbxw5E8W8sz71hxr
O8+AVUY6ya6CYoOe/lypL4TdJxKeJZS5GvOs62ao6vrsdtGukWvJANMDfF9y7+Hnwl5w3ifCnvmJ
75d0zcpFJzRHsW8fjODJYutkmE+9gUkf+a9gvRd35xIgBHHueR4+ONAjkzXWF1m/0CrR85qsLd8Z
MCTipJejfiVlkhdV9UjUM+8YezaVCHWwtzkPWxX37Skxjex1KidA25i850pABxraYyOJFHysaR/a
jkrqqUBxaJMfZ7Xdp2sZ1ugSOmNQ2mQXtMXShQb8zxXx4rlAqqUQS32PkWeKmICC0y0erxJ/GpO2
ncIGVxuEy+Omm18RBSOp752aHfL6N2HPTqakgH8Vb3RS5xemPMMIpIXTaV9dDu3VosOGb+0FXu5b
6Iubc/iDQPdwhoZtiD/TTLJW1kyW7LjXZxkcX0qyoCSBmmRutl0b+Op89AMC3fIMeiU0aadJMrJZ
UDzNkYG77LF5l9dJm0fNFI3DkVvFnQ1g5kJVVKPjqRRS+cer2mooYh1+hXhcObuCfkYiybpd1Uaq
APzHomnd8HlfYilUMM3vViOHK6QkgYpM7XRzw+ZW0nmSqQnKZmf4Uct2tpOsDEqYGhUf1+6YD3s6
RdAFbadNjUI/g8o5plnYLg+jE0KPqOIQRmqZZifqQemzAro8tfTtu354JbS8qBUO2QPCHOUuemYC
3TxluvEPjj+2Epo+m7xzNwM3gIpeyVJfrOlZVGfeI1GHpTzywpXOo+uxFRKHjt0l4ozKzL3WOkIG
al0I61NO5aTs8Zze8uluWaEjcMKh15Hmx6M6z9V+Gt+5Yy21OcLtKC2OZ3vcLa+ZKnkhjz9Z6LNw
kYsMZ9pHKnEXcTWv/RF4XsDSKvREPOIdUygm7dU4nLM58fsSmtrnqXPTLru0PVnth3R+3zo69KAr
8T9w10cH+Cwt+oWGaWhT6ATVmYRCbwtT2mDxrp3GeaXcIi9k4MdH8BxWer0tO9GVUG/1KiL92EI3
OYd+tY0K6JcVxZ2Fmlw3XTLReqOgQ6/bWzWk8VCV72iT7/P5nlUGOir00BBxcpnndcAF1PIZSjox
7X5+MgcrfW5aDLgtHhCVgOLAnp3MuI6Ogek7IKBp3x56W/nRMDevHL/7Ut5ilDKfY+4CvfRZBBNN
WrcMjSqZ+rgQIixH/k7QIiRDdzQ0KFhZHiDA3kIbcCUsVwVN1k9T+b4ermGgK922kO00Q+e7C2fE
gnZ0Q0bTNWgbvncWZqCHVPTS9+oSnt9NaSYFgtMtZau2i0/3nnfl3Zb3xbjnGZUaOnyvQJ4XzxHy
AEUYIgLyD2bxyEXToeQrzaxKlA99neXzOpShj1/Jxvgl42KPpDwDG/3EcrevIObMdS9rGGz0+SBh
Wi0be+27N57+7K9zVFfJ0sNIDsos376iyhcQs89AhYz5CGNosD/dp0hdn3RirBLDh1s7NnJ07pYU
bboZJ+v68HPj/AIvnlnnE2nPAp8eYaxq2konFYxELD2BWV/glPSkT68oEoHTu5tSxQ50/6qukTCE
gqHQ+aR56CINndVdCcOdV5Z0gK5/Luk7Wgp+Bm2Fk+dulvVVUjTeHSFQmbRZF7f8iLD2qqi77YA8
YDiAB8M4woPs9kX+7xScs6+SvjJE7kyzdkWW//7FgD9+/dc7o+G/Lwz0Pz88fK/gz98+FFXRPNwX
N8/vOgj64zaQ87vgA6HmyS/fkX1+QOf5+tWFH1z8MdfnMT0HQ9XnIwGW9GN+zx+cqT8ZQn8+9ieV
58CWEYDHkHB9eN+fTB7oPAF+IiAHfBOizzcmD/sFeYII4WMmPAFADuLfIyaP8FyIiR4Rnue6wA36
ts8neoJvc/z++2Mmz1O4AHZDmCDMd6nPke9hoAU9CRCV72dVh5VJRC72xFlhNJLJvqg+dZO/eXQ0
L4hy0XdGCqD0gEqh3ecBGnCfxQlbO/VCsrFJ8jacO8H3wCFIeOG2cabFAnQIBDMJt8yhwC/SmCx6
a2Gyc+rw2u40zBSH6mJqYfw/IphZ2oX3oXDNuK9a6AZ9+Rf1JhqjsbjEnNijYcLpFkZWgdc3e4+x
VJa9B5NHGtAmi1iuQotXwAAD1JufBbRv601J+u3hBuIOR6gDksC6hvUwHQ3axmMFI0FUBh50A+th
uzpDkM5qX2ZphNoygFFHsALhiPAlPDjbpHRY2CHAyMZ8yOO5WSKtq0SUNiwdE7urCaCOibIhu3TK
AYYwOszdIqjzOpwPz9aLNKRKHBjFtKqEWTbMfbo1rjv32Pd2qfCUXLoyoB1wbvhnt5oiD/K7z9rT
uSyDorCh5WlU2GzDG5WUAwsW6MDDxARmLVlckywCusmOIB1OiCXIQsUCIbsWLKiAW2HTHugXNcwN
A2fwkr4/VgXeOgYGgKUDbbn+9LBJDagXV8tRAwyMDAbuC7ZxPhVfJPGxDbVIZcWcTVFNG+rWMFMa
Ah/D1BqBErJl0/CPAxkjvJYBKvPIw16QmTKw9XxSldOGVJue3xQjTRBbYk84QNSC2VgzRz1M9jNo
6C4NC6yaIjvfAZiIDgSkJoX6Z8jkaCi8bI1n4kRNv57U1j0WuD+azbQ5KP2wfuCMRT0UBm3g9s7+
cGa1cncIQwJhMAwpqh2UtF0wwznPY3dz0I+TAnAfWeCzNDo0DZwBeAVuFrNsAJaYE9VZttHbzoUp
u/F2dCR3VkPB0sFM3lYJJaA9Pmwqh+8FTfdzPgXdQmFqlEatp0MNgydcWRiHgvr0ABtgiepyoJBU
Ac7IbtJTtIo8yg2VnYW2nbhxuwPfqNi1DWgVeUmWrbGXrzCMAvH+GLk1FAFYBTCpo3O/FQ3YI9wC
bdl4YmRnMuhgwVy3Fv3WAYpSbXQ4qDzKaGjtQR1r3OFIQXlkB2e/DHCVz9A2rkO2VAnzoSmrwZtS
YFr00FOtTpWXR66fRiLNYdgNdC6HBh2Bzwov8igdw2Lpp4vOFxNQEwA51T7kbTqRKbYcGCyeVvti
ZDCx7Euyox3A9GUQS+T1Q7YZPVXLBgZmMEweUGj7tDgFAk95mlqy7BtvPHLMps7MnCxTZWPVpzAI
H8KBieW41u/bmuCg9QhAfJjuwsLtgS/iweCwEXJoURr7MMCCse7Qn9HswoGe4EasbJSA/+crIDvF
k5vZK1X7kUtXus3t9f9KHj3+9sW+53n0cRr9V/xgDoTv/vlN/0eSLXmcbQ8I5vDlIQaNVshF8FUw
SHk/TryXL30R4Rup9rv3/JmJQQyHIYSLCKgO0s+fqdh3YTzhwtcFQcGHcd6fqZggwg4fI4pdGGA+
ycTQAPEEcxn3gLMNo6V/IxO77tMy9SuGA4auS/Dh38Dbf5qLcVcbNGOgTLjrdLG0JEK0bGBAdV/X
ZGPHbtf4EZ/1tqk+Fd68Qc2Zz8sIDSqoRX7rNDAB6WCiNpoS4K+OMna9zsMH0p4oHxogrhv2uQpQ
e61tHgKFFbLKGQYD9+kQLTD+YVbJxsA0yL2egVk26W2qyx1LUehCA2Se15hk5LjhQ1A1XoBQPKaj
5GMX8LlKVq9JBlwFuplDyL/NWMemKbcpUkEzQp52cLAKYMGNH6f0eqHNbgQ6FgYml7+225xWYYHS
vYtRwngHwxnvrMKnbj7L2r1tsY608WXb2KBC4/XQoWTmEBWcNIC6IsnZ+8asYb9cNYu/LSA1QhnV
MQGkYx4U1Ia5OPc4vW4F2xDIaO74uRootHyaEDcGmr5cdkCP5RwlpWgAMz+UbbJk+iPpvSh30pBT
mPwAP4R1pRzYEOYQkoTbAcNAb/2i3mbzre8s0kPHWW9Pqn6MgHl01Pf9vhtm6U1LJIAe5bT6Y+bU
oAAcdSORgo5RC7wC65nQzf3NWL6rvSnmUFJwZWKNus0ysnPX1be9BrYt8Fk7cglQc9MNuwZosoRN
G8cCpZg50dTmW8BcQCOYTiBVhLOn5eJXjTzEZrviravqLQzStsu4hFkK47aChVVGox77m75GR062
mjCDmdemaTCwhNy+OcCE+b0ZFAT/OlDVxwaVkW6GmBD9qW2WK+vnwSDcjV6vGm/esXKBTZEgsy4c
fZew0T+aJnOlgUJX986VoWOCoXdnMZwKkGELSCSurEYXCFRN4uFP3Yy2Fnh/nh+vzm09Ur7xVPGh
AQRnPSBvmOuqOyJAFiuwH43eaSruFLTmU6BhaWQCRT6NXgGMsTwwSCeOtYe8fAHKy/F05Lh81/oK
KEKp7POjdkw30zLIuQTj91FswBQN/VRURrZA2SbA/zTj+eiyqAFucU5JhH0bt+6tk7bXrllOy9LV
sihzSF9ZoGtyZfx8Z3wXeKcocnxTw9SujRugcTlzngxdFmZ5Db3YSjbOlADBTtYKb2jtyAl4tzXx
A1XeNqUJWFeEPvng9Pcr4oG23nb8/+Rd13LcSJb9ImzAJ/CyD2lgyhuySNYLgkaE9x5fv6fYvSvK
jKY1ERvbGxOS2E0Hm8i89zjg5OP5ASZoGjaERVhPyVQ7CZnZoOuor0oI+AY2gCHrzU50ViRA0bF+
vqhVzDMIh3uUtimEIJMhOXb1bEXBJsGQLCdNSHbsqlUisX7sXCh4WF/XNO5bVwlbaJsSqi+FC30n
NMMKNQF6jPVyqJaGEfBimpJxTJ2snmO3CWoBzmrdg6/CugvVcLY2reNSQU1bBjxRx81CglWXKI4u
6V482QDQNVqQ2SFxBY1g4EfdFTMW/19ZUv/urelPVku0UkTHkiVb4EF+tVr+YHH92q7+se5+t6VP
66WFFYCYBpq2bxZLkHKKCQAObNq3fasCk69qE5D9lmHqN8b0a98KWRl6VoLlTUPLa+i/s1oqxkdr
+i3kodhoI4kNAI8Q+UP48QnbSsdkCnRYkzyV2RTwknEKjuuS8u2aP/LLdn3h6/Waz64plKdapvrJ
piW9EjqzmREKgaub0PP8DpF7stE09F2imdZDwzsnOQTyxGbC5eys6Qtvlt34btq7yIBs8T0E69P4
IepeUrHRYnp2hpoTXFBwxGcS1K8RXzLHWrxcEs0GEuM+o0vPlEfjtb5glaggu4xEB+kxd0x3S2jU
ejiA4Jg/y+/gP+CvqAtXeQRyjy8+Plpu4af1RTbX2AkW1q3ljmIUQ8Sr1pe1O/W9uFt45Tc5MwaD
xjYDu2rolxiryMlaZcu586HRJSqF/mzhWo72S0DFHrmKAeIzoY2xAVeguQDLCL4JjbAvUYVXB4UH
q56i/F2rM1dlBhsDVZu1EbsBcTCLp5UwG6jQsPbR7drg5Zrw6SmAXsCEKPFUrs2xcacneZckIYdw
XonXVcK1YpMnd1MDw8xEnCT02pITUGolRH08lemUCPvNOBBeP9QPc06DhQ5P2aN8Nc7do/IKfRum
I7RCPLqzXFz6ZqOvtEcUNOjy3e614uqXzpGZyoDeitm8nXWQwWnDo5gnqFwsBsn9YFP5CiQWkoIm
4TjkaqRZxtL3caVvFX8GISWsk+2HTshjByIQJ3ZmD2JgFvIM/9CQU8mphUbXDdf28go4xXlx5JXa
YISVdFv4xuv8XoC0WsEUwMOFYslms4Du2clPGFQ+boVjOLLAIQlVSFSi6IM2ugCIzHQ2uu1RF7lQ
aLkyvIwrVKEvCq32/TY91uhYQ7rQUNw+luzkQ/hIT6fXAf+p3S9uR4VoOQTSTMIPnlLmtrzmRMga
xV9tp53UJ1vYwvJN3wV6KWwGXbBAMyp6jhnZNdwnWEs2xC0u6quG337Q6eawOQz05PtAcbHTeBWL
1i326ap1tXXrtm4q8svk4Aahh0yftwNP7ubb4M8c3J3wpK4sd4EiM3OazeIsTi/k93gX75wgF0HE
9HAbQuyxOEAh/AlPh+Isj+FuQRmLT0yX6AIGBGhsF2eeaXBYHN013bRmGANbKD3h8hLqCph9YFAl
2MozzUJXUi/4igZBy4AxU23wvQZFH2pmPJcoi+F3gZ8GZdhrerGhud8nKCGuPX6lpyDwltTRt0FK
lXMFpZ8ur9L3fryak5Bd/Qp9EkEnCk9URG9PxrZdqVt5Nx1QKMao6nxUrZA+b2ovfrA3PVV38BTB
1/Bi8EuP0bOuT+rzNQbRoHiZ7MTQLEFR0tIONppTJLkv8Tq4KBy16bNWQRXxHNochiWMa+iFUS/Q
BqVmslViEWH9jXYqGv6Wzwu1w4MCSxGeWZtpw0qCQN9TO2fJ74kjQ+PjocaoDrqJVlokT9Vb1fl5
eDcAooD/J4eu3oBbSjJEFe76mJkZBdZUDK75PsueUdLY4u0zMGQz2M3Zg1Y9lUlDAxfliR/PDdVD
ns+7JVKplq9VPNhKyMyRGglQjhUKq4AHPIddUr1H+UpHSBIMctQlWsm0G9/iIBJFAl31hi5zyo14
D24MRXzsACfUOugeF54zzVHxb/C0AEJoaj7pE2avtZzwyLG4xGKMPas/TYNLOrFPOycoBAirtGIK
xQh3kvZgxqdJVLOwQq7Nfik50n3M2g0OQlecQfMmCPShKfg4qgebuTqvhE5bB9rdtNrqXLqfTW+R
j6DRNuq5Eo2w7w0I01GjefXj7TqGJ3ymuPUjCsdHbbzis1zh43yAsqx+rDlANhgacPIsJb5OtZlp
7rKKYWXxIf7dVBew3KVf+6hJq3OMynBaSacJF9qPB4uOWUbTexskNNcnHwa8wcdcf9Cc0IN6LB5O
s+rCHEBUnrfQsUMF/oS1Iz219DZ1QDTXl6w9DndwfpUxu3YoHAdYM1CM4+buv0w0lUJKMIBxj6p6
cVP9QR28SPc1gdtp+/20+PDZ9W+W4Y24MKDNzeRNTy8F9HzNObGOJFiHw7bzmofqIeD6Ae4xqPRf
bEytHZ9wSyVWGry9JzIFtZprjn4fgHhU90MIk4vTUop/HfoQx8B9c819JwDF2NehoflmWg2rB+X4
EF103FFo1lpBtqFPtsZWuu9mJu+NLQCmhmpXfLjduiJiGe1oRvFlEXQMx/xq35vTrrSpui8fjWsl
qEUA1jJdO22A4DJsYmVz6eMP7CJQqKdoorFe30smM0pGRkFQ/SZOItCDOKpXnsOONVARAKRz1MGk
nuyxZXblCo2fV0xssQTMi9VUwpT4ZKV7CWDyS+PCCCpypzoaNS07VkBm0rpNJlCnZ5NQYg8GzwSI
ZmPTRK3YfAbOLOsvMtmTL+jP5HqVFluSXqIHOYEtxInMlVkw09cP1YOpgaMUQby2Z95Prq08q8Bf
w9VcXxXdDe/D+zRx50RYWC1ihtGMv/Z9vMHoVo6hjysb44Q3AVwe0X3SOG3GWifQ4C/xMWyrBPob
HsCHB8UmdZfdpPrKFXYaYTeb3lH3EyBKGqq0t6l5hvUG+DV9jeHOoOo53EQQgp8JO2gr/a51OtwR
3Ax5j/1B5j8dcSviDRQfxrZ/tQYGBlha6Cl7GSqB51QuN/k2npjSMu1FjTw8UVjjHjbxl0j+0uJx
8UIYEuDEcCEKf2ry1fC8LAyCriT1C3VVq6gPQtHN1ISXCeUHGpKUd/WzRa5SuiuXTX4uU1a4EY2d
aa9uYyfoJZPK4Mgxz6yiY6D78ktd8fd5CWhYNWJMAS9UMK4CQ8RkNkEDBL8sa6dDrL+srBTKf1j2
cM60dKziKEmywNNFLsAaKurG7sFuWFA4KK8craXL0YXvonXALs5QR7hj7Q+r1oGN4vyAD7SgmAU4
mBChOvD8GRM3GFT/imgHRhamO8rFBlSySVB6gCCpWddSTZQa7wqejq4ZuZro3/q38a5+U0R/R/rN
rvUB+KMXXgpRBxS/5Ua7gnbvCp4hmJppeIhsUBGu9p4PdGEYWPtRY6OjRrChPYJi3Cy56ETznm8K
wEkX89V6hQ3VL+/QEXqr9G3eSO+wdz21dzCljHzkuT87y2pJV8M7cRvYtIDOCOwWxlCdKVhkSvgt
/R6/XvBehyyIyqhRn6SVuThAhIP27mmDZ3plzFs7cyeTZ2ssfaFIIkb0tc5dbWcwmcs8OUmu7MyO
7aaH+g7HsZJ5iIcV3DyHsW6FZYe9Qxfu1p7BTWGJEGXf7csoAbzuqnu4JI4mLKdj0EGwt5EZdH08
wyDDRs8+9F4gIEllZiXS87tKh+t4Pp9XGyDqNBxws3AM9Gxw9ZjT+WhjcE3b/GF4zTYF9E339hOM
xGepQtmpPRlwEYvI7b1EFCKgzw8mxuhDhQs7CMkNGQx4rHRQzzu73f1O7FYCf1Te4BvBA0ykXrJK
Uam+S3yk77cDhMLwYakcJXXhqm3hNOIdG46jXx6eA1rRXUUxUbKSAxPfF1cMXzBAJcRqNLlW98k1
u3ZbQFOO5cy+vrEclaub/EneWPU+XdaGSe0A28RcdNKE6dT75hrp61Jl9X7J4MYFoOcs12kHcKI3
3jErGgw/uSq5up69bCsdAFxS1SG4IZqQ8bRBUsLN+/E4HoFXANkYXeJLOKHqD3nEvxtt/TNsQFFU
mQAaIOi4f4UNPPwkQ+0rkA5G+PNmPgEDiGNDtgz2QKDR+YwNIGECFh9bs8BQW4DYvwLpINOBoNuW
rCkmjEAA2T9jA6CGbcvWbnF9aPV/A0jHz/8ghgAyoCP75haQgf/7TtdTdxCVSaQovXBGUSWl00hV
LMlhNnqLEl1uesARwKQBgDKLbS+rWq7q0V0x2zu9Hm9ea2eeTHcJu4INFZ7LGWBVNozzutTg8pML
H15ENy9gG7CndRHPmjsBekRb2Tl6o2UoZ9qndlKgGG/K3RRgKovLlTrMUMXYX2wJ2Gu/4GFTYsfI
++euyDFdADqc5tmJNHCh0hj64EVXdfTWRejH5XDJN1m6oCaZOmBmfQHHfQTFVjPh8OJC7mkjVTvY
KdHoj5vIWKWQV4bq25IdEggzF3OhbUP4AjNBDp28DRvzACv+XCe7odfcUp6PWoPp0OgOU4AMA/gi
/WmE8H+azE05hiDH4LuthoPRTQcD1RpsEhIM6LQd+hx28mxdZC9KUO1DvUJfHLeuVfntYPnauMDS
17my7Fhx6GZm7Rb5ra7VSypVsjN0r62qiBJDidmN2bpymjljexejGNV0TNpptlXrYN3fqka9YMsI
qtYuHZJKfryo23HoRJQ270FbH/USKMcytL7eYw1rpqOiOJoJvLozhU0kv47U65ilhI4hOPX8hi/P
/WuJCgag8yAp/lhcbUDRCua9Tr3a858RJf/u0w0kJESTTUM2oHCB1edX0414/jF76s/p5sfNfJ1u
gBrKMiGYG/6YVL7ydhDuKZYMd6Ftqwo4w6/TDSBDII6YjYCO6h/Cm6/TjUYAmsqyYYPUw6REfme+
QfjO9/PNTdcCPhEhEjrwTwvz4WeVnd10MGD2TQXzCrrfpPWTYPFR/fPclFZtNqMQglgESoJDEyeX
CUXOnLYUzh5HhSyaIG/CMp6M/osFFAyTidDykNXmTu4DkAiGm6UST8qWt2EHdkpmUwHNcqhTq1V5
CAVLBAsDGWsex4lbDoTlORAe4y1QW2YP9g5eOwCHUOIGd2N5TnpgHZnEQ1RKpiIzQ3bMACIXgjZh
mZgKC3AmTVwDeNHBhFGjbyplt0UsSgfqXS9Xdi+LGPxgOwPzyJ2uexzR/pn2wOtiZCFMXY1Vsnlc
L0rj6njU0/BEhk0DbG+QCI2jGGLsicvoyBXrTYo2pgKwcd7oyxqVfiQ9wRcmygrEZ3itpwhnR/Yy
lJNl+KiB1TICiI2bc6EnzqC8lI3yOC2EFwlwkfqkGwHVCpM14dWCsBJJAHEL8ei0U8IMU/7WBtXf
TecIFXGAFnqC7tOeybM2Vm4EiQESbemSEJHM8NVDrawD+YzdKIQgvAb/GD1o1n2GfBk7Hg7IgiFy
hXghEH2NgLrLjdE9GGjKG3Azdpft7aJ1JSKfqqinHfJfQsMWRrW10OPBuwCMBaVsXKGRC/dwxK3r
8VXKCqgbQsjJW/Rl6BO1oUX6y8TK+SVuXushvC9C1GbWiOnKhENOFk15bSAhRv4AQbLFQy6nIow1
0dzM6WX2HkzdwSLWA2T2aQKSc25jWxRV1kNkEnqxUeJmdAMPC4DiyqbO9pFGBAI15iLkfdN6Sd8D
n5B5VsILr/lT+NBoqDPbEbxQbxywynpRMaynqIW+6SWS0G91tkp1CfFJ2X02mr5EoI0y0k7GSeeI
1dDhGe97t6uhgUyXjgHbh/EwtGBGH09BDkjd6iHaUEJAkHmgsNsK7ywmoprUeKBh20NnMg7rCMk8
MTzSgWo5RgKjBUgxbdKRodDTsczcpYBTKqwvjVk6EuyFI3jPqB59FTzoDD60AC8aRLdFCG4nOUv4
AOY0SMi6B5OqgFFdwLcqYFhLMK1augrAu7bqGUEHTDYMr0nTlxHsbD7UDgFba4E9LcHeDsldQgxH
IwXsDxBUkUEgooBCOS2gG7qFEj1Fg8oNcMLazfoDjjgs5XUCzlgCy6DXWwtMchm9mOCVFfDLVYbM
KhC6LXjnmIAYkJCqEw9HK4SMe0CXPSVPce3l6bskly5Efl6N2xx1NtJD0B+iykjAdav9u6qVIk7B
qPbaY2gfZ03mKfjxFjx5Dpd0PaxKsOdyel+DS7fbiwlmPSNgJusaKGLDpAngOdj3eZhZBlxzloFY
aC9RdLH7fTen9wTEvf5B4FubEIS+llb+hOZ6ANHf1c2qaZ+C/mkug3UAMYA9NlyCOEAnkd/ludsh
KwDSgShIIIC/TaSp16o1GyAxaFE99BrrIB2DAmq7BKUfxcRXsJUmnCmBI6+xHwfljQR+Krtjs5La
nutj71g4pNJUhBnDWpJMQA4TSPYw1LOKqjpBCXBSDCT5ZLHQixWqOCTuaAtOv2s9jAmW9sq56XKv
1a6DDhxbGh8rZa9P8IECky06AQ5MBPqrNN/ZyYi2OBGLGtEMSUJrqUvYXIDlRUJTEG6gP+tvJn31
BWoCx1Jvs+WMLhtT6gL5Vn5V00To2he9guwuexysF3mufA1u1jnaW9DsZXPFprF9+Vh8/90rEkiJ
PihNA+l5BoRFv6pIdj/LAv/UAd1I1q/b+aYkuXUYNiRL33KjkC4RcJ8oiqAb+lqQGP9hGzq5xaqC
OAVrS1AlfC1IwInKBHpf/Ax8pr9Vj3x4Ob4SowjnwxHbeNR1VFQgSG9Kqs/liNbnEIFademlUbtW
JmmE0anvNwEhKW0CNUMuG2xHff+wKMh/svDVT9fvJ0LfH/Xx3x7A92YTGe5DBakphRcGAEKl5GLX
YLlsqdhoDXifJrvI0jFRCvAD2bGZchMhWjNyVnKNp9G1GxCsZLduXpr/RIGMe/BNpfbDpVG+q9QU
aawbuVNLOHp7NzUAVd0WJVWZ4O4yJBCbWoISBjE0CkdYjkYVAnVs9TJifbPNcZ1jvdOw7uE0Elqo
Gp/Dh1Dzc6yO2Y0JLm6VXO4bUiKUzu9MSzTZvpY2EdbXAOusqYKqkrHyVqrE87p7KcGilCoEnFEG
jiOQKqZ1KeqT2B0M4zKAeEI+l2PIwTqOo52cwdw++OhPZNAmYU5TSHWsbPK6/NF8LUs/N1OWVZBU
KjMLN4sMNTFBDNiulZBLtZhQMIb7zNbOXYz5cEHR2Nyl6UYFjWf7RgwOyrM7npm8bv2p+KIk664/
5WiClaTlZbO2XqJ0ayYggJbqhv/CmC9BbGblFqbU56wW6uQPs4DJlyoDJ5h19fIc6DyHHSZvJ5XW
uHwEbEbqW+rOQuZbNKPFk7cEEVXFNshg+mWYp/Pyassj8r9WUbFDYFopQSXlB0bshPbG6kGkdQGU
sGcJjJ3XA+hGLAOehZ2G1rOFUnc/16DC0SibI5YzFz7/PN4g1WqBwQvqqY4q6lZ6rjR6y5IBNYJi
KSa4siDUKjphz113D7YAyBOJvW63BI/mgDPsERDoYR2eRhkqcha2qDk3XYXT6p24btkiuzJoG9Wb
EZqXlg+I4UE4GviiDq9LwNFEWLCSXqBaaUo+SgWfcOjPU7GyFM8qOCrvWYVOhpQctnYTDisG71Ex
c/KMfDl7gHPUJrGzKHCi59Z7NUoaNSQJI4/OLfB1/FrSlExf4BW3Jo2hdM1AN0Lrar7jIhX5psr9
MV6QarAmkA/Hl6A5VGBGpmlNaoYAqzidNjpKMm2T2vsKkiebW+Z9Yl5MINAaDJEuvFr7AWN2mqBd
i6Bvm5AdiYCyI6pmZQydMYamGqKpoUXm0aJWznyrpcNTEV5DRDgV0kjbXj5EwB+WKaCWver111RR
3bY8LmHM4fgiZrWJG7QFxrVpyV7P56chRKCQ+jjr79kCFVFls6zrXqXxAJg3J/u8eZy1Q2o9dM0p
Wp6Cct6M1bM6PZphfdZRAoG6yqDXWwh6hclXoZuqeoWZ5dbQAxFVCbSJVXHfWBXPm4El+ra2Dlbt
hdLF6CdfKw5yBhUdpG3mUiLQbWJ6Ja3zNj0WKEvmPHJsRFTJUG4UXcX7GsK9DNFLSLdTGw0oRwep
l+FVyOux8BzedOMBDHPIcl2FBRDsBGFZFoatNhteipajMaBzzBNxcyJKUMBnxYqAUjchOqnArsid
DWIelGoKUCoY3QHBUaH0JY5VRHBhIBfWW2zTpY1f0xlpdzpMAx1Slh4V5dWSIypXmYgR0aiFqMiT
ASzJDdqXvmTyjcN51W+VCAH/iwClXH8oqgDxdy9pvorii4aEUDM9dkjh7KG1r6NjZz0aNYZm/hK3
1mOuTq/2gpxEDeWhhIanu3FW/fzFCt4VgGVoekWqPuiWhKQ6c9UvskCYY0InO7xENWh4C7kqbbcK
sACowfNYX/O53wWYACZldjr9uS8h/gsVsHft8BbdUC+zKIfVPNWAtW6YWH9DxzIpRORRo5G11gHK
0i151QS3ol5FyJ8O1QGQtsrGY2sCe6uMxOmhBJX1W+ZmtFduIJ00oUmAYr5B1KECgSpUAvE5t3rY
eEd5mwfdvVqNmIWQlAiRXRwZLLNNsGEl+CRpW6cp1B4VBOxyimk0p/KAx7NFpks2Qv0J7gAd3aLb
xVoDxx/E9lHJ5WcZDQ+5dT6lHaQsNcN77dYVGWiPoChl7a1f+vUy/R1s8RHiCw8OwsM1ADcqrETf
1gnZJOFbsV54gEA3EGiAlDQeYU4BvZ6CHV1Y/zodczZQsF3cZliu2egnXscSMXvE1/xfH8+PdYuB
10N8Op7v7EG5NbQIlpwLSAwqeIchPLpJRxMCQVMze5qFiU4urjracQkWhD9kgn+8MeVnRctt699U
Tbe9A4Em9g2A1m7w9DdV0yTVjTXjasio6OE55TqeAYREdFnGI2RN9n0J0ALcXbVqpnPWNXCnlDB4
S/+kSPmJldFAtDdysmQTkRm34vLzcURqD8Q3awuvlRBJppqOJSGgEgILgBsitP7J3lCQfjrrP9R/
SHFWcfuRJ40559u99UhK1WIZe4uWCOLyG9IxIfhCFzJO7tf393bgXy8wdoUlGO/qASoHtMyApPDb
XZVlWEbtjPShtEbVApY0RcmUaLtf7+W7UfTHblDywwqqaqplkdsZf5IFIqs3gYR2KLyqvIslaFLL
p7J7U5ZqGwYLiruIW1iJbAUBqR97/v/QS/15jN9lmv9hgvyfXO/bdz8Cve/KH2yUf+mH/puT+fmG
/rGrEjf6p4LTr13VN0aPj2P8yHP/5Sb/1fdAYV+fLtc/uiC/Ptcf7aU/bueXB//T6/EPpLz/0vX4
3Zfx/N9flc+D5KuJ9rdHBt5n8vkFYb/9LoX/+wvxw+Py6xcO/P7w+J23+vz9LgdWkV+xTb9/OfBO
HAMe7L/0GpW/3+W4QV3fkvS//chgwH3zzCiwZiN146+8je1veT1+5SL8l4YH+c1XJv3Vq/IX1qE/
sxA+XvT4n/8FAAD//w==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563880</xdr:colOff>
      <xdr:row>7</xdr:row>
      <xdr:rowOff>181066</xdr:rowOff>
    </xdr:from>
    <xdr:to>
      <xdr:col>6</xdr:col>
      <xdr:colOff>586740</xdr:colOff>
      <xdr:row>17</xdr:row>
      <xdr:rowOff>116114</xdr:rowOff>
    </xdr:to>
    <xdr:sp macro="" textlink="">
      <xdr:nvSpPr>
        <xdr:cNvPr id="2" name="Rectangle: Diagonal Corners Rounded 1">
          <a:extLst>
            <a:ext uri="{FF2B5EF4-FFF2-40B4-BE49-F238E27FC236}">
              <a16:creationId xmlns:a16="http://schemas.microsoft.com/office/drawing/2014/main" id="{ECF364AD-DE67-3083-1413-1257977F746A}"/>
            </a:ext>
          </a:extLst>
        </xdr:cNvPr>
        <xdr:cNvSpPr/>
      </xdr:nvSpPr>
      <xdr:spPr>
        <a:xfrm>
          <a:off x="563880" y="1451066"/>
          <a:ext cx="3680460" cy="1749334"/>
        </a:xfrm>
        <a:prstGeom prst="round2DiagRect">
          <a:avLst/>
        </a:prstGeom>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a:p>
          <a:pPr algn="l"/>
          <a:r>
            <a:rPr lang="en-ID" sz="1100"/>
            <a:t>Nama Sumber Data:</a:t>
          </a:r>
          <a:r>
            <a:rPr lang="en-ID" sz="1100" baseline="0"/>
            <a:t> Dinas Kesehatan DKI Jakarta</a:t>
          </a:r>
        </a:p>
        <a:p>
          <a:pPr algn="l"/>
          <a:endParaRPr lang="en-ID" sz="1100" baseline="0"/>
        </a:p>
        <a:p>
          <a:pPr algn="l"/>
          <a:r>
            <a:rPr lang="en-ID" sz="1100" baseline="0"/>
            <a:t>Link Sumber Data: https://data.jakarta.go.id/dataset/data-jumlah-tenaga-kesehatan-menurut-kecamatan-provinsi-dki-jakarta</a:t>
          </a:r>
        </a:p>
        <a:p>
          <a:pPr algn="l"/>
          <a:endParaRPr lang="en-ID" sz="1100" baseline="0"/>
        </a:p>
        <a:p>
          <a:pPr algn="l"/>
          <a:r>
            <a:rPr lang="en-ID" sz="1100" baseline="0"/>
            <a:t>Format Data: CSV</a:t>
          </a:r>
        </a:p>
        <a:p>
          <a:pPr algn="l"/>
          <a:endParaRPr lang="en-ID" sz="1100"/>
        </a:p>
      </xdr:txBody>
    </xdr:sp>
    <xdr:clientData/>
  </xdr:twoCellAnchor>
  <xdr:twoCellAnchor>
    <xdr:from>
      <xdr:col>4</xdr:col>
      <xdr:colOff>198120</xdr:colOff>
      <xdr:row>7</xdr:row>
      <xdr:rowOff>68580</xdr:rowOff>
    </xdr:from>
    <xdr:to>
      <xdr:col>7</xdr:col>
      <xdr:colOff>22860</xdr:colOff>
      <xdr:row>9</xdr:row>
      <xdr:rowOff>45720</xdr:rowOff>
    </xdr:to>
    <xdr:sp macro="" textlink="">
      <xdr:nvSpPr>
        <xdr:cNvPr id="3" name="Flowchart: Terminator 2">
          <a:extLst>
            <a:ext uri="{FF2B5EF4-FFF2-40B4-BE49-F238E27FC236}">
              <a16:creationId xmlns:a16="http://schemas.microsoft.com/office/drawing/2014/main" id="{F111E499-1DF2-764F-56BA-036EFA6F4757}"/>
            </a:ext>
          </a:extLst>
        </xdr:cNvPr>
        <xdr:cNvSpPr/>
      </xdr:nvSpPr>
      <xdr:spPr>
        <a:xfrm>
          <a:off x="2636520" y="1348740"/>
          <a:ext cx="1653540" cy="342900"/>
        </a:xfrm>
        <a:prstGeom prst="flowChartTermina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ysClr val="windowText" lastClr="000000"/>
              </a:solidFill>
            </a:rPr>
            <a:t>Informasi</a:t>
          </a:r>
          <a:r>
            <a:rPr lang="en-ID" sz="1100" baseline="0">
              <a:solidFill>
                <a:sysClr val="windowText" lastClr="000000"/>
              </a:solidFill>
            </a:rPr>
            <a:t> Sumber Data</a:t>
          </a:r>
          <a:endParaRPr lang="en-ID" sz="1100">
            <a:solidFill>
              <a:sysClr val="windowText" lastClr="000000"/>
            </a:solidFill>
          </a:endParaRPr>
        </a:p>
      </xdr:txBody>
    </xdr:sp>
    <xdr:clientData/>
  </xdr:twoCellAnchor>
  <xdr:oneCellAnchor>
    <xdr:from>
      <xdr:col>0</xdr:col>
      <xdr:colOff>574125</xdr:colOff>
      <xdr:row>1</xdr:row>
      <xdr:rowOff>136974</xdr:rowOff>
    </xdr:from>
    <xdr:ext cx="3761655" cy="560795"/>
    <xdr:sp macro="" textlink="">
      <xdr:nvSpPr>
        <xdr:cNvPr id="4" name="Rectangle 3">
          <a:extLst>
            <a:ext uri="{FF2B5EF4-FFF2-40B4-BE49-F238E27FC236}">
              <a16:creationId xmlns:a16="http://schemas.microsoft.com/office/drawing/2014/main" id="{2E0415AA-0FA3-572F-DCA7-756595E59419}"/>
            </a:ext>
          </a:extLst>
        </xdr:cNvPr>
        <xdr:cNvSpPr/>
      </xdr:nvSpPr>
      <xdr:spPr>
        <a:xfrm>
          <a:off x="574125" y="319854"/>
          <a:ext cx="3761655" cy="560795"/>
        </a:xfrm>
        <a:prstGeom prst="rect">
          <a:avLst/>
        </a:prstGeom>
        <a:noFill/>
      </xdr:spPr>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Data </a:t>
          </a:r>
          <a:r>
            <a:rPr lang="en-ID" sz="1400" b="1">
              <a:latin typeface="ADLaM Display" panose="02010000000000000000" pitchFamily="2" charset="0"/>
              <a:ea typeface="ADLaM Display" panose="02010000000000000000" pitchFamily="2" charset="0"/>
              <a:cs typeface="ADLaM Display" panose="02010000000000000000" pitchFamily="2" charset="0"/>
            </a:rPr>
            <a:t>Jumlah Tenaga Kesehatan Berdasarkan Kecamatan di Jakarta (2019)</a:t>
          </a:r>
          <a:endParaRPr lang="en-US" sz="1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0</xdr:col>
      <xdr:colOff>83820</xdr:colOff>
      <xdr:row>0</xdr:row>
      <xdr:rowOff>160020</xdr:rowOff>
    </xdr:from>
    <xdr:to>
      <xdr:col>1</xdr:col>
      <xdr:colOff>106680</xdr:colOff>
      <xdr:row>4</xdr:row>
      <xdr:rowOff>60960</xdr:rowOff>
    </xdr:to>
    <xdr:pic>
      <xdr:nvPicPr>
        <xdr:cNvPr id="6" name="Picture 5">
          <a:extLst>
            <a:ext uri="{FF2B5EF4-FFF2-40B4-BE49-F238E27FC236}">
              <a16:creationId xmlns:a16="http://schemas.microsoft.com/office/drawing/2014/main" id="{9EFEF7D6-FA71-8F7B-8046-00E6A4950A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160020"/>
          <a:ext cx="632460" cy="632460"/>
        </a:xfrm>
        <a:prstGeom prst="rect">
          <a:avLst/>
        </a:prstGeom>
      </xdr:spPr>
    </xdr:pic>
    <xdr:clientData/>
  </xdr:twoCellAnchor>
  <xdr:twoCellAnchor editAs="oneCell">
    <xdr:from>
      <xdr:col>6</xdr:col>
      <xdr:colOff>193810</xdr:colOff>
      <xdr:row>5</xdr:row>
      <xdr:rowOff>179682</xdr:rowOff>
    </xdr:from>
    <xdr:to>
      <xdr:col>7</xdr:col>
      <xdr:colOff>430745</xdr:colOff>
      <xdr:row>10</xdr:row>
      <xdr:rowOff>111817</xdr:rowOff>
    </xdr:to>
    <xdr:pic>
      <xdr:nvPicPr>
        <xdr:cNvPr id="8" name="Picture 7">
          <a:extLst>
            <a:ext uri="{FF2B5EF4-FFF2-40B4-BE49-F238E27FC236}">
              <a16:creationId xmlns:a16="http://schemas.microsoft.com/office/drawing/2014/main" id="{FBBABBB9-63AB-0FDC-BA49-4A9EC0C629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2385818">
          <a:off x="3851410" y="1094082"/>
          <a:ext cx="846535" cy="846535"/>
        </a:xfrm>
        <a:prstGeom prst="rect">
          <a:avLst/>
        </a:prstGeom>
      </xdr:spPr>
    </xdr:pic>
    <xdr:clientData/>
  </xdr:twoCellAnchor>
  <xdr:twoCellAnchor>
    <xdr:from>
      <xdr:col>0</xdr:col>
      <xdr:colOff>487680</xdr:colOff>
      <xdr:row>20</xdr:row>
      <xdr:rowOff>99060</xdr:rowOff>
    </xdr:from>
    <xdr:to>
      <xdr:col>6</xdr:col>
      <xdr:colOff>510540</xdr:colOff>
      <xdr:row>29</xdr:row>
      <xdr:rowOff>0</xdr:rowOff>
    </xdr:to>
    <xdr:sp macro="" textlink="">
      <xdr:nvSpPr>
        <xdr:cNvPr id="9" name="Rectangle: Diagonal Corners Rounded 8">
          <a:extLst>
            <a:ext uri="{FF2B5EF4-FFF2-40B4-BE49-F238E27FC236}">
              <a16:creationId xmlns:a16="http://schemas.microsoft.com/office/drawing/2014/main" id="{CF84277D-464F-4EA0-AEE3-90A05521D7C2}"/>
            </a:ext>
          </a:extLst>
        </xdr:cNvPr>
        <xdr:cNvSpPr/>
      </xdr:nvSpPr>
      <xdr:spPr>
        <a:xfrm>
          <a:off x="487680" y="3756660"/>
          <a:ext cx="3680460" cy="1546860"/>
        </a:xfrm>
        <a:prstGeom prst="round2DiagRect">
          <a:avLst/>
        </a:prstGeom>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a:t>Data ini mencakup jumlah tenaga kesehatan di berbagai kecamatan di Jakarta pada tahun 2019. Data dikumpulkan oleh Dinas Kesehatan DKI Jakarta dan tersedia dalam format csv. Jenis tenaga kesehatan yang dicakup termasuk dokter, perawat, bidan, farmasi dan ahli</a:t>
          </a:r>
          <a:r>
            <a:rPr lang="en-ID" baseline="0"/>
            <a:t>_gizi</a:t>
          </a:r>
          <a:r>
            <a:rPr lang="en-ID"/>
            <a:t> Informasi ini penting untuk memahami distribusi dan ketersediaan sumber daya kesehatan di tingkat kecamatan.</a:t>
          </a:r>
          <a:endParaRPr lang="en-ID" sz="1100"/>
        </a:p>
      </xdr:txBody>
    </xdr:sp>
    <xdr:clientData/>
  </xdr:twoCellAnchor>
  <xdr:twoCellAnchor>
    <xdr:from>
      <xdr:col>0</xdr:col>
      <xdr:colOff>434340</xdr:colOff>
      <xdr:row>32</xdr:row>
      <xdr:rowOff>7620</xdr:rowOff>
    </xdr:from>
    <xdr:to>
      <xdr:col>6</xdr:col>
      <xdr:colOff>457200</xdr:colOff>
      <xdr:row>40</xdr:row>
      <xdr:rowOff>91440</xdr:rowOff>
    </xdr:to>
    <xdr:sp macro="" textlink="">
      <xdr:nvSpPr>
        <xdr:cNvPr id="10" name="Rectangle: Diagonal Corners Rounded 9">
          <a:extLst>
            <a:ext uri="{FF2B5EF4-FFF2-40B4-BE49-F238E27FC236}">
              <a16:creationId xmlns:a16="http://schemas.microsoft.com/office/drawing/2014/main" id="{36BBB4FD-8AF0-4444-B444-E6470E9DC375}"/>
            </a:ext>
          </a:extLst>
        </xdr:cNvPr>
        <xdr:cNvSpPr/>
      </xdr:nvSpPr>
      <xdr:spPr>
        <a:xfrm>
          <a:off x="434340" y="5859780"/>
          <a:ext cx="3680460" cy="1546860"/>
        </a:xfrm>
        <a:prstGeom prst="round2DiagRect">
          <a:avLst/>
        </a:prstGeom>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a:p>
          <a:pPr algn="l"/>
          <a:r>
            <a:rPr lang="en-ID"/>
            <a:t>Yang diukur	: Jumlah tenaga kesehatan</a:t>
          </a:r>
        </a:p>
        <a:p>
          <a:pPr algn="l"/>
          <a:r>
            <a:rPr lang="en-ID"/>
            <a:t>Lokasi Geografis: Kecamatan di Jakarta</a:t>
          </a:r>
        </a:p>
        <a:p>
          <a:pPr algn="l"/>
          <a:r>
            <a:rPr lang="en-ID"/>
            <a:t>Tahun Referensi: 2019</a:t>
          </a:r>
        </a:p>
        <a:p>
          <a:pPr algn="l"/>
          <a:r>
            <a:rPr lang="en-ID"/>
            <a:t>Jenis Tenaga Kesehatan yang Dimasukkan: Dokter, Perawat, Bidan,</a:t>
          </a:r>
          <a:r>
            <a:rPr lang="en-ID" baseline="0"/>
            <a:t> Farmasi, dan Ahli Gizi</a:t>
          </a:r>
          <a:endParaRPr lang="en-ID" sz="1100"/>
        </a:p>
      </xdr:txBody>
    </xdr:sp>
    <xdr:clientData/>
  </xdr:twoCellAnchor>
  <xdr:twoCellAnchor>
    <xdr:from>
      <xdr:col>0</xdr:col>
      <xdr:colOff>381000</xdr:colOff>
      <xdr:row>43</xdr:row>
      <xdr:rowOff>121920</xdr:rowOff>
    </xdr:from>
    <xdr:to>
      <xdr:col>6</xdr:col>
      <xdr:colOff>403860</xdr:colOff>
      <xdr:row>52</xdr:row>
      <xdr:rowOff>22860</xdr:rowOff>
    </xdr:to>
    <xdr:sp macro="" textlink="">
      <xdr:nvSpPr>
        <xdr:cNvPr id="11" name="Rectangle: Diagonal Corners Rounded 10">
          <a:extLst>
            <a:ext uri="{FF2B5EF4-FFF2-40B4-BE49-F238E27FC236}">
              <a16:creationId xmlns:a16="http://schemas.microsoft.com/office/drawing/2014/main" id="{738B9369-8679-4C34-8EC6-31DCD7BC4BEA}"/>
            </a:ext>
          </a:extLst>
        </xdr:cNvPr>
        <xdr:cNvSpPr/>
      </xdr:nvSpPr>
      <xdr:spPr>
        <a:xfrm>
          <a:off x="381000" y="7985760"/>
          <a:ext cx="3680460" cy="1546860"/>
        </a:xfrm>
        <a:prstGeom prst="round2DiagRect">
          <a:avLst/>
        </a:prstGeom>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a:p>
          <a:r>
            <a:rPr lang="en-ID" baseline="0"/>
            <a:t>               </a:t>
          </a:r>
          <a:r>
            <a:rPr lang="en-ID"/>
            <a:t>Kualitatif: Data yang memberikan deskripsi atau </a:t>
          </a:r>
        </a:p>
        <a:p>
          <a:r>
            <a:rPr lang="en-ID"/>
            <a:t>               kualitas </a:t>
          </a:r>
          <a:r>
            <a:rPr lang="en-ID" baseline="0"/>
            <a:t> (wilayah, </a:t>
          </a:r>
          <a:r>
            <a:rPr lang="en-ID"/>
            <a:t>nama kecamatan, jenis tenaga          </a:t>
          </a:r>
        </a:p>
        <a:p>
          <a:r>
            <a:rPr lang="en-ID" baseline="0"/>
            <a:t>               kesehatan)</a:t>
          </a:r>
          <a:endParaRPr lang="en-ID"/>
        </a:p>
        <a:p>
          <a:endParaRPr lang="en-ID"/>
        </a:p>
        <a:p>
          <a:r>
            <a:rPr lang="en-ID"/>
            <a:t>               Kuantitatif: Data yang dapat diukur secara </a:t>
          </a:r>
        </a:p>
        <a:p>
          <a:r>
            <a:rPr lang="en-ID"/>
            <a:t>               kuantitatif (jumlah tenaga kesehatan).</a:t>
          </a:r>
        </a:p>
        <a:p>
          <a:pPr algn="l"/>
          <a:endParaRPr lang="en-ID" sz="1100"/>
        </a:p>
      </xdr:txBody>
    </xdr:sp>
    <xdr:clientData/>
  </xdr:twoCellAnchor>
  <xdr:twoCellAnchor>
    <xdr:from>
      <xdr:col>0</xdr:col>
      <xdr:colOff>525780</xdr:colOff>
      <xdr:row>19</xdr:row>
      <xdr:rowOff>15240</xdr:rowOff>
    </xdr:from>
    <xdr:to>
      <xdr:col>3</xdr:col>
      <xdr:colOff>441960</xdr:colOff>
      <xdr:row>20</xdr:row>
      <xdr:rowOff>175260</xdr:rowOff>
    </xdr:to>
    <xdr:sp macro="" textlink="">
      <xdr:nvSpPr>
        <xdr:cNvPr id="12" name="Flowchart: Terminator 11">
          <a:extLst>
            <a:ext uri="{FF2B5EF4-FFF2-40B4-BE49-F238E27FC236}">
              <a16:creationId xmlns:a16="http://schemas.microsoft.com/office/drawing/2014/main" id="{62039A04-E6FD-4AF5-8ED3-436F0B0A7FA4}"/>
            </a:ext>
          </a:extLst>
        </xdr:cNvPr>
        <xdr:cNvSpPr/>
      </xdr:nvSpPr>
      <xdr:spPr>
        <a:xfrm>
          <a:off x="525780" y="3489960"/>
          <a:ext cx="1744980" cy="342900"/>
        </a:xfrm>
        <a:prstGeom prst="flowChartTermina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aseline="0">
              <a:solidFill>
                <a:sysClr val="windowText" lastClr="000000"/>
              </a:solidFill>
            </a:rPr>
            <a:t>Uraian/Penjelasan Data</a:t>
          </a:r>
          <a:endParaRPr lang="en-ID" sz="1100">
            <a:solidFill>
              <a:sysClr val="windowText" lastClr="000000"/>
            </a:solidFill>
          </a:endParaRPr>
        </a:p>
      </xdr:txBody>
    </xdr:sp>
    <xdr:clientData/>
  </xdr:twoCellAnchor>
  <xdr:twoCellAnchor>
    <xdr:from>
      <xdr:col>4</xdr:col>
      <xdr:colOff>68580</xdr:colOff>
      <xdr:row>30</xdr:row>
      <xdr:rowOff>129540</xdr:rowOff>
    </xdr:from>
    <xdr:to>
      <xdr:col>6</xdr:col>
      <xdr:colOff>502920</xdr:colOff>
      <xdr:row>32</xdr:row>
      <xdr:rowOff>106680</xdr:rowOff>
    </xdr:to>
    <xdr:sp macro="" textlink="">
      <xdr:nvSpPr>
        <xdr:cNvPr id="13" name="Flowchart: Terminator 12">
          <a:extLst>
            <a:ext uri="{FF2B5EF4-FFF2-40B4-BE49-F238E27FC236}">
              <a16:creationId xmlns:a16="http://schemas.microsoft.com/office/drawing/2014/main" id="{09DC5AD9-0493-4C2A-8C70-B9588B168EA6}"/>
            </a:ext>
          </a:extLst>
        </xdr:cNvPr>
        <xdr:cNvSpPr/>
      </xdr:nvSpPr>
      <xdr:spPr>
        <a:xfrm>
          <a:off x="2506980" y="5615940"/>
          <a:ext cx="1653540" cy="342900"/>
        </a:xfrm>
        <a:prstGeom prst="flowChartTermina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solidFill>
                <a:sysClr val="windowText" lastClr="000000"/>
              </a:solidFill>
            </a:rPr>
            <a:t>Konteks </a:t>
          </a:r>
          <a:r>
            <a:rPr lang="en-ID" sz="1100" baseline="0">
              <a:solidFill>
                <a:sysClr val="windowText" lastClr="000000"/>
              </a:solidFill>
            </a:rPr>
            <a:t>Data</a:t>
          </a:r>
          <a:endParaRPr lang="en-ID" sz="1100">
            <a:solidFill>
              <a:sysClr val="windowText" lastClr="000000"/>
            </a:solidFill>
          </a:endParaRPr>
        </a:p>
      </xdr:txBody>
    </xdr:sp>
    <xdr:clientData/>
  </xdr:twoCellAnchor>
  <xdr:twoCellAnchor>
    <xdr:from>
      <xdr:col>0</xdr:col>
      <xdr:colOff>426720</xdr:colOff>
      <xdr:row>42</xdr:row>
      <xdr:rowOff>76200</xdr:rowOff>
    </xdr:from>
    <xdr:to>
      <xdr:col>3</xdr:col>
      <xdr:colOff>251460</xdr:colOff>
      <xdr:row>44</xdr:row>
      <xdr:rowOff>53340</xdr:rowOff>
    </xdr:to>
    <xdr:sp macro="" textlink="">
      <xdr:nvSpPr>
        <xdr:cNvPr id="14" name="Flowchart: Terminator 13">
          <a:extLst>
            <a:ext uri="{FF2B5EF4-FFF2-40B4-BE49-F238E27FC236}">
              <a16:creationId xmlns:a16="http://schemas.microsoft.com/office/drawing/2014/main" id="{1E75E51B-F84F-41D2-8F3F-12C432DC12A9}"/>
            </a:ext>
          </a:extLst>
        </xdr:cNvPr>
        <xdr:cNvSpPr/>
      </xdr:nvSpPr>
      <xdr:spPr>
        <a:xfrm>
          <a:off x="426720" y="7757160"/>
          <a:ext cx="1653540" cy="342900"/>
        </a:xfrm>
        <a:prstGeom prst="flowChartTermina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baseline="0">
              <a:solidFill>
                <a:sysClr val="windowText" lastClr="000000"/>
              </a:solidFill>
            </a:rPr>
            <a:t>Kategorisasi Data</a:t>
          </a:r>
          <a:endParaRPr lang="en-ID" sz="1100">
            <a:solidFill>
              <a:sysClr val="windowText" lastClr="000000"/>
            </a:solidFill>
          </a:endParaRPr>
        </a:p>
      </xdr:txBody>
    </xdr:sp>
    <xdr:clientData/>
  </xdr:twoCellAnchor>
  <xdr:twoCellAnchor editAs="oneCell">
    <xdr:from>
      <xdr:col>5</xdr:col>
      <xdr:colOff>190501</xdr:colOff>
      <xdr:row>17</xdr:row>
      <xdr:rowOff>87631</xdr:rowOff>
    </xdr:from>
    <xdr:to>
      <xdr:col>7</xdr:col>
      <xdr:colOff>83820</xdr:colOff>
      <xdr:row>22</xdr:row>
      <xdr:rowOff>7620</xdr:rowOff>
    </xdr:to>
    <xdr:pic>
      <xdr:nvPicPr>
        <xdr:cNvPr id="25" name="Picture 24">
          <a:extLst>
            <a:ext uri="{FF2B5EF4-FFF2-40B4-BE49-F238E27FC236}">
              <a16:creationId xmlns:a16="http://schemas.microsoft.com/office/drawing/2014/main" id="{9C7B9E77-62CA-B760-6015-4507C8C45A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8501" y="3196591"/>
          <a:ext cx="1112519" cy="834389"/>
        </a:xfrm>
        <a:prstGeom prst="rect">
          <a:avLst/>
        </a:prstGeom>
      </xdr:spPr>
    </xdr:pic>
    <xdr:clientData/>
  </xdr:twoCellAnchor>
  <xdr:twoCellAnchor editAs="oneCell">
    <xdr:from>
      <xdr:col>5</xdr:col>
      <xdr:colOff>175261</xdr:colOff>
      <xdr:row>36</xdr:row>
      <xdr:rowOff>106680</xdr:rowOff>
    </xdr:from>
    <xdr:to>
      <xdr:col>7</xdr:col>
      <xdr:colOff>213361</xdr:colOff>
      <xdr:row>41</xdr:row>
      <xdr:rowOff>29594</xdr:rowOff>
    </xdr:to>
    <xdr:pic>
      <xdr:nvPicPr>
        <xdr:cNvPr id="27" name="Picture 26">
          <a:extLst>
            <a:ext uri="{FF2B5EF4-FFF2-40B4-BE49-F238E27FC236}">
              <a16:creationId xmlns:a16="http://schemas.microsoft.com/office/drawing/2014/main" id="{39700526-A909-BB5F-F686-B6C4445B30A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23261" y="6690360"/>
          <a:ext cx="1257300" cy="837314"/>
        </a:xfrm>
        <a:prstGeom prst="rect">
          <a:avLst/>
        </a:prstGeom>
      </xdr:spPr>
    </xdr:pic>
    <xdr:clientData/>
  </xdr:twoCellAnchor>
  <xdr:twoCellAnchor editAs="oneCell">
    <xdr:from>
      <xdr:col>0</xdr:col>
      <xdr:colOff>312421</xdr:colOff>
      <xdr:row>48</xdr:row>
      <xdr:rowOff>7620</xdr:rowOff>
    </xdr:from>
    <xdr:to>
      <xdr:col>1</xdr:col>
      <xdr:colOff>541020</xdr:colOff>
      <xdr:row>51</xdr:row>
      <xdr:rowOff>17189</xdr:rowOff>
    </xdr:to>
    <xdr:pic>
      <xdr:nvPicPr>
        <xdr:cNvPr id="29" name="Picture 28">
          <a:extLst>
            <a:ext uri="{FF2B5EF4-FFF2-40B4-BE49-F238E27FC236}">
              <a16:creationId xmlns:a16="http://schemas.microsoft.com/office/drawing/2014/main" id="{8612BC91-975B-6B6D-FC83-791A3CB027C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2421" y="8785860"/>
          <a:ext cx="838199" cy="558209"/>
        </a:xfrm>
        <a:prstGeom prst="rect">
          <a:avLst/>
        </a:prstGeom>
      </xdr:spPr>
    </xdr:pic>
    <xdr:clientData/>
  </xdr:twoCellAnchor>
  <xdr:twoCellAnchor editAs="oneCell">
    <xdr:from>
      <xdr:col>0</xdr:col>
      <xdr:colOff>358139</xdr:colOff>
      <xdr:row>44</xdr:row>
      <xdr:rowOff>152400</xdr:rowOff>
    </xdr:from>
    <xdr:to>
      <xdr:col>1</xdr:col>
      <xdr:colOff>499804</xdr:colOff>
      <xdr:row>47</xdr:row>
      <xdr:rowOff>121920</xdr:rowOff>
    </xdr:to>
    <xdr:pic>
      <xdr:nvPicPr>
        <xdr:cNvPr id="31" name="Picture 30">
          <a:extLst>
            <a:ext uri="{FF2B5EF4-FFF2-40B4-BE49-F238E27FC236}">
              <a16:creationId xmlns:a16="http://schemas.microsoft.com/office/drawing/2014/main" id="{00099970-CF18-05BE-2D28-02DD6865F8B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8139" y="8199120"/>
          <a:ext cx="751265"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561473</xdr:colOff>
      <xdr:row>8</xdr:row>
      <xdr:rowOff>91440</xdr:rowOff>
    </xdr:from>
    <xdr:to>
      <xdr:col>22</xdr:col>
      <xdr:colOff>187692</xdr:colOff>
      <xdr:row>23</xdr:row>
      <xdr:rowOff>65315</xdr:rowOff>
    </xdr:to>
    <xdr:graphicFrame macro="">
      <xdr:nvGraphicFramePr>
        <xdr:cNvPr id="2" name="Chart 1">
          <a:extLst>
            <a:ext uri="{FF2B5EF4-FFF2-40B4-BE49-F238E27FC236}">
              <a16:creationId xmlns:a16="http://schemas.microsoft.com/office/drawing/2014/main" id="{1DC973B1-33D2-42E4-85D2-C6CA762FC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50131</xdr:colOff>
      <xdr:row>0</xdr:row>
      <xdr:rowOff>161901</xdr:rowOff>
    </xdr:from>
    <xdr:ext cx="12081711" cy="1096326"/>
    <xdr:sp macro="" textlink="">
      <xdr:nvSpPr>
        <xdr:cNvPr id="3" name="Rectangle 2">
          <a:extLst>
            <a:ext uri="{FF2B5EF4-FFF2-40B4-BE49-F238E27FC236}">
              <a16:creationId xmlns:a16="http://schemas.microsoft.com/office/drawing/2014/main" id="{880F038B-B82D-9DCC-554B-58454BEAB8B3}"/>
            </a:ext>
          </a:extLst>
        </xdr:cNvPr>
        <xdr:cNvSpPr/>
      </xdr:nvSpPr>
      <xdr:spPr>
        <a:xfrm>
          <a:off x="1273342" y="161901"/>
          <a:ext cx="12081711" cy="1096326"/>
        </a:xfrm>
        <a:prstGeom prst="rect">
          <a:avLst/>
        </a:prstGeom>
        <a:noFill/>
      </xdr:spPr>
      <xdr:txBody>
        <a:bodyPr wrap="square" lIns="91440" tIns="45720" rIns="91440" bIns="45720" anchor="ctr">
          <a:spAutoFit/>
        </a:bodyPr>
        <a:lstStyle/>
        <a:p>
          <a:pPr algn="ctr"/>
          <a:r>
            <a:rPr lang="en-US" sz="3000" b="0">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Grafik Data </a:t>
          </a:r>
          <a:r>
            <a:rPr lang="en-ID" sz="3000" b="1">
              <a:effectLst/>
              <a:latin typeface="ADLaM Display" panose="02010000000000000000" pitchFamily="2" charset="0"/>
              <a:ea typeface="ADLaM Display" panose="02010000000000000000" pitchFamily="2" charset="0"/>
              <a:cs typeface="ADLaM Display" panose="02010000000000000000" pitchFamily="2" charset="0"/>
            </a:rPr>
            <a:t>Jumlah Tenaga Kesehatan Berdasarkan Kecamatan di Jakarta (2019)</a:t>
          </a:r>
          <a:endParaRPr lang="en-ID" sz="3000">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0</xdr:col>
      <xdr:colOff>190500</xdr:colOff>
      <xdr:row>0</xdr:row>
      <xdr:rowOff>175260</xdr:rowOff>
    </xdr:from>
    <xdr:to>
      <xdr:col>1</xdr:col>
      <xdr:colOff>492415</xdr:colOff>
      <xdr:row>6</xdr:row>
      <xdr:rowOff>7620</xdr:rowOff>
    </xdr:to>
    <xdr:pic>
      <xdr:nvPicPr>
        <xdr:cNvPr id="4" name="Picture 3">
          <a:extLst>
            <a:ext uri="{FF2B5EF4-FFF2-40B4-BE49-F238E27FC236}">
              <a16:creationId xmlns:a16="http://schemas.microsoft.com/office/drawing/2014/main" id="{301B8727-49A0-4385-A4BD-B52AFC996B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175260"/>
          <a:ext cx="911515" cy="929640"/>
        </a:xfrm>
        <a:prstGeom prst="rect">
          <a:avLst/>
        </a:prstGeom>
      </xdr:spPr>
    </xdr:pic>
    <xdr:clientData/>
  </xdr:twoCellAnchor>
  <xdr:twoCellAnchor editAs="oneCell">
    <xdr:from>
      <xdr:col>0</xdr:col>
      <xdr:colOff>289560</xdr:colOff>
      <xdr:row>8</xdr:row>
      <xdr:rowOff>99060</xdr:rowOff>
    </xdr:from>
    <xdr:to>
      <xdr:col>3</xdr:col>
      <xdr:colOff>501316</xdr:colOff>
      <xdr:row>23</xdr:row>
      <xdr:rowOff>87086</xdr:rowOff>
    </xdr:to>
    <mc:AlternateContent xmlns:mc="http://schemas.openxmlformats.org/markup-compatibility/2006" xmlns:a14="http://schemas.microsoft.com/office/drawing/2010/main">
      <mc:Choice Requires="a14">
        <xdr:graphicFrame macro="">
          <xdr:nvGraphicFramePr>
            <xdr:cNvPr id="5" name="wilayah">
              <a:extLst>
                <a:ext uri="{FF2B5EF4-FFF2-40B4-BE49-F238E27FC236}">
                  <a16:creationId xmlns:a16="http://schemas.microsoft.com/office/drawing/2014/main" id="{5EC1E241-5B16-4D0B-972C-BD60E3E27D4D}"/>
                </a:ext>
              </a:extLst>
            </xdr:cNvPr>
            <xdr:cNvGraphicFramePr/>
          </xdr:nvGraphicFramePr>
          <xdr:xfrm>
            <a:off x="0" y="0"/>
            <a:ext cx="0" cy="0"/>
          </xdr:xfrm>
          <a:graphic>
            <a:graphicData uri="http://schemas.microsoft.com/office/drawing/2010/slicer">
              <sle:slicer xmlns:sle="http://schemas.microsoft.com/office/drawing/2010/slicer" name="wilayah"/>
            </a:graphicData>
          </a:graphic>
        </xdr:graphicFrame>
      </mc:Choice>
      <mc:Fallback xmlns="">
        <xdr:sp macro="" textlink="">
          <xdr:nvSpPr>
            <xdr:cNvPr id="0" name=""/>
            <xdr:cNvSpPr>
              <a:spLocks noTextEdit="1"/>
            </xdr:cNvSpPr>
          </xdr:nvSpPr>
          <xdr:spPr>
            <a:xfrm>
              <a:off x="289560" y="1542849"/>
              <a:ext cx="2046572" cy="26951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200526</xdr:colOff>
      <xdr:row>8</xdr:row>
      <xdr:rowOff>83818</xdr:rowOff>
    </xdr:from>
    <xdr:to>
      <xdr:col>14</xdr:col>
      <xdr:colOff>290763</xdr:colOff>
      <xdr:row>23</xdr:row>
      <xdr:rowOff>83818</xdr:rowOff>
    </xdr:to>
    <xdr:graphicFrame macro="">
      <xdr:nvGraphicFramePr>
        <xdr:cNvPr id="7" name="Chart 6">
          <a:extLst>
            <a:ext uri="{FF2B5EF4-FFF2-40B4-BE49-F238E27FC236}">
              <a16:creationId xmlns:a16="http://schemas.microsoft.com/office/drawing/2014/main" id="{0CF48506-F1F0-43EA-9F2A-9F9A022CD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503893</xdr:colOff>
      <xdr:row>25</xdr:row>
      <xdr:rowOff>22628</xdr:rowOff>
    </xdr:from>
    <xdr:to>
      <xdr:col>15</xdr:col>
      <xdr:colOff>140369</xdr:colOff>
      <xdr:row>40</xdr:row>
      <xdr:rowOff>100264</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315B2878-0791-4D78-BEA8-58BDB8309A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80693" y="4594628"/>
              <a:ext cx="3903676" cy="282083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293913</xdr:colOff>
      <xdr:row>25</xdr:row>
      <xdr:rowOff>21771</xdr:rowOff>
    </xdr:from>
    <xdr:to>
      <xdr:col>8</xdr:col>
      <xdr:colOff>490682</xdr:colOff>
      <xdr:row>40</xdr:row>
      <xdr:rowOff>127000</xdr:rowOff>
    </xdr:to>
    <xdr:graphicFrame macro="">
      <xdr:nvGraphicFramePr>
        <xdr:cNvPr id="13" name="Chart 12">
          <a:extLst>
            <a:ext uri="{FF2B5EF4-FFF2-40B4-BE49-F238E27FC236}">
              <a16:creationId xmlns:a16="http://schemas.microsoft.com/office/drawing/2014/main" id="{B4FDE6C1-7F4C-42D5-828E-23E3B0133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451182</xdr:colOff>
      <xdr:row>25</xdr:row>
      <xdr:rowOff>10025</xdr:rowOff>
    </xdr:from>
    <xdr:to>
      <xdr:col>22</xdr:col>
      <xdr:colOff>200526</xdr:colOff>
      <xdr:row>40</xdr:row>
      <xdr:rowOff>80211</xdr:rowOff>
    </xdr:to>
    <xdr:graphicFrame macro="">
      <xdr:nvGraphicFramePr>
        <xdr:cNvPr id="14" name="Chart 13">
          <a:extLst>
            <a:ext uri="{FF2B5EF4-FFF2-40B4-BE49-F238E27FC236}">
              <a16:creationId xmlns:a16="http://schemas.microsoft.com/office/drawing/2014/main" id="{DC6693C5-2CE8-4E4B-92F2-A081071A7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28</xdr:col>
      <xdr:colOff>38746</xdr:colOff>
      <xdr:row>0</xdr:row>
      <xdr:rowOff>143493</xdr:rowOff>
    </xdr:from>
    <xdr:ext cx="3298804" cy="766044"/>
    <xdr:sp macro="" textlink="">
      <xdr:nvSpPr>
        <xdr:cNvPr id="6" name="Rectangle 5">
          <a:extLst>
            <a:ext uri="{FF2B5EF4-FFF2-40B4-BE49-F238E27FC236}">
              <a16:creationId xmlns:a16="http://schemas.microsoft.com/office/drawing/2014/main" id="{E34F58F2-171D-2E09-A38C-CF00AB5DC013}"/>
            </a:ext>
          </a:extLst>
        </xdr:cNvPr>
        <xdr:cNvSpPr/>
      </xdr:nvSpPr>
      <xdr:spPr>
        <a:xfrm>
          <a:off x="17035221" y="143493"/>
          <a:ext cx="3298804" cy="766044"/>
        </a:xfrm>
        <a:prstGeom prst="rect">
          <a:avLst/>
        </a:prstGeom>
        <a:noFill/>
      </xdr:spPr>
      <xdr:txBody>
        <a:bodyPr wrap="square" lIns="91440" tIns="45720" rIns="91440" bIns="45720" anchor="ctr">
          <a:spAutoFit/>
        </a:bodyPr>
        <a:lstStyle/>
        <a:p>
          <a:pPr algn="ctr"/>
          <a:r>
            <a:rPr lang="en-ID" sz="40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Summary</a:t>
          </a:r>
          <a:endParaRPr lang="en-ID" sz="4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29</xdr:col>
      <xdr:colOff>289867</xdr:colOff>
      <xdr:row>15</xdr:row>
      <xdr:rowOff>142662</xdr:rowOff>
    </xdr:from>
    <xdr:to>
      <xdr:col>33</xdr:col>
      <xdr:colOff>142069</xdr:colOff>
      <xdr:row>26</xdr:row>
      <xdr:rowOff>35855</xdr:rowOff>
    </xdr:to>
    <xdr:pic>
      <xdr:nvPicPr>
        <xdr:cNvPr id="10" name="Picture 9">
          <a:extLst>
            <a:ext uri="{FF2B5EF4-FFF2-40B4-BE49-F238E27FC236}">
              <a16:creationId xmlns:a16="http://schemas.microsoft.com/office/drawing/2014/main" id="{1BD44D65-DE4C-8580-C918-FDA7D2EE0F9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893359" y="2854865"/>
          <a:ext cx="2280269" cy="1882143"/>
        </a:xfrm>
        <a:prstGeom prst="rect">
          <a:avLst/>
        </a:prstGeom>
        <a:ln>
          <a:noFill/>
        </a:ln>
        <a:effectLst>
          <a:softEdge rad="112500"/>
        </a:effectLst>
      </xdr:spPr>
    </xdr:pic>
    <xdr:clientData/>
  </xdr:twoCellAnchor>
  <xdr:oneCellAnchor>
    <xdr:from>
      <xdr:col>23</xdr:col>
      <xdr:colOff>596463</xdr:colOff>
      <xdr:row>11</xdr:row>
      <xdr:rowOff>68556</xdr:rowOff>
    </xdr:from>
    <xdr:ext cx="991705" cy="405432"/>
    <xdr:sp macro="" textlink="">
      <xdr:nvSpPr>
        <xdr:cNvPr id="22" name="Rectangle 21">
          <a:extLst>
            <a:ext uri="{FF2B5EF4-FFF2-40B4-BE49-F238E27FC236}">
              <a16:creationId xmlns:a16="http://schemas.microsoft.com/office/drawing/2014/main" id="{41CCDD86-AEAB-65DD-DBA4-B395E40F04F9}"/>
            </a:ext>
          </a:extLst>
        </xdr:cNvPr>
        <xdr:cNvSpPr/>
      </xdr:nvSpPr>
      <xdr:spPr>
        <a:xfrm>
          <a:off x="14617263" y="2097882"/>
          <a:ext cx="991705" cy="405432"/>
        </a:xfrm>
        <a:prstGeom prst="rect">
          <a:avLst/>
        </a:prstGeom>
        <a:noFill/>
      </xdr:spPr>
      <xdr:txBody>
        <a:bodyPr wrap="square" lIns="91440" tIns="45720" rIns="91440" bIns="45720">
          <a:spAutoFit/>
        </a:bodyPr>
        <a:lstStyle/>
        <a:p>
          <a:pPr algn="ctr"/>
          <a:endParaRPr lang="en-ID" sz="20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25</xdr:col>
      <xdr:colOff>505020</xdr:colOff>
      <xdr:row>29</xdr:row>
      <xdr:rowOff>158966</xdr:rowOff>
    </xdr:from>
    <xdr:to>
      <xdr:col>36</xdr:col>
      <xdr:colOff>529327</xdr:colOff>
      <xdr:row>39</xdr:row>
      <xdr:rowOff>116237</xdr:rowOff>
    </xdr:to>
    <xdr:sp macro="" textlink="">
      <xdr:nvSpPr>
        <xdr:cNvPr id="27" name="Rectangle: Diagonal Corners Rounded 26">
          <a:extLst>
            <a:ext uri="{FF2B5EF4-FFF2-40B4-BE49-F238E27FC236}">
              <a16:creationId xmlns:a16="http://schemas.microsoft.com/office/drawing/2014/main" id="{933D54EF-3CD5-46D4-9D6A-A97596B21B80}"/>
            </a:ext>
          </a:extLst>
        </xdr:cNvPr>
        <xdr:cNvSpPr/>
      </xdr:nvSpPr>
      <xdr:spPr>
        <a:xfrm>
          <a:off x="15680444" y="5402559"/>
          <a:ext cx="6701493" cy="1765407"/>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500"/>
            <a:t>Kesimpulan ini memberikan gambaran bahwa wilayah Jakarta Pusat memiliki jumlah tenaga kesehatan yang tinggi, dengan kecamatan Senen menjadi pusat konsentrasi tenaga kesehatan di wilayah tersebut. Selain itu, perawat merupakan jenis tenaga kesehatan yang paling banyak tersedia pada tahun 2019.</a:t>
          </a:r>
        </a:p>
      </xdr:txBody>
    </xdr:sp>
    <xdr:clientData/>
  </xdr:twoCellAnchor>
  <xdr:twoCellAnchor>
    <xdr:from>
      <xdr:col>32</xdr:col>
      <xdr:colOff>54640</xdr:colOff>
      <xdr:row>5</xdr:row>
      <xdr:rowOff>139681</xdr:rowOff>
    </xdr:from>
    <xdr:to>
      <xdr:col>38</xdr:col>
      <xdr:colOff>206644</xdr:colOff>
      <xdr:row>14</xdr:row>
      <xdr:rowOff>77490</xdr:rowOff>
    </xdr:to>
    <xdr:sp macro="" textlink="">
      <xdr:nvSpPr>
        <xdr:cNvPr id="30" name="Rectangle: Diagonal Corners Snipped 29">
          <a:extLst>
            <a:ext uri="{FF2B5EF4-FFF2-40B4-BE49-F238E27FC236}">
              <a16:creationId xmlns:a16="http://schemas.microsoft.com/office/drawing/2014/main" id="{4F80CAF3-DCC2-3BD0-9A7E-6D2EB7574ABB}"/>
            </a:ext>
          </a:extLst>
        </xdr:cNvPr>
        <xdr:cNvSpPr/>
      </xdr:nvSpPr>
      <xdr:spPr>
        <a:xfrm>
          <a:off x="19479182" y="1043749"/>
          <a:ext cx="3794106" cy="1565131"/>
        </a:xfrm>
        <a:prstGeom prst="snip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200"/>
            <a:t>Kecamatan Senen memiliki jumlah tenaga kesehatan yang paling tinggi dibandingkan kecamatan lainnya. Hal ini menunjukkan bahwa kecamatan Senen memiliki ketersediaan tenaga kesehatan yang signifikan yaitu sebesar </a:t>
          </a:r>
          <a:r>
            <a:rPr lang="en-ID" sz="2400" b="1"/>
            <a:t>5929</a:t>
          </a:r>
          <a:r>
            <a:rPr lang="en-ID" sz="1200" b="1"/>
            <a:t> </a:t>
          </a:r>
          <a:r>
            <a:rPr lang="en-ID" sz="1200"/>
            <a:t>tenaga kesehatan.</a:t>
          </a:r>
        </a:p>
      </xdr:txBody>
    </xdr:sp>
    <xdr:clientData/>
  </xdr:twoCellAnchor>
  <xdr:twoCellAnchor>
    <xdr:from>
      <xdr:col>24</xdr:col>
      <xdr:colOff>493661</xdr:colOff>
      <xdr:row>9</xdr:row>
      <xdr:rowOff>143590</xdr:rowOff>
    </xdr:from>
    <xdr:to>
      <xdr:col>29</xdr:col>
      <xdr:colOff>511245</xdr:colOff>
      <xdr:row>15</xdr:row>
      <xdr:rowOff>29208</xdr:rowOff>
    </xdr:to>
    <xdr:sp macro="" textlink="">
      <xdr:nvSpPr>
        <xdr:cNvPr id="35" name="Rectangle: Diagonal Corners Snipped 34">
          <a:extLst>
            <a:ext uri="{FF2B5EF4-FFF2-40B4-BE49-F238E27FC236}">
              <a16:creationId xmlns:a16="http://schemas.microsoft.com/office/drawing/2014/main" id="{C3A8E0E0-786B-42D2-9B19-A459F6EDE2F8}"/>
            </a:ext>
          </a:extLst>
        </xdr:cNvPr>
        <xdr:cNvSpPr/>
      </xdr:nvSpPr>
      <xdr:spPr>
        <a:xfrm>
          <a:off x="15062068" y="1770912"/>
          <a:ext cx="3052669" cy="970499"/>
        </a:xfrm>
        <a:prstGeom prst="snip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D" sz="1100">
              <a:solidFill>
                <a:schemeClr val="lt1"/>
              </a:solidFill>
              <a:effectLst/>
              <a:latin typeface="+mn-lt"/>
              <a:ea typeface="+mn-ea"/>
              <a:cs typeface="+mn-cs"/>
            </a:rPr>
            <a:t>Data ini diperoleh dari Dinas Kesehatan DKI Jakarta dan tersedia dalam format CSV.</a:t>
          </a:r>
          <a:endParaRPr lang="en-ID">
            <a:effectLst/>
          </a:endParaRPr>
        </a:p>
        <a:p>
          <a:r>
            <a:rPr lang="en-ID" sz="1100">
              <a:solidFill>
                <a:schemeClr val="lt1"/>
              </a:solidFill>
              <a:effectLst/>
              <a:latin typeface="+mn-lt"/>
              <a:ea typeface="+mn-ea"/>
              <a:cs typeface="+mn-cs"/>
            </a:rPr>
            <a:t>Data mencakup jumlah dokter, perawat, bidan, farmasi dan ahli gizi di setiap kecamatan.</a:t>
          </a:r>
          <a:endParaRPr lang="en-ID">
            <a:effectLst/>
          </a:endParaRPr>
        </a:p>
        <a:p>
          <a:pPr algn="l"/>
          <a:endParaRPr lang="en-ID" sz="1100"/>
        </a:p>
      </xdr:txBody>
    </xdr:sp>
    <xdr:clientData/>
  </xdr:twoCellAnchor>
  <xdr:twoCellAnchor>
    <xdr:from>
      <xdr:col>33</xdr:col>
      <xdr:colOff>452035</xdr:colOff>
      <xdr:row>18</xdr:row>
      <xdr:rowOff>994</xdr:rowOff>
    </xdr:from>
    <xdr:to>
      <xdr:col>38</xdr:col>
      <xdr:colOff>335797</xdr:colOff>
      <xdr:row>27</xdr:row>
      <xdr:rowOff>103322</xdr:rowOff>
    </xdr:to>
    <xdr:sp macro="" textlink="">
      <xdr:nvSpPr>
        <xdr:cNvPr id="36" name="Rectangle: Rounded Corners 35">
          <a:extLst>
            <a:ext uri="{FF2B5EF4-FFF2-40B4-BE49-F238E27FC236}">
              <a16:creationId xmlns:a16="http://schemas.microsoft.com/office/drawing/2014/main" id="{AFB931EA-DC6A-FDBC-6B20-6006AB278450}"/>
            </a:ext>
          </a:extLst>
        </xdr:cNvPr>
        <xdr:cNvSpPr/>
      </xdr:nvSpPr>
      <xdr:spPr>
        <a:xfrm>
          <a:off x="20483594" y="3255638"/>
          <a:ext cx="2918847" cy="1729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1100">
              <a:solidFill>
                <a:schemeClr val="lt1"/>
              </a:solidFill>
              <a:effectLst/>
              <a:latin typeface="+mn-lt"/>
              <a:ea typeface="+mn-ea"/>
              <a:cs typeface="+mn-cs"/>
            </a:rPr>
            <a:t>Pada tahun 2019, jumlah tenaga kesehatan terbanyak adalah perawat dengan total sebanyak</a:t>
          </a:r>
          <a:r>
            <a:rPr lang="en-ID" sz="2000" b="1">
              <a:solidFill>
                <a:schemeClr val="lt1"/>
              </a:solidFill>
              <a:effectLst/>
              <a:latin typeface="+mn-lt"/>
              <a:ea typeface="+mn-ea"/>
              <a:cs typeface="+mn-cs"/>
            </a:rPr>
            <a:t> 20.146</a:t>
          </a:r>
          <a:r>
            <a:rPr lang="en-ID" sz="1100">
              <a:solidFill>
                <a:schemeClr val="lt1"/>
              </a:solidFill>
              <a:effectLst/>
              <a:latin typeface="+mn-lt"/>
              <a:ea typeface="+mn-ea"/>
              <a:cs typeface="+mn-cs"/>
            </a:rPr>
            <a:t>. Ini menunjukkan bahwa perawat merupakan jenis tenaga kesehatan yang banyak tersedia dan berperan penting dalam pelayanan kesehatan pada tahun tersebut.</a:t>
          </a:r>
          <a:endParaRPr lang="en-ID">
            <a:effectLst/>
          </a:endParaRPr>
        </a:p>
        <a:p>
          <a:pPr algn="l"/>
          <a:endParaRPr lang="en-ID" sz="1100"/>
        </a:p>
      </xdr:txBody>
    </xdr:sp>
    <xdr:clientData/>
  </xdr:twoCellAnchor>
  <xdr:twoCellAnchor>
    <xdr:from>
      <xdr:col>24</xdr:col>
      <xdr:colOff>333214</xdr:colOff>
      <xdr:row>18</xdr:row>
      <xdr:rowOff>140479</xdr:rowOff>
    </xdr:from>
    <xdr:to>
      <xdr:col>29</xdr:col>
      <xdr:colOff>116237</xdr:colOff>
      <xdr:row>25</xdr:row>
      <xdr:rowOff>142069</xdr:rowOff>
    </xdr:to>
    <xdr:sp macro="" textlink="">
      <xdr:nvSpPr>
        <xdr:cNvPr id="37" name="Rectangle: Rounded Corners 36">
          <a:extLst>
            <a:ext uri="{FF2B5EF4-FFF2-40B4-BE49-F238E27FC236}">
              <a16:creationId xmlns:a16="http://schemas.microsoft.com/office/drawing/2014/main" id="{4F95ECA6-9520-4739-BD99-968263F08721}"/>
            </a:ext>
          </a:extLst>
        </xdr:cNvPr>
        <xdr:cNvSpPr/>
      </xdr:nvSpPr>
      <xdr:spPr>
        <a:xfrm>
          <a:off x="14901621" y="3395123"/>
          <a:ext cx="2818108" cy="12672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100">
              <a:solidFill>
                <a:schemeClr val="lt1"/>
              </a:solidFill>
              <a:effectLst/>
              <a:latin typeface="+mn-lt"/>
              <a:ea typeface="+mn-ea"/>
              <a:cs typeface="+mn-cs"/>
            </a:rPr>
            <a:t>Jakarta Pusat merupakan wilayah dengan jumlah tenaga kesehatan yang paling tinggi. Dalam wilayah ini, ditemukan jumlah tenaga kesehatan terbanyak dibandingkan wilayah lain di Jakarta</a:t>
          </a:r>
          <a:r>
            <a:rPr lang="en-ID" sz="1100" baseline="0">
              <a:solidFill>
                <a:schemeClr val="lt1"/>
              </a:solidFill>
              <a:effectLst/>
              <a:latin typeface="+mn-lt"/>
              <a:ea typeface="+mn-ea"/>
              <a:cs typeface="+mn-cs"/>
            </a:rPr>
            <a:t> sebesar </a:t>
          </a:r>
          <a:r>
            <a:rPr lang="en-ID" sz="2000" b="1" baseline="0">
              <a:solidFill>
                <a:schemeClr val="lt1"/>
              </a:solidFill>
              <a:effectLst/>
              <a:latin typeface="+mn-lt"/>
              <a:ea typeface="+mn-ea"/>
              <a:cs typeface="+mn-cs"/>
            </a:rPr>
            <a:t>14303 </a:t>
          </a:r>
          <a:r>
            <a:rPr lang="en-ID" sz="1100" baseline="0">
              <a:solidFill>
                <a:schemeClr val="lt1"/>
              </a:solidFill>
              <a:effectLst/>
              <a:latin typeface="+mn-lt"/>
              <a:ea typeface="+mn-ea"/>
              <a:cs typeface="+mn-cs"/>
            </a:rPr>
            <a:t>tenaga kesehatan</a:t>
          </a:r>
          <a:endParaRPr lang="en-ID">
            <a:effectLst/>
          </a:endParaRPr>
        </a:p>
      </xdr:txBody>
    </xdr:sp>
    <xdr:clientData/>
  </xdr:twoCellAnchor>
  <xdr:twoCellAnchor editAs="oneCell">
    <xdr:from>
      <xdr:col>24</xdr:col>
      <xdr:colOff>278322</xdr:colOff>
      <xdr:row>0</xdr:row>
      <xdr:rowOff>0</xdr:rowOff>
    </xdr:from>
    <xdr:to>
      <xdr:col>27</xdr:col>
      <xdr:colOff>387457</xdr:colOff>
      <xdr:row>8</xdr:row>
      <xdr:rowOff>32123</xdr:rowOff>
    </xdr:to>
    <xdr:pic>
      <xdr:nvPicPr>
        <xdr:cNvPr id="44" name="Picture 43">
          <a:extLst>
            <a:ext uri="{FF2B5EF4-FFF2-40B4-BE49-F238E27FC236}">
              <a16:creationId xmlns:a16="http://schemas.microsoft.com/office/drawing/2014/main" id="{76F953B9-58B5-4327-A7AE-8BE6D86BCF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846729" y="0"/>
          <a:ext cx="1930186" cy="1478631"/>
        </a:xfrm>
        <a:prstGeom prst="rect">
          <a:avLst/>
        </a:prstGeom>
      </xdr:spPr>
    </xdr:pic>
    <xdr:clientData/>
  </xdr:twoCellAnchor>
  <xdr:twoCellAnchor>
    <xdr:from>
      <xdr:col>31</xdr:col>
      <xdr:colOff>213666</xdr:colOff>
      <xdr:row>20</xdr:row>
      <xdr:rowOff>179666</xdr:rowOff>
    </xdr:from>
    <xdr:to>
      <xdr:col>33</xdr:col>
      <xdr:colOff>142069</xdr:colOff>
      <xdr:row>29</xdr:row>
      <xdr:rowOff>158966</xdr:rowOff>
    </xdr:to>
    <xdr:cxnSp macro="">
      <xdr:nvCxnSpPr>
        <xdr:cNvPr id="46" name="Connector: Elbow 45">
          <a:extLst>
            <a:ext uri="{FF2B5EF4-FFF2-40B4-BE49-F238E27FC236}">
              <a16:creationId xmlns:a16="http://schemas.microsoft.com/office/drawing/2014/main" id="{1BD6579B-A0EC-1C34-C63F-28E7A8A589D2}"/>
            </a:ext>
          </a:extLst>
        </xdr:cNvPr>
        <xdr:cNvCxnSpPr>
          <a:stCxn id="10" idx="3"/>
          <a:endCxn id="27" idx="3"/>
        </xdr:cNvCxnSpPr>
      </xdr:nvCxnSpPr>
      <xdr:spPr>
        <a:xfrm flipH="1">
          <a:off x="19031191" y="3795937"/>
          <a:ext cx="1142437" cy="1606622"/>
        </a:xfrm>
        <a:prstGeom prst="bentConnector4">
          <a:avLst>
            <a:gd name="adj1" fmla="val -20010"/>
            <a:gd name="adj2" fmla="val 7928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215969</xdr:colOff>
      <xdr:row>10</xdr:row>
      <xdr:rowOff>18179</xdr:rowOff>
    </xdr:from>
    <xdr:to>
      <xdr:col>32</xdr:col>
      <xdr:colOff>54640</xdr:colOff>
      <xdr:row>15</xdr:row>
      <xdr:rowOff>142662</xdr:rowOff>
    </xdr:to>
    <xdr:cxnSp macro="">
      <xdr:nvCxnSpPr>
        <xdr:cNvPr id="50" name="Connector: Elbow 49">
          <a:extLst>
            <a:ext uri="{FF2B5EF4-FFF2-40B4-BE49-F238E27FC236}">
              <a16:creationId xmlns:a16="http://schemas.microsoft.com/office/drawing/2014/main" id="{81CBD8DF-0172-7889-BDF7-A818D5187CCB}"/>
            </a:ext>
          </a:extLst>
        </xdr:cNvPr>
        <xdr:cNvCxnSpPr>
          <a:stCxn id="10" idx="0"/>
          <a:endCxn id="30" idx="2"/>
        </xdr:cNvCxnSpPr>
      </xdr:nvCxnSpPr>
      <xdr:spPr>
        <a:xfrm rot="5400000" flipH="1" flipV="1">
          <a:off x="18742063" y="2117746"/>
          <a:ext cx="1028550" cy="445688"/>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594102</xdr:colOff>
      <xdr:row>18</xdr:row>
      <xdr:rowOff>994</xdr:rowOff>
    </xdr:from>
    <xdr:to>
      <xdr:col>36</xdr:col>
      <xdr:colOff>90408</xdr:colOff>
      <xdr:row>19</xdr:row>
      <xdr:rowOff>103322</xdr:rowOff>
    </xdr:to>
    <xdr:cxnSp macro="">
      <xdr:nvCxnSpPr>
        <xdr:cNvPr id="52" name="Connector: Elbow 51">
          <a:extLst>
            <a:ext uri="{FF2B5EF4-FFF2-40B4-BE49-F238E27FC236}">
              <a16:creationId xmlns:a16="http://schemas.microsoft.com/office/drawing/2014/main" id="{5FED1550-49E0-B3D9-543A-3D3173D05922}"/>
            </a:ext>
          </a:extLst>
        </xdr:cNvPr>
        <xdr:cNvCxnSpPr>
          <a:endCxn id="36" idx="0"/>
        </xdr:cNvCxnSpPr>
      </xdr:nvCxnSpPr>
      <xdr:spPr>
        <a:xfrm flipV="1">
          <a:off x="20018644" y="3255638"/>
          <a:ext cx="1924374" cy="283142"/>
        </a:xfrm>
        <a:prstGeom prst="bentConnector4">
          <a:avLst>
            <a:gd name="adj1" fmla="val 12081"/>
            <a:gd name="adj2" fmla="val 18073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198946</xdr:colOff>
      <xdr:row>15</xdr:row>
      <xdr:rowOff>29209</xdr:rowOff>
    </xdr:from>
    <xdr:to>
      <xdr:col>29</xdr:col>
      <xdr:colOff>400373</xdr:colOff>
      <xdr:row>17</xdr:row>
      <xdr:rowOff>142068</xdr:rowOff>
    </xdr:to>
    <xdr:cxnSp macro="">
      <xdr:nvCxnSpPr>
        <xdr:cNvPr id="89" name="Connector: Elbow 88">
          <a:extLst>
            <a:ext uri="{FF2B5EF4-FFF2-40B4-BE49-F238E27FC236}">
              <a16:creationId xmlns:a16="http://schemas.microsoft.com/office/drawing/2014/main" id="{8567F743-B6DE-B3FD-E916-DC173C7047CF}"/>
            </a:ext>
          </a:extLst>
        </xdr:cNvPr>
        <xdr:cNvCxnSpPr>
          <a:endCxn id="35" idx="1"/>
        </xdr:cNvCxnSpPr>
      </xdr:nvCxnSpPr>
      <xdr:spPr>
        <a:xfrm rot="10800000">
          <a:off x="16588404" y="2741412"/>
          <a:ext cx="1415461" cy="47448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528235</xdr:colOff>
      <xdr:row>25</xdr:row>
      <xdr:rowOff>116237</xdr:rowOff>
    </xdr:from>
    <xdr:to>
      <xdr:col>30</xdr:col>
      <xdr:colOff>219561</xdr:colOff>
      <xdr:row>25</xdr:row>
      <xdr:rowOff>142069</xdr:rowOff>
    </xdr:to>
    <xdr:cxnSp macro="">
      <xdr:nvCxnSpPr>
        <xdr:cNvPr id="96" name="Connector: Elbow 95">
          <a:extLst>
            <a:ext uri="{FF2B5EF4-FFF2-40B4-BE49-F238E27FC236}">
              <a16:creationId xmlns:a16="http://schemas.microsoft.com/office/drawing/2014/main" id="{0C515404-261D-7CA0-1EEB-C0CF48F42823}"/>
            </a:ext>
          </a:extLst>
        </xdr:cNvPr>
        <xdr:cNvCxnSpPr>
          <a:endCxn id="37" idx="2"/>
        </xdr:cNvCxnSpPr>
      </xdr:nvCxnSpPr>
      <xdr:spPr>
        <a:xfrm rot="10800000" flipV="1">
          <a:off x="16310676" y="4636576"/>
          <a:ext cx="2119393" cy="25832"/>
        </a:xfrm>
        <a:prstGeom prst="bentConnector4">
          <a:avLst>
            <a:gd name="adj1" fmla="val 16758"/>
            <a:gd name="adj2" fmla="val 2134879"/>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40.87573472222" backgroundQuery="1" createdVersion="8" refreshedVersion="8" minRefreshableVersion="3" recordCount="5" xr:uid="{CFBFA0EC-905E-491B-A204-53C821131630}">
  <cacheSource type="external" connectionId="2"/>
  <cacheFields count="2">
    <cacheField name="tenaga_kesehatan" numFmtId="0">
      <sharedItems count="5">
        <s v="dokter"/>
        <s v="perawat"/>
        <s v="bidan"/>
        <s v="farmasi"/>
        <s v="ahli_gizi"/>
      </sharedItems>
    </cacheField>
    <cacheField name="2019" numFmtId="0">
      <sharedItems containsSemiMixedTypes="0" containsString="0" containsNumber="1" containsInteger="1" minValue="924" maxValue="20146" count="5">
        <n v="13840"/>
        <n v="20146"/>
        <n v="5019"/>
        <n v="4422"/>
        <n v="92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40.880212731485" backgroundQuery="1" createdVersion="8" refreshedVersion="8" minRefreshableVersion="3" recordCount="220" xr:uid="{F3FCC7BD-8BB2-4111-8925-4FB28A75E309}">
  <cacheSource type="external" connectionId="3"/>
  <cacheFields count="5">
    <cacheField name="tahun" numFmtId="0">
      <sharedItems containsSemiMixedTypes="0" containsString="0" containsNumber="1" containsInteger="1" minValue="2019" maxValue="2019" count="1">
        <n v="2019"/>
      </sharedItems>
    </cacheField>
    <cacheField name="wilayah" numFmtId="0">
      <sharedItems count="6">
        <s v="Kepulauan Seribu"/>
        <s v="Jakarta Selatan"/>
        <s v="Jakarta Timur"/>
        <s v="Jakarta Pusat"/>
        <s v="Jakarta Barat"/>
        <s v="Jakarta Utara"/>
      </sharedItems>
    </cacheField>
    <cacheField name="kecamatan" numFmtId="0">
      <sharedItems count="44">
        <s v="KEPULAUAN SERIBU UTARA"/>
        <s v="KEPULAUAN SERIBU SELATAN"/>
        <s v="CILANDAK"/>
        <s v="JAGAKARSA "/>
        <s v="KEBAYORAN BARU"/>
        <s v="KEBAYORAN LAMA"/>
        <s v="MAMPANG PRAPATAN"/>
        <s v="PANCORAN"/>
        <s v="PASAR MINGGU"/>
        <s v="PESANGGRAHAN"/>
        <s v="SETIABUDI"/>
        <s v="TEBET"/>
        <s v="JATINEGARA"/>
        <s v="MATRAMAN"/>
        <s v="PULOGADUNG"/>
        <s v="CAKUNG"/>
        <s v="DUREN SAWIT"/>
        <s v="KRAMAT JATI"/>
        <s v="MAKASAR"/>
        <s v="CIPAYUNG"/>
        <s v="PASAR REBO"/>
        <s v="CIRACAS"/>
        <s v="Cempaka Putih"/>
        <s v="Johar Baru"/>
        <s v="Menteng"/>
        <s v="Tanah Abang"/>
        <s v="Kemayoran"/>
        <s v="Senen"/>
        <s v="Sawah Besar"/>
        <s v="Gambir"/>
        <s v="KEMBANGAN"/>
        <s v="KEBON JERUK"/>
        <s v="PALMERAH"/>
        <s v="GROGOL PETAMBURAN"/>
        <s v="TAMBORA"/>
        <s v="TAMAN SARI"/>
        <s v="CENGKARENG"/>
        <s v="KALIDERES"/>
        <s v="Penjaringan"/>
        <s v="Pademangan"/>
        <s v="Tanjung Priok"/>
        <s v="Koja"/>
        <s v="Kelapa Gading"/>
        <s v="Cilincing"/>
      </sharedItems>
    </cacheField>
    <cacheField name="tenaga_kesehatan" numFmtId="0">
      <sharedItems count="5">
        <s v="dokter"/>
        <s v="perawat"/>
        <s v="bidan"/>
        <s v="farmasi"/>
        <s v="ahli_gizi"/>
      </sharedItems>
    </cacheField>
    <cacheField name="jumlah" numFmtId="0">
      <sharedItems containsSemiMixedTypes="0" containsString="0" containsNumber="1" containsInteger="1" minValue="2" maxValue="3639"/>
    </cacheField>
  </cacheFields>
  <extLst>
    <ext xmlns:x14="http://schemas.microsoft.com/office/spreadsheetml/2009/9/main" uri="{725AE2AE-9491-48be-B2B4-4EB974FC3084}">
      <x14:pivotCacheDefinition pivotCacheId="11339390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40.887906944445" backgroundQuery="1" createdVersion="8" refreshedVersion="8" minRefreshableVersion="3" recordCount="220" xr:uid="{B3FF3A30-4B08-40BE-93E0-6BD8C2D30B48}">
  <cacheSource type="external" connectionId="4"/>
  <cacheFields count="5">
    <cacheField name="tahun" numFmtId="0">
      <sharedItems containsSemiMixedTypes="0" containsString="0" containsNumber="1" containsInteger="1" minValue="2019" maxValue="2019" count="1">
        <n v="2019"/>
      </sharedItems>
    </cacheField>
    <cacheField name="wilayah" numFmtId="0">
      <sharedItems count="6">
        <s v="Kepulauan Seribu"/>
        <s v="Jakarta Selatan"/>
        <s v="Jakarta Timur"/>
        <s v="Jakarta Pusat"/>
        <s v="Jakarta Barat"/>
        <s v="Jakarta Utara"/>
      </sharedItems>
    </cacheField>
    <cacheField name="kecamatan" numFmtId="0">
      <sharedItems count="44">
        <s v="KEPULAUAN SERIBU UTARA"/>
        <s v="KEPULAUAN SERIBU SELATAN"/>
        <s v="CILANDAK"/>
        <s v="JAGAKARSA "/>
        <s v="KEBAYORAN BARU"/>
        <s v="KEBAYORAN LAMA"/>
        <s v="MAMPANG PRAPATAN"/>
        <s v="PANCORAN"/>
        <s v="PASAR MINGGU"/>
        <s v="PESANGGRAHAN"/>
        <s v="SETIABUDI"/>
        <s v="TEBET"/>
        <s v="JATINEGARA"/>
        <s v="MATRAMAN"/>
        <s v="PULOGADUNG"/>
        <s v="CAKUNG"/>
        <s v="DUREN SAWIT"/>
        <s v="KRAMAT JATI"/>
        <s v="MAKASAR"/>
        <s v="CIPAYUNG"/>
        <s v="PASAR REBO"/>
        <s v="CIRACAS"/>
        <s v="Cempaka Putih"/>
        <s v="Johar Baru"/>
        <s v="Menteng"/>
        <s v="Tanah Abang"/>
        <s v="Kemayoran"/>
        <s v="Senen"/>
        <s v="Sawah Besar"/>
        <s v="Gambir"/>
        <s v="KEMBANGAN"/>
        <s v="KEBON JERUK"/>
        <s v="PALMERAH"/>
        <s v="GROGOL PETAMBURAN"/>
        <s v="TAMBORA"/>
        <s v="TAMAN SARI"/>
        <s v="CENGKARENG"/>
        <s v="KALIDERES"/>
        <s v="Penjaringan"/>
        <s v="Pademangan"/>
        <s v="Tanjung Priok"/>
        <s v="Koja"/>
        <s v="Kelapa Gading"/>
        <s v="Cilincing"/>
      </sharedItems>
    </cacheField>
    <cacheField name="tenaga_kesehatan" numFmtId="0">
      <sharedItems count="5">
        <s v="dokter"/>
        <s v="perawat"/>
        <s v="bidan"/>
        <s v="farmasi"/>
        <s v="ahli_gizi"/>
      </sharedItems>
    </cacheField>
    <cacheField name="jumlah" numFmtId="0">
      <sharedItems containsSemiMixedTypes="0" containsString="0" containsNumber="1" containsInteger="1" minValue="2" maxValue="363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40.891394328704" backgroundQuery="1" createdVersion="8" refreshedVersion="8" minRefreshableVersion="3" recordCount="220" xr:uid="{EAAAD804-9A29-4D21-9BD6-230D56E753C9}">
  <cacheSource type="external" connectionId="5"/>
  <cacheFields count="5">
    <cacheField name="tahun" numFmtId="0">
      <sharedItems containsSemiMixedTypes="0" containsString="0" containsNumber="1" containsInteger="1" minValue="2019" maxValue="2019" count="1">
        <n v="2019"/>
      </sharedItems>
    </cacheField>
    <cacheField name="wilayah" numFmtId="0">
      <sharedItems count="6">
        <s v="Kepulauan Seribu"/>
        <s v="Jakarta Selatan"/>
        <s v="Jakarta Timur"/>
        <s v="Jakarta Pusat"/>
        <s v="Jakarta Barat"/>
        <s v="Jakarta Utara"/>
      </sharedItems>
    </cacheField>
    <cacheField name="kecamatan" numFmtId="0">
      <sharedItems count="44">
        <s v="KEPULAUAN SERIBU UTARA"/>
        <s v="KEPULAUAN SERIBU SELATAN"/>
        <s v="CILANDAK"/>
        <s v="JAGAKARSA "/>
        <s v="KEBAYORAN BARU"/>
        <s v="KEBAYORAN LAMA"/>
        <s v="MAMPANG PRAPATAN"/>
        <s v="PANCORAN"/>
        <s v="PASAR MINGGU"/>
        <s v="PESANGGRAHAN"/>
        <s v="SETIABUDI"/>
        <s v="TEBET"/>
        <s v="JATINEGARA"/>
        <s v="MATRAMAN"/>
        <s v="PULOGADUNG"/>
        <s v="CAKUNG"/>
        <s v="DUREN SAWIT"/>
        <s v="KRAMAT JATI"/>
        <s v="MAKASAR"/>
        <s v="CIPAYUNG"/>
        <s v="PASAR REBO"/>
        <s v="CIRACAS"/>
        <s v="Cempaka Putih"/>
        <s v="Johar Baru"/>
        <s v="Menteng"/>
        <s v="Tanah Abang"/>
        <s v="Kemayoran"/>
        <s v="Senen"/>
        <s v="Sawah Besar"/>
        <s v="Gambir"/>
        <s v="KEMBANGAN"/>
        <s v="KEBON JERUK"/>
        <s v="PALMERAH"/>
        <s v="GROGOL PETAMBURAN"/>
        <s v="TAMBORA"/>
        <s v="TAMAN SARI"/>
        <s v="CENGKARENG"/>
        <s v="KALIDERES"/>
        <s v="Penjaringan"/>
        <s v="Pademangan"/>
        <s v="Tanjung Priok"/>
        <s v="Koja"/>
        <s v="Kelapa Gading"/>
        <s v="Cilincing"/>
      </sharedItems>
    </cacheField>
    <cacheField name="tenaga_kesehatan" numFmtId="0">
      <sharedItems count="5">
        <s v="dokter"/>
        <s v="perawat"/>
        <s v="bidan"/>
        <s v="farmasi"/>
        <s v="ahli_gizi"/>
      </sharedItems>
    </cacheField>
    <cacheField name="jumlah" numFmtId="0">
      <sharedItems containsSemiMixedTypes="0" containsString="0" containsNumber="1" containsInteger="1" minValue="2" maxValue="36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x v="0"/>
    <n v="17"/>
  </r>
  <r>
    <x v="0"/>
    <x v="0"/>
    <x v="1"/>
    <x v="0"/>
    <n v="21"/>
  </r>
  <r>
    <x v="0"/>
    <x v="1"/>
    <x v="2"/>
    <x v="0"/>
    <n v="640"/>
  </r>
  <r>
    <x v="0"/>
    <x v="1"/>
    <x v="3"/>
    <x v="0"/>
    <n v="262"/>
  </r>
  <r>
    <x v="0"/>
    <x v="1"/>
    <x v="4"/>
    <x v="0"/>
    <n v="507"/>
  </r>
  <r>
    <x v="0"/>
    <x v="1"/>
    <x v="5"/>
    <x v="0"/>
    <n v="382"/>
  </r>
  <r>
    <x v="0"/>
    <x v="1"/>
    <x v="6"/>
    <x v="0"/>
    <n v="175"/>
  </r>
  <r>
    <x v="0"/>
    <x v="1"/>
    <x v="7"/>
    <x v="0"/>
    <n v="312"/>
  </r>
  <r>
    <x v="0"/>
    <x v="1"/>
    <x v="8"/>
    <x v="0"/>
    <n v="346"/>
  </r>
  <r>
    <x v="0"/>
    <x v="1"/>
    <x v="9"/>
    <x v="0"/>
    <n v="278"/>
  </r>
  <r>
    <x v="0"/>
    <x v="1"/>
    <x v="10"/>
    <x v="0"/>
    <n v="590"/>
  </r>
  <r>
    <x v="0"/>
    <x v="1"/>
    <x v="11"/>
    <x v="0"/>
    <n v="158"/>
  </r>
  <r>
    <x v="0"/>
    <x v="2"/>
    <x v="12"/>
    <x v="0"/>
    <n v="373"/>
  </r>
  <r>
    <x v="0"/>
    <x v="2"/>
    <x v="13"/>
    <x v="0"/>
    <n v="231"/>
  </r>
  <r>
    <x v="0"/>
    <x v="2"/>
    <x v="14"/>
    <x v="0"/>
    <n v="296"/>
  </r>
  <r>
    <x v="0"/>
    <x v="2"/>
    <x v="15"/>
    <x v="0"/>
    <n v="185"/>
  </r>
  <r>
    <x v="0"/>
    <x v="2"/>
    <x v="16"/>
    <x v="0"/>
    <n v="262"/>
  </r>
  <r>
    <x v="0"/>
    <x v="2"/>
    <x v="17"/>
    <x v="0"/>
    <n v="294"/>
  </r>
  <r>
    <x v="0"/>
    <x v="2"/>
    <x v="18"/>
    <x v="0"/>
    <n v="341"/>
  </r>
  <r>
    <x v="0"/>
    <x v="2"/>
    <x v="19"/>
    <x v="0"/>
    <n v="194"/>
  </r>
  <r>
    <x v="0"/>
    <x v="2"/>
    <x v="20"/>
    <x v="0"/>
    <n v="291"/>
  </r>
  <r>
    <x v="0"/>
    <x v="2"/>
    <x v="21"/>
    <x v="0"/>
    <n v="252"/>
  </r>
  <r>
    <x v="0"/>
    <x v="3"/>
    <x v="22"/>
    <x v="0"/>
    <n v="502"/>
  </r>
  <r>
    <x v="0"/>
    <x v="3"/>
    <x v="23"/>
    <x v="0"/>
    <n v="76"/>
  </r>
  <r>
    <x v="0"/>
    <x v="3"/>
    <x v="24"/>
    <x v="0"/>
    <n v="514"/>
  </r>
  <r>
    <x v="0"/>
    <x v="3"/>
    <x v="25"/>
    <x v="0"/>
    <n v="468"/>
  </r>
  <r>
    <x v="0"/>
    <x v="3"/>
    <x v="26"/>
    <x v="0"/>
    <n v="493"/>
  </r>
  <r>
    <x v="0"/>
    <x v="3"/>
    <x v="27"/>
    <x v="0"/>
    <n v="1498"/>
  </r>
  <r>
    <x v="0"/>
    <x v="3"/>
    <x v="28"/>
    <x v="0"/>
    <n v="296"/>
  </r>
  <r>
    <x v="0"/>
    <x v="3"/>
    <x v="29"/>
    <x v="0"/>
    <n v="444"/>
  </r>
  <r>
    <x v="0"/>
    <x v="4"/>
    <x v="30"/>
    <x v="0"/>
    <n v="47"/>
  </r>
  <r>
    <x v="0"/>
    <x v="4"/>
    <x v="31"/>
    <x v="0"/>
    <n v="57"/>
  </r>
  <r>
    <x v="0"/>
    <x v="4"/>
    <x v="32"/>
    <x v="0"/>
    <n v="40"/>
  </r>
  <r>
    <x v="0"/>
    <x v="4"/>
    <x v="33"/>
    <x v="0"/>
    <n v="42"/>
  </r>
  <r>
    <x v="0"/>
    <x v="4"/>
    <x v="34"/>
    <x v="0"/>
    <n v="43"/>
  </r>
  <r>
    <x v="0"/>
    <x v="4"/>
    <x v="35"/>
    <x v="0"/>
    <n v="29"/>
  </r>
  <r>
    <x v="0"/>
    <x v="4"/>
    <x v="36"/>
    <x v="0"/>
    <n v="64"/>
  </r>
  <r>
    <x v="0"/>
    <x v="4"/>
    <x v="37"/>
    <x v="0"/>
    <n v="56"/>
  </r>
  <r>
    <x v="0"/>
    <x v="5"/>
    <x v="38"/>
    <x v="0"/>
    <n v="795"/>
  </r>
  <r>
    <x v="0"/>
    <x v="5"/>
    <x v="39"/>
    <x v="0"/>
    <n v="98"/>
  </r>
  <r>
    <x v="0"/>
    <x v="5"/>
    <x v="40"/>
    <x v="0"/>
    <n v="648"/>
  </r>
  <r>
    <x v="0"/>
    <x v="5"/>
    <x v="41"/>
    <x v="0"/>
    <n v="475"/>
  </r>
  <r>
    <x v="0"/>
    <x v="5"/>
    <x v="42"/>
    <x v="0"/>
    <n v="424"/>
  </r>
  <r>
    <x v="0"/>
    <x v="5"/>
    <x v="43"/>
    <x v="0"/>
    <n v="324"/>
  </r>
  <r>
    <x v="0"/>
    <x v="0"/>
    <x v="0"/>
    <x v="1"/>
    <n v="33"/>
  </r>
  <r>
    <x v="0"/>
    <x v="0"/>
    <x v="1"/>
    <x v="1"/>
    <n v="32"/>
  </r>
  <r>
    <x v="0"/>
    <x v="1"/>
    <x v="2"/>
    <x v="1"/>
    <n v="1244"/>
  </r>
  <r>
    <x v="0"/>
    <x v="1"/>
    <x v="3"/>
    <x v="1"/>
    <n v="281"/>
  </r>
  <r>
    <x v="0"/>
    <x v="1"/>
    <x v="4"/>
    <x v="1"/>
    <n v="724"/>
  </r>
  <r>
    <x v="0"/>
    <x v="1"/>
    <x v="5"/>
    <x v="1"/>
    <n v="599"/>
  </r>
  <r>
    <x v="0"/>
    <x v="1"/>
    <x v="6"/>
    <x v="1"/>
    <n v="114"/>
  </r>
  <r>
    <x v="0"/>
    <x v="1"/>
    <x v="7"/>
    <x v="1"/>
    <n v="215"/>
  </r>
  <r>
    <x v="0"/>
    <x v="1"/>
    <x v="8"/>
    <x v="1"/>
    <n v="519"/>
  </r>
  <r>
    <x v="0"/>
    <x v="1"/>
    <x v="9"/>
    <x v="1"/>
    <n v="135"/>
  </r>
  <r>
    <x v="0"/>
    <x v="1"/>
    <x v="10"/>
    <x v="1"/>
    <n v="669"/>
  </r>
  <r>
    <x v="0"/>
    <x v="1"/>
    <x v="11"/>
    <x v="1"/>
    <n v="137"/>
  </r>
  <r>
    <x v="0"/>
    <x v="2"/>
    <x v="12"/>
    <x v="1"/>
    <n v="596"/>
  </r>
  <r>
    <x v="0"/>
    <x v="2"/>
    <x v="13"/>
    <x v="1"/>
    <n v="193"/>
  </r>
  <r>
    <x v="0"/>
    <x v="2"/>
    <x v="14"/>
    <x v="1"/>
    <n v="206"/>
  </r>
  <r>
    <x v="0"/>
    <x v="2"/>
    <x v="15"/>
    <x v="1"/>
    <n v="272"/>
  </r>
  <r>
    <x v="0"/>
    <x v="2"/>
    <x v="16"/>
    <x v="1"/>
    <n v="248"/>
  </r>
  <r>
    <x v="0"/>
    <x v="2"/>
    <x v="17"/>
    <x v="1"/>
    <n v="710"/>
  </r>
  <r>
    <x v="0"/>
    <x v="2"/>
    <x v="18"/>
    <x v="1"/>
    <n v="521"/>
  </r>
  <r>
    <x v="0"/>
    <x v="2"/>
    <x v="19"/>
    <x v="1"/>
    <n v="230"/>
  </r>
  <r>
    <x v="0"/>
    <x v="2"/>
    <x v="20"/>
    <x v="1"/>
    <n v="628"/>
  </r>
  <r>
    <x v="0"/>
    <x v="2"/>
    <x v="21"/>
    <x v="1"/>
    <n v="225"/>
  </r>
  <r>
    <x v="0"/>
    <x v="3"/>
    <x v="22"/>
    <x v="1"/>
    <n v="679"/>
  </r>
  <r>
    <x v="0"/>
    <x v="3"/>
    <x v="23"/>
    <x v="1"/>
    <n v="45"/>
  </r>
  <r>
    <x v="0"/>
    <x v="3"/>
    <x v="24"/>
    <x v="1"/>
    <n v="693"/>
  </r>
  <r>
    <x v="0"/>
    <x v="3"/>
    <x v="25"/>
    <x v="1"/>
    <n v="485"/>
  </r>
  <r>
    <x v="0"/>
    <x v="3"/>
    <x v="26"/>
    <x v="1"/>
    <n v="476"/>
  </r>
  <r>
    <x v="0"/>
    <x v="3"/>
    <x v="27"/>
    <x v="1"/>
    <n v="3639"/>
  </r>
  <r>
    <x v="0"/>
    <x v="3"/>
    <x v="28"/>
    <x v="1"/>
    <n v="267"/>
  </r>
  <r>
    <x v="0"/>
    <x v="3"/>
    <x v="29"/>
    <x v="1"/>
    <n v="1274"/>
  </r>
  <r>
    <x v="0"/>
    <x v="4"/>
    <x v="30"/>
    <x v="1"/>
    <n v="43"/>
  </r>
  <r>
    <x v="0"/>
    <x v="4"/>
    <x v="31"/>
    <x v="1"/>
    <n v="51"/>
  </r>
  <r>
    <x v="0"/>
    <x v="4"/>
    <x v="32"/>
    <x v="1"/>
    <n v="43"/>
  </r>
  <r>
    <x v="0"/>
    <x v="4"/>
    <x v="33"/>
    <x v="1"/>
    <n v="35"/>
  </r>
  <r>
    <x v="0"/>
    <x v="4"/>
    <x v="34"/>
    <x v="1"/>
    <n v="51"/>
  </r>
  <r>
    <x v="0"/>
    <x v="4"/>
    <x v="35"/>
    <x v="1"/>
    <n v="26"/>
  </r>
  <r>
    <x v="0"/>
    <x v="4"/>
    <x v="36"/>
    <x v="1"/>
    <n v="59"/>
  </r>
  <r>
    <x v="0"/>
    <x v="4"/>
    <x v="37"/>
    <x v="1"/>
    <n v="68"/>
  </r>
  <r>
    <x v="0"/>
    <x v="5"/>
    <x v="38"/>
    <x v="1"/>
    <n v="853"/>
  </r>
  <r>
    <x v="0"/>
    <x v="5"/>
    <x v="39"/>
    <x v="1"/>
    <n v="89"/>
  </r>
  <r>
    <x v="0"/>
    <x v="5"/>
    <x v="40"/>
    <x v="1"/>
    <n v="809"/>
  </r>
  <r>
    <x v="0"/>
    <x v="5"/>
    <x v="41"/>
    <x v="1"/>
    <n v="1244"/>
  </r>
  <r>
    <x v="0"/>
    <x v="5"/>
    <x v="42"/>
    <x v="1"/>
    <n v="332"/>
  </r>
  <r>
    <x v="0"/>
    <x v="5"/>
    <x v="43"/>
    <x v="1"/>
    <n v="354"/>
  </r>
  <r>
    <x v="0"/>
    <x v="0"/>
    <x v="0"/>
    <x v="2"/>
    <n v="23"/>
  </r>
  <r>
    <x v="0"/>
    <x v="0"/>
    <x v="1"/>
    <x v="2"/>
    <n v="22"/>
  </r>
  <r>
    <x v="0"/>
    <x v="1"/>
    <x v="2"/>
    <x v="2"/>
    <n v="173"/>
  </r>
  <r>
    <x v="0"/>
    <x v="1"/>
    <x v="3"/>
    <x v="2"/>
    <n v="212"/>
  </r>
  <r>
    <x v="0"/>
    <x v="1"/>
    <x v="4"/>
    <x v="2"/>
    <n v="206"/>
  </r>
  <r>
    <x v="0"/>
    <x v="1"/>
    <x v="5"/>
    <x v="2"/>
    <n v="162"/>
  </r>
  <r>
    <x v="0"/>
    <x v="1"/>
    <x v="6"/>
    <x v="2"/>
    <n v="83"/>
  </r>
  <r>
    <x v="0"/>
    <x v="1"/>
    <x v="7"/>
    <x v="2"/>
    <n v="103"/>
  </r>
  <r>
    <x v="0"/>
    <x v="1"/>
    <x v="8"/>
    <x v="2"/>
    <n v="170"/>
  </r>
  <r>
    <x v="0"/>
    <x v="1"/>
    <x v="9"/>
    <x v="2"/>
    <n v="94"/>
  </r>
  <r>
    <x v="0"/>
    <x v="1"/>
    <x v="10"/>
    <x v="2"/>
    <n v="105"/>
  </r>
  <r>
    <x v="0"/>
    <x v="1"/>
    <x v="11"/>
    <x v="2"/>
    <n v="61"/>
  </r>
  <r>
    <x v="0"/>
    <x v="2"/>
    <x v="12"/>
    <x v="2"/>
    <n v="76"/>
  </r>
  <r>
    <x v="0"/>
    <x v="2"/>
    <x v="13"/>
    <x v="2"/>
    <n v="79"/>
  </r>
  <r>
    <x v="0"/>
    <x v="2"/>
    <x v="14"/>
    <x v="2"/>
    <n v="110"/>
  </r>
  <r>
    <x v="0"/>
    <x v="2"/>
    <x v="15"/>
    <x v="2"/>
    <n v="97"/>
  </r>
  <r>
    <x v="0"/>
    <x v="2"/>
    <x v="16"/>
    <x v="2"/>
    <n v="135"/>
  </r>
  <r>
    <x v="0"/>
    <x v="2"/>
    <x v="17"/>
    <x v="2"/>
    <n v="151"/>
  </r>
  <r>
    <x v="0"/>
    <x v="2"/>
    <x v="18"/>
    <x v="2"/>
    <n v="150"/>
  </r>
  <r>
    <x v="0"/>
    <x v="2"/>
    <x v="19"/>
    <x v="2"/>
    <n v="135"/>
  </r>
  <r>
    <x v="0"/>
    <x v="2"/>
    <x v="20"/>
    <x v="2"/>
    <n v="124"/>
  </r>
  <r>
    <x v="0"/>
    <x v="2"/>
    <x v="21"/>
    <x v="2"/>
    <n v="105"/>
  </r>
  <r>
    <x v="0"/>
    <x v="3"/>
    <x v="22"/>
    <x v="2"/>
    <n v="107"/>
  </r>
  <r>
    <x v="0"/>
    <x v="3"/>
    <x v="23"/>
    <x v="2"/>
    <n v="42"/>
  </r>
  <r>
    <x v="0"/>
    <x v="3"/>
    <x v="24"/>
    <x v="2"/>
    <n v="116"/>
  </r>
  <r>
    <x v="0"/>
    <x v="3"/>
    <x v="25"/>
    <x v="2"/>
    <n v="96"/>
  </r>
  <r>
    <x v="0"/>
    <x v="3"/>
    <x v="26"/>
    <x v="2"/>
    <n v="218"/>
  </r>
  <r>
    <x v="0"/>
    <x v="3"/>
    <x v="27"/>
    <x v="2"/>
    <n v="224"/>
  </r>
  <r>
    <x v="0"/>
    <x v="3"/>
    <x v="28"/>
    <x v="2"/>
    <n v="68"/>
  </r>
  <r>
    <x v="0"/>
    <x v="3"/>
    <x v="29"/>
    <x v="2"/>
    <n v="199"/>
  </r>
  <r>
    <x v="0"/>
    <x v="4"/>
    <x v="30"/>
    <x v="2"/>
    <n v="40"/>
  </r>
  <r>
    <x v="0"/>
    <x v="4"/>
    <x v="31"/>
    <x v="2"/>
    <n v="51"/>
  </r>
  <r>
    <x v="0"/>
    <x v="4"/>
    <x v="32"/>
    <x v="2"/>
    <n v="43"/>
  </r>
  <r>
    <x v="0"/>
    <x v="4"/>
    <x v="33"/>
    <x v="2"/>
    <n v="40"/>
  </r>
  <r>
    <x v="0"/>
    <x v="4"/>
    <x v="34"/>
    <x v="2"/>
    <n v="47"/>
  </r>
  <r>
    <x v="0"/>
    <x v="4"/>
    <x v="35"/>
    <x v="2"/>
    <n v="30"/>
  </r>
  <r>
    <x v="0"/>
    <x v="4"/>
    <x v="36"/>
    <x v="2"/>
    <n v="60"/>
  </r>
  <r>
    <x v="0"/>
    <x v="4"/>
    <x v="37"/>
    <x v="2"/>
    <n v="62"/>
  </r>
  <r>
    <x v="0"/>
    <x v="5"/>
    <x v="38"/>
    <x v="2"/>
    <n v="218"/>
  </r>
  <r>
    <x v="0"/>
    <x v="5"/>
    <x v="39"/>
    <x v="2"/>
    <n v="46"/>
  </r>
  <r>
    <x v="0"/>
    <x v="5"/>
    <x v="40"/>
    <x v="2"/>
    <n v="227"/>
  </r>
  <r>
    <x v="0"/>
    <x v="5"/>
    <x v="41"/>
    <x v="2"/>
    <n v="242"/>
  </r>
  <r>
    <x v="0"/>
    <x v="5"/>
    <x v="42"/>
    <x v="2"/>
    <n v="64"/>
  </r>
  <r>
    <x v="0"/>
    <x v="5"/>
    <x v="43"/>
    <x v="2"/>
    <n v="203"/>
  </r>
  <r>
    <x v="0"/>
    <x v="0"/>
    <x v="0"/>
    <x v="3"/>
    <n v="9"/>
  </r>
  <r>
    <x v="0"/>
    <x v="0"/>
    <x v="1"/>
    <x v="3"/>
    <n v="8"/>
  </r>
  <r>
    <x v="0"/>
    <x v="1"/>
    <x v="2"/>
    <x v="3"/>
    <n v="303"/>
  </r>
  <r>
    <x v="0"/>
    <x v="1"/>
    <x v="3"/>
    <x v="3"/>
    <n v="116"/>
  </r>
  <r>
    <x v="0"/>
    <x v="1"/>
    <x v="4"/>
    <x v="3"/>
    <n v="215"/>
  </r>
  <r>
    <x v="0"/>
    <x v="1"/>
    <x v="5"/>
    <x v="3"/>
    <n v="154"/>
  </r>
  <r>
    <x v="0"/>
    <x v="1"/>
    <x v="6"/>
    <x v="3"/>
    <n v="73"/>
  </r>
  <r>
    <x v="0"/>
    <x v="1"/>
    <x v="7"/>
    <x v="3"/>
    <n v="74"/>
  </r>
  <r>
    <x v="0"/>
    <x v="1"/>
    <x v="8"/>
    <x v="3"/>
    <n v="153"/>
  </r>
  <r>
    <x v="0"/>
    <x v="1"/>
    <x v="9"/>
    <x v="3"/>
    <n v="60"/>
  </r>
  <r>
    <x v="0"/>
    <x v="1"/>
    <x v="10"/>
    <x v="3"/>
    <n v="223"/>
  </r>
  <r>
    <x v="0"/>
    <x v="1"/>
    <x v="11"/>
    <x v="3"/>
    <n v="38"/>
  </r>
  <r>
    <x v="0"/>
    <x v="2"/>
    <x v="12"/>
    <x v="3"/>
    <n v="100"/>
  </r>
  <r>
    <x v="0"/>
    <x v="2"/>
    <x v="13"/>
    <x v="3"/>
    <n v="39"/>
  </r>
  <r>
    <x v="0"/>
    <x v="2"/>
    <x v="14"/>
    <x v="3"/>
    <n v="48"/>
  </r>
  <r>
    <x v="0"/>
    <x v="2"/>
    <x v="15"/>
    <x v="3"/>
    <n v="65"/>
  </r>
  <r>
    <x v="0"/>
    <x v="2"/>
    <x v="16"/>
    <x v="3"/>
    <n v="107"/>
  </r>
  <r>
    <x v="0"/>
    <x v="2"/>
    <x v="17"/>
    <x v="3"/>
    <n v="94"/>
  </r>
  <r>
    <x v="0"/>
    <x v="2"/>
    <x v="18"/>
    <x v="3"/>
    <n v="116"/>
  </r>
  <r>
    <x v="0"/>
    <x v="2"/>
    <x v="19"/>
    <x v="3"/>
    <n v="92"/>
  </r>
  <r>
    <x v="0"/>
    <x v="2"/>
    <x v="20"/>
    <x v="3"/>
    <n v="87"/>
  </r>
  <r>
    <x v="0"/>
    <x v="2"/>
    <x v="21"/>
    <x v="3"/>
    <n v="57"/>
  </r>
  <r>
    <x v="0"/>
    <x v="3"/>
    <x v="22"/>
    <x v="3"/>
    <n v="122"/>
  </r>
  <r>
    <x v="0"/>
    <x v="3"/>
    <x v="23"/>
    <x v="3"/>
    <n v="15"/>
  </r>
  <r>
    <x v="0"/>
    <x v="3"/>
    <x v="24"/>
    <x v="3"/>
    <n v="148"/>
  </r>
  <r>
    <x v="0"/>
    <x v="3"/>
    <x v="25"/>
    <x v="3"/>
    <n v="107"/>
  </r>
  <r>
    <x v="0"/>
    <x v="3"/>
    <x v="26"/>
    <x v="3"/>
    <n v="111"/>
  </r>
  <r>
    <x v="0"/>
    <x v="3"/>
    <x v="27"/>
    <x v="3"/>
    <n v="445"/>
  </r>
  <r>
    <x v="0"/>
    <x v="3"/>
    <x v="28"/>
    <x v="3"/>
    <n v="43"/>
  </r>
  <r>
    <x v="0"/>
    <x v="3"/>
    <x v="29"/>
    <x v="3"/>
    <n v="124"/>
  </r>
  <r>
    <x v="0"/>
    <x v="4"/>
    <x v="30"/>
    <x v="3"/>
    <n v="2"/>
  </r>
  <r>
    <x v="0"/>
    <x v="4"/>
    <x v="31"/>
    <x v="3"/>
    <n v="7"/>
  </r>
  <r>
    <x v="0"/>
    <x v="4"/>
    <x v="32"/>
    <x v="3"/>
    <n v="5"/>
  </r>
  <r>
    <x v="0"/>
    <x v="4"/>
    <x v="33"/>
    <x v="3"/>
    <n v="4"/>
  </r>
  <r>
    <x v="0"/>
    <x v="4"/>
    <x v="34"/>
    <x v="3"/>
    <n v="5"/>
  </r>
  <r>
    <x v="0"/>
    <x v="4"/>
    <x v="35"/>
    <x v="3"/>
    <n v="3"/>
  </r>
  <r>
    <x v="0"/>
    <x v="4"/>
    <x v="36"/>
    <x v="3"/>
    <n v="27"/>
  </r>
  <r>
    <x v="0"/>
    <x v="4"/>
    <x v="37"/>
    <x v="3"/>
    <n v="15"/>
  </r>
  <r>
    <x v="0"/>
    <x v="5"/>
    <x v="38"/>
    <x v="3"/>
    <n v="236"/>
  </r>
  <r>
    <x v="0"/>
    <x v="5"/>
    <x v="39"/>
    <x v="3"/>
    <n v="76"/>
  </r>
  <r>
    <x v="0"/>
    <x v="5"/>
    <x v="40"/>
    <x v="3"/>
    <n v="198"/>
  </r>
  <r>
    <x v="0"/>
    <x v="5"/>
    <x v="41"/>
    <x v="3"/>
    <n v="194"/>
  </r>
  <r>
    <x v="0"/>
    <x v="5"/>
    <x v="42"/>
    <x v="3"/>
    <n v="210"/>
  </r>
  <r>
    <x v="0"/>
    <x v="5"/>
    <x v="43"/>
    <x v="3"/>
    <n v="94"/>
  </r>
  <r>
    <x v="0"/>
    <x v="0"/>
    <x v="0"/>
    <x v="4"/>
    <n v="2"/>
  </r>
  <r>
    <x v="0"/>
    <x v="0"/>
    <x v="1"/>
    <x v="4"/>
    <n v="5"/>
  </r>
  <r>
    <x v="0"/>
    <x v="1"/>
    <x v="2"/>
    <x v="4"/>
    <n v="54"/>
  </r>
  <r>
    <x v="0"/>
    <x v="1"/>
    <x v="3"/>
    <x v="4"/>
    <n v="35"/>
  </r>
  <r>
    <x v="0"/>
    <x v="1"/>
    <x v="4"/>
    <x v="4"/>
    <n v="29"/>
  </r>
  <r>
    <x v="0"/>
    <x v="1"/>
    <x v="5"/>
    <x v="4"/>
    <n v="19"/>
  </r>
  <r>
    <x v="0"/>
    <x v="1"/>
    <x v="6"/>
    <x v="4"/>
    <n v="11"/>
  </r>
  <r>
    <x v="0"/>
    <x v="1"/>
    <x v="7"/>
    <x v="4"/>
    <n v="17"/>
  </r>
  <r>
    <x v="0"/>
    <x v="1"/>
    <x v="8"/>
    <x v="4"/>
    <n v="24"/>
  </r>
  <r>
    <x v="0"/>
    <x v="1"/>
    <x v="9"/>
    <x v="4"/>
    <n v="11"/>
  </r>
  <r>
    <x v="0"/>
    <x v="1"/>
    <x v="10"/>
    <x v="4"/>
    <n v="24"/>
  </r>
  <r>
    <x v="0"/>
    <x v="1"/>
    <x v="11"/>
    <x v="4"/>
    <n v="12"/>
  </r>
  <r>
    <x v="0"/>
    <x v="2"/>
    <x v="12"/>
    <x v="4"/>
    <n v="22"/>
  </r>
  <r>
    <x v="0"/>
    <x v="2"/>
    <x v="13"/>
    <x v="4"/>
    <n v="10"/>
  </r>
  <r>
    <x v="0"/>
    <x v="2"/>
    <x v="14"/>
    <x v="4"/>
    <n v="14"/>
  </r>
  <r>
    <x v="0"/>
    <x v="2"/>
    <x v="15"/>
    <x v="4"/>
    <n v="12"/>
  </r>
  <r>
    <x v="0"/>
    <x v="2"/>
    <x v="16"/>
    <x v="4"/>
    <n v="13"/>
  </r>
  <r>
    <x v="0"/>
    <x v="2"/>
    <x v="17"/>
    <x v="4"/>
    <n v="29"/>
  </r>
  <r>
    <x v="0"/>
    <x v="2"/>
    <x v="18"/>
    <x v="4"/>
    <n v="24"/>
  </r>
  <r>
    <x v="0"/>
    <x v="2"/>
    <x v="19"/>
    <x v="4"/>
    <n v="27"/>
  </r>
  <r>
    <x v="0"/>
    <x v="2"/>
    <x v="20"/>
    <x v="4"/>
    <n v="24"/>
  </r>
  <r>
    <x v="0"/>
    <x v="2"/>
    <x v="21"/>
    <x v="4"/>
    <n v="12"/>
  </r>
  <r>
    <x v="0"/>
    <x v="3"/>
    <x v="22"/>
    <x v="4"/>
    <n v="33"/>
  </r>
  <r>
    <x v="0"/>
    <x v="3"/>
    <x v="23"/>
    <x v="4"/>
    <n v="8"/>
  </r>
  <r>
    <x v="0"/>
    <x v="3"/>
    <x v="24"/>
    <x v="4"/>
    <n v="24"/>
  </r>
  <r>
    <x v="0"/>
    <x v="3"/>
    <x v="25"/>
    <x v="4"/>
    <n v="29"/>
  </r>
  <r>
    <x v="0"/>
    <x v="3"/>
    <x v="26"/>
    <x v="4"/>
    <n v="22"/>
  </r>
  <r>
    <x v="0"/>
    <x v="3"/>
    <x v="27"/>
    <x v="4"/>
    <n v="123"/>
  </r>
  <r>
    <x v="0"/>
    <x v="3"/>
    <x v="28"/>
    <x v="4"/>
    <n v="8"/>
  </r>
  <r>
    <x v="0"/>
    <x v="3"/>
    <x v="29"/>
    <x v="4"/>
    <n v="22"/>
  </r>
  <r>
    <x v="0"/>
    <x v="4"/>
    <x v="30"/>
    <x v="4"/>
    <n v="3"/>
  </r>
  <r>
    <x v="0"/>
    <x v="4"/>
    <x v="31"/>
    <x v="4"/>
    <n v="10"/>
  </r>
  <r>
    <x v="0"/>
    <x v="4"/>
    <x v="32"/>
    <x v="4"/>
    <n v="11"/>
  </r>
  <r>
    <x v="0"/>
    <x v="4"/>
    <x v="33"/>
    <x v="4"/>
    <n v="9"/>
  </r>
  <r>
    <x v="0"/>
    <x v="4"/>
    <x v="34"/>
    <x v="4"/>
    <n v="10"/>
  </r>
  <r>
    <x v="0"/>
    <x v="4"/>
    <x v="35"/>
    <x v="4"/>
    <n v="8"/>
  </r>
  <r>
    <x v="0"/>
    <x v="4"/>
    <x v="36"/>
    <x v="4"/>
    <n v="4"/>
  </r>
  <r>
    <x v="0"/>
    <x v="4"/>
    <x v="37"/>
    <x v="4"/>
    <n v="8"/>
  </r>
  <r>
    <x v="0"/>
    <x v="5"/>
    <x v="38"/>
    <x v="4"/>
    <n v="37"/>
  </r>
  <r>
    <x v="0"/>
    <x v="5"/>
    <x v="39"/>
    <x v="4"/>
    <n v="7"/>
  </r>
  <r>
    <x v="0"/>
    <x v="5"/>
    <x v="40"/>
    <x v="4"/>
    <n v="33"/>
  </r>
  <r>
    <x v="0"/>
    <x v="5"/>
    <x v="41"/>
    <x v="4"/>
    <n v="34"/>
  </r>
  <r>
    <x v="0"/>
    <x v="5"/>
    <x v="42"/>
    <x v="4"/>
    <n v="32"/>
  </r>
  <r>
    <x v="0"/>
    <x v="5"/>
    <x v="43"/>
    <x v="4"/>
    <n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x v="0"/>
    <n v="17"/>
  </r>
  <r>
    <x v="0"/>
    <x v="0"/>
    <x v="1"/>
    <x v="0"/>
    <n v="21"/>
  </r>
  <r>
    <x v="0"/>
    <x v="1"/>
    <x v="2"/>
    <x v="0"/>
    <n v="640"/>
  </r>
  <r>
    <x v="0"/>
    <x v="1"/>
    <x v="3"/>
    <x v="0"/>
    <n v="262"/>
  </r>
  <r>
    <x v="0"/>
    <x v="1"/>
    <x v="4"/>
    <x v="0"/>
    <n v="507"/>
  </r>
  <r>
    <x v="0"/>
    <x v="1"/>
    <x v="5"/>
    <x v="0"/>
    <n v="382"/>
  </r>
  <r>
    <x v="0"/>
    <x v="1"/>
    <x v="6"/>
    <x v="0"/>
    <n v="175"/>
  </r>
  <r>
    <x v="0"/>
    <x v="1"/>
    <x v="7"/>
    <x v="0"/>
    <n v="312"/>
  </r>
  <r>
    <x v="0"/>
    <x v="1"/>
    <x v="8"/>
    <x v="0"/>
    <n v="346"/>
  </r>
  <r>
    <x v="0"/>
    <x v="1"/>
    <x v="9"/>
    <x v="0"/>
    <n v="278"/>
  </r>
  <r>
    <x v="0"/>
    <x v="1"/>
    <x v="10"/>
    <x v="0"/>
    <n v="590"/>
  </r>
  <r>
    <x v="0"/>
    <x v="1"/>
    <x v="11"/>
    <x v="0"/>
    <n v="158"/>
  </r>
  <r>
    <x v="0"/>
    <x v="2"/>
    <x v="12"/>
    <x v="0"/>
    <n v="373"/>
  </r>
  <r>
    <x v="0"/>
    <x v="2"/>
    <x v="13"/>
    <x v="0"/>
    <n v="231"/>
  </r>
  <r>
    <x v="0"/>
    <x v="2"/>
    <x v="14"/>
    <x v="0"/>
    <n v="296"/>
  </r>
  <r>
    <x v="0"/>
    <x v="2"/>
    <x v="15"/>
    <x v="0"/>
    <n v="185"/>
  </r>
  <r>
    <x v="0"/>
    <x v="2"/>
    <x v="16"/>
    <x v="0"/>
    <n v="262"/>
  </r>
  <r>
    <x v="0"/>
    <x v="2"/>
    <x v="17"/>
    <x v="0"/>
    <n v="294"/>
  </r>
  <r>
    <x v="0"/>
    <x v="2"/>
    <x v="18"/>
    <x v="0"/>
    <n v="341"/>
  </r>
  <r>
    <x v="0"/>
    <x v="2"/>
    <x v="19"/>
    <x v="0"/>
    <n v="194"/>
  </r>
  <r>
    <x v="0"/>
    <x v="2"/>
    <x v="20"/>
    <x v="0"/>
    <n v="291"/>
  </r>
  <r>
    <x v="0"/>
    <x v="2"/>
    <x v="21"/>
    <x v="0"/>
    <n v="252"/>
  </r>
  <r>
    <x v="0"/>
    <x v="3"/>
    <x v="22"/>
    <x v="0"/>
    <n v="502"/>
  </r>
  <r>
    <x v="0"/>
    <x v="3"/>
    <x v="23"/>
    <x v="0"/>
    <n v="76"/>
  </r>
  <r>
    <x v="0"/>
    <x v="3"/>
    <x v="24"/>
    <x v="0"/>
    <n v="514"/>
  </r>
  <r>
    <x v="0"/>
    <x v="3"/>
    <x v="25"/>
    <x v="0"/>
    <n v="468"/>
  </r>
  <r>
    <x v="0"/>
    <x v="3"/>
    <x v="26"/>
    <x v="0"/>
    <n v="493"/>
  </r>
  <r>
    <x v="0"/>
    <x v="3"/>
    <x v="27"/>
    <x v="0"/>
    <n v="1498"/>
  </r>
  <r>
    <x v="0"/>
    <x v="3"/>
    <x v="28"/>
    <x v="0"/>
    <n v="296"/>
  </r>
  <r>
    <x v="0"/>
    <x v="3"/>
    <x v="29"/>
    <x v="0"/>
    <n v="444"/>
  </r>
  <r>
    <x v="0"/>
    <x v="4"/>
    <x v="30"/>
    <x v="0"/>
    <n v="47"/>
  </r>
  <r>
    <x v="0"/>
    <x v="4"/>
    <x v="31"/>
    <x v="0"/>
    <n v="57"/>
  </r>
  <r>
    <x v="0"/>
    <x v="4"/>
    <x v="32"/>
    <x v="0"/>
    <n v="40"/>
  </r>
  <r>
    <x v="0"/>
    <x v="4"/>
    <x v="33"/>
    <x v="0"/>
    <n v="42"/>
  </r>
  <r>
    <x v="0"/>
    <x v="4"/>
    <x v="34"/>
    <x v="0"/>
    <n v="43"/>
  </r>
  <r>
    <x v="0"/>
    <x v="4"/>
    <x v="35"/>
    <x v="0"/>
    <n v="29"/>
  </r>
  <r>
    <x v="0"/>
    <x v="4"/>
    <x v="36"/>
    <x v="0"/>
    <n v="64"/>
  </r>
  <r>
    <x v="0"/>
    <x v="4"/>
    <x v="37"/>
    <x v="0"/>
    <n v="56"/>
  </r>
  <r>
    <x v="0"/>
    <x v="5"/>
    <x v="38"/>
    <x v="0"/>
    <n v="795"/>
  </r>
  <r>
    <x v="0"/>
    <x v="5"/>
    <x v="39"/>
    <x v="0"/>
    <n v="98"/>
  </r>
  <r>
    <x v="0"/>
    <x v="5"/>
    <x v="40"/>
    <x v="0"/>
    <n v="648"/>
  </r>
  <r>
    <x v="0"/>
    <x v="5"/>
    <x v="41"/>
    <x v="0"/>
    <n v="475"/>
  </r>
  <r>
    <x v="0"/>
    <x v="5"/>
    <x v="42"/>
    <x v="0"/>
    <n v="424"/>
  </r>
  <r>
    <x v="0"/>
    <x v="5"/>
    <x v="43"/>
    <x v="0"/>
    <n v="324"/>
  </r>
  <r>
    <x v="0"/>
    <x v="0"/>
    <x v="0"/>
    <x v="1"/>
    <n v="33"/>
  </r>
  <r>
    <x v="0"/>
    <x v="0"/>
    <x v="1"/>
    <x v="1"/>
    <n v="32"/>
  </r>
  <r>
    <x v="0"/>
    <x v="1"/>
    <x v="2"/>
    <x v="1"/>
    <n v="1244"/>
  </r>
  <r>
    <x v="0"/>
    <x v="1"/>
    <x v="3"/>
    <x v="1"/>
    <n v="281"/>
  </r>
  <r>
    <x v="0"/>
    <x v="1"/>
    <x v="4"/>
    <x v="1"/>
    <n v="724"/>
  </r>
  <r>
    <x v="0"/>
    <x v="1"/>
    <x v="5"/>
    <x v="1"/>
    <n v="599"/>
  </r>
  <r>
    <x v="0"/>
    <x v="1"/>
    <x v="6"/>
    <x v="1"/>
    <n v="114"/>
  </r>
  <r>
    <x v="0"/>
    <x v="1"/>
    <x v="7"/>
    <x v="1"/>
    <n v="215"/>
  </r>
  <r>
    <x v="0"/>
    <x v="1"/>
    <x v="8"/>
    <x v="1"/>
    <n v="519"/>
  </r>
  <r>
    <x v="0"/>
    <x v="1"/>
    <x v="9"/>
    <x v="1"/>
    <n v="135"/>
  </r>
  <r>
    <x v="0"/>
    <x v="1"/>
    <x v="10"/>
    <x v="1"/>
    <n v="669"/>
  </r>
  <r>
    <x v="0"/>
    <x v="1"/>
    <x v="11"/>
    <x v="1"/>
    <n v="137"/>
  </r>
  <r>
    <x v="0"/>
    <x v="2"/>
    <x v="12"/>
    <x v="1"/>
    <n v="596"/>
  </r>
  <r>
    <x v="0"/>
    <x v="2"/>
    <x v="13"/>
    <x v="1"/>
    <n v="193"/>
  </r>
  <r>
    <x v="0"/>
    <x v="2"/>
    <x v="14"/>
    <x v="1"/>
    <n v="206"/>
  </r>
  <r>
    <x v="0"/>
    <x v="2"/>
    <x v="15"/>
    <x v="1"/>
    <n v="272"/>
  </r>
  <r>
    <x v="0"/>
    <x v="2"/>
    <x v="16"/>
    <x v="1"/>
    <n v="248"/>
  </r>
  <r>
    <x v="0"/>
    <x v="2"/>
    <x v="17"/>
    <x v="1"/>
    <n v="710"/>
  </r>
  <r>
    <x v="0"/>
    <x v="2"/>
    <x v="18"/>
    <x v="1"/>
    <n v="521"/>
  </r>
  <r>
    <x v="0"/>
    <x v="2"/>
    <x v="19"/>
    <x v="1"/>
    <n v="230"/>
  </r>
  <r>
    <x v="0"/>
    <x v="2"/>
    <x v="20"/>
    <x v="1"/>
    <n v="628"/>
  </r>
  <r>
    <x v="0"/>
    <x v="2"/>
    <x v="21"/>
    <x v="1"/>
    <n v="225"/>
  </r>
  <r>
    <x v="0"/>
    <x v="3"/>
    <x v="22"/>
    <x v="1"/>
    <n v="679"/>
  </r>
  <r>
    <x v="0"/>
    <x v="3"/>
    <x v="23"/>
    <x v="1"/>
    <n v="45"/>
  </r>
  <r>
    <x v="0"/>
    <x v="3"/>
    <x v="24"/>
    <x v="1"/>
    <n v="693"/>
  </r>
  <r>
    <x v="0"/>
    <x v="3"/>
    <x v="25"/>
    <x v="1"/>
    <n v="485"/>
  </r>
  <r>
    <x v="0"/>
    <x v="3"/>
    <x v="26"/>
    <x v="1"/>
    <n v="476"/>
  </r>
  <r>
    <x v="0"/>
    <x v="3"/>
    <x v="27"/>
    <x v="1"/>
    <n v="3639"/>
  </r>
  <r>
    <x v="0"/>
    <x v="3"/>
    <x v="28"/>
    <x v="1"/>
    <n v="267"/>
  </r>
  <r>
    <x v="0"/>
    <x v="3"/>
    <x v="29"/>
    <x v="1"/>
    <n v="1274"/>
  </r>
  <r>
    <x v="0"/>
    <x v="4"/>
    <x v="30"/>
    <x v="1"/>
    <n v="43"/>
  </r>
  <r>
    <x v="0"/>
    <x v="4"/>
    <x v="31"/>
    <x v="1"/>
    <n v="51"/>
  </r>
  <r>
    <x v="0"/>
    <x v="4"/>
    <x v="32"/>
    <x v="1"/>
    <n v="43"/>
  </r>
  <r>
    <x v="0"/>
    <x v="4"/>
    <x v="33"/>
    <x v="1"/>
    <n v="35"/>
  </r>
  <r>
    <x v="0"/>
    <x v="4"/>
    <x v="34"/>
    <x v="1"/>
    <n v="51"/>
  </r>
  <r>
    <x v="0"/>
    <x v="4"/>
    <x v="35"/>
    <x v="1"/>
    <n v="26"/>
  </r>
  <r>
    <x v="0"/>
    <x v="4"/>
    <x v="36"/>
    <x v="1"/>
    <n v="59"/>
  </r>
  <r>
    <x v="0"/>
    <x v="4"/>
    <x v="37"/>
    <x v="1"/>
    <n v="68"/>
  </r>
  <r>
    <x v="0"/>
    <x v="5"/>
    <x v="38"/>
    <x v="1"/>
    <n v="853"/>
  </r>
  <r>
    <x v="0"/>
    <x v="5"/>
    <x v="39"/>
    <x v="1"/>
    <n v="89"/>
  </r>
  <r>
    <x v="0"/>
    <x v="5"/>
    <x v="40"/>
    <x v="1"/>
    <n v="809"/>
  </r>
  <r>
    <x v="0"/>
    <x v="5"/>
    <x v="41"/>
    <x v="1"/>
    <n v="1244"/>
  </r>
  <r>
    <x v="0"/>
    <x v="5"/>
    <x v="42"/>
    <x v="1"/>
    <n v="332"/>
  </r>
  <r>
    <x v="0"/>
    <x v="5"/>
    <x v="43"/>
    <x v="1"/>
    <n v="354"/>
  </r>
  <r>
    <x v="0"/>
    <x v="0"/>
    <x v="0"/>
    <x v="2"/>
    <n v="23"/>
  </r>
  <r>
    <x v="0"/>
    <x v="0"/>
    <x v="1"/>
    <x v="2"/>
    <n v="22"/>
  </r>
  <r>
    <x v="0"/>
    <x v="1"/>
    <x v="2"/>
    <x v="2"/>
    <n v="173"/>
  </r>
  <r>
    <x v="0"/>
    <x v="1"/>
    <x v="3"/>
    <x v="2"/>
    <n v="212"/>
  </r>
  <r>
    <x v="0"/>
    <x v="1"/>
    <x v="4"/>
    <x v="2"/>
    <n v="206"/>
  </r>
  <r>
    <x v="0"/>
    <x v="1"/>
    <x v="5"/>
    <x v="2"/>
    <n v="162"/>
  </r>
  <r>
    <x v="0"/>
    <x v="1"/>
    <x v="6"/>
    <x v="2"/>
    <n v="83"/>
  </r>
  <r>
    <x v="0"/>
    <x v="1"/>
    <x v="7"/>
    <x v="2"/>
    <n v="103"/>
  </r>
  <r>
    <x v="0"/>
    <x v="1"/>
    <x v="8"/>
    <x v="2"/>
    <n v="170"/>
  </r>
  <r>
    <x v="0"/>
    <x v="1"/>
    <x v="9"/>
    <x v="2"/>
    <n v="94"/>
  </r>
  <r>
    <x v="0"/>
    <x v="1"/>
    <x v="10"/>
    <x v="2"/>
    <n v="105"/>
  </r>
  <r>
    <x v="0"/>
    <x v="1"/>
    <x v="11"/>
    <x v="2"/>
    <n v="61"/>
  </r>
  <r>
    <x v="0"/>
    <x v="2"/>
    <x v="12"/>
    <x v="2"/>
    <n v="76"/>
  </r>
  <r>
    <x v="0"/>
    <x v="2"/>
    <x v="13"/>
    <x v="2"/>
    <n v="79"/>
  </r>
  <r>
    <x v="0"/>
    <x v="2"/>
    <x v="14"/>
    <x v="2"/>
    <n v="110"/>
  </r>
  <r>
    <x v="0"/>
    <x v="2"/>
    <x v="15"/>
    <x v="2"/>
    <n v="97"/>
  </r>
  <r>
    <x v="0"/>
    <x v="2"/>
    <x v="16"/>
    <x v="2"/>
    <n v="135"/>
  </r>
  <r>
    <x v="0"/>
    <x v="2"/>
    <x v="17"/>
    <x v="2"/>
    <n v="151"/>
  </r>
  <r>
    <x v="0"/>
    <x v="2"/>
    <x v="18"/>
    <x v="2"/>
    <n v="150"/>
  </r>
  <r>
    <x v="0"/>
    <x v="2"/>
    <x v="19"/>
    <x v="2"/>
    <n v="135"/>
  </r>
  <r>
    <x v="0"/>
    <x v="2"/>
    <x v="20"/>
    <x v="2"/>
    <n v="124"/>
  </r>
  <r>
    <x v="0"/>
    <x v="2"/>
    <x v="21"/>
    <x v="2"/>
    <n v="105"/>
  </r>
  <r>
    <x v="0"/>
    <x v="3"/>
    <x v="22"/>
    <x v="2"/>
    <n v="107"/>
  </r>
  <r>
    <x v="0"/>
    <x v="3"/>
    <x v="23"/>
    <x v="2"/>
    <n v="42"/>
  </r>
  <r>
    <x v="0"/>
    <x v="3"/>
    <x v="24"/>
    <x v="2"/>
    <n v="116"/>
  </r>
  <r>
    <x v="0"/>
    <x v="3"/>
    <x v="25"/>
    <x v="2"/>
    <n v="96"/>
  </r>
  <r>
    <x v="0"/>
    <x v="3"/>
    <x v="26"/>
    <x v="2"/>
    <n v="218"/>
  </r>
  <r>
    <x v="0"/>
    <x v="3"/>
    <x v="27"/>
    <x v="2"/>
    <n v="224"/>
  </r>
  <r>
    <x v="0"/>
    <x v="3"/>
    <x v="28"/>
    <x v="2"/>
    <n v="68"/>
  </r>
  <r>
    <x v="0"/>
    <x v="3"/>
    <x v="29"/>
    <x v="2"/>
    <n v="199"/>
  </r>
  <r>
    <x v="0"/>
    <x v="4"/>
    <x v="30"/>
    <x v="2"/>
    <n v="40"/>
  </r>
  <r>
    <x v="0"/>
    <x v="4"/>
    <x v="31"/>
    <x v="2"/>
    <n v="51"/>
  </r>
  <r>
    <x v="0"/>
    <x v="4"/>
    <x v="32"/>
    <x v="2"/>
    <n v="43"/>
  </r>
  <r>
    <x v="0"/>
    <x v="4"/>
    <x v="33"/>
    <x v="2"/>
    <n v="40"/>
  </r>
  <r>
    <x v="0"/>
    <x v="4"/>
    <x v="34"/>
    <x v="2"/>
    <n v="47"/>
  </r>
  <r>
    <x v="0"/>
    <x v="4"/>
    <x v="35"/>
    <x v="2"/>
    <n v="30"/>
  </r>
  <r>
    <x v="0"/>
    <x v="4"/>
    <x v="36"/>
    <x v="2"/>
    <n v="60"/>
  </r>
  <r>
    <x v="0"/>
    <x v="4"/>
    <x v="37"/>
    <x v="2"/>
    <n v="62"/>
  </r>
  <r>
    <x v="0"/>
    <x v="5"/>
    <x v="38"/>
    <x v="2"/>
    <n v="218"/>
  </r>
  <r>
    <x v="0"/>
    <x v="5"/>
    <x v="39"/>
    <x v="2"/>
    <n v="46"/>
  </r>
  <r>
    <x v="0"/>
    <x v="5"/>
    <x v="40"/>
    <x v="2"/>
    <n v="227"/>
  </r>
  <r>
    <x v="0"/>
    <x v="5"/>
    <x v="41"/>
    <x v="2"/>
    <n v="242"/>
  </r>
  <r>
    <x v="0"/>
    <x v="5"/>
    <x v="42"/>
    <x v="2"/>
    <n v="64"/>
  </r>
  <r>
    <x v="0"/>
    <x v="5"/>
    <x v="43"/>
    <x v="2"/>
    <n v="203"/>
  </r>
  <r>
    <x v="0"/>
    <x v="0"/>
    <x v="0"/>
    <x v="3"/>
    <n v="9"/>
  </r>
  <r>
    <x v="0"/>
    <x v="0"/>
    <x v="1"/>
    <x v="3"/>
    <n v="8"/>
  </r>
  <r>
    <x v="0"/>
    <x v="1"/>
    <x v="2"/>
    <x v="3"/>
    <n v="303"/>
  </r>
  <r>
    <x v="0"/>
    <x v="1"/>
    <x v="3"/>
    <x v="3"/>
    <n v="116"/>
  </r>
  <r>
    <x v="0"/>
    <x v="1"/>
    <x v="4"/>
    <x v="3"/>
    <n v="215"/>
  </r>
  <r>
    <x v="0"/>
    <x v="1"/>
    <x v="5"/>
    <x v="3"/>
    <n v="154"/>
  </r>
  <r>
    <x v="0"/>
    <x v="1"/>
    <x v="6"/>
    <x v="3"/>
    <n v="73"/>
  </r>
  <r>
    <x v="0"/>
    <x v="1"/>
    <x v="7"/>
    <x v="3"/>
    <n v="74"/>
  </r>
  <r>
    <x v="0"/>
    <x v="1"/>
    <x v="8"/>
    <x v="3"/>
    <n v="153"/>
  </r>
  <r>
    <x v="0"/>
    <x v="1"/>
    <x v="9"/>
    <x v="3"/>
    <n v="60"/>
  </r>
  <r>
    <x v="0"/>
    <x v="1"/>
    <x v="10"/>
    <x v="3"/>
    <n v="223"/>
  </r>
  <r>
    <x v="0"/>
    <x v="1"/>
    <x v="11"/>
    <x v="3"/>
    <n v="38"/>
  </r>
  <r>
    <x v="0"/>
    <x v="2"/>
    <x v="12"/>
    <x v="3"/>
    <n v="100"/>
  </r>
  <r>
    <x v="0"/>
    <x v="2"/>
    <x v="13"/>
    <x v="3"/>
    <n v="39"/>
  </r>
  <r>
    <x v="0"/>
    <x v="2"/>
    <x v="14"/>
    <x v="3"/>
    <n v="48"/>
  </r>
  <r>
    <x v="0"/>
    <x v="2"/>
    <x v="15"/>
    <x v="3"/>
    <n v="65"/>
  </r>
  <r>
    <x v="0"/>
    <x v="2"/>
    <x v="16"/>
    <x v="3"/>
    <n v="107"/>
  </r>
  <r>
    <x v="0"/>
    <x v="2"/>
    <x v="17"/>
    <x v="3"/>
    <n v="94"/>
  </r>
  <r>
    <x v="0"/>
    <x v="2"/>
    <x v="18"/>
    <x v="3"/>
    <n v="116"/>
  </r>
  <r>
    <x v="0"/>
    <x v="2"/>
    <x v="19"/>
    <x v="3"/>
    <n v="92"/>
  </r>
  <r>
    <x v="0"/>
    <x v="2"/>
    <x v="20"/>
    <x v="3"/>
    <n v="87"/>
  </r>
  <r>
    <x v="0"/>
    <x v="2"/>
    <x v="21"/>
    <x v="3"/>
    <n v="57"/>
  </r>
  <r>
    <x v="0"/>
    <x v="3"/>
    <x v="22"/>
    <x v="3"/>
    <n v="122"/>
  </r>
  <r>
    <x v="0"/>
    <x v="3"/>
    <x v="23"/>
    <x v="3"/>
    <n v="15"/>
  </r>
  <r>
    <x v="0"/>
    <x v="3"/>
    <x v="24"/>
    <x v="3"/>
    <n v="148"/>
  </r>
  <r>
    <x v="0"/>
    <x v="3"/>
    <x v="25"/>
    <x v="3"/>
    <n v="107"/>
  </r>
  <r>
    <x v="0"/>
    <x v="3"/>
    <x v="26"/>
    <x v="3"/>
    <n v="111"/>
  </r>
  <r>
    <x v="0"/>
    <x v="3"/>
    <x v="27"/>
    <x v="3"/>
    <n v="445"/>
  </r>
  <r>
    <x v="0"/>
    <x v="3"/>
    <x v="28"/>
    <x v="3"/>
    <n v="43"/>
  </r>
  <r>
    <x v="0"/>
    <x v="3"/>
    <x v="29"/>
    <x v="3"/>
    <n v="124"/>
  </r>
  <r>
    <x v="0"/>
    <x v="4"/>
    <x v="30"/>
    <x v="3"/>
    <n v="2"/>
  </r>
  <r>
    <x v="0"/>
    <x v="4"/>
    <x v="31"/>
    <x v="3"/>
    <n v="7"/>
  </r>
  <r>
    <x v="0"/>
    <x v="4"/>
    <x v="32"/>
    <x v="3"/>
    <n v="5"/>
  </r>
  <r>
    <x v="0"/>
    <x v="4"/>
    <x v="33"/>
    <x v="3"/>
    <n v="4"/>
  </r>
  <r>
    <x v="0"/>
    <x v="4"/>
    <x v="34"/>
    <x v="3"/>
    <n v="5"/>
  </r>
  <r>
    <x v="0"/>
    <x v="4"/>
    <x v="35"/>
    <x v="3"/>
    <n v="3"/>
  </r>
  <r>
    <x v="0"/>
    <x v="4"/>
    <x v="36"/>
    <x v="3"/>
    <n v="27"/>
  </r>
  <r>
    <x v="0"/>
    <x v="4"/>
    <x v="37"/>
    <x v="3"/>
    <n v="15"/>
  </r>
  <r>
    <x v="0"/>
    <x v="5"/>
    <x v="38"/>
    <x v="3"/>
    <n v="236"/>
  </r>
  <r>
    <x v="0"/>
    <x v="5"/>
    <x v="39"/>
    <x v="3"/>
    <n v="76"/>
  </r>
  <r>
    <x v="0"/>
    <x v="5"/>
    <x v="40"/>
    <x v="3"/>
    <n v="198"/>
  </r>
  <r>
    <x v="0"/>
    <x v="5"/>
    <x v="41"/>
    <x v="3"/>
    <n v="194"/>
  </r>
  <r>
    <x v="0"/>
    <x v="5"/>
    <x v="42"/>
    <x v="3"/>
    <n v="210"/>
  </r>
  <r>
    <x v="0"/>
    <x v="5"/>
    <x v="43"/>
    <x v="3"/>
    <n v="94"/>
  </r>
  <r>
    <x v="0"/>
    <x v="0"/>
    <x v="0"/>
    <x v="4"/>
    <n v="2"/>
  </r>
  <r>
    <x v="0"/>
    <x v="0"/>
    <x v="1"/>
    <x v="4"/>
    <n v="5"/>
  </r>
  <r>
    <x v="0"/>
    <x v="1"/>
    <x v="2"/>
    <x v="4"/>
    <n v="54"/>
  </r>
  <r>
    <x v="0"/>
    <x v="1"/>
    <x v="3"/>
    <x v="4"/>
    <n v="35"/>
  </r>
  <r>
    <x v="0"/>
    <x v="1"/>
    <x v="4"/>
    <x v="4"/>
    <n v="29"/>
  </r>
  <r>
    <x v="0"/>
    <x v="1"/>
    <x v="5"/>
    <x v="4"/>
    <n v="19"/>
  </r>
  <r>
    <x v="0"/>
    <x v="1"/>
    <x v="6"/>
    <x v="4"/>
    <n v="11"/>
  </r>
  <r>
    <x v="0"/>
    <x v="1"/>
    <x v="7"/>
    <x v="4"/>
    <n v="17"/>
  </r>
  <r>
    <x v="0"/>
    <x v="1"/>
    <x v="8"/>
    <x v="4"/>
    <n v="24"/>
  </r>
  <r>
    <x v="0"/>
    <x v="1"/>
    <x v="9"/>
    <x v="4"/>
    <n v="11"/>
  </r>
  <r>
    <x v="0"/>
    <x v="1"/>
    <x v="10"/>
    <x v="4"/>
    <n v="24"/>
  </r>
  <r>
    <x v="0"/>
    <x v="1"/>
    <x v="11"/>
    <x v="4"/>
    <n v="12"/>
  </r>
  <r>
    <x v="0"/>
    <x v="2"/>
    <x v="12"/>
    <x v="4"/>
    <n v="22"/>
  </r>
  <r>
    <x v="0"/>
    <x v="2"/>
    <x v="13"/>
    <x v="4"/>
    <n v="10"/>
  </r>
  <r>
    <x v="0"/>
    <x v="2"/>
    <x v="14"/>
    <x v="4"/>
    <n v="14"/>
  </r>
  <r>
    <x v="0"/>
    <x v="2"/>
    <x v="15"/>
    <x v="4"/>
    <n v="12"/>
  </r>
  <r>
    <x v="0"/>
    <x v="2"/>
    <x v="16"/>
    <x v="4"/>
    <n v="13"/>
  </r>
  <r>
    <x v="0"/>
    <x v="2"/>
    <x v="17"/>
    <x v="4"/>
    <n v="29"/>
  </r>
  <r>
    <x v="0"/>
    <x v="2"/>
    <x v="18"/>
    <x v="4"/>
    <n v="24"/>
  </r>
  <r>
    <x v="0"/>
    <x v="2"/>
    <x v="19"/>
    <x v="4"/>
    <n v="27"/>
  </r>
  <r>
    <x v="0"/>
    <x v="2"/>
    <x v="20"/>
    <x v="4"/>
    <n v="24"/>
  </r>
  <r>
    <x v="0"/>
    <x v="2"/>
    <x v="21"/>
    <x v="4"/>
    <n v="12"/>
  </r>
  <r>
    <x v="0"/>
    <x v="3"/>
    <x v="22"/>
    <x v="4"/>
    <n v="33"/>
  </r>
  <r>
    <x v="0"/>
    <x v="3"/>
    <x v="23"/>
    <x v="4"/>
    <n v="8"/>
  </r>
  <r>
    <x v="0"/>
    <x v="3"/>
    <x v="24"/>
    <x v="4"/>
    <n v="24"/>
  </r>
  <r>
    <x v="0"/>
    <x v="3"/>
    <x v="25"/>
    <x v="4"/>
    <n v="29"/>
  </r>
  <r>
    <x v="0"/>
    <x v="3"/>
    <x v="26"/>
    <x v="4"/>
    <n v="22"/>
  </r>
  <r>
    <x v="0"/>
    <x v="3"/>
    <x v="27"/>
    <x v="4"/>
    <n v="123"/>
  </r>
  <r>
    <x v="0"/>
    <x v="3"/>
    <x v="28"/>
    <x v="4"/>
    <n v="8"/>
  </r>
  <r>
    <x v="0"/>
    <x v="3"/>
    <x v="29"/>
    <x v="4"/>
    <n v="22"/>
  </r>
  <r>
    <x v="0"/>
    <x v="4"/>
    <x v="30"/>
    <x v="4"/>
    <n v="3"/>
  </r>
  <r>
    <x v="0"/>
    <x v="4"/>
    <x v="31"/>
    <x v="4"/>
    <n v="10"/>
  </r>
  <r>
    <x v="0"/>
    <x v="4"/>
    <x v="32"/>
    <x v="4"/>
    <n v="11"/>
  </r>
  <r>
    <x v="0"/>
    <x v="4"/>
    <x v="33"/>
    <x v="4"/>
    <n v="9"/>
  </r>
  <r>
    <x v="0"/>
    <x v="4"/>
    <x v="34"/>
    <x v="4"/>
    <n v="10"/>
  </r>
  <r>
    <x v="0"/>
    <x v="4"/>
    <x v="35"/>
    <x v="4"/>
    <n v="8"/>
  </r>
  <r>
    <x v="0"/>
    <x v="4"/>
    <x v="36"/>
    <x v="4"/>
    <n v="4"/>
  </r>
  <r>
    <x v="0"/>
    <x v="4"/>
    <x v="37"/>
    <x v="4"/>
    <n v="8"/>
  </r>
  <r>
    <x v="0"/>
    <x v="5"/>
    <x v="38"/>
    <x v="4"/>
    <n v="37"/>
  </r>
  <r>
    <x v="0"/>
    <x v="5"/>
    <x v="39"/>
    <x v="4"/>
    <n v="7"/>
  </r>
  <r>
    <x v="0"/>
    <x v="5"/>
    <x v="40"/>
    <x v="4"/>
    <n v="33"/>
  </r>
  <r>
    <x v="0"/>
    <x v="5"/>
    <x v="41"/>
    <x v="4"/>
    <n v="34"/>
  </r>
  <r>
    <x v="0"/>
    <x v="5"/>
    <x v="42"/>
    <x v="4"/>
    <n v="32"/>
  </r>
  <r>
    <x v="0"/>
    <x v="5"/>
    <x v="43"/>
    <x v="4"/>
    <n v="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x v="0"/>
    <n v="17"/>
  </r>
  <r>
    <x v="0"/>
    <x v="0"/>
    <x v="1"/>
    <x v="0"/>
    <n v="21"/>
  </r>
  <r>
    <x v="0"/>
    <x v="1"/>
    <x v="2"/>
    <x v="0"/>
    <n v="640"/>
  </r>
  <r>
    <x v="0"/>
    <x v="1"/>
    <x v="3"/>
    <x v="0"/>
    <n v="262"/>
  </r>
  <r>
    <x v="0"/>
    <x v="1"/>
    <x v="4"/>
    <x v="0"/>
    <n v="507"/>
  </r>
  <r>
    <x v="0"/>
    <x v="1"/>
    <x v="5"/>
    <x v="0"/>
    <n v="382"/>
  </r>
  <r>
    <x v="0"/>
    <x v="1"/>
    <x v="6"/>
    <x v="0"/>
    <n v="175"/>
  </r>
  <r>
    <x v="0"/>
    <x v="1"/>
    <x v="7"/>
    <x v="0"/>
    <n v="312"/>
  </r>
  <r>
    <x v="0"/>
    <x v="1"/>
    <x v="8"/>
    <x v="0"/>
    <n v="346"/>
  </r>
  <r>
    <x v="0"/>
    <x v="1"/>
    <x v="9"/>
    <x v="0"/>
    <n v="278"/>
  </r>
  <r>
    <x v="0"/>
    <x v="1"/>
    <x v="10"/>
    <x v="0"/>
    <n v="590"/>
  </r>
  <r>
    <x v="0"/>
    <x v="1"/>
    <x v="11"/>
    <x v="0"/>
    <n v="158"/>
  </r>
  <r>
    <x v="0"/>
    <x v="2"/>
    <x v="12"/>
    <x v="0"/>
    <n v="373"/>
  </r>
  <r>
    <x v="0"/>
    <x v="2"/>
    <x v="13"/>
    <x v="0"/>
    <n v="231"/>
  </r>
  <r>
    <x v="0"/>
    <x v="2"/>
    <x v="14"/>
    <x v="0"/>
    <n v="296"/>
  </r>
  <r>
    <x v="0"/>
    <x v="2"/>
    <x v="15"/>
    <x v="0"/>
    <n v="185"/>
  </r>
  <r>
    <x v="0"/>
    <x v="2"/>
    <x v="16"/>
    <x v="0"/>
    <n v="262"/>
  </r>
  <r>
    <x v="0"/>
    <x v="2"/>
    <x v="17"/>
    <x v="0"/>
    <n v="294"/>
  </r>
  <r>
    <x v="0"/>
    <x v="2"/>
    <x v="18"/>
    <x v="0"/>
    <n v="341"/>
  </r>
  <r>
    <x v="0"/>
    <x v="2"/>
    <x v="19"/>
    <x v="0"/>
    <n v="194"/>
  </r>
  <r>
    <x v="0"/>
    <x v="2"/>
    <x v="20"/>
    <x v="0"/>
    <n v="291"/>
  </r>
  <r>
    <x v="0"/>
    <x v="2"/>
    <x v="21"/>
    <x v="0"/>
    <n v="252"/>
  </r>
  <r>
    <x v="0"/>
    <x v="3"/>
    <x v="22"/>
    <x v="0"/>
    <n v="502"/>
  </r>
  <r>
    <x v="0"/>
    <x v="3"/>
    <x v="23"/>
    <x v="0"/>
    <n v="76"/>
  </r>
  <r>
    <x v="0"/>
    <x v="3"/>
    <x v="24"/>
    <x v="0"/>
    <n v="514"/>
  </r>
  <r>
    <x v="0"/>
    <x v="3"/>
    <x v="25"/>
    <x v="0"/>
    <n v="468"/>
  </r>
  <r>
    <x v="0"/>
    <x v="3"/>
    <x v="26"/>
    <x v="0"/>
    <n v="493"/>
  </r>
  <r>
    <x v="0"/>
    <x v="3"/>
    <x v="27"/>
    <x v="0"/>
    <n v="1498"/>
  </r>
  <r>
    <x v="0"/>
    <x v="3"/>
    <x v="28"/>
    <x v="0"/>
    <n v="296"/>
  </r>
  <r>
    <x v="0"/>
    <x v="3"/>
    <x v="29"/>
    <x v="0"/>
    <n v="444"/>
  </r>
  <r>
    <x v="0"/>
    <x v="4"/>
    <x v="30"/>
    <x v="0"/>
    <n v="47"/>
  </r>
  <r>
    <x v="0"/>
    <x v="4"/>
    <x v="31"/>
    <x v="0"/>
    <n v="57"/>
  </r>
  <r>
    <x v="0"/>
    <x v="4"/>
    <x v="32"/>
    <x v="0"/>
    <n v="40"/>
  </r>
  <r>
    <x v="0"/>
    <x v="4"/>
    <x v="33"/>
    <x v="0"/>
    <n v="42"/>
  </r>
  <r>
    <x v="0"/>
    <x v="4"/>
    <x v="34"/>
    <x v="0"/>
    <n v="43"/>
  </r>
  <r>
    <x v="0"/>
    <x v="4"/>
    <x v="35"/>
    <x v="0"/>
    <n v="29"/>
  </r>
  <r>
    <x v="0"/>
    <x v="4"/>
    <x v="36"/>
    <x v="0"/>
    <n v="64"/>
  </r>
  <r>
    <x v="0"/>
    <x v="4"/>
    <x v="37"/>
    <x v="0"/>
    <n v="56"/>
  </r>
  <r>
    <x v="0"/>
    <x v="5"/>
    <x v="38"/>
    <x v="0"/>
    <n v="795"/>
  </r>
  <r>
    <x v="0"/>
    <x v="5"/>
    <x v="39"/>
    <x v="0"/>
    <n v="98"/>
  </r>
  <r>
    <x v="0"/>
    <x v="5"/>
    <x v="40"/>
    <x v="0"/>
    <n v="648"/>
  </r>
  <r>
    <x v="0"/>
    <x v="5"/>
    <x v="41"/>
    <x v="0"/>
    <n v="475"/>
  </r>
  <r>
    <x v="0"/>
    <x v="5"/>
    <x v="42"/>
    <x v="0"/>
    <n v="424"/>
  </r>
  <r>
    <x v="0"/>
    <x v="5"/>
    <x v="43"/>
    <x v="0"/>
    <n v="324"/>
  </r>
  <r>
    <x v="0"/>
    <x v="0"/>
    <x v="0"/>
    <x v="1"/>
    <n v="33"/>
  </r>
  <r>
    <x v="0"/>
    <x v="0"/>
    <x v="1"/>
    <x v="1"/>
    <n v="32"/>
  </r>
  <r>
    <x v="0"/>
    <x v="1"/>
    <x v="2"/>
    <x v="1"/>
    <n v="1244"/>
  </r>
  <r>
    <x v="0"/>
    <x v="1"/>
    <x v="3"/>
    <x v="1"/>
    <n v="281"/>
  </r>
  <r>
    <x v="0"/>
    <x v="1"/>
    <x v="4"/>
    <x v="1"/>
    <n v="724"/>
  </r>
  <r>
    <x v="0"/>
    <x v="1"/>
    <x v="5"/>
    <x v="1"/>
    <n v="599"/>
  </r>
  <r>
    <x v="0"/>
    <x v="1"/>
    <x v="6"/>
    <x v="1"/>
    <n v="114"/>
  </r>
  <r>
    <x v="0"/>
    <x v="1"/>
    <x v="7"/>
    <x v="1"/>
    <n v="215"/>
  </r>
  <r>
    <x v="0"/>
    <x v="1"/>
    <x v="8"/>
    <x v="1"/>
    <n v="519"/>
  </r>
  <r>
    <x v="0"/>
    <x v="1"/>
    <x v="9"/>
    <x v="1"/>
    <n v="135"/>
  </r>
  <r>
    <x v="0"/>
    <x v="1"/>
    <x v="10"/>
    <x v="1"/>
    <n v="669"/>
  </r>
  <r>
    <x v="0"/>
    <x v="1"/>
    <x v="11"/>
    <x v="1"/>
    <n v="137"/>
  </r>
  <r>
    <x v="0"/>
    <x v="2"/>
    <x v="12"/>
    <x v="1"/>
    <n v="596"/>
  </r>
  <r>
    <x v="0"/>
    <x v="2"/>
    <x v="13"/>
    <x v="1"/>
    <n v="193"/>
  </r>
  <r>
    <x v="0"/>
    <x v="2"/>
    <x v="14"/>
    <x v="1"/>
    <n v="206"/>
  </r>
  <r>
    <x v="0"/>
    <x v="2"/>
    <x v="15"/>
    <x v="1"/>
    <n v="272"/>
  </r>
  <r>
    <x v="0"/>
    <x v="2"/>
    <x v="16"/>
    <x v="1"/>
    <n v="248"/>
  </r>
  <r>
    <x v="0"/>
    <x v="2"/>
    <x v="17"/>
    <x v="1"/>
    <n v="710"/>
  </r>
  <r>
    <x v="0"/>
    <x v="2"/>
    <x v="18"/>
    <x v="1"/>
    <n v="521"/>
  </r>
  <r>
    <x v="0"/>
    <x v="2"/>
    <x v="19"/>
    <x v="1"/>
    <n v="230"/>
  </r>
  <r>
    <x v="0"/>
    <x v="2"/>
    <x v="20"/>
    <x v="1"/>
    <n v="628"/>
  </r>
  <r>
    <x v="0"/>
    <x v="2"/>
    <x v="21"/>
    <x v="1"/>
    <n v="225"/>
  </r>
  <r>
    <x v="0"/>
    <x v="3"/>
    <x v="22"/>
    <x v="1"/>
    <n v="679"/>
  </r>
  <r>
    <x v="0"/>
    <x v="3"/>
    <x v="23"/>
    <x v="1"/>
    <n v="45"/>
  </r>
  <r>
    <x v="0"/>
    <x v="3"/>
    <x v="24"/>
    <x v="1"/>
    <n v="693"/>
  </r>
  <r>
    <x v="0"/>
    <x v="3"/>
    <x v="25"/>
    <x v="1"/>
    <n v="485"/>
  </r>
  <r>
    <x v="0"/>
    <x v="3"/>
    <x v="26"/>
    <x v="1"/>
    <n v="476"/>
  </r>
  <r>
    <x v="0"/>
    <x v="3"/>
    <x v="27"/>
    <x v="1"/>
    <n v="3639"/>
  </r>
  <r>
    <x v="0"/>
    <x v="3"/>
    <x v="28"/>
    <x v="1"/>
    <n v="267"/>
  </r>
  <r>
    <x v="0"/>
    <x v="3"/>
    <x v="29"/>
    <x v="1"/>
    <n v="1274"/>
  </r>
  <r>
    <x v="0"/>
    <x v="4"/>
    <x v="30"/>
    <x v="1"/>
    <n v="43"/>
  </r>
  <r>
    <x v="0"/>
    <x v="4"/>
    <x v="31"/>
    <x v="1"/>
    <n v="51"/>
  </r>
  <r>
    <x v="0"/>
    <x v="4"/>
    <x v="32"/>
    <x v="1"/>
    <n v="43"/>
  </r>
  <r>
    <x v="0"/>
    <x v="4"/>
    <x v="33"/>
    <x v="1"/>
    <n v="35"/>
  </r>
  <r>
    <x v="0"/>
    <x v="4"/>
    <x v="34"/>
    <x v="1"/>
    <n v="51"/>
  </r>
  <r>
    <x v="0"/>
    <x v="4"/>
    <x v="35"/>
    <x v="1"/>
    <n v="26"/>
  </r>
  <r>
    <x v="0"/>
    <x v="4"/>
    <x v="36"/>
    <x v="1"/>
    <n v="59"/>
  </r>
  <r>
    <x v="0"/>
    <x v="4"/>
    <x v="37"/>
    <x v="1"/>
    <n v="68"/>
  </r>
  <r>
    <x v="0"/>
    <x v="5"/>
    <x v="38"/>
    <x v="1"/>
    <n v="853"/>
  </r>
  <r>
    <x v="0"/>
    <x v="5"/>
    <x v="39"/>
    <x v="1"/>
    <n v="89"/>
  </r>
  <r>
    <x v="0"/>
    <x v="5"/>
    <x v="40"/>
    <x v="1"/>
    <n v="809"/>
  </r>
  <r>
    <x v="0"/>
    <x v="5"/>
    <x v="41"/>
    <x v="1"/>
    <n v="1244"/>
  </r>
  <r>
    <x v="0"/>
    <x v="5"/>
    <x v="42"/>
    <x v="1"/>
    <n v="332"/>
  </r>
  <r>
    <x v="0"/>
    <x v="5"/>
    <x v="43"/>
    <x v="1"/>
    <n v="354"/>
  </r>
  <r>
    <x v="0"/>
    <x v="0"/>
    <x v="0"/>
    <x v="2"/>
    <n v="23"/>
  </r>
  <r>
    <x v="0"/>
    <x v="0"/>
    <x v="1"/>
    <x v="2"/>
    <n v="22"/>
  </r>
  <r>
    <x v="0"/>
    <x v="1"/>
    <x v="2"/>
    <x v="2"/>
    <n v="173"/>
  </r>
  <r>
    <x v="0"/>
    <x v="1"/>
    <x v="3"/>
    <x v="2"/>
    <n v="212"/>
  </r>
  <r>
    <x v="0"/>
    <x v="1"/>
    <x v="4"/>
    <x v="2"/>
    <n v="206"/>
  </r>
  <r>
    <x v="0"/>
    <x v="1"/>
    <x v="5"/>
    <x v="2"/>
    <n v="162"/>
  </r>
  <r>
    <x v="0"/>
    <x v="1"/>
    <x v="6"/>
    <x v="2"/>
    <n v="83"/>
  </r>
  <r>
    <x v="0"/>
    <x v="1"/>
    <x v="7"/>
    <x v="2"/>
    <n v="103"/>
  </r>
  <r>
    <x v="0"/>
    <x v="1"/>
    <x v="8"/>
    <x v="2"/>
    <n v="170"/>
  </r>
  <r>
    <x v="0"/>
    <x v="1"/>
    <x v="9"/>
    <x v="2"/>
    <n v="94"/>
  </r>
  <r>
    <x v="0"/>
    <x v="1"/>
    <x v="10"/>
    <x v="2"/>
    <n v="105"/>
  </r>
  <r>
    <x v="0"/>
    <x v="1"/>
    <x v="11"/>
    <x v="2"/>
    <n v="61"/>
  </r>
  <r>
    <x v="0"/>
    <x v="2"/>
    <x v="12"/>
    <x v="2"/>
    <n v="76"/>
  </r>
  <r>
    <x v="0"/>
    <x v="2"/>
    <x v="13"/>
    <x v="2"/>
    <n v="79"/>
  </r>
  <r>
    <x v="0"/>
    <x v="2"/>
    <x v="14"/>
    <x v="2"/>
    <n v="110"/>
  </r>
  <r>
    <x v="0"/>
    <x v="2"/>
    <x v="15"/>
    <x v="2"/>
    <n v="97"/>
  </r>
  <r>
    <x v="0"/>
    <x v="2"/>
    <x v="16"/>
    <x v="2"/>
    <n v="135"/>
  </r>
  <r>
    <x v="0"/>
    <x v="2"/>
    <x v="17"/>
    <x v="2"/>
    <n v="151"/>
  </r>
  <r>
    <x v="0"/>
    <x v="2"/>
    <x v="18"/>
    <x v="2"/>
    <n v="150"/>
  </r>
  <r>
    <x v="0"/>
    <x v="2"/>
    <x v="19"/>
    <x v="2"/>
    <n v="135"/>
  </r>
  <r>
    <x v="0"/>
    <x v="2"/>
    <x v="20"/>
    <x v="2"/>
    <n v="124"/>
  </r>
  <r>
    <x v="0"/>
    <x v="2"/>
    <x v="21"/>
    <x v="2"/>
    <n v="105"/>
  </r>
  <r>
    <x v="0"/>
    <x v="3"/>
    <x v="22"/>
    <x v="2"/>
    <n v="107"/>
  </r>
  <r>
    <x v="0"/>
    <x v="3"/>
    <x v="23"/>
    <x v="2"/>
    <n v="42"/>
  </r>
  <r>
    <x v="0"/>
    <x v="3"/>
    <x v="24"/>
    <x v="2"/>
    <n v="116"/>
  </r>
  <r>
    <x v="0"/>
    <x v="3"/>
    <x v="25"/>
    <x v="2"/>
    <n v="96"/>
  </r>
  <r>
    <x v="0"/>
    <x v="3"/>
    <x v="26"/>
    <x v="2"/>
    <n v="218"/>
  </r>
  <r>
    <x v="0"/>
    <x v="3"/>
    <x v="27"/>
    <x v="2"/>
    <n v="224"/>
  </r>
  <r>
    <x v="0"/>
    <x v="3"/>
    <x v="28"/>
    <x v="2"/>
    <n v="68"/>
  </r>
  <r>
    <x v="0"/>
    <x v="3"/>
    <x v="29"/>
    <x v="2"/>
    <n v="199"/>
  </r>
  <r>
    <x v="0"/>
    <x v="4"/>
    <x v="30"/>
    <x v="2"/>
    <n v="40"/>
  </r>
  <r>
    <x v="0"/>
    <x v="4"/>
    <x v="31"/>
    <x v="2"/>
    <n v="51"/>
  </r>
  <r>
    <x v="0"/>
    <x v="4"/>
    <x v="32"/>
    <x v="2"/>
    <n v="43"/>
  </r>
  <r>
    <x v="0"/>
    <x v="4"/>
    <x v="33"/>
    <x v="2"/>
    <n v="40"/>
  </r>
  <r>
    <x v="0"/>
    <x v="4"/>
    <x v="34"/>
    <x v="2"/>
    <n v="47"/>
  </r>
  <r>
    <x v="0"/>
    <x v="4"/>
    <x v="35"/>
    <x v="2"/>
    <n v="30"/>
  </r>
  <r>
    <x v="0"/>
    <x v="4"/>
    <x v="36"/>
    <x v="2"/>
    <n v="60"/>
  </r>
  <r>
    <x v="0"/>
    <x v="4"/>
    <x v="37"/>
    <x v="2"/>
    <n v="62"/>
  </r>
  <r>
    <x v="0"/>
    <x v="5"/>
    <x v="38"/>
    <x v="2"/>
    <n v="218"/>
  </r>
  <r>
    <x v="0"/>
    <x v="5"/>
    <x v="39"/>
    <x v="2"/>
    <n v="46"/>
  </r>
  <r>
    <x v="0"/>
    <x v="5"/>
    <x v="40"/>
    <x v="2"/>
    <n v="227"/>
  </r>
  <r>
    <x v="0"/>
    <x v="5"/>
    <x v="41"/>
    <x v="2"/>
    <n v="242"/>
  </r>
  <r>
    <x v="0"/>
    <x v="5"/>
    <x v="42"/>
    <x v="2"/>
    <n v="64"/>
  </r>
  <r>
    <x v="0"/>
    <x v="5"/>
    <x v="43"/>
    <x v="2"/>
    <n v="203"/>
  </r>
  <r>
    <x v="0"/>
    <x v="0"/>
    <x v="0"/>
    <x v="3"/>
    <n v="9"/>
  </r>
  <r>
    <x v="0"/>
    <x v="0"/>
    <x v="1"/>
    <x v="3"/>
    <n v="8"/>
  </r>
  <r>
    <x v="0"/>
    <x v="1"/>
    <x v="2"/>
    <x v="3"/>
    <n v="303"/>
  </r>
  <r>
    <x v="0"/>
    <x v="1"/>
    <x v="3"/>
    <x v="3"/>
    <n v="116"/>
  </r>
  <r>
    <x v="0"/>
    <x v="1"/>
    <x v="4"/>
    <x v="3"/>
    <n v="215"/>
  </r>
  <r>
    <x v="0"/>
    <x v="1"/>
    <x v="5"/>
    <x v="3"/>
    <n v="154"/>
  </r>
  <r>
    <x v="0"/>
    <x v="1"/>
    <x v="6"/>
    <x v="3"/>
    <n v="73"/>
  </r>
  <r>
    <x v="0"/>
    <x v="1"/>
    <x v="7"/>
    <x v="3"/>
    <n v="74"/>
  </r>
  <r>
    <x v="0"/>
    <x v="1"/>
    <x v="8"/>
    <x v="3"/>
    <n v="153"/>
  </r>
  <r>
    <x v="0"/>
    <x v="1"/>
    <x v="9"/>
    <x v="3"/>
    <n v="60"/>
  </r>
  <r>
    <x v="0"/>
    <x v="1"/>
    <x v="10"/>
    <x v="3"/>
    <n v="223"/>
  </r>
  <r>
    <x v="0"/>
    <x v="1"/>
    <x v="11"/>
    <x v="3"/>
    <n v="38"/>
  </r>
  <r>
    <x v="0"/>
    <x v="2"/>
    <x v="12"/>
    <x v="3"/>
    <n v="100"/>
  </r>
  <r>
    <x v="0"/>
    <x v="2"/>
    <x v="13"/>
    <x v="3"/>
    <n v="39"/>
  </r>
  <r>
    <x v="0"/>
    <x v="2"/>
    <x v="14"/>
    <x v="3"/>
    <n v="48"/>
  </r>
  <r>
    <x v="0"/>
    <x v="2"/>
    <x v="15"/>
    <x v="3"/>
    <n v="65"/>
  </r>
  <r>
    <x v="0"/>
    <x v="2"/>
    <x v="16"/>
    <x v="3"/>
    <n v="107"/>
  </r>
  <r>
    <x v="0"/>
    <x v="2"/>
    <x v="17"/>
    <x v="3"/>
    <n v="94"/>
  </r>
  <r>
    <x v="0"/>
    <x v="2"/>
    <x v="18"/>
    <x v="3"/>
    <n v="116"/>
  </r>
  <r>
    <x v="0"/>
    <x v="2"/>
    <x v="19"/>
    <x v="3"/>
    <n v="92"/>
  </r>
  <r>
    <x v="0"/>
    <x v="2"/>
    <x v="20"/>
    <x v="3"/>
    <n v="87"/>
  </r>
  <r>
    <x v="0"/>
    <x v="2"/>
    <x v="21"/>
    <x v="3"/>
    <n v="57"/>
  </r>
  <r>
    <x v="0"/>
    <x v="3"/>
    <x v="22"/>
    <x v="3"/>
    <n v="122"/>
  </r>
  <r>
    <x v="0"/>
    <x v="3"/>
    <x v="23"/>
    <x v="3"/>
    <n v="15"/>
  </r>
  <r>
    <x v="0"/>
    <x v="3"/>
    <x v="24"/>
    <x v="3"/>
    <n v="148"/>
  </r>
  <r>
    <x v="0"/>
    <x v="3"/>
    <x v="25"/>
    <x v="3"/>
    <n v="107"/>
  </r>
  <r>
    <x v="0"/>
    <x v="3"/>
    <x v="26"/>
    <x v="3"/>
    <n v="111"/>
  </r>
  <r>
    <x v="0"/>
    <x v="3"/>
    <x v="27"/>
    <x v="3"/>
    <n v="445"/>
  </r>
  <r>
    <x v="0"/>
    <x v="3"/>
    <x v="28"/>
    <x v="3"/>
    <n v="43"/>
  </r>
  <r>
    <x v="0"/>
    <x v="3"/>
    <x v="29"/>
    <x v="3"/>
    <n v="124"/>
  </r>
  <r>
    <x v="0"/>
    <x v="4"/>
    <x v="30"/>
    <x v="3"/>
    <n v="2"/>
  </r>
  <r>
    <x v="0"/>
    <x v="4"/>
    <x v="31"/>
    <x v="3"/>
    <n v="7"/>
  </r>
  <r>
    <x v="0"/>
    <x v="4"/>
    <x v="32"/>
    <x v="3"/>
    <n v="5"/>
  </r>
  <r>
    <x v="0"/>
    <x v="4"/>
    <x v="33"/>
    <x v="3"/>
    <n v="4"/>
  </r>
  <r>
    <x v="0"/>
    <x v="4"/>
    <x v="34"/>
    <x v="3"/>
    <n v="5"/>
  </r>
  <r>
    <x v="0"/>
    <x v="4"/>
    <x v="35"/>
    <x v="3"/>
    <n v="3"/>
  </r>
  <r>
    <x v="0"/>
    <x v="4"/>
    <x v="36"/>
    <x v="3"/>
    <n v="27"/>
  </r>
  <r>
    <x v="0"/>
    <x v="4"/>
    <x v="37"/>
    <x v="3"/>
    <n v="15"/>
  </r>
  <r>
    <x v="0"/>
    <x v="5"/>
    <x v="38"/>
    <x v="3"/>
    <n v="236"/>
  </r>
  <r>
    <x v="0"/>
    <x v="5"/>
    <x v="39"/>
    <x v="3"/>
    <n v="76"/>
  </r>
  <r>
    <x v="0"/>
    <x v="5"/>
    <x v="40"/>
    <x v="3"/>
    <n v="198"/>
  </r>
  <r>
    <x v="0"/>
    <x v="5"/>
    <x v="41"/>
    <x v="3"/>
    <n v="194"/>
  </r>
  <r>
    <x v="0"/>
    <x v="5"/>
    <x v="42"/>
    <x v="3"/>
    <n v="210"/>
  </r>
  <r>
    <x v="0"/>
    <x v="5"/>
    <x v="43"/>
    <x v="3"/>
    <n v="94"/>
  </r>
  <r>
    <x v="0"/>
    <x v="0"/>
    <x v="0"/>
    <x v="4"/>
    <n v="2"/>
  </r>
  <r>
    <x v="0"/>
    <x v="0"/>
    <x v="1"/>
    <x v="4"/>
    <n v="5"/>
  </r>
  <r>
    <x v="0"/>
    <x v="1"/>
    <x v="2"/>
    <x v="4"/>
    <n v="54"/>
  </r>
  <r>
    <x v="0"/>
    <x v="1"/>
    <x v="3"/>
    <x v="4"/>
    <n v="35"/>
  </r>
  <r>
    <x v="0"/>
    <x v="1"/>
    <x v="4"/>
    <x v="4"/>
    <n v="29"/>
  </r>
  <r>
    <x v="0"/>
    <x v="1"/>
    <x v="5"/>
    <x v="4"/>
    <n v="19"/>
  </r>
  <r>
    <x v="0"/>
    <x v="1"/>
    <x v="6"/>
    <x v="4"/>
    <n v="11"/>
  </r>
  <r>
    <x v="0"/>
    <x v="1"/>
    <x v="7"/>
    <x v="4"/>
    <n v="17"/>
  </r>
  <r>
    <x v="0"/>
    <x v="1"/>
    <x v="8"/>
    <x v="4"/>
    <n v="24"/>
  </r>
  <r>
    <x v="0"/>
    <x v="1"/>
    <x v="9"/>
    <x v="4"/>
    <n v="11"/>
  </r>
  <r>
    <x v="0"/>
    <x v="1"/>
    <x v="10"/>
    <x v="4"/>
    <n v="24"/>
  </r>
  <r>
    <x v="0"/>
    <x v="1"/>
    <x v="11"/>
    <x v="4"/>
    <n v="12"/>
  </r>
  <r>
    <x v="0"/>
    <x v="2"/>
    <x v="12"/>
    <x v="4"/>
    <n v="22"/>
  </r>
  <r>
    <x v="0"/>
    <x v="2"/>
    <x v="13"/>
    <x v="4"/>
    <n v="10"/>
  </r>
  <r>
    <x v="0"/>
    <x v="2"/>
    <x v="14"/>
    <x v="4"/>
    <n v="14"/>
  </r>
  <r>
    <x v="0"/>
    <x v="2"/>
    <x v="15"/>
    <x v="4"/>
    <n v="12"/>
  </r>
  <r>
    <x v="0"/>
    <x v="2"/>
    <x v="16"/>
    <x v="4"/>
    <n v="13"/>
  </r>
  <r>
    <x v="0"/>
    <x v="2"/>
    <x v="17"/>
    <x v="4"/>
    <n v="29"/>
  </r>
  <r>
    <x v="0"/>
    <x v="2"/>
    <x v="18"/>
    <x v="4"/>
    <n v="24"/>
  </r>
  <r>
    <x v="0"/>
    <x v="2"/>
    <x v="19"/>
    <x v="4"/>
    <n v="27"/>
  </r>
  <r>
    <x v="0"/>
    <x v="2"/>
    <x v="20"/>
    <x v="4"/>
    <n v="24"/>
  </r>
  <r>
    <x v="0"/>
    <x v="2"/>
    <x v="21"/>
    <x v="4"/>
    <n v="12"/>
  </r>
  <r>
    <x v="0"/>
    <x v="3"/>
    <x v="22"/>
    <x v="4"/>
    <n v="33"/>
  </r>
  <r>
    <x v="0"/>
    <x v="3"/>
    <x v="23"/>
    <x v="4"/>
    <n v="8"/>
  </r>
  <r>
    <x v="0"/>
    <x v="3"/>
    <x v="24"/>
    <x v="4"/>
    <n v="24"/>
  </r>
  <r>
    <x v="0"/>
    <x v="3"/>
    <x v="25"/>
    <x v="4"/>
    <n v="29"/>
  </r>
  <r>
    <x v="0"/>
    <x v="3"/>
    <x v="26"/>
    <x v="4"/>
    <n v="22"/>
  </r>
  <r>
    <x v="0"/>
    <x v="3"/>
    <x v="27"/>
    <x v="4"/>
    <n v="123"/>
  </r>
  <r>
    <x v="0"/>
    <x v="3"/>
    <x v="28"/>
    <x v="4"/>
    <n v="8"/>
  </r>
  <r>
    <x v="0"/>
    <x v="3"/>
    <x v="29"/>
    <x v="4"/>
    <n v="22"/>
  </r>
  <r>
    <x v="0"/>
    <x v="4"/>
    <x v="30"/>
    <x v="4"/>
    <n v="3"/>
  </r>
  <r>
    <x v="0"/>
    <x v="4"/>
    <x v="31"/>
    <x v="4"/>
    <n v="10"/>
  </r>
  <r>
    <x v="0"/>
    <x v="4"/>
    <x v="32"/>
    <x v="4"/>
    <n v="11"/>
  </r>
  <r>
    <x v="0"/>
    <x v="4"/>
    <x v="33"/>
    <x v="4"/>
    <n v="9"/>
  </r>
  <r>
    <x v="0"/>
    <x v="4"/>
    <x v="34"/>
    <x v="4"/>
    <n v="10"/>
  </r>
  <r>
    <x v="0"/>
    <x v="4"/>
    <x v="35"/>
    <x v="4"/>
    <n v="8"/>
  </r>
  <r>
    <x v="0"/>
    <x v="4"/>
    <x v="36"/>
    <x v="4"/>
    <n v="4"/>
  </r>
  <r>
    <x v="0"/>
    <x v="4"/>
    <x v="37"/>
    <x v="4"/>
    <n v="8"/>
  </r>
  <r>
    <x v="0"/>
    <x v="5"/>
    <x v="38"/>
    <x v="4"/>
    <n v="37"/>
  </r>
  <r>
    <x v="0"/>
    <x v="5"/>
    <x v="39"/>
    <x v="4"/>
    <n v="7"/>
  </r>
  <r>
    <x v="0"/>
    <x v="5"/>
    <x v="40"/>
    <x v="4"/>
    <n v="33"/>
  </r>
  <r>
    <x v="0"/>
    <x v="5"/>
    <x v="41"/>
    <x v="4"/>
    <n v="34"/>
  </r>
  <r>
    <x v="0"/>
    <x v="5"/>
    <x v="42"/>
    <x v="4"/>
    <n v="32"/>
  </r>
  <r>
    <x v="0"/>
    <x v="5"/>
    <x v="43"/>
    <x v="4"/>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1C7E8C-ACE4-48A8-9B88-83894540074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D1:E8" firstHeaderRow="1" firstDataRow="1" firstDataCol="1"/>
  <pivotFields count="5">
    <pivotField showAll="0"/>
    <pivotField axis="axisRow" showAll="0">
      <items count="7">
        <item x="4"/>
        <item x="3"/>
        <item x="1"/>
        <item x="2"/>
        <item x="5"/>
        <item x="0"/>
        <item t="default"/>
      </items>
    </pivotField>
    <pivotField showAll="0">
      <items count="45">
        <item x="15"/>
        <item x="22"/>
        <item x="36"/>
        <item x="2"/>
        <item x="43"/>
        <item x="19"/>
        <item x="21"/>
        <item x="16"/>
        <item x="29"/>
        <item x="33"/>
        <item x="3"/>
        <item x="12"/>
        <item x="23"/>
        <item x="37"/>
        <item x="4"/>
        <item x="5"/>
        <item x="31"/>
        <item x="42"/>
        <item x="26"/>
        <item x="30"/>
        <item x="1"/>
        <item x="0"/>
        <item x="41"/>
        <item x="17"/>
        <item x="18"/>
        <item x="6"/>
        <item x="13"/>
        <item x="24"/>
        <item x="39"/>
        <item x="32"/>
        <item x="7"/>
        <item x="8"/>
        <item x="20"/>
        <item x="38"/>
        <item x="9"/>
        <item x="14"/>
        <item x="28"/>
        <item x="27"/>
        <item x="10"/>
        <item x="35"/>
        <item x="34"/>
        <item x="25"/>
        <item x="40"/>
        <item x="11"/>
        <item t="default"/>
      </items>
    </pivotField>
    <pivotField showAll="0">
      <items count="6">
        <item x="4"/>
        <item x="2"/>
        <item x="0"/>
        <item x="3"/>
        <item x="1"/>
        <item t="default"/>
      </items>
    </pivotField>
    <pivotField dataField="1" showAll="0"/>
  </pivotFields>
  <rowFields count="1">
    <field x="1"/>
  </rowFields>
  <rowItems count="7">
    <i>
      <x/>
    </i>
    <i>
      <x v="1"/>
    </i>
    <i>
      <x v="2"/>
    </i>
    <i>
      <x v="3"/>
    </i>
    <i>
      <x v="4"/>
    </i>
    <i>
      <x v="5"/>
    </i>
    <i t="grand">
      <x/>
    </i>
  </rowItems>
  <colItems count="1">
    <i/>
  </colItems>
  <dataFields count="1">
    <dataField name="Sum of jumlah" fld="4" baseField="0" baseItem="0"/>
  </dataField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6E663-BA31-4645-AAFF-04849266A3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A9:B16" firstHeaderRow="1" firstDataRow="1" firstDataCol="1"/>
  <pivotFields count="5">
    <pivotField showAll="0"/>
    <pivotField axis="axisRow" showAll="0">
      <items count="7">
        <item h="1" x="4"/>
        <item h="1" x="3"/>
        <item h="1" x="1"/>
        <item h="1" x="2"/>
        <item x="5"/>
        <item h="1" x="0"/>
        <item t="default"/>
      </items>
    </pivotField>
    <pivotField showAll="0">
      <items count="45">
        <item x="15"/>
        <item x="22"/>
        <item x="36"/>
        <item x="2"/>
        <item x="43"/>
        <item x="19"/>
        <item x="21"/>
        <item x="16"/>
        <item x="29"/>
        <item x="33"/>
        <item x="3"/>
        <item x="12"/>
        <item x="23"/>
        <item x="37"/>
        <item x="4"/>
        <item x="5"/>
        <item x="31"/>
        <item x="42"/>
        <item x="26"/>
        <item x="30"/>
        <item x="1"/>
        <item x="0"/>
        <item x="41"/>
        <item x="17"/>
        <item x="18"/>
        <item x="6"/>
        <item x="13"/>
        <item x="24"/>
        <item x="39"/>
        <item x="32"/>
        <item x="7"/>
        <item x="8"/>
        <item x="20"/>
        <item x="38"/>
        <item x="9"/>
        <item x="14"/>
        <item x="28"/>
        <item x="27"/>
        <item x="10"/>
        <item x="35"/>
        <item x="34"/>
        <item x="25"/>
        <item x="40"/>
        <item x="11"/>
        <item t="default"/>
      </items>
    </pivotField>
    <pivotField axis="axisRow" showAll="0">
      <items count="6">
        <item x="4"/>
        <item x="2"/>
        <item x="0"/>
        <item x="3"/>
        <item x="1"/>
        <item t="default"/>
      </items>
    </pivotField>
    <pivotField dataField="1" showAll="0"/>
  </pivotFields>
  <rowFields count="2">
    <field x="1"/>
    <field x="3"/>
  </rowFields>
  <rowItems count="7">
    <i>
      <x v="4"/>
    </i>
    <i r="1">
      <x/>
    </i>
    <i r="1">
      <x v="1"/>
    </i>
    <i r="1">
      <x v="2"/>
    </i>
    <i r="1">
      <x v="3"/>
    </i>
    <i r="1">
      <x v="4"/>
    </i>
    <i t="grand">
      <x/>
    </i>
  </rowItems>
  <colItems count="1">
    <i/>
  </colItems>
  <dataFields count="1">
    <dataField name="Sum of jumlah" fld="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D3D76E-AA2C-468C-9ED3-47E755306E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A1:B7" firstHeaderRow="1" firstDataRow="1" firstDataCol="1"/>
  <pivotFields count="2">
    <pivotField axis="axisRow" showAll="0">
      <items count="6">
        <item x="4"/>
        <item x="2"/>
        <item x="0"/>
        <item x="3"/>
        <item x="1"/>
        <item t="default"/>
      </items>
    </pivotField>
    <pivotField dataField="1" showAll="0"/>
  </pivotFields>
  <rowFields count="1">
    <field x="0"/>
  </rowFields>
  <rowItems count="6">
    <i>
      <x/>
    </i>
    <i>
      <x v="1"/>
    </i>
    <i>
      <x v="2"/>
    </i>
    <i>
      <x v="3"/>
    </i>
    <i>
      <x v="4"/>
    </i>
    <i t="grand">
      <x/>
    </i>
  </rowItems>
  <colItems count="1">
    <i/>
  </colItems>
  <dataFields count="1">
    <dataField name="Sum of 2019" fld="1" baseField="0" baseItem="0"/>
  </dataField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 chart="11" format="11">
      <pivotArea type="data" outline="0" fieldPosition="0">
        <references count="2">
          <reference field="4294967294" count="1" selected="0">
            <x v="0"/>
          </reference>
          <reference field="0" count="1" selected="0">
            <x v="3"/>
          </reference>
        </references>
      </pivotArea>
    </chartFormat>
    <chartFormat chart="11"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A0E28A-7558-43D1-9C34-CFB7F6C093A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D10:E55" firstHeaderRow="1" firstDataRow="1" firstDataCol="1"/>
  <pivotFields count="5">
    <pivotField showAll="0"/>
    <pivotField showAll="0">
      <items count="7">
        <item x="4"/>
        <item x="3"/>
        <item x="1"/>
        <item x="2"/>
        <item x="5"/>
        <item x="0"/>
        <item t="default"/>
      </items>
    </pivotField>
    <pivotField axis="axisRow" showAll="0">
      <items count="45">
        <item x="15"/>
        <item x="22"/>
        <item x="36"/>
        <item x="2"/>
        <item x="43"/>
        <item x="19"/>
        <item x="21"/>
        <item x="16"/>
        <item x="29"/>
        <item x="33"/>
        <item x="3"/>
        <item x="12"/>
        <item x="23"/>
        <item x="37"/>
        <item x="4"/>
        <item x="5"/>
        <item x="31"/>
        <item x="42"/>
        <item x="26"/>
        <item x="30"/>
        <item x="1"/>
        <item x="0"/>
        <item x="41"/>
        <item x="17"/>
        <item x="18"/>
        <item x="6"/>
        <item x="13"/>
        <item x="24"/>
        <item x="39"/>
        <item x="32"/>
        <item x="7"/>
        <item x="8"/>
        <item x="20"/>
        <item x="38"/>
        <item x="9"/>
        <item x="14"/>
        <item x="28"/>
        <item x="27"/>
        <item x="10"/>
        <item x="35"/>
        <item x="34"/>
        <item x="25"/>
        <item x="40"/>
        <item x="11"/>
        <item t="default"/>
      </items>
    </pivotField>
    <pivotField showAll="0">
      <items count="6">
        <item x="4"/>
        <item x="2"/>
        <item x="0"/>
        <item x="3"/>
        <item x="1"/>
        <item t="default"/>
      </items>
    </pivotField>
    <pivotField dataField="1" showAl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jumlah" fld="4"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69736E-212B-45D7-83DA-5491677B7C72}" autoFormatId="16" applyNumberFormats="0" applyBorderFormats="0" applyFontFormats="0" applyPatternFormats="0" applyAlignmentFormats="0" applyWidthHeightFormats="0">
  <queryTableRefresh nextId="6">
    <queryTableFields count="5">
      <queryTableField id="1" name="tahun" tableColumnId="1"/>
      <queryTableField id="2" name="wilayah" tableColumnId="2"/>
      <queryTableField id="3" name="kecamatan" tableColumnId="3"/>
      <queryTableField id="4" name="tenaga_kesehatan" tableColumnId="4"/>
      <queryTableField id="5" name="jumlah"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layah" xr10:uid="{50840A09-35A7-49D1-9810-46A43199F4BF}" sourceName="wilayah">
  <pivotTables>
    <pivotTable tabId="4" name="PivotTable2"/>
  </pivotTables>
  <data>
    <tabular pivotCacheId="1133939093">
      <items count="6">
        <i x="4"/>
        <i x="3"/>
        <i x="1"/>
        <i x="2"/>
        <i x="5"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layah" xr10:uid="{97D6FB62-7CF0-4AEC-A59A-1E61CAD138FF}" cache="Slicer_wilayah" caption="wilayah"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D653C3-9DF5-4920-B580-04082EC3CD6B}" name="Data" displayName="Data" ref="A1:E221" tableType="queryTable" totalsRowShown="0">
  <autoFilter ref="A1:E221" xr:uid="{39D653C3-9DF5-4920-B580-04082EC3CD6B}"/>
  <tableColumns count="5">
    <tableColumn id="1" xr3:uid="{D7195101-B759-497F-9E74-98A426D433D1}" uniqueName="1" name="tahun" queryTableFieldId="1"/>
    <tableColumn id="2" xr3:uid="{2BFED9CE-B135-48D5-8335-559051B32555}" uniqueName="2" name="wilayah" queryTableFieldId="2" dataDxfId="2"/>
    <tableColumn id="3" xr3:uid="{86CB1F1D-7C19-4105-A4C8-F72F75A7878C}" uniqueName="3" name="kecamatan" queryTableFieldId="3" dataDxfId="1"/>
    <tableColumn id="4" xr3:uid="{AAEA9308-D2C6-4F23-8588-779406A16539}" uniqueName="4" name="tenaga_kesehatan" queryTableFieldId="4" dataDxfId="0"/>
    <tableColumn id="5" xr3:uid="{1A9714ED-AC20-4FA6-A369-A1E262861E75}" uniqueName="5" name="jumlah" queryTableFieldId="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BA1-BAC7-4A87-A93A-D77F43267387}">
  <dimension ref="A1:H55"/>
  <sheetViews>
    <sheetView zoomScale="47" workbookViewId="0">
      <selection activeCell="J16" sqref="J16"/>
    </sheetView>
  </sheetViews>
  <sheetFormatPr defaultRowHeight="14.4" x14ac:dyDescent="0.3"/>
  <sheetData>
    <row r="1" spans="1:8" x14ac:dyDescent="0.3">
      <c r="A1" s="1"/>
      <c r="B1" s="1"/>
      <c r="C1" s="1"/>
      <c r="D1" s="1"/>
      <c r="E1" s="1"/>
      <c r="F1" s="1"/>
      <c r="G1" s="1"/>
      <c r="H1" s="1"/>
    </row>
    <row r="2" spans="1:8" x14ac:dyDescent="0.3">
      <c r="A2" s="1"/>
      <c r="B2" s="1"/>
      <c r="C2" s="1"/>
      <c r="D2" s="1"/>
      <c r="E2" s="1"/>
      <c r="F2" s="1"/>
      <c r="G2" s="1"/>
      <c r="H2" s="1"/>
    </row>
    <row r="3" spans="1:8" x14ac:dyDescent="0.3">
      <c r="A3" s="1"/>
      <c r="B3" s="1"/>
      <c r="C3" s="1"/>
      <c r="D3" s="1"/>
      <c r="E3" s="1"/>
      <c r="F3" s="1"/>
      <c r="G3" s="1"/>
      <c r="H3" s="1"/>
    </row>
    <row r="4" spans="1:8" x14ac:dyDescent="0.3">
      <c r="A4" s="1"/>
      <c r="B4" s="1"/>
      <c r="C4" s="1"/>
      <c r="D4" s="1"/>
      <c r="E4" s="1"/>
      <c r="F4" s="1"/>
      <c r="G4" s="1"/>
      <c r="H4" s="1"/>
    </row>
    <row r="5" spans="1:8" x14ac:dyDescent="0.3">
      <c r="A5" s="1"/>
      <c r="B5" s="1"/>
      <c r="C5" s="1"/>
      <c r="D5" s="1"/>
      <c r="E5" s="1"/>
      <c r="F5" s="1"/>
      <c r="G5" s="1"/>
      <c r="H5" s="1"/>
    </row>
    <row r="6" spans="1:8" x14ac:dyDescent="0.3">
      <c r="A6" s="1"/>
      <c r="B6" s="1"/>
      <c r="C6" s="1"/>
      <c r="D6" s="1"/>
      <c r="E6" s="1"/>
      <c r="F6" s="1"/>
      <c r="G6" s="1"/>
      <c r="H6" s="1"/>
    </row>
    <row r="7" spans="1:8" x14ac:dyDescent="0.3">
      <c r="A7" s="1"/>
      <c r="B7" s="1"/>
      <c r="C7" s="1"/>
      <c r="D7" s="1"/>
      <c r="E7" s="1"/>
      <c r="F7" s="1"/>
      <c r="G7" s="1"/>
      <c r="H7" s="1"/>
    </row>
    <row r="8" spans="1:8" x14ac:dyDescent="0.3">
      <c r="A8" s="1"/>
      <c r="B8" s="1"/>
      <c r="C8" s="1"/>
      <c r="D8" s="1"/>
      <c r="E8" s="1"/>
      <c r="F8" s="1"/>
      <c r="G8" s="1"/>
      <c r="H8" s="1"/>
    </row>
    <row r="9" spans="1:8" x14ac:dyDescent="0.3">
      <c r="A9" s="1"/>
      <c r="B9" s="1"/>
      <c r="C9" s="1"/>
      <c r="D9" s="1"/>
      <c r="E9" s="1"/>
      <c r="F9" s="1"/>
      <c r="G9" s="1"/>
      <c r="H9" s="1"/>
    </row>
    <row r="10" spans="1:8" x14ac:dyDescent="0.3">
      <c r="A10" s="1"/>
      <c r="B10" s="1"/>
      <c r="C10" s="1"/>
      <c r="D10" s="1"/>
      <c r="E10" s="1"/>
      <c r="F10" s="1"/>
      <c r="G10" s="1"/>
      <c r="H10" s="1"/>
    </row>
    <row r="11" spans="1:8" x14ac:dyDescent="0.3">
      <c r="A11" s="1"/>
      <c r="B11" s="1"/>
      <c r="C11" s="1"/>
      <c r="D11" s="1"/>
      <c r="E11" s="1"/>
      <c r="F11" s="1"/>
      <c r="G11" s="1"/>
      <c r="H11" s="1"/>
    </row>
    <row r="12" spans="1:8" x14ac:dyDescent="0.3">
      <c r="A12" s="1"/>
      <c r="B12" s="1"/>
      <c r="C12" s="1"/>
      <c r="D12" s="1"/>
      <c r="E12" s="1"/>
      <c r="F12" s="1"/>
      <c r="G12" s="1"/>
      <c r="H12" s="1"/>
    </row>
    <row r="13" spans="1:8" x14ac:dyDescent="0.3">
      <c r="A13" s="1"/>
      <c r="B13" s="1"/>
      <c r="C13" s="1"/>
      <c r="D13" s="1"/>
      <c r="E13" s="1"/>
      <c r="F13" s="1"/>
      <c r="G13" s="1"/>
      <c r="H13" s="1"/>
    </row>
    <row r="14" spans="1:8" x14ac:dyDescent="0.3">
      <c r="A14" s="1"/>
      <c r="B14" s="1"/>
      <c r="C14" s="1"/>
      <c r="D14" s="1"/>
      <c r="E14" s="1"/>
      <c r="F14" s="1"/>
      <c r="G14" s="1"/>
      <c r="H14" s="1"/>
    </row>
    <row r="15" spans="1:8" x14ac:dyDescent="0.3">
      <c r="A15" s="1"/>
      <c r="B15" s="1"/>
      <c r="C15" s="1"/>
      <c r="D15" s="1"/>
      <c r="E15" s="1"/>
      <c r="F15" s="1"/>
      <c r="G15" s="1"/>
      <c r="H15" s="1"/>
    </row>
    <row r="16" spans="1:8" x14ac:dyDescent="0.3">
      <c r="A16" s="1"/>
      <c r="B16" s="1"/>
      <c r="C16" s="1"/>
      <c r="D16" s="1"/>
      <c r="E16" s="1"/>
      <c r="F16" s="1"/>
      <c r="G16" s="1"/>
      <c r="H16" s="1"/>
    </row>
    <row r="17" spans="1:8" x14ac:dyDescent="0.3">
      <c r="A17" s="1"/>
      <c r="B17" s="1"/>
      <c r="C17" s="1"/>
      <c r="D17" s="1"/>
      <c r="E17" s="1"/>
      <c r="F17" s="1"/>
      <c r="G17" s="1"/>
      <c r="H17" s="1"/>
    </row>
    <row r="18" spans="1:8" x14ac:dyDescent="0.3">
      <c r="A18" s="1"/>
      <c r="B18" s="1"/>
      <c r="C18" s="1"/>
      <c r="D18" s="1"/>
      <c r="E18" s="1"/>
      <c r="F18" s="1"/>
      <c r="G18" s="1"/>
      <c r="H18" s="1"/>
    </row>
    <row r="19" spans="1:8" x14ac:dyDescent="0.3">
      <c r="A19" s="1"/>
      <c r="B19" s="1"/>
      <c r="C19" s="1"/>
      <c r="D19" s="1"/>
      <c r="E19" s="1"/>
      <c r="F19" s="1"/>
      <c r="G19" s="1"/>
      <c r="H19" s="1"/>
    </row>
    <row r="20" spans="1:8" x14ac:dyDescent="0.3">
      <c r="A20" s="1"/>
      <c r="B20" s="1"/>
      <c r="C20" s="1"/>
      <c r="D20" s="1"/>
      <c r="E20" s="1"/>
      <c r="F20" s="1"/>
      <c r="G20" s="1"/>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
      <c r="C25" s="1"/>
      <c r="D25" s="1"/>
      <c r="E25" s="1"/>
      <c r="F25" s="1"/>
      <c r="G25" s="1"/>
      <c r="H25" s="1"/>
    </row>
    <row r="26" spans="1:8" x14ac:dyDescent="0.3">
      <c r="A26" s="1"/>
      <c r="B26" s="1"/>
      <c r="C26" s="1"/>
      <c r="D26" s="1"/>
      <c r="E26" s="1"/>
      <c r="F26" s="1"/>
      <c r="G26" s="1"/>
      <c r="H26" s="1"/>
    </row>
    <row r="27" spans="1:8" x14ac:dyDescent="0.3">
      <c r="A27" s="1"/>
      <c r="B27" s="1"/>
      <c r="C27" s="1"/>
      <c r="D27" s="1"/>
      <c r="E27" s="1"/>
      <c r="F27" s="1"/>
      <c r="G27" s="1"/>
      <c r="H27" s="1"/>
    </row>
    <row r="28" spans="1:8" x14ac:dyDescent="0.3">
      <c r="A28" s="1"/>
      <c r="B28" s="1"/>
      <c r="C28" s="1"/>
      <c r="D28" s="1"/>
      <c r="E28" s="1"/>
      <c r="F28" s="1"/>
      <c r="G28" s="1"/>
      <c r="H28" s="1"/>
    </row>
    <row r="29" spans="1:8" x14ac:dyDescent="0.3">
      <c r="A29" s="1"/>
      <c r="B29" s="1"/>
      <c r="C29" s="1"/>
      <c r="D29" s="1"/>
      <c r="E29" s="1"/>
      <c r="F29" s="1"/>
      <c r="G29" s="1"/>
      <c r="H29" s="1"/>
    </row>
    <row r="30" spans="1:8" x14ac:dyDescent="0.3">
      <c r="A30" s="1"/>
      <c r="B30" s="1"/>
      <c r="C30" s="1"/>
      <c r="D30" s="1"/>
      <c r="E30" s="1"/>
      <c r="F30" s="1"/>
      <c r="G30" s="1"/>
      <c r="H30" s="1"/>
    </row>
    <row r="31" spans="1:8" x14ac:dyDescent="0.3">
      <c r="A31" s="1"/>
      <c r="B31" s="1"/>
      <c r="C31" s="1"/>
      <c r="D31" s="1"/>
      <c r="E31" s="1"/>
      <c r="F31" s="1"/>
      <c r="G31" s="1"/>
      <c r="H31" s="1"/>
    </row>
    <row r="32" spans="1:8" x14ac:dyDescent="0.3">
      <c r="A32" s="1"/>
      <c r="B32" s="1"/>
      <c r="C32" s="1"/>
      <c r="D32" s="1"/>
      <c r="E32" s="1"/>
      <c r="F32" s="1"/>
      <c r="G32" s="1"/>
      <c r="H32" s="1"/>
    </row>
    <row r="33" spans="1:8" x14ac:dyDescent="0.3">
      <c r="A33" s="1"/>
      <c r="B33" s="1"/>
      <c r="C33" s="1"/>
      <c r="D33" s="1"/>
      <c r="E33" s="1"/>
      <c r="F33" s="1"/>
      <c r="G33" s="1"/>
      <c r="H33" s="1"/>
    </row>
    <row r="34" spans="1:8" x14ac:dyDescent="0.3">
      <c r="A34" s="1"/>
      <c r="B34" s="1"/>
      <c r="C34" s="1"/>
      <c r="D34" s="1"/>
      <c r="E34" s="1"/>
      <c r="F34" s="1"/>
      <c r="G34" s="1"/>
      <c r="H34" s="1"/>
    </row>
    <row r="35" spans="1:8" x14ac:dyDescent="0.3">
      <c r="A35" s="1"/>
      <c r="B35" s="1"/>
      <c r="C35" s="1"/>
      <c r="D35" s="1"/>
      <c r="E35" s="1"/>
      <c r="F35" s="1"/>
      <c r="G35" s="1"/>
      <c r="H35" s="1"/>
    </row>
    <row r="36" spans="1:8" x14ac:dyDescent="0.3">
      <c r="A36" s="1"/>
      <c r="B36" s="1"/>
      <c r="C36" s="1"/>
      <c r="D36" s="1"/>
      <c r="E36" s="1"/>
      <c r="F36" s="1"/>
      <c r="G36" s="1"/>
      <c r="H36" s="1"/>
    </row>
    <row r="37" spans="1:8" x14ac:dyDescent="0.3">
      <c r="A37" s="1"/>
      <c r="B37" s="1"/>
      <c r="C37" s="1"/>
      <c r="D37" s="1"/>
      <c r="E37" s="1"/>
      <c r="F37" s="1"/>
      <c r="G37" s="1"/>
      <c r="H37" s="1"/>
    </row>
    <row r="38" spans="1:8" x14ac:dyDescent="0.3">
      <c r="A38" s="1"/>
      <c r="B38" s="1"/>
      <c r="C38" s="1"/>
      <c r="D38" s="1"/>
      <c r="E38" s="1"/>
      <c r="F38" s="1"/>
      <c r="G38" s="1"/>
      <c r="H38" s="1"/>
    </row>
    <row r="39" spans="1:8" x14ac:dyDescent="0.3">
      <c r="A39" s="1"/>
      <c r="B39" s="1"/>
      <c r="C39" s="1"/>
      <c r="D39" s="1"/>
      <c r="E39" s="1"/>
      <c r="F39" s="1"/>
      <c r="G39" s="1"/>
      <c r="H39" s="1"/>
    </row>
    <row r="40" spans="1:8" x14ac:dyDescent="0.3">
      <c r="A40" s="1"/>
      <c r="B40" s="1"/>
      <c r="C40" s="1"/>
      <c r="D40" s="1"/>
      <c r="E40" s="1"/>
      <c r="F40" s="1"/>
      <c r="G40" s="1"/>
      <c r="H40" s="1"/>
    </row>
    <row r="41" spans="1:8" x14ac:dyDescent="0.3">
      <c r="A41" s="1"/>
      <c r="B41" s="1"/>
      <c r="C41" s="1"/>
      <c r="D41" s="1"/>
      <c r="E41" s="1"/>
      <c r="F41" s="1"/>
      <c r="G41" s="1"/>
      <c r="H41" s="1"/>
    </row>
    <row r="42" spans="1:8" x14ac:dyDescent="0.3">
      <c r="A42" s="1"/>
      <c r="B42" s="1"/>
      <c r="C42" s="1"/>
      <c r="D42" s="1"/>
      <c r="E42" s="1"/>
      <c r="F42" s="1"/>
      <c r="G42" s="1"/>
      <c r="H42" s="1"/>
    </row>
    <row r="43" spans="1:8" x14ac:dyDescent="0.3">
      <c r="A43" s="1"/>
      <c r="B43" s="1"/>
      <c r="C43" s="1"/>
      <c r="D43" s="1"/>
      <c r="E43" s="1"/>
      <c r="F43" s="1"/>
      <c r="G43" s="1"/>
      <c r="H43" s="1"/>
    </row>
    <row r="44" spans="1:8" x14ac:dyDescent="0.3">
      <c r="A44" s="1"/>
      <c r="B44" s="1"/>
      <c r="C44" s="1"/>
      <c r="D44" s="1"/>
      <c r="E44" s="1"/>
      <c r="F44" s="1"/>
      <c r="G44" s="1"/>
      <c r="H44" s="1"/>
    </row>
    <row r="45" spans="1:8" x14ac:dyDescent="0.3">
      <c r="A45" s="1"/>
      <c r="B45" s="1"/>
      <c r="C45" s="1"/>
      <c r="D45" s="1"/>
      <c r="E45" s="1"/>
      <c r="F45" s="1"/>
      <c r="G45" s="1"/>
      <c r="H45" s="1"/>
    </row>
    <row r="46" spans="1:8" x14ac:dyDescent="0.3">
      <c r="A46" s="1"/>
      <c r="B46" s="1"/>
      <c r="C46" s="1"/>
      <c r="D46" s="1"/>
      <c r="E46" s="1"/>
      <c r="F46" s="1"/>
      <c r="G46" s="1"/>
      <c r="H46" s="1"/>
    </row>
    <row r="47" spans="1:8" x14ac:dyDescent="0.3">
      <c r="A47" s="1"/>
      <c r="B47" s="1"/>
      <c r="C47" s="1"/>
      <c r="D47" s="1"/>
      <c r="E47" s="1"/>
      <c r="F47" s="1"/>
      <c r="G47" s="1"/>
      <c r="H47" s="1"/>
    </row>
    <row r="48" spans="1:8" x14ac:dyDescent="0.3">
      <c r="A48" s="1"/>
      <c r="B48" s="1"/>
      <c r="C48" s="1"/>
      <c r="D48" s="1"/>
      <c r="E48" s="1"/>
      <c r="F48" s="1"/>
      <c r="G48" s="1"/>
      <c r="H48" s="1"/>
    </row>
    <row r="49" spans="1:8" x14ac:dyDescent="0.3">
      <c r="A49" s="1"/>
      <c r="B49" s="1"/>
      <c r="C49" s="1"/>
      <c r="D49" s="1"/>
      <c r="E49" s="1"/>
      <c r="F49" s="1"/>
      <c r="G49" s="1"/>
      <c r="H49" s="1"/>
    </row>
    <row r="50" spans="1:8" x14ac:dyDescent="0.3">
      <c r="A50" s="1"/>
      <c r="B50" s="1"/>
      <c r="C50" s="1"/>
      <c r="D50" s="1"/>
      <c r="E50" s="1"/>
      <c r="F50" s="1"/>
      <c r="G50" s="1"/>
      <c r="H50" s="1"/>
    </row>
    <row r="51" spans="1:8" x14ac:dyDescent="0.3">
      <c r="A51" s="1"/>
      <c r="B51" s="1"/>
      <c r="C51" s="1"/>
      <c r="D51" s="1"/>
      <c r="E51" s="1"/>
      <c r="F51" s="1"/>
      <c r="G51" s="1"/>
      <c r="H51" s="1"/>
    </row>
    <row r="52" spans="1:8" x14ac:dyDescent="0.3">
      <c r="A52" s="1"/>
      <c r="B52" s="1"/>
      <c r="C52" s="1"/>
      <c r="D52" s="1"/>
      <c r="E52" s="1"/>
      <c r="F52" s="1"/>
      <c r="G52" s="1"/>
      <c r="H52" s="1"/>
    </row>
    <row r="53" spans="1:8" x14ac:dyDescent="0.3">
      <c r="A53" s="1"/>
      <c r="B53" s="1"/>
      <c r="C53" s="1"/>
      <c r="D53" s="1"/>
      <c r="E53" s="1"/>
      <c r="F53" s="1"/>
      <c r="G53" s="1"/>
      <c r="H53" s="1"/>
    </row>
    <row r="54" spans="1:8" x14ac:dyDescent="0.3">
      <c r="A54" s="1"/>
      <c r="B54" s="1"/>
      <c r="C54" s="1"/>
      <c r="D54" s="1"/>
      <c r="E54" s="1"/>
      <c r="F54" s="1"/>
      <c r="G54" s="1"/>
      <c r="H54" s="1"/>
    </row>
    <row r="55" spans="1:8" x14ac:dyDescent="0.3">
      <c r="A55" s="1"/>
      <c r="B55" s="1"/>
      <c r="C55" s="1"/>
      <c r="D55" s="1"/>
      <c r="E55" s="1"/>
      <c r="F55" s="1"/>
      <c r="G55" s="1"/>
      <c r="H5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50DD-BFDF-4866-9115-7B9C2A52D55F}">
  <dimension ref="A1:E221"/>
  <sheetViews>
    <sheetView topLeftCell="A16" workbookViewId="0">
      <selection activeCell="C29" sqref="C29"/>
    </sheetView>
  </sheetViews>
  <sheetFormatPr defaultRowHeight="14.4" x14ac:dyDescent="0.3"/>
  <cols>
    <col min="1" max="1" width="9.21875" customWidth="1"/>
    <col min="2" max="2" width="19.5546875" customWidth="1"/>
    <col min="3" max="3" width="25.77734375" bestFit="1" customWidth="1"/>
    <col min="4" max="4" width="18.77734375" bestFit="1" customWidth="1"/>
    <col min="5" max="5" width="16.33203125" customWidth="1"/>
  </cols>
  <sheetData>
    <row r="1" spans="1:5" x14ac:dyDescent="0.3">
      <c r="A1" t="s">
        <v>0</v>
      </c>
      <c r="B1" t="s">
        <v>1</v>
      </c>
      <c r="C1" t="s">
        <v>2</v>
      </c>
      <c r="D1" t="s">
        <v>3</v>
      </c>
      <c r="E1" t="s">
        <v>4</v>
      </c>
    </row>
    <row r="2" spans="1:5" x14ac:dyDescent="0.3">
      <c r="A2">
        <v>2019</v>
      </c>
      <c r="B2" t="s">
        <v>5</v>
      </c>
      <c r="C2" t="s">
        <v>6</v>
      </c>
      <c r="D2" t="s">
        <v>7</v>
      </c>
      <c r="E2">
        <v>17</v>
      </c>
    </row>
    <row r="3" spans="1:5" x14ac:dyDescent="0.3">
      <c r="A3">
        <v>2019</v>
      </c>
      <c r="B3" t="s">
        <v>5</v>
      </c>
      <c r="C3" t="s">
        <v>8</v>
      </c>
      <c r="D3" t="s">
        <v>7</v>
      </c>
      <c r="E3">
        <v>21</v>
      </c>
    </row>
    <row r="4" spans="1:5" x14ac:dyDescent="0.3">
      <c r="A4">
        <v>2019</v>
      </c>
      <c r="B4" t="s">
        <v>9</v>
      </c>
      <c r="C4" t="s">
        <v>10</v>
      </c>
      <c r="D4" t="s">
        <v>7</v>
      </c>
      <c r="E4">
        <v>640</v>
      </c>
    </row>
    <row r="5" spans="1:5" x14ac:dyDescent="0.3">
      <c r="A5">
        <v>2019</v>
      </c>
      <c r="B5" t="s">
        <v>9</v>
      </c>
      <c r="C5" t="s">
        <v>11</v>
      </c>
      <c r="D5" t="s">
        <v>7</v>
      </c>
      <c r="E5">
        <v>262</v>
      </c>
    </row>
    <row r="6" spans="1:5" x14ac:dyDescent="0.3">
      <c r="A6">
        <v>2019</v>
      </c>
      <c r="B6" t="s">
        <v>9</v>
      </c>
      <c r="C6" t="s">
        <v>12</v>
      </c>
      <c r="D6" t="s">
        <v>7</v>
      </c>
      <c r="E6">
        <v>507</v>
      </c>
    </row>
    <row r="7" spans="1:5" x14ac:dyDescent="0.3">
      <c r="A7">
        <v>2019</v>
      </c>
      <c r="B7" t="s">
        <v>9</v>
      </c>
      <c r="C7" t="s">
        <v>13</v>
      </c>
      <c r="D7" t="s">
        <v>7</v>
      </c>
      <c r="E7">
        <v>382</v>
      </c>
    </row>
    <row r="8" spans="1:5" x14ac:dyDescent="0.3">
      <c r="A8">
        <v>2019</v>
      </c>
      <c r="B8" t="s">
        <v>9</v>
      </c>
      <c r="C8" t="s">
        <v>14</v>
      </c>
      <c r="D8" t="s">
        <v>7</v>
      </c>
      <c r="E8">
        <v>175</v>
      </c>
    </row>
    <row r="9" spans="1:5" x14ac:dyDescent="0.3">
      <c r="A9">
        <v>2019</v>
      </c>
      <c r="B9" t="s">
        <v>9</v>
      </c>
      <c r="C9" t="s">
        <v>15</v>
      </c>
      <c r="D9" t="s">
        <v>7</v>
      </c>
      <c r="E9">
        <v>312</v>
      </c>
    </row>
    <row r="10" spans="1:5" x14ac:dyDescent="0.3">
      <c r="A10">
        <v>2019</v>
      </c>
      <c r="B10" t="s">
        <v>9</v>
      </c>
      <c r="C10" t="s">
        <v>16</v>
      </c>
      <c r="D10" t="s">
        <v>7</v>
      </c>
      <c r="E10">
        <v>346</v>
      </c>
    </row>
    <row r="11" spans="1:5" x14ac:dyDescent="0.3">
      <c r="A11">
        <v>2019</v>
      </c>
      <c r="B11" t="s">
        <v>9</v>
      </c>
      <c r="C11" t="s">
        <v>17</v>
      </c>
      <c r="D11" t="s">
        <v>7</v>
      </c>
      <c r="E11">
        <v>278</v>
      </c>
    </row>
    <row r="12" spans="1:5" x14ac:dyDescent="0.3">
      <c r="A12">
        <v>2019</v>
      </c>
      <c r="B12" t="s">
        <v>9</v>
      </c>
      <c r="C12" t="s">
        <v>18</v>
      </c>
      <c r="D12" t="s">
        <v>7</v>
      </c>
      <c r="E12">
        <v>590</v>
      </c>
    </row>
    <row r="13" spans="1:5" x14ac:dyDescent="0.3">
      <c r="A13">
        <v>2019</v>
      </c>
      <c r="B13" t="s">
        <v>9</v>
      </c>
      <c r="C13" t="s">
        <v>19</v>
      </c>
      <c r="D13" t="s">
        <v>7</v>
      </c>
      <c r="E13">
        <v>158</v>
      </c>
    </row>
    <row r="14" spans="1:5" x14ac:dyDescent="0.3">
      <c r="A14">
        <v>2019</v>
      </c>
      <c r="B14" t="s">
        <v>20</v>
      </c>
      <c r="C14" t="s">
        <v>21</v>
      </c>
      <c r="D14" t="s">
        <v>7</v>
      </c>
      <c r="E14">
        <v>373</v>
      </c>
    </row>
    <row r="15" spans="1:5" x14ac:dyDescent="0.3">
      <c r="A15">
        <v>2019</v>
      </c>
      <c r="B15" t="s">
        <v>20</v>
      </c>
      <c r="C15" t="s">
        <v>22</v>
      </c>
      <c r="D15" t="s">
        <v>7</v>
      </c>
      <c r="E15">
        <v>231</v>
      </c>
    </row>
    <row r="16" spans="1:5" x14ac:dyDescent="0.3">
      <c r="A16">
        <v>2019</v>
      </c>
      <c r="B16" t="s">
        <v>20</v>
      </c>
      <c r="C16" t="s">
        <v>23</v>
      </c>
      <c r="D16" t="s">
        <v>7</v>
      </c>
      <c r="E16">
        <v>296</v>
      </c>
    </row>
    <row r="17" spans="1:5" x14ac:dyDescent="0.3">
      <c r="A17">
        <v>2019</v>
      </c>
      <c r="B17" t="s">
        <v>20</v>
      </c>
      <c r="C17" t="s">
        <v>24</v>
      </c>
      <c r="D17" t="s">
        <v>7</v>
      </c>
      <c r="E17">
        <v>185</v>
      </c>
    </row>
    <row r="18" spans="1:5" x14ac:dyDescent="0.3">
      <c r="A18">
        <v>2019</v>
      </c>
      <c r="B18" t="s">
        <v>20</v>
      </c>
      <c r="C18" t="s">
        <v>25</v>
      </c>
      <c r="D18" t="s">
        <v>7</v>
      </c>
      <c r="E18">
        <v>262</v>
      </c>
    </row>
    <row r="19" spans="1:5" x14ac:dyDescent="0.3">
      <c r="A19">
        <v>2019</v>
      </c>
      <c r="B19" t="s">
        <v>20</v>
      </c>
      <c r="C19" t="s">
        <v>26</v>
      </c>
      <c r="D19" t="s">
        <v>7</v>
      </c>
      <c r="E19">
        <v>294</v>
      </c>
    </row>
    <row r="20" spans="1:5" x14ac:dyDescent="0.3">
      <c r="A20">
        <v>2019</v>
      </c>
      <c r="B20" t="s">
        <v>20</v>
      </c>
      <c r="C20" t="s">
        <v>27</v>
      </c>
      <c r="D20" t="s">
        <v>7</v>
      </c>
      <c r="E20">
        <v>341</v>
      </c>
    </row>
    <row r="21" spans="1:5" x14ac:dyDescent="0.3">
      <c r="A21">
        <v>2019</v>
      </c>
      <c r="B21" t="s">
        <v>20</v>
      </c>
      <c r="C21" t="s">
        <v>28</v>
      </c>
      <c r="D21" t="s">
        <v>7</v>
      </c>
      <c r="E21">
        <v>194</v>
      </c>
    </row>
    <row r="22" spans="1:5" x14ac:dyDescent="0.3">
      <c r="A22">
        <v>2019</v>
      </c>
      <c r="B22" t="s">
        <v>20</v>
      </c>
      <c r="C22" t="s">
        <v>29</v>
      </c>
      <c r="D22" t="s">
        <v>7</v>
      </c>
      <c r="E22">
        <v>291</v>
      </c>
    </row>
    <row r="23" spans="1:5" x14ac:dyDescent="0.3">
      <c r="A23">
        <v>2019</v>
      </c>
      <c r="B23" t="s">
        <v>20</v>
      </c>
      <c r="C23" t="s">
        <v>30</v>
      </c>
      <c r="D23" t="s">
        <v>7</v>
      </c>
      <c r="E23">
        <v>252</v>
      </c>
    </row>
    <row r="24" spans="1:5" x14ac:dyDescent="0.3">
      <c r="A24">
        <v>2019</v>
      </c>
      <c r="B24" t="s">
        <v>31</v>
      </c>
      <c r="C24" t="s">
        <v>32</v>
      </c>
      <c r="D24" t="s">
        <v>7</v>
      </c>
      <c r="E24">
        <v>502</v>
      </c>
    </row>
    <row r="25" spans="1:5" x14ac:dyDescent="0.3">
      <c r="A25">
        <v>2019</v>
      </c>
      <c r="B25" t="s">
        <v>31</v>
      </c>
      <c r="C25" t="s">
        <v>33</v>
      </c>
      <c r="D25" t="s">
        <v>7</v>
      </c>
      <c r="E25">
        <v>76</v>
      </c>
    </row>
    <row r="26" spans="1:5" x14ac:dyDescent="0.3">
      <c r="A26">
        <v>2019</v>
      </c>
      <c r="B26" t="s">
        <v>31</v>
      </c>
      <c r="C26" t="s">
        <v>34</v>
      </c>
      <c r="D26" t="s">
        <v>7</v>
      </c>
      <c r="E26">
        <v>514</v>
      </c>
    </row>
    <row r="27" spans="1:5" x14ac:dyDescent="0.3">
      <c r="A27">
        <v>2019</v>
      </c>
      <c r="B27" t="s">
        <v>31</v>
      </c>
      <c r="C27" t="s">
        <v>35</v>
      </c>
      <c r="D27" t="s">
        <v>7</v>
      </c>
      <c r="E27">
        <v>468</v>
      </c>
    </row>
    <row r="28" spans="1:5" x14ac:dyDescent="0.3">
      <c r="A28">
        <v>2019</v>
      </c>
      <c r="B28" t="s">
        <v>31</v>
      </c>
      <c r="C28" t="s">
        <v>36</v>
      </c>
      <c r="D28" t="s">
        <v>7</v>
      </c>
      <c r="E28">
        <v>493</v>
      </c>
    </row>
    <row r="29" spans="1:5" x14ac:dyDescent="0.3">
      <c r="A29">
        <v>2019</v>
      </c>
      <c r="B29" t="s">
        <v>31</v>
      </c>
      <c r="C29" t="s">
        <v>37</v>
      </c>
      <c r="D29" t="s">
        <v>7</v>
      </c>
      <c r="E29">
        <v>1498</v>
      </c>
    </row>
    <row r="30" spans="1:5" x14ac:dyDescent="0.3">
      <c r="A30">
        <v>2019</v>
      </c>
      <c r="B30" t="s">
        <v>31</v>
      </c>
      <c r="C30" t="s">
        <v>38</v>
      </c>
      <c r="D30" t="s">
        <v>7</v>
      </c>
      <c r="E30">
        <v>296</v>
      </c>
    </row>
    <row r="31" spans="1:5" x14ac:dyDescent="0.3">
      <c r="A31">
        <v>2019</v>
      </c>
      <c r="B31" t="s">
        <v>31</v>
      </c>
      <c r="C31" t="s">
        <v>39</v>
      </c>
      <c r="D31" t="s">
        <v>7</v>
      </c>
      <c r="E31">
        <v>444</v>
      </c>
    </row>
    <row r="32" spans="1:5" x14ac:dyDescent="0.3">
      <c r="A32">
        <v>2019</v>
      </c>
      <c r="B32" t="s">
        <v>40</v>
      </c>
      <c r="C32" t="s">
        <v>41</v>
      </c>
      <c r="D32" t="s">
        <v>7</v>
      </c>
      <c r="E32">
        <v>47</v>
      </c>
    </row>
    <row r="33" spans="1:5" x14ac:dyDescent="0.3">
      <c r="A33">
        <v>2019</v>
      </c>
      <c r="B33" t="s">
        <v>40</v>
      </c>
      <c r="C33" t="s">
        <v>42</v>
      </c>
      <c r="D33" t="s">
        <v>7</v>
      </c>
      <c r="E33">
        <v>57</v>
      </c>
    </row>
    <row r="34" spans="1:5" x14ac:dyDescent="0.3">
      <c r="A34">
        <v>2019</v>
      </c>
      <c r="B34" t="s">
        <v>40</v>
      </c>
      <c r="C34" t="s">
        <v>43</v>
      </c>
      <c r="D34" t="s">
        <v>7</v>
      </c>
      <c r="E34">
        <v>40</v>
      </c>
    </row>
    <row r="35" spans="1:5" x14ac:dyDescent="0.3">
      <c r="A35">
        <v>2019</v>
      </c>
      <c r="B35" t="s">
        <v>40</v>
      </c>
      <c r="C35" t="s">
        <v>44</v>
      </c>
      <c r="D35" t="s">
        <v>7</v>
      </c>
      <c r="E35">
        <v>42</v>
      </c>
    </row>
    <row r="36" spans="1:5" x14ac:dyDescent="0.3">
      <c r="A36">
        <v>2019</v>
      </c>
      <c r="B36" t="s">
        <v>40</v>
      </c>
      <c r="C36" t="s">
        <v>45</v>
      </c>
      <c r="D36" t="s">
        <v>7</v>
      </c>
      <c r="E36">
        <v>43</v>
      </c>
    </row>
    <row r="37" spans="1:5" x14ac:dyDescent="0.3">
      <c r="A37">
        <v>2019</v>
      </c>
      <c r="B37" t="s">
        <v>40</v>
      </c>
      <c r="C37" t="s">
        <v>46</v>
      </c>
      <c r="D37" t="s">
        <v>7</v>
      </c>
      <c r="E37">
        <v>29</v>
      </c>
    </row>
    <row r="38" spans="1:5" x14ac:dyDescent="0.3">
      <c r="A38">
        <v>2019</v>
      </c>
      <c r="B38" t="s">
        <v>40</v>
      </c>
      <c r="C38" t="s">
        <v>47</v>
      </c>
      <c r="D38" t="s">
        <v>7</v>
      </c>
      <c r="E38">
        <v>64</v>
      </c>
    </row>
    <row r="39" spans="1:5" x14ac:dyDescent="0.3">
      <c r="A39">
        <v>2019</v>
      </c>
      <c r="B39" t="s">
        <v>40</v>
      </c>
      <c r="C39" t="s">
        <v>48</v>
      </c>
      <c r="D39" t="s">
        <v>7</v>
      </c>
      <c r="E39">
        <v>56</v>
      </c>
    </row>
    <row r="40" spans="1:5" x14ac:dyDescent="0.3">
      <c r="A40">
        <v>2019</v>
      </c>
      <c r="B40" t="s">
        <v>49</v>
      </c>
      <c r="C40" t="s">
        <v>50</v>
      </c>
      <c r="D40" t="s">
        <v>7</v>
      </c>
      <c r="E40">
        <v>795</v>
      </c>
    </row>
    <row r="41" spans="1:5" x14ac:dyDescent="0.3">
      <c r="A41">
        <v>2019</v>
      </c>
      <c r="B41" t="s">
        <v>49</v>
      </c>
      <c r="C41" t="s">
        <v>51</v>
      </c>
      <c r="D41" t="s">
        <v>7</v>
      </c>
      <c r="E41">
        <v>98</v>
      </c>
    </row>
    <row r="42" spans="1:5" x14ac:dyDescent="0.3">
      <c r="A42">
        <v>2019</v>
      </c>
      <c r="B42" t="s">
        <v>49</v>
      </c>
      <c r="C42" t="s">
        <v>52</v>
      </c>
      <c r="D42" t="s">
        <v>7</v>
      </c>
      <c r="E42">
        <v>648</v>
      </c>
    </row>
    <row r="43" spans="1:5" x14ac:dyDescent="0.3">
      <c r="A43">
        <v>2019</v>
      </c>
      <c r="B43" t="s">
        <v>49</v>
      </c>
      <c r="C43" t="s">
        <v>53</v>
      </c>
      <c r="D43" t="s">
        <v>7</v>
      </c>
      <c r="E43">
        <v>475</v>
      </c>
    </row>
    <row r="44" spans="1:5" x14ac:dyDescent="0.3">
      <c r="A44">
        <v>2019</v>
      </c>
      <c r="B44" t="s">
        <v>49</v>
      </c>
      <c r="C44" t="s">
        <v>54</v>
      </c>
      <c r="D44" t="s">
        <v>7</v>
      </c>
      <c r="E44">
        <v>424</v>
      </c>
    </row>
    <row r="45" spans="1:5" x14ac:dyDescent="0.3">
      <c r="A45">
        <v>2019</v>
      </c>
      <c r="B45" t="s">
        <v>49</v>
      </c>
      <c r="C45" t="s">
        <v>55</v>
      </c>
      <c r="D45" t="s">
        <v>7</v>
      </c>
      <c r="E45">
        <v>324</v>
      </c>
    </row>
    <row r="46" spans="1:5" x14ac:dyDescent="0.3">
      <c r="A46">
        <v>2019</v>
      </c>
      <c r="B46" t="s">
        <v>5</v>
      </c>
      <c r="C46" t="s">
        <v>6</v>
      </c>
      <c r="D46" t="s">
        <v>56</v>
      </c>
      <c r="E46">
        <v>33</v>
      </c>
    </row>
    <row r="47" spans="1:5" x14ac:dyDescent="0.3">
      <c r="A47">
        <v>2019</v>
      </c>
      <c r="B47" t="s">
        <v>5</v>
      </c>
      <c r="C47" t="s">
        <v>8</v>
      </c>
      <c r="D47" t="s">
        <v>56</v>
      </c>
      <c r="E47">
        <v>32</v>
      </c>
    </row>
    <row r="48" spans="1:5" x14ac:dyDescent="0.3">
      <c r="A48">
        <v>2019</v>
      </c>
      <c r="B48" t="s">
        <v>9</v>
      </c>
      <c r="C48" t="s">
        <v>10</v>
      </c>
      <c r="D48" t="s">
        <v>56</v>
      </c>
      <c r="E48">
        <v>1244</v>
      </c>
    </row>
    <row r="49" spans="1:5" x14ac:dyDescent="0.3">
      <c r="A49">
        <v>2019</v>
      </c>
      <c r="B49" t="s">
        <v>9</v>
      </c>
      <c r="C49" t="s">
        <v>11</v>
      </c>
      <c r="D49" t="s">
        <v>56</v>
      </c>
      <c r="E49">
        <v>281</v>
      </c>
    </row>
    <row r="50" spans="1:5" x14ac:dyDescent="0.3">
      <c r="A50">
        <v>2019</v>
      </c>
      <c r="B50" t="s">
        <v>9</v>
      </c>
      <c r="C50" t="s">
        <v>12</v>
      </c>
      <c r="D50" t="s">
        <v>56</v>
      </c>
      <c r="E50">
        <v>724</v>
      </c>
    </row>
    <row r="51" spans="1:5" x14ac:dyDescent="0.3">
      <c r="A51">
        <v>2019</v>
      </c>
      <c r="B51" t="s">
        <v>9</v>
      </c>
      <c r="C51" t="s">
        <v>13</v>
      </c>
      <c r="D51" t="s">
        <v>56</v>
      </c>
      <c r="E51">
        <v>599</v>
      </c>
    </row>
    <row r="52" spans="1:5" x14ac:dyDescent="0.3">
      <c r="A52">
        <v>2019</v>
      </c>
      <c r="B52" t="s">
        <v>9</v>
      </c>
      <c r="C52" t="s">
        <v>14</v>
      </c>
      <c r="D52" t="s">
        <v>56</v>
      </c>
      <c r="E52">
        <v>114</v>
      </c>
    </row>
    <row r="53" spans="1:5" x14ac:dyDescent="0.3">
      <c r="A53">
        <v>2019</v>
      </c>
      <c r="B53" t="s">
        <v>9</v>
      </c>
      <c r="C53" t="s">
        <v>15</v>
      </c>
      <c r="D53" t="s">
        <v>56</v>
      </c>
      <c r="E53">
        <v>215</v>
      </c>
    </row>
    <row r="54" spans="1:5" x14ac:dyDescent="0.3">
      <c r="A54">
        <v>2019</v>
      </c>
      <c r="B54" t="s">
        <v>9</v>
      </c>
      <c r="C54" t="s">
        <v>16</v>
      </c>
      <c r="D54" t="s">
        <v>56</v>
      </c>
      <c r="E54">
        <v>519</v>
      </c>
    </row>
    <row r="55" spans="1:5" x14ac:dyDescent="0.3">
      <c r="A55">
        <v>2019</v>
      </c>
      <c r="B55" t="s">
        <v>9</v>
      </c>
      <c r="C55" t="s">
        <v>17</v>
      </c>
      <c r="D55" t="s">
        <v>56</v>
      </c>
      <c r="E55">
        <v>135</v>
      </c>
    </row>
    <row r="56" spans="1:5" x14ac:dyDescent="0.3">
      <c r="A56">
        <v>2019</v>
      </c>
      <c r="B56" t="s">
        <v>9</v>
      </c>
      <c r="C56" t="s">
        <v>18</v>
      </c>
      <c r="D56" t="s">
        <v>56</v>
      </c>
      <c r="E56">
        <v>669</v>
      </c>
    </row>
    <row r="57" spans="1:5" x14ac:dyDescent="0.3">
      <c r="A57">
        <v>2019</v>
      </c>
      <c r="B57" t="s">
        <v>9</v>
      </c>
      <c r="C57" t="s">
        <v>19</v>
      </c>
      <c r="D57" t="s">
        <v>56</v>
      </c>
      <c r="E57">
        <v>137</v>
      </c>
    </row>
    <row r="58" spans="1:5" x14ac:dyDescent="0.3">
      <c r="A58">
        <v>2019</v>
      </c>
      <c r="B58" t="s">
        <v>20</v>
      </c>
      <c r="C58" t="s">
        <v>21</v>
      </c>
      <c r="D58" t="s">
        <v>56</v>
      </c>
      <c r="E58">
        <v>596</v>
      </c>
    </row>
    <row r="59" spans="1:5" x14ac:dyDescent="0.3">
      <c r="A59">
        <v>2019</v>
      </c>
      <c r="B59" t="s">
        <v>20</v>
      </c>
      <c r="C59" t="s">
        <v>22</v>
      </c>
      <c r="D59" t="s">
        <v>56</v>
      </c>
      <c r="E59">
        <v>193</v>
      </c>
    </row>
    <row r="60" spans="1:5" x14ac:dyDescent="0.3">
      <c r="A60">
        <v>2019</v>
      </c>
      <c r="B60" t="s">
        <v>20</v>
      </c>
      <c r="C60" t="s">
        <v>23</v>
      </c>
      <c r="D60" t="s">
        <v>56</v>
      </c>
      <c r="E60">
        <v>206</v>
      </c>
    </row>
    <row r="61" spans="1:5" x14ac:dyDescent="0.3">
      <c r="A61">
        <v>2019</v>
      </c>
      <c r="B61" t="s">
        <v>20</v>
      </c>
      <c r="C61" t="s">
        <v>24</v>
      </c>
      <c r="D61" t="s">
        <v>56</v>
      </c>
      <c r="E61">
        <v>272</v>
      </c>
    </row>
    <row r="62" spans="1:5" x14ac:dyDescent="0.3">
      <c r="A62">
        <v>2019</v>
      </c>
      <c r="B62" t="s">
        <v>20</v>
      </c>
      <c r="C62" t="s">
        <v>25</v>
      </c>
      <c r="D62" t="s">
        <v>56</v>
      </c>
      <c r="E62">
        <v>248</v>
      </c>
    </row>
    <row r="63" spans="1:5" x14ac:dyDescent="0.3">
      <c r="A63">
        <v>2019</v>
      </c>
      <c r="B63" t="s">
        <v>20</v>
      </c>
      <c r="C63" t="s">
        <v>26</v>
      </c>
      <c r="D63" t="s">
        <v>56</v>
      </c>
      <c r="E63">
        <v>710</v>
      </c>
    </row>
    <row r="64" spans="1:5" x14ac:dyDescent="0.3">
      <c r="A64">
        <v>2019</v>
      </c>
      <c r="B64" t="s">
        <v>20</v>
      </c>
      <c r="C64" t="s">
        <v>27</v>
      </c>
      <c r="D64" t="s">
        <v>56</v>
      </c>
      <c r="E64">
        <v>521</v>
      </c>
    </row>
    <row r="65" spans="1:5" x14ac:dyDescent="0.3">
      <c r="A65">
        <v>2019</v>
      </c>
      <c r="B65" t="s">
        <v>20</v>
      </c>
      <c r="C65" t="s">
        <v>28</v>
      </c>
      <c r="D65" t="s">
        <v>56</v>
      </c>
      <c r="E65">
        <v>230</v>
      </c>
    </row>
    <row r="66" spans="1:5" x14ac:dyDescent="0.3">
      <c r="A66">
        <v>2019</v>
      </c>
      <c r="B66" t="s">
        <v>20</v>
      </c>
      <c r="C66" t="s">
        <v>29</v>
      </c>
      <c r="D66" t="s">
        <v>56</v>
      </c>
      <c r="E66">
        <v>628</v>
      </c>
    </row>
    <row r="67" spans="1:5" x14ac:dyDescent="0.3">
      <c r="A67">
        <v>2019</v>
      </c>
      <c r="B67" t="s">
        <v>20</v>
      </c>
      <c r="C67" t="s">
        <v>30</v>
      </c>
      <c r="D67" t="s">
        <v>56</v>
      </c>
      <c r="E67">
        <v>225</v>
      </c>
    </row>
    <row r="68" spans="1:5" x14ac:dyDescent="0.3">
      <c r="A68">
        <v>2019</v>
      </c>
      <c r="B68" t="s">
        <v>31</v>
      </c>
      <c r="C68" t="s">
        <v>32</v>
      </c>
      <c r="D68" t="s">
        <v>56</v>
      </c>
      <c r="E68">
        <v>679</v>
      </c>
    </row>
    <row r="69" spans="1:5" x14ac:dyDescent="0.3">
      <c r="A69">
        <v>2019</v>
      </c>
      <c r="B69" t="s">
        <v>31</v>
      </c>
      <c r="C69" t="s">
        <v>33</v>
      </c>
      <c r="D69" t="s">
        <v>56</v>
      </c>
      <c r="E69">
        <v>45</v>
      </c>
    </row>
    <row r="70" spans="1:5" x14ac:dyDescent="0.3">
      <c r="A70">
        <v>2019</v>
      </c>
      <c r="B70" t="s">
        <v>31</v>
      </c>
      <c r="C70" t="s">
        <v>34</v>
      </c>
      <c r="D70" t="s">
        <v>56</v>
      </c>
      <c r="E70">
        <v>693</v>
      </c>
    </row>
    <row r="71" spans="1:5" x14ac:dyDescent="0.3">
      <c r="A71">
        <v>2019</v>
      </c>
      <c r="B71" t="s">
        <v>31</v>
      </c>
      <c r="C71" t="s">
        <v>35</v>
      </c>
      <c r="D71" t="s">
        <v>56</v>
      </c>
      <c r="E71">
        <v>485</v>
      </c>
    </row>
    <row r="72" spans="1:5" x14ac:dyDescent="0.3">
      <c r="A72">
        <v>2019</v>
      </c>
      <c r="B72" t="s">
        <v>31</v>
      </c>
      <c r="C72" t="s">
        <v>36</v>
      </c>
      <c r="D72" t="s">
        <v>56</v>
      </c>
      <c r="E72">
        <v>476</v>
      </c>
    </row>
    <row r="73" spans="1:5" x14ac:dyDescent="0.3">
      <c r="A73">
        <v>2019</v>
      </c>
      <c r="B73" t="s">
        <v>31</v>
      </c>
      <c r="C73" t="s">
        <v>37</v>
      </c>
      <c r="D73" t="s">
        <v>56</v>
      </c>
      <c r="E73">
        <v>3639</v>
      </c>
    </row>
    <row r="74" spans="1:5" x14ac:dyDescent="0.3">
      <c r="A74">
        <v>2019</v>
      </c>
      <c r="B74" t="s">
        <v>31</v>
      </c>
      <c r="C74" t="s">
        <v>38</v>
      </c>
      <c r="D74" t="s">
        <v>56</v>
      </c>
      <c r="E74">
        <v>267</v>
      </c>
    </row>
    <row r="75" spans="1:5" x14ac:dyDescent="0.3">
      <c r="A75">
        <v>2019</v>
      </c>
      <c r="B75" t="s">
        <v>31</v>
      </c>
      <c r="C75" t="s">
        <v>39</v>
      </c>
      <c r="D75" t="s">
        <v>56</v>
      </c>
      <c r="E75">
        <v>1274</v>
      </c>
    </row>
    <row r="76" spans="1:5" x14ac:dyDescent="0.3">
      <c r="A76">
        <v>2019</v>
      </c>
      <c r="B76" t="s">
        <v>40</v>
      </c>
      <c r="C76" t="s">
        <v>41</v>
      </c>
      <c r="D76" t="s">
        <v>56</v>
      </c>
      <c r="E76">
        <v>43</v>
      </c>
    </row>
    <row r="77" spans="1:5" x14ac:dyDescent="0.3">
      <c r="A77">
        <v>2019</v>
      </c>
      <c r="B77" t="s">
        <v>40</v>
      </c>
      <c r="C77" t="s">
        <v>42</v>
      </c>
      <c r="D77" t="s">
        <v>56</v>
      </c>
      <c r="E77">
        <v>51</v>
      </c>
    </row>
    <row r="78" spans="1:5" x14ac:dyDescent="0.3">
      <c r="A78">
        <v>2019</v>
      </c>
      <c r="B78" t="s">
        <v>40</v>
      </c>
      <c r="C78" t="s">
        <v>43</v>
      </c>
      <c r="D78" t="s">
        <v>56</v>
      </c>
      <c r="E78">
        <v>43</v>
      </c>
    </row>
    <row r="79" spans="1:5" x14ac:dyDescent="0.3">
      <c r="A79">
        <v>2019</v>
      </c>
      <c r="B79" t="s">
        <v>40</v>
      </c>
      <c r="C79" t="s">
        <v>44</v>
      </c>
      <c r="D79" t="s">
        <v>56</v>
      </c>
      <c r="E79">
        <v>35</v>
      </c>
    </row>
    <row r="80" spans="1:5" x14ac:dyDescent="0.3">
      <c r="A80">
        <v>2019</v>
      </c>
      <c r="B80" t="s">
        <v>40</v>
      </c>
      <c r="C80" t="s">
        <v>45</v>
      </c>
      <c r="D80" t="s">
        <v>56</v>
      </c>
      <c r="E80">
        <v>51</v>
      </c>
    </row>
    <row r="81" spans="1:5" x14ac:dyDescent="0.3">
      <c r="A81">
        <v>2019</v>
      </c>
      <c r="B81" t="s">
        <v>40</v>
      </c>
      <c r="C81" t="s">
        <v>46</v>
      </c>
      <c r="D81" t="s">
        <v>56</v>
      </c>
      <c r="E81">
        <v>26</v>
      </c>
    </row>
    <row r="82" spans="1:5" x14ac:dyDescent="0.3">
      <c r="A82">
        <v>2019</v>
      </c>
      <c r="B82" t="s">
        <v>40</v>
      </c>
      <c r="C82" t="s">
        <v>47</v>
      </c>
      <c r="D82" t="s">
        <v>56</v>
      </c>
      <c r="E82">
        <v>59</v>
      </c>
    </row>
    <row r="83" spans="1:5" x14ac:dyDescent="0.3">
      <c r="A83">
        <v>2019</v>
      </c>
      <c r="B83" t="s">
        <v>40</v>
      </c>
      <c r="C83" t="s">
        <v>48</v>
      </c>
      <c r="D83" t="s">
        <v>56</v>
      </c>
      <c r="E83">
        <v>68</v>
      </c>
    </row>
    <row r="84" spans="1:5" x14ac:dyDescent="0.3">
      <c r="A84">
        <v>2019</v>
      </c>
      <c r="B84" t="s">
        <v>49</v>
      </c>
      <c r="C84" t="s">
        <v>50</v>
      </c>
      <c r="D84" t="s">
        <v>56</v>
      </c>
      <c r="E84">
        <v>853</v>
      </c>
    </row>
    <row r="85" spans="1:5" x14ac:dyDescent="0.3">
      <c r="A85">
        <v>2019</v>
      </c>
      <c r="B85" t="s">
        <v>49</v>
      </c>
      <c r="C85" t="s">
        <v>51</v>
      </c>
      <c r="D85" t="s">
        <v>56</v>
      </c>
      <c r="E85">
        <v>89</v>
      </c>
    </row>
    <row r="86" spans="1:5" x14ac:dyDescent="0.3">
      <c r="A86">
        <v>2019</v>
      </c>
      <c r="B86" t="s">
        <v>49</v>
      </c>
      <c r="C86" t="s">
        <v>52</v>
      </c>
      <c r="D86" t="s">
        <v>56</v>
      </c>
      <c r="E86">
        <v>809</v>
      </c>
    </row>
    <row r="87" spans="1:5" x14ac:dyDescent="0.3">
      <c r="A87">
        <v>2019</v>
      </c>
      <c r="B87" t="s">
        <v>49</v>
      </c>
      <c r="C87" t="s">
        <v>53</v>
      </c>
      <c r="D87" t="s">
        <v>56</v>
      </c>
      <c r="E87">
        <v>1244</v>
      </c>
    </row>
    <row r="88" spans="1:5" x14ac:dyDescent="0.3">
      <c r="A88">
        <v>2019</v>
      </c>
      <c r="B88" t="s">
        <v>49</v>
      </c>
      <c r="C88" t="s">
        <v>54</v>
      </c>
      <c r="D88" t="s">
        <v>56</v>
      </c>
      <c r="E88">
        <v>332</v>
      </c>
    </row>
    <row r="89" spans="1:5" x14ac:dyDescent="0.3">
      <c r="A89">
        <v>2019</v>
      </c>
      <c r="B89" t="s">
        <v>49</v>
      </c>
      <c r="C89" t="s">
        <v>55</v>
      </c>
      <c r="D89" t="s">
        <v>56</v>
      </c>
      <c r="E89">
        <v>354</v>
      </c>
    </row>
    <row r="90" spans="1:5" x14ac:dyDescent="0.3">
      <c r="A90">
        <v>2019</v>
      </c>
      <c r="B90" t="s">
        <v>5</v>
      </c>
      <c r="C90" t="s">
        <v>6</v>
      </c>
      <c r="D90" t="s">
        <v>57</v>
      </c>
      <c r="E90">
        <v>23</v>
      </c>
    </row>
    <row r="91" spans="1:5" x14ac:dyDescent="0.3">
      <c r="A91">
        <v>2019</v>
      </c>
      <c r="B91" t="s">
        <v>5</v>
      </c>
      <c r="C91" t="s">
        <v>8</v>
      </c>
      <c r="D91" t="s">
        <v>57</v>
      </c>
      <c r="E91">
        <v>22</v>
      </c>
    </row>
    <row r="92" spans="1:5" x14ac:dyDescent="0.3">
      <c r="A92">
        <v>2019</v>
      </c>
      <c r="B92" t="s">
        <v>9</v>
      </c>
      <c r="C92" t="s">
        <v>10</v>
      </c>
      <c r="D92" t="s">
        <v>57</v>
      </c>
      <c r="E92">
        <v>173</v>
      </c>
    </row>
    <row r="93" spans="1:5" x14ac:dyDescent="0.3">
      <c r="A93">
        <v>2019</v>
      </c>
      <c r="B93" t="s">
        <v>9</v>
      </c>
      <c r="C93" t="s">
        <v>11</v>
      </c>
      <c r="D93" t="s">
        <v>57</v>
      </c>
      <c r="E93">
        <v>212</v>
      </c>
    </row>
    <row r="94" spans="1:5" x14ac:dyDescent="0.3">
      <c r="A94">
        <v>2019</v>
      </c>
      <c r="B94" t="s">
        <v>9</v>
      </c>
      <c r="C94" t="s">
        <v>12</v>
      </c>
      <c r="D94" t="s">
        <v>57</v>
      </c>
      <c r="E94">
        <v>206</v>
      </c>
    </row>
    <row r="95" spans="1:5" x14ac:dyDescent="0.3">
      <c r="A95">
        <v>2019</v>
      </c>
      <c r="B95" t="s">
        <v>9</v>
      </c>
      <c r="C95" t="s">
        <v>13</v>
      </c>
      <c r="D95" t="s">
        <v>57</v>
      </c>
      <c r="E95">
        <v>162</v>
      </c>
    </row>
    <row r="96" spans="1:5" x14ac:dyDescent="0.3">
      <c r="A96">
        <v>2019</v>
      </c>
      <c r="B96" t="s">
        <v>9</v>
      </c>
      <c r="C96" t="s">
        <v>14</v>
      </c>
      <c r="D96" t="s">
        <v>57</v>
      </c>
      <c r="E96">
        <v>83</v>
      </c>
    </row>
    <row r="97" spans="1:5" x14ac:dyDescent="0.3">
      <c r="A97">
        <v>2019</v>
      </c>
      <c r="B97" t="s">
        <v>9</v>
      </c>
      <c r="C97" t="s">
        <v>15</v>
      </c>
      <c r="D97" t="s">
        <v>57</v>
      </c>
      <c r="E97">
        <v>103</v>
      </c>
    </row>
    <row r="98" spans="1:5" x14ac:dyDescent="0.3">
      <c r="A98">
        <v>2019</v>
      </c>
      <c r="B98" t="s">
        <v>9</v>
      </c>
      <c r="C98" t="s">
        <v>16</v>
      </c>
      <c r="D98" t="s">
        <v>57</v>
      </c>
      <c r="E98">
        <v>170</v>
      </c>
    </row>
    <row r="99" spans="1:5" x14ac:dyDescent="0.3">
      <c r="A99">
        <v>2019</v>
      </c>
      <c r="B99" t="s">
        <v>9</v>
      </c>
      <c r="C99" t="s">
        <v>17</v>
      </c>
      <c r="D99" t="s">
        <v>57</v>
      </c>
      <c r="E99">
        <v>94</v>
      </c>
    </row>
    <row r="100" spans="1:5" x14ac:dyDescent="0.3">
      <c r="A100">
        <v>2019</v>
      </c>
      <c r="B100" t="s">
        <v>9</v>
      </c>
      <c r="C100" t="s">
        <v>18</v>
      </c>
      <c r="D100" t="s">
        <v>57</v>
      </c>
      <c r="E100">
        <v>105</v>
      </c>
    </row>
    <row r="101" spans="1:5" x14ac:dyDescent="0.3">
      <c r="A101">
        <v>2019</v>
      </c>
      <c r="B101" t="s">
        <v>9</v>
      </c>
      <c r="C101" t="s">
        <v>19</v>
      </c>
      <c r="D101" t="s">
        <v>57</v>
      </c>
      <c r="E101">
        <v>61</v>
      </c>
    </row>
    <row r="102" spans="1:5" x14ac:dyDescent="0.3">
      <c r="A102">
        <v>2019</v>
      </c>
      <c r="B102" t="s">
        <v>20</v>
      </c>
      <c r="C102" t="s">
        <v>21</v>
      </c>
      <c r="D102" t="s">
        <v>57</v>
      </c>
      <c r="E102">
        <v>76</v>
      </c>
    </row>
    <row r="103" spans="1:5" x14ac:dyDescent="0.3">
      <c r="A103">
        <v>2019</v>
      </c>
      <c r="B103" t="s">
        <v>20</v>
      </c>
      <c r="C103" t="s">
        <v>22</v>
      </c>
      <c r="D103" t="s">
        <v>57</v>
      </c>
      <c r="E103">
        <v>79</v>
      </c>
    </row>
    <row r="104" spans="1:5" x14ac:dyDescent="0.3">
      <c r="A104">
        <v>2019</v>
      </c>
      <c r="B104" t="s">
        <v>20</v>
      </c>
      <c r="C104" t="s">
        <v>23</v>
      </c>
      <c r="D104" t="s">
        <v>57</v>
      </c>
      <c r="E104">
        <v>110</v>
      </c>
    </row>
    <row r="105" spans="1:5" x14ac:dyDescent="0.3">
      <c r="A105">
        <v>2019</v>
      </c>
      <c r="B105" t="s">
        <v>20</v>
      </c>
      <c r="C105" t="s">
        <v>24</v>
      </c>
      <c r="D105" t="s">
        <v>57</v>
      </c>
      <c r="E105">
        <v>97</v>
      </c>
    </row>
    <row r="106" spans="1:5" x14ac:dyDescent="0.3">
      <c r="A106">
        <v>2019</v>
      </c>
      <c r="B106" t="s">
        <v>20</v>
      </c>
      <c r="C106" t="s">
        <v>25</v>
      </c>
      <c r="D106" t="s">
        <v>57</v>
      </c>
      <c r="E106">
        <v>135</v>
      </c>
    </row>
    <row r="107" spans="1:5" x14ac:dyDescent="0.3">
      <c r="A107">
        <v>2019</v>
      </c>
      <c r="B107" t="s">
        <v>20</v>
      </c>
      <c r="C107" t="s">
        <v>26</v>
      </c>
      <c r="D107" t="s">
        <v>57</v>
      </c>
      <c r="E107">
        <v>151</v>
      </c>
    </row>
    <row r="108" spans="1:5" x14ac:dyDescent="0.3">
      <c r="A108">
        <v>2019</v>
      </c>
      <c r="B108" t="s">
        <v>20</v>
      </c>
      <c r="C108" t="s">
        <v>27</v>
      </c>
      <c r="D108" t="s">
        <v>57</v>
      </c>
      <c r="E108">
        <v>150</v>
      </c>
    </row>
    <row r="109" spans="1:5" x14ac:dyDescent="0.3">
      <c r="A109">
        <v>2019</v>
      </c>
      <c r="B109" t="s">
        <v>20</v>
      </c>
      <c r="C109" t="s">
        <v>28</v>
      </c>
      <c r="D109" t="s">
        <v>57</v>
      </c>
      <c r="E109">
        <v>135</v>
      </c>
    </row>
    <row r="110" spans="1:5" x14ac:dyDescent="0.3">
      <c r="A110">
        <v>2019</v>
      </c>
      <c r="B110" t="s">
        <v>20</v>
      </c>
      <c r="C110" t="s">
        <v>29</v>
      </c>
      <c r="D110" t="s">
        <v>57</v>
      </c>
      <c r="E110">
        <v>124</v>
      </c>
    </row>
    <row r="111" spans="1:5" x14ac:dyDescent="0.3">
      <c r="A111">
        <v>2019</v>
      </c>
      <c r="B111" t="s">
        <v>20</v>
      </c>
      <c r="C111" t="s">
        <v>30</v>
      </c>
      <c r="D111" t="s">
        <v>57</v>
      </c>
      <c r="E111">
        <v>105</v>
      </c>
    </row>
    <row r="112" spans="1:5" x14ac:dyDescent="0.3">
      <c r="A112">
        <v>2019</v>
      </c>
      <c r="B112" t="s">
        <v>31</v>
      </c>
      <c r="C112" t="s">
        <v>32</v>
      </c>
      <c r="D112" t="s">
        <v>57</v>
      </c>
      <c r="E112">
        <v>107</v>
      </c>
    </row>
    <row r="113" spans="1:5" x14ac:dyDescent="0.3">
      <c r="A113">
        <v>2019</v>
      </c>
      <c r="B113" t="s">
        <v>31</v>
      </c>
      <c r="C113" t="s">
        <v>33</v>
      </c>
      <c r="D113" t="s">
        <v>57</v>
      </c>
      <c r="E113">
        <v>42</v>
      </c>
    </row>
    <row r="114" spans="1:5" x14ac:dyDescent="0.3">
      <c r="A114">
        <v>2019</v>
      </c>
      <c r="B114" t="s">
        <v>31</v>
      </c>
      <c r="C114" t="s">
        <v>34</v>
      </c>
      <c r="D114" t="s">
        <v>57</v>
      </c>
      <c r="E114">
        <v>116</v>
      </c>
    </row>
    <row r="115" spans="1:5" x14ac:dyDescent="0.3">
      <c r="A115">
        <v>2019</v>
      </c>
      <c r="B115" t="s">
        <v>31</v>
      </c>
      <c r="C115" t="s">
        <v>35</v>
      </c>
      <c r="D115" t="s">
        <v>57</v>
      </c>
      <c r="E115">
        <v>96</v>
      </c>
    </row>
    <row r="116" spans="1:5" x14ac:dyDescent="0.3">
      <c r="A116">
        <v>2019</v>
      </c>
      <c r="B116" t="s">
        <v>31</v>
      </c>
      <c r="C116" t="s">
        <v>36</v>
      </c>
      <c r="D116" t="s">
        <v>57</v>
      </c>
      <c r="E116">
        <v>218</v>
      </c>
    </row>
    <row r="117" spans="1:5" x14ac:dyDescent="0.3">
      <c r="A117">
        <v>2019</v>
      </c>
      <c r="B117" t="s">
        <v>31</v>
      </c>
      <c r="C117" t="s">
        <v>37</v>
      </c>
      <c r="D117" t="s">
        <v>57</v>
      </c>
      <c r="E117">
        <v>224</v>
      </c>
    </row>
    <row r="118" spans="1:5" x14ac:dyDescent="0.3">
      <c r="A118">
        <v>2019</v>
      </c>
      <c r="B118" t="s">
        <v>31</v>
      </c>
      <c r="C118" t="s">
        <v>38</v>
      </c>
      <c r="D118" t="s">
        <v>57</v>
      </c>
      <c r="E118">
        <v>68</v>
      </c>
    </row>
    <row r="119" spans="1:5" x14ac:dyDescent="0.3">
      <c r="A119">
        <v>2019</v>
      </c>
      <c r="B119" t="s">
        <v>31</v>
      </c>
      <c r="C119" t="s">
        <v>39</v>
      </c>
      <c r="D119" t="s">
        <v>57</v>
      </c>
      <c r="E119">
        <v>199</v>
      </c>
    </row>
    <row r="120" spans="1:5" x14ac:dyDescent="0.3">
      <c r="A120">
        <v>2019</v>
      </c>
      <c r="B120" t="s">
        <v>40</v>
      </c>
      <c r="C120" t="s">
        <v>41</v>
      </c>
      <c r="D120" t="s">
        <v>57</v>
      </c>
      <c r="E120">
        <v>40</v>
      </c>
    </row>
    <row r="121" spans="1:5" x14ac:dyDescent="0.3">
      <c r="A121">
        <v>2019</v>
      </c>
      <c r="B121" t="s">
        <v>40</v>
      </c>
      <c r="C121" t="s">
        <v>42</v>
      </c>
      <c r="D121" t="s">
        <v>57</v>
      </c>
      <c r="E121">
        <v>51</v>
      </c>
    </row>
    <row r="122" spans="1:5" x14ac:dyDescent="0.3">
      <c r="A122">
        <v>2019</v>
      </c>
      <c r="B122" t="s">
        <v>40</v>
      </c>
      <c r="C122" t="s">
        <v>43</v>
      </c>
      <c r="D122" t="s">
        <v>57</v>
      </c>
      <c r="E122">
        <v>43</v>
      </c>
    </row>
    <row r="123" spans="1:5" x14ac:dyDescent="0.3">
      <c r="A123">
        <v>2019</v>
      </c>
      <c r="B123" t="s">
        <v>40</v>
      </c>
      <c r="C123" t="s">
        <v>44</v>
      </c>
      <c r="D123" t="s">
        <v>57</v>
      </c>
      <c r="E123">
        <v>40</v>
      </c>
    </row>
    <row r="124" spans="1:5" x14ac:dyDescent="0.3">
      <c r="A124">
        <v>2019</v>
      </c>
      <c r="B124" t="s">
        <v>40</v>
      </c>
      <c r="C124" t="s">
        <v>45</v>
      </c>
      <c r="D124" t="s">
        <v>57</v>
      </c>
      <c r="E124">
        <v>47</v>
      </c>
    </row>
    <row r="125" spans="1:5" x14ac:dyDescent="0.3">
      <c r="A125">
        <v>2019</v>
      </c>
      <c r="B125" t="s">
        <v>40</v>
      </c>
      <c r="C125" t="s">
        <v>46</v>
      </c>
      <c r="D125" t="s">
        <v>57</v>
      </c>
      <c r="E125">
        <v>30</v>
      </c>
    </row>
    <row r="126" spans="1:5" x14ac:dyDescent="0.3">
      <c r="A126">
        <v>2019</v>
      </c>
      <c r="B126" t="s">
        <v>40</v>
      </c>
      <c r="C126" t="s">
        <v>47</v>
      </c>
      <c r="D126" t="s">
        <v>57</v>
      </c>
      <c r="E126">
        <v>60</v>
      </c>
    </row>
    <row r="127" spans="1:5" x14ac:dyDescent="0.3">
      <c r="A127">
        <v>2019</v>
      </c>
      <c r="B127" t="s">
        <v>40</v>
      </c>
      <c r="C127" t="s">
        <v>48</v>
      </c>
      <c r="D127" t="s">
        <v>57</v>
      </c>
      <c r="E127">
        <v>62</v>
      </c>
    </row>
    <row r="128" spans="1:5" x14ac:dyDescent="0.3">
      <c r="A128">
        <v>2019</v>
      </c>
      <c r="B128" t="s">
        <v>49</v>
      </c>
      <c r="C128" t="s">
        <v>50</v>
      </c>
      <c r="D128" t="s">
        <v>57</v>
      </c>
      <c r="E128">
        <v>218</v>
      </c>
    </row>
    <row r="129" spans="1:5" x14ac:dyDescent="0.3">
      <c r="A129">
        <v>2019</v>
      </c>
      <c r="B129" t="s">
        <v>49</v>
      </c>
      <c r="C129" t="s">
        <v>51</v>
      </c>
      <c r="D129" t="s">
        <v>57</v>
      </c>
      <c r="E129">
        <v>46</v>
      </c>
    </row>
    <row r="130" spans="1:5" x14ac:dyDescent="0.3">
      <c r="A130">
        <v>2019</v>
      </c>
      <c r="B130" t="s">
        <v>49</v>
      </c>
      <c r="C130" t="s">
        <v>52</v>
      </c>
      <c r="D130" t="s">
        <v>57</v>
      </c>
      <c r="E130">
        <v>227</v>
      </c>
    </row>
    <row r="131" spans="1:5" x14ac:dyDescent="0.3">
      <c r="A131">
        <v>2019</v>
      </c>
      <c r="B131" t="s">
        <v>49</v>
      </c>
      <c r="C131" t="s">
        <v>53</v>
      </c>
      <c r="D131" t="s">
        <v>57</v>
      </c>
      <c r="E131">
        <v>242</v>
      </c>
    </row>
    <row r="132" spans="1:5" x14ac:dyDescent="0.3">
      <c r="A132">
        <v>2019</v>
      </c>
      <c r="B132" t="s">
        <v>49</v>
      </c>
      <c r="C132" t="s">
        <v>54</v>
      </c>
      <c r="D132" t="s">
        <v>57</v>
      </c>
      <c r="E132">
        <v>64</v>
      </c>
    </row>
    <row r="133" spans="1:5" x14ac:dyDescent="0.3">
      <c r="A133">
        <v>2019</v>
      </c>
      <c r="B133" t="s">
        <v>49</v>
      </c>
      <c r="C133" t="s">
        <v>55</v>
      </c>
      <c r="D133" t="s">
        <v>57</v>
      </c>
      <c r="E133">
        <v>203</v>
      </c>
    </row>
    <row r="134" spans="1:5" x14ac:dyDescent="0.3">
      <c r="A134">
        <v>2019</v>
      </c>
      <c r="B134" t="s">
        <v>5</v>
      </c>
      <c r="C134" t="s">
        <v>6</v>
      </c>
      <c r="D134" t="s">
        <v>58</v>
      </c>
      <c r="E134">
        <v>9</v>
      </c>
    </row>
    <row r="135" spans="1:5" x14ac:dyDescent="0.3">
      <c r="A135">
        <v>2019</v>
      </c>
      <c r="B135" t="s">
        <v>5</v>
      </c>
      <c r="C135" t="s">
        <v>8</v>
      </c>
      <c r="D135" t="s">
        <v>58</v>
      </c>
      <c r="E135">
        <v>8</v>
      </c>
    </row>
    <row r="136" spans="1:5" x14ac:dyDescent="0.3">
      <c r="A136">
        <v>2019</v>
      </c>
      <c r="B136" t="s">
        <v>9</v>
      </c>
      <c r="C136" t="s">
        <v>10</v>
      </c>
      <c r="D136" t="s">
        <v>58</v>
      </c>
      <c r="E136">
        <v>303</v>
      </c>
    </row>
    <row r="137" spans="1:5" x14ac:dyDescent="0.3">
      <c r="A137">
        <v>2019</v>
      </c>
      <c r="B137" t="s">
        <v>9</v>
      </c>
      <c r="C137" t="s">
        <v>11</v>
      </c>
      <c r="D137" t="s">
        <v>58</v>
      </c>
      <c r="E137">
        <v>116</v>
      </c>
    </row>
    <row r="138" spans="1:5" x14ac:dyDescent="0.3">
      <c r="A138">
        <v>2019</v>
      </c>
      <c r="B138" t="s">
        <v>9</v>
      </c>
      <c r="C138" t="s">
        <v>12</v>
      </c>
      <c r="D138" t="s">
        <v>58</v>
      </c>
      <c r="E138">
        <v>215</v>
      </c>
    </row>
    <row r="139" spans="1:5" x14ac:dyDescent="0.3">
      <c r="A139">
        <v>2019</v>
      </c>
      <c r="B139" t="s">
        <v>9</v>
      </c>
      <c r="C139" t="s">
        <v>13</v>
      </c>
      <c r="D139" t="s">
        <v>58</v>
      </c>
      <c r="E139">
        <v>154</v>
      </c>
    </row>
    <row r="140" spans="1:5" x14ac:dyDescent="0.3">
      <c r="A140">
        <v>2019</v>
      </c>
      <c r="B140" t="s">
        <v>9</v>
      </c>
      <c r="C140" t="s">
        <v>14</v>
      </c>
      <c r="D140" t="s">
        <v>58</v>
      </c>
      <c r="E140">
        <v>73</v>
      </c>
    </row>
    <row r="141" spans="1:5" x14ac:dyDescent="0.3">
      <c r="A141">
        <v>2019</v>
      </c>
      <c r="B141" t="s">
        <v>9</v>
      </c>
      <c r="C141" t="s">
        <v>15</v>
      </c>
      <c r="D141" t="s">
        <v>58</v>
      </c>
      <c r="E141">
        <v>74</v>
      </c>
    </row>
    <row r="142" spans="1:5" x14ac:dyDescent="0.3">
      <c r="A142">
        <v>2019</v>
      </c>
      <c r="B142" t="s">
        <v>9</v>
      </c>
      <c r="C142" t="s">
        <v>16</v>
      </c>
      <c r="D142" t="s">
        <v>58</v>
      </c>
      <c r="E142">
        <v>153</v>
      </c>
    </row>
    <row r="143" spans="1:5" x14ac:dyDescent="0.3">
      <c r="A143">
        <v>2019</v>
      </c>
      <c r="B143" t="s">
        <v>9</v>
      </c>
      <c r="C143" t="s">
        <v>17</v>
      </c>
      <c r="D143" t="s">
        <v>58</v>
      </c>
      <c r="E143">
        <v>60</v>
      </c>
    </row>
    <row r="144" spans="1:5" x14ac:dyDescent="0.3">
      <c r="A144">
        <v>2019</v>
      </c>
      <c r="B144" t="s">
        <v>9</v>
      </c>
      <c r="C144" t="s">
        <v>18</v>
      </c>
      <c r="D144" t="s">
        <v>58</v>
      </c>
      <c r="E144">
        <v>223</v>
      </c>
    </row>
    <row r="145" spans="1:5" x14ac:dyDescent="0.3">
      <c r="A145">
        <v>2019</v>
      </c>
      <c r="B145" t="s">
        <v>9</v>
      </c>
      <c r="C145" t="s">
        <v>19</v>
      </c>
      <c r="D145" t="s">
        <v>58</v>
      </c>
      <c r="E145">
        <v>38</v>
      </c>
    </row>
    <row r="146" spans="1:5" x14ac:dyDescent="0.3">
      <c r="A146">
        <v>2019</v>
      </c>
      <c r="B146" t="s">
        <v>20</v>
      </c>
      <c r="C146" t="s">
        <v>21</v>
      </c>
      <c r="D146" t="s">
        <v>58</v>
      </c>
      <c r="E146">
        <v>100</v>
      </c>
    </row>
    <row r="147" spans="1:5" x14ac:dyDescent="0.3">
      <c r="A147">
        <v>2019</v>
      </c>
      <c r="B147" t="s">
        <v>20</v>
      </c>
      <c r="C147" t="s">
        <v>22</v>
      </c>
      <c r="D147" t="s">
        <v>58</v>
      </c>
      <c r="E147">
        <v>39</v>
      </c>
    </row>
    <row r="148" spans="1:5" x14ac:dyDescent="0.3">
      <c r="A148">
        <v>2019</v>
      </c>
      <c r="B148" t="s">
        <v>20</v>
      </c>
      <c r="C148" t="s">
        <v>23</v>
      </c>
      <c r="D148" t="s">
        <v>58</v>
      </c>
      <c r="E148">
        <v>48</v>
      </c>
    </row>
    <row r="149" spans="1:5" x14ac:dyDescent="0.3">
      <c r="A149">
        <v>2019</v>
      </c>
      <c r="B149" t="s">
        <v>20</v>
      </c>
      <c r="C149" t="s">
        <v>24</v>
      </c>
      <c r="D149" t="s">
        <v>58</v>
      </c>
      <c r="E149">
        <v>65</v>
      </c>
    </row>
    <row r="150" spans="1:5" x14ac:dyDescent="0.3">
      <c r="A150">
        <v>2019</v>
      </c>
      <c r="B150" t="s">
        <v>20</v>
      </c>
      <c r="C150" t="s">
        <v>25</v>
      </c>
      <c r="D150" t="s">
        <v>58</v>
      </c>
      <c r="E150">
        <v>107</v>
      </c>
    </row>
    <row r="151" spans="1:5" x14ac:dyDescent="0.3">
      <c r="A151">
        <v>2019</v>
      </c>
      <c r="B151" t="s">
        <v>20</v>
      </c>
      <c r="C151" t="s">
        <v>26</v>
      </c>
      <c r="D151" t="s">
        <v>58</v>
      </c>
      <c r="E151">
        <v>94</v>
      </c>
    </row>
    <row r="152" spans="1:5" x14ac:dyDescent="0.3">
      <c r="A152">
        <v>2019</v>
      </c>
      <c r="B152" t="s">
        <v>20</v>
      </c>
      <c r="C152" t="s">
        <v>27</v>
      </c>
      <c r="D152" t="s">
        <v>58</v>
      </c>
      <c r="E152">
        <v>116</v>
      </c>
    </row>
    <row r="153" spans="1:5" x14ac:dyDescent="0.3">
      <c r="A153">
        <v>2019</v>
      </c>
      <c r="B153" t="s">
        <v>20</v>
      </c>
      <c r="C153" t="s">
        <v>28</v>
      </c>
      <c r="D153" t="s">
        <v>58</v>
      </c>
      <c r="E153">
        <v>92</v>
      </c>
    </row>
    <row r="154" spans="1:5" x14ac:dyDescent="0.3">
      <c r="A154">
        <v>2019</v>
      </c>
      <c r="B154" t="s">
        <v>20</v>
      </c>
      <c r="C154" t="s">
        <v>29</v>
      </c>
      <c r="D154" t="s">
        <v>58</v>
      </c>
      <c r="E154">
        <v>87</v>
      </c>
    </row>
    <row r="155" spans="1:5" x14ac:dyDescent="0.3">
      <c r="A155">
        <v>2019</v>
      </c>
      <c r="B155" t="s">
        <v>20</v>
      </c>
      <c r="C155" t="s">
        <v>30</v>
      </c>
      <c r="D155" t="s">
        <v>58</v>
      </c>
      <c r="E155">
        <v>57</v>
      </c>
    </row>
    <row r="156" spans="1:5" x14ac:dyDescent="0.3">
      <c r="A156">
        <v>2019</v>
      </c>
      <c r="B156" t="s">
        <v>31</v>
      </c>
      <c r="C156" t="s">
        <v>32</v>
      </c>
      <c r="D156" t="s">
        <v>58</v>
      </c>
      <c r="E156">
        <v>122</v>
      </c>
    </row>
    <row r="157" spans="1:5" x14ac:dyDescent="0.3">
      <c r="A157">
        <v>2019</v>
      </c>
      <c r="B157" t="s">
        <v>31</v>
      </c>
      <c r="C157" t="s">
        <v>33</v>
      </c>
      <c r="D157" t="s">
        <v>58</v>
      </c>
      <c r="E157">
        <v>15</v>
      </c>
    </row>
    <row r="158" spans="1:5" x14ac:dyDescent="0.3">
      <c r="A158">
        <v>2019</v>
      </c>
      <c r="B158" t="s">
        <v>31</v>
      </c>
      <c r="C158" t="s">
        <v>34</v>
      </c>
      <c r="D158" t="s">
        <v>58</v>
      </c>
      <c r="E158">
        <v>148</v>
      </c>
    </row>
    <row r="159" spans="1:5" x14ac:dyDescent="0.3">
      <c r="A159">
        <v>2019</v>
      </c>
      <c r="B159" t="s">
        <v>31</v>
      </c>
      <c r="C159" t="s">
        <v>35</v>
      </c>
      <c r="D159" t="s">
        <v>58</v>
      </c>
      <c r="E159">
        <v>107</v>
      </c>
    </row>
    <row r="160" spans="1:5" x14ac:dyDescent="0.3">
      <c r="A160">
        <v>2019</v>
      </c>
      <c r="B160" t="s">
        <v>31</v>
      </c>
      <c r="C160" t="s">
        <v>36</v>
      </c>
      <c r="D160" t="s">
        <v>58</v>
      </c>
      <c r="E160">
        <v>111</v>
      </c>
    </row>
    <row r="161" spans="1:5" x14ac:dyDescent="0.3">
      <c r="A161">
        <v>2019</v>
      </c>
      <c r="B161" t="s">
        <v>31</v>
      </c>
      <c r="C161" t="s">
        <v>37</v>
      </c>
      <c r="D161" t="s">
        <v>58</v>
      </c>
      <c r="E161">
        <v>445</v>
      </c>
    </row>
    <row r="162" spans="1:5" x14ac:dyDescent="0.3">
      <c r="A162">
        <v>2019</v>
      </c>
      <c r="B162" t="s">
        <v>31</v>
      </c>
      <c r="C162" t="s">
        <v>38</v>
      </c>
      <c r="D162" t="s">
        <v>58</v>
      </c>
      <c r="E162">
        <v>43</v>
      </c>
    </row>
    <row r="163" spans="1:5" x14ac:dyDescent="0.3">
      <c r="A163">
        <v>2019</v>
      </c>
      <c r="B163" t="s">
        <v>31</v>
      </c>
      <c r="C163" t="s">
        <v>39</v>
      </c>
      <c r="D163" t="s">
        <v>58</v>
      </c>
      <c r="E163">
        <v>124</v>
      </c>
    </row>
    <row r="164" spans="1:5" x14ac:dyDescent="0.3">
      <c r="A164">
        <v>2019</v>
      </c>
      <c r="B164" t="s">
        <v>40</v>
      </c>
      <c r="C164" t="s">
        <v>41</v>
      </c>
      <c r="D164" t="s">
        <v>58</v>
      </c>
      <c r="E164">
        <v>2</v>
      </c>
    </row>
    <row r="165" spans="1:5" x14ac:dyDescent="0.3">
      <c r="A165">
        <v>2019</v>
      </c>
      <c r="B165" t="s">
        <v>40</v>
      </c>
      <c r="C165" t="s">
        <v>42</v>
      </c>
      <c r="D165" t="s">
        <v>58</v>
      </c>
      <c r="E165">
        <v>7</v>
      </c>
    </row>
    <row r="166" spans="1:5" x14ac:dyDescent="0.3">
      <c r="A166">
        <v>2019</v>
      </c>
      <c r="B166" t="s">
        <v>40</v>
      </c>
      <c r="C166" t="s">
        <v>43</v>
      </c>
      <c r="D166" t="s">
        <v>58</v>
      </c>
      <c r="E166">
        <v>5</v>
      </c>
    </row>
    <row r="167" spans="1:5" x14ac:dyDescent="0.3">
      <c r="A167">
        <v>2019</v>
      </c>
      <c r="B167" t="s">
        <v>40</v>
      </c>
      <c r="C167" t="s">
        <v>44</v>
      </c>
      <c r="D167" t="s">
        <v>58</v>
      </c>
      <c r="E167">
        <v>4</v>
      </c>
    </row>
    <row r="168" spans="1:5" x14ac:dyDescent="0.3">
      <c r="A168">
        <v>2019</v>
      </c>
      <c r="B168" t="s">
        <v>40</v>
      </c>
      <c r="C168" t="s">
        <v>45</v>
      </c>
      <c r="D168" t="s">
        <v>58</v>
      </c>
      <c r="E168">
        <v>5</v>
      </c>
    </row>
    <row r="169" spans="1:5" x14ac:dyDescent="0.3">
      <c r="A169">
        <v>2019</v>
      </c>
      <c r="B169" t="s">
        <v>40</v>
      </c>
      <c r="C169" t="s">
        <v>46</v>
      </c>
      <c r="D169" t="s">
        <v>58</v>
      </c>
      <c r="E169">
        <v>3</v>
      </c>
    </row>
    <row r="170" spans="1:5" x14ac:dyDescent="0.3">
      <c r="A170">
        <v>2019</v>
      </c>
      <c r="B170" t="s">
        <v>40</v>
      </c>
      <c r="C170" t="s">
        <v>47</v>
      </c>
      <c r="D170" t="s">
        <v>58</v>
      </c>
      <c r="E170">
        <v>27</v>
      </c>
    </row>
    <row r="171" spans="1:5" x14ac:dyDescent="0.3">
      <c r="A171">
        <v>2019</v>
      </c>
      <c r="B171" t="s">
        <v>40</v>
      </c>
      <c r="C171" t="s">
        <v>48</v>
      </c>
      <c r="D171" t="s">
        <v>58</v>
      </c>
      <c r="E171">
        <v>15</v>
      </c>
    </row>
    <row r="172" spans="1:5" x14ac:dyDescent="0.3">
      <c r="A172">
        <v>2019</v>
      </c>
      <c r="B172" t="s">
        <v>49</v>
      </c>
      <c r="C172" t="s">
        <v>50</v>
      </c>
      <c r="D172" t="s">
        <v>58</v>
      </c>
      <c r="E172">
        <v>236</v>
      </c>
    </row>
    <row r="173" spans="1:5" x14ac:dyDescent="0.3">
      <c r="A173">
        <v>2019</v>
      </c>
      <c r="B173" t="s">
        <v>49</v>
      </c>
      <c r="C173" t="s">
        <v>51</v>
      </c>
      <c r="D173" t="s">
        <v>58</v>
      </c>
      <c r="E173">
        <v>76</v>
      </c>
    </row>
    <row r="174" spans="1:5" x14ac:dyDescent="0.3">
      <c r="A174">
        <v>2019</v>
      </c>
      <c r="B174" t="s">
        <v>49</v>
      </c>
      <c r="C174" t="s">
        <v>52</v>
      </c>
      <c r="D174" t="s">
        <v>58</v>
      </c>
      <c r="E174">
        <v>198</v>
      </c>
    </row>
    <row r="175" spans="1:5" x14ac:dyDescent="0.3">
      <c r="A175">
        <v>2019</v>
      </c>
      <c r="B175" t="s">
        <v>49</v>
      </c>
      <c r="C175" t="s">
        <v>53</v>
      </c>
      <c r="D175" t="s">
        <v>58</v>
      </c>
      <c r="E175">
        <v>194</v>
      </c>
    </row>
    <row r="176" spans="1:5" x14ac:dyDescent="0.3">
      <c r="A176">
        <v>2019</v>
      </c>
      <c r="B176" t="s">
        <v>49</v>
      </c>
      <c r="C176" t="s">
        <v>54</v>
      </c>
      <c r="D176" t="s">
        <v>58</v>
      </c>
      <c r="E176">
        <v>210</v>
      </c>
    </row>
    <row r="177" spans="1:5" x14ac:dyDescent="0.3">
      <c r="A177">
        <v>2019</v>
      </c>
      <c r="B177" t="s">
        <v>49</v>
      </c>
      <c r="C177" t="s">
        <v>55</v>
      </c>
      <c r="D177" t="s">
        <v>58</v>
      </c>
      <c r="E177">
        <v>94</v>
      </c>
    </row>
    <row r="178" spans="1:5" x14ac:dyDescent="0.3">
      <c r="A178">
        <v>2019</v>
      </c>
      <c r="B178" t="s">
        <v>5</v>
      </c>
      <c r="C178" t="s">
        <v>6</v>
      </c>
      <c r="D178" t="s">
        <v>59</v>
      </c>
      <c r="E178">
        <v>2</v>
      </c>
    </row>
    <row r="179" spans="1:5" x14ac:dyDescent="0.3">
      <c r="A179">
        <v>2019</v>
      </c>
      <c r="B179" t="s">
        <v>5</v>
      </c>
      <c r="C179" t="s">
        <v>8</v>
      </c>
      <c r="D179" t="s">
        <v>59</v>
      </c>
      <c r="E179">
        <v>5</v>
      </c>
    </row>
    <row r="180" spans="1:5" x14ac:dyDescent="0.3">
      <c r="A180">
        <v>2019</v>
      </c>
      <c r="B180" t="s">
        <v>9</v>
      </c>
      <c r="C180" t="s">
        <v>10</v>
      </c>
      <c r="D180" t="s">
        <v>59</v>
      </c>
      <c r="E180">
        <v>54</v>
      </c>
    </row>
    <row r="181" spans="1:5" x14ac:dyDescent="0.3">
      <c r="A181">
        <v>2019</v>
      </c>
      <c r="B181" t="s">
        <v>9</v>
      </c>
      <c r="C181" t="s">
        <v>11</v>
      </c>
      <c r="D181" t="s">
        <v>59</v>
      </c>
      <c r="E181">
        <v>35</v>
      </c>
    </row>
    <row r="182" spans="1:5" x14ac:dyDescent="0.3">
      <c r="A182">
        <v>2019</v>
      </c>
      <c r="B182" t="s">
        <v>9</v>
      </c>
      <c r="C182" t="s">
        <v>12</v>
      </c>
      <c r="D182" t="s">
        <v>59</v>
      </c>
      <c r="E182">
        <v>29</v>
      </c>
    </row>
    <row r="183" spans="1:5" x14ac:dyDescent="0.3">
      <c r="A183">
        <v>2019</v>
      </c>
      <c r="B183" t="s">
        <v>9</v>
      </c>
      <c r="C183" t="s">
        <v>13</v>
      </c>
      <c r="D183" t="s">
        <v>59</v>
      </c>
      <c r="E183">
        <v>19</v>
      </c>
    </row>
    <row r="184" spans="1:5" x14ac:dyDescent="0.3">
      <c r="A184">
        <v>2019</v>
      </c>
      <c r="B184" t="s">
        <v>9</v>
      </c>
      <c r="C184" t="s">
        <v>14</v>
      </c>
      <c r="D184" t="s">
        <v>59</v>
      </c>
      <c r="E184">
        <v>11</v>
      </c>
    </row>
    <row r="185" spans="1:5" x14ac:dyDescent="0.3">
      <c r="A185">
        <v>2019</v>
      </c>
      <c r="B185" t="s">
        <v>9</v>
      </c>
      <c r="C185" t="s">
        <v>15</v>
      </c>
      <c r="D185" t="s">
        <v>59</v>
      </c>
      <c r="E185">
        <v>17</v>
      </c>
    </row>
    <row r="186" spans="1:5" x14ac:dyDescent="0.3">
      <c r="A186">
        <v>2019</v>
      </c>
      <c r="B186" t="s">
        <v>9</v>
      </c>
      <c r="C186" t="s">
        <v>16</v>
      </c>
      <c r="D186" t="s">
        <v>59</v>
      </c>
      <c r="E186">
        <v>24</v>
      </c>
    </row>
    <row r="187" spans="1:5" x14ac:dyDescent="0.3">
      <c r="A187">
        <v>2019</v>
      </c>
      <c r="B187" t="s">
        <v>9</v>
      </c>
      <c r="C187" t="s">
        <v>17</v>
      </c>
      <c r="D187" t="s">
        <v>59</v>
      </c>
      <c r="E187">
        <v>11</v>
      </c>
    </row>
    <row r="188" spans="1:5" x14ac:dyDescent="0.3">
      <c r="A188">
        <v>2019</v>
      </c>
      <c r="B188" t="s">
        <v>9</v>
      </c>
      <c r="C188" t="s">
        <v>18</v>
      </c>
      <c r="D188" t="s">
        <v>59</v>
      </c>
      <c r="E188">
        <v>24</v>
      </c>
    </row>
    <row r="189" spans="1:5" x14ac:dyDescent="0.3">
      <c r="A189">
        <v>2019</v>
      </c>
      <c r="B189" t="s">
        <v>9</v>
      </c>
      <c r="C189" t="s">
        <v>19</v>
      </c>
      <c r="D189" t="s">
        <v>59</v>
      </c>
      <c r="E189">
        <v>12</v>
      </c>
    </row>
    <row r="190" spans="1:5" x14ac:dyDescent="0.3">
      <c r="A190">
        <v>2019</v>
      </c>
      <c r="B190" t="s">
        <v>20</v>
      </c>
      <c r="C190" t="s">
        <v>21</v>
      </c>
      <c r="D190" t="s">
        <v>59</v>
      </c>
      <c r="E190">
        <v>22</v>
      </c>
    </row>
    <row r="191" spans="1:5" x14ac:dyDescent="0.3">
      <c r="A191">
        <v>2019</v>
      </c>
      <c r="B191" t="s">
        <v>20</v>
      </c>
      <c r="C191" t="s">
        <v>22</v>
      </c>
      <c r="D191" t="s">
        <v>59</v>
      </c>
      <c r="E191">
        <v>10</v>
      </c>
    </row>
    <row r="192" spans="1:5" x14ac:dyDescent="0.3">
      <c r="A192">
        <v>2019</v>
      </c>
      <c r="B192" t="s">
        <v>20</v>
      </c>
      <c r="C192" t="s">
        <v>23</v>
      </c>
      <c r="D192" t="s">
        <v>59</v>
      </c>
      <c r="E192">
        <v>14</v>
      </c>
    </row>
    <row r="193" spans="1:5" x14ac:dyDescent="0.3">
      <c r="A193">
        <v>2019</v>
      </c>
      <c r="B193" t="s">
        <v>20</v>
      </c>
      <c r="C193" t="s">
        <v>24</v>
      </c>
      <c r="D193" t="s">
        <v>59</v>
      </c>
      <c r="E193">
        <v>12</v>
      </c>
    </row>
    <row r="194" spans="1:5" x14ac:dyDescent="0.3">
      <c r="A194">
        <v>2019</v>
      </c>
      <c r="B194" t="s">
        <v>20</v>
      </c>
      <c r="C194" t="s">
        <v>25</v>
      </c>
      <c r="D194" t="s">
        <v>59</v>
      </c>
      <c r="E194">
        <v>13</v>
      </c>
    </row>
    <row r="195" spans="1:5" x14ac:dyDescent="0.3">
      <c r="A195">
        <v>2019</v>
      </c>
      <c r="B195" t="s">
        <v>20</v>
      </c>
      <c r="C195" t="s">
        <v>26</v>
      </c>
      <c r="D195" t="s">
        <v>59</v>
      </c>
      <c r="E195">
        <v>29</v>
      </c>
    </row>
    <row r="196" spans="1:5" x14ac:dyDescent="0.3">
      <c r="A196">
        <v>2019</v>
      </c>
      <c r="B196" t="s">
        <v>20</v>
      </c>
      <c r="C196" t="s">
        <v>27</v>
      </c>
      <c r="D196" t="s">
        <v>59</v>
      </c>
      <c r="E196">
        <v>24</v>
      </c>
    </row>
    <row r="197" spans="1:5" x14ac:dyDescent="0.3">
      <c r="A197">
        <v>2019</v>
      </c>
      <c r="B197" t="s">
        <v>20</v>
      </c>
      <c r="C197" t="s">
        <v>28</v>
      </c>
      <c r="D197" t="s">
        <v>59</v>
      </c>
      <c r="E197">
        <v>27</v>
      </c>
    </row>
    <row r="198" spans="1:5" x14ac:dyDescent="0.3">
      <c r="A198">
        <v>2019</v>
      </c>
      <c r="B198" t="s">
        <v>20</v>
      </c>
      <c r="C198" t="s">
        <v>29</v>
      </c>
      <c r="D198" t="s">
        <v>59</v>
      </c>
      <c r="E198">
        <v>24</v>
      </c>
    </row>
    <row r="199" spans="1:5" x14ac:dyDescent="0.3">
      <c r="A199">
        <v>2019</v>
      </c>
      <c r="B199" t="s">
        <v>20</v>
      </c>
      <c r="C199" t="s">
        <v>30</v>
      </c>
      <c r="D199" t="s">
        <v>59</v>
      </c>
      <c r="E199">
        <v>12</v>
      </c>
    </row>
    <row r="200" spans="1:5" x14ac:dyDescent="0.3">
      <c r="A200">
        <v>2019</v>
      </c>
      <c r="B200" t="s">
        <v>31</v>
      </c>
      <c r="C200" t="s">
        <v>32</v>
      </c>
      <c r="D200" t="s">
        <v>59</v>
      </c>
      <c r="E200">
        <v>33</v>
      </c>
    </row>
    <row r="201" spans="1:5" x14ac:dyDescent="0.3">
      <c r="A201">
        <v>2019</v>
      </c>
      <c r="B201" t="s">
        <v>31</v>
      </c>
      <c r="C201" t="s">
        <v>33</v>
      </c>
      <c r="D201" t="s">
        <v>59</v>
      </c>
      <c r="E201">
        <v>8</v>
      </c>
    </row>
    <row r="202" spans="1:5" x14ac:dyDescent="0.3">
      <c r="A202">
        <v>2019</v>
      </c>
      <c r="B202" t="s">
        <v>31</v>
      </c>
      <c r="C202" t="s">
        <v>34</v>
      </c>
      <c r="D202" t="s">
        <v>59</v>
      </c>
      <c r="E202">
        <v>24</v>
      </c>
    </row>
    <row r="203" spans="1:5" x14ac:dyDescent="0.3">
      <c r="A203">
        <v>2019</v>
      </c>
      <c r="B203" t="s">
        <v>31</v>
      </c>
      <c r="C203" t="s">
        <v>35</v>
      </c>
      <c r="D203" t="s">
        <v>59</v>
      </c>
      <c r="E203">
        <v>29</v>
      </c>
    </row>
    <row r="204" spans="1:5" x14ac:dyDescent="0.3">
      <c r="A204">
        <v>2019</v>
      </c>
      <c r="B204" t="s">
        <v>31</v>
      </c>
      <c r="C204" t="s">
        <v>36</v>
      </c>
      <c r="D204" t="s">
        <v>59</v>
      </c>
      <c r="E204">
        <v>22</v>
      </c>
    </row>
    <row r="205" spans="1:5" x14ac:dyDescent="0.3">
      <c r="A205">
        <v>2019</v>
      </c>
      <c r="B205" t="s">
        <v>31</v>
      </c>
      <c r="C205" t="s">
        <v>37</v>
      </c>
      <c r="D205" t="s">
        <v>59</v>
      </c>
      <c r="E205">
        <v>123</v>
      </c>
    </row>
    <row r="206" spans="1:5" x14ac:dyDescent="0.3">
      <c r="A206">
        <v>2019</v>
      </c>
      <c r="B206" t="s">
        <v>31</v>
      </c>
      <c r="C206" t="s">
        <v>38</v>
      </c>
      <c r="D206" t="s">
        <v>59</v>
      </c>
      <c r="E206">
        <v>8</v>
      </c>
    </row>
    <row r="207" spans="1:5" x14ac:dyDescent="0.3">
      <c r="A207">
        <v>2019</v>
      </c>
      <c r="B207" t="s">
        <v>31</v>
      </c>
      <c r="C207" t="s">
        <v>39</v>
      </c>
      <c r="D207" t="s">
        <v>59</v>
      </c>
      <c r="E207">
        <v>22</v>
      </c>
    </row>
    <row r="208" spans="1:5" x14ac:dyDescent="0.3">
      <c r="A208">
        <v>2019</v>
      </c>
      <c r="B208" t="s">
        <v>40</v>
      </c>
      <c r="C208" t="s">
        <v>41</v>
      </c>
      <c r="D208" t="s">
        <v>59</v>
      </c>
      <c r="E208">
        <v>3</v>
      </c>
    </row>
    <row r="209" spans="1:5" x14ac:dyDescent="0.3">
      <c r="A209">
        <v>2019</v>
      </c>
      <c r="B209" t="s">
        <v>40</v>
      </c>
      <c r="C209" t="s">
        <v>42</v>
      </c>
      <c r="D209" t="s">
        <v>59</v>
      </c>
      <c r="E209">
        <v>10</v>
      </c>
    </row>
    <row r="210" spans="1:5" x14ac:dyDescent="0.3">
      <c r="A210">
        <v>2019</v>
      </c>
      <c r="B210" t="s">
        <v>40</v>
      </c>
      <c r="C210" t="s">
        <v>43</v>
      </c>
      <c r="D210" t="s">
        <v>59</v>
      </c>
      <c r="E210">
        <v>11</v>
      </c>
    </row>
    <row r="211" spans="1:5" x14ac:dyDescent="0.3">
      <c r="A211">
        <v>2019</v>
      </c>
      <c r="B211" t="s">
        <v>40</v>
      </c>
      <c r="C211" t="s">
        <v>44</v>
      </c>
      <c r="D211" t="s">
        <v>59</v>
      </c>
      <c r="E211">
        <v>9</v>
      </c>
    </row>
    <row r="212" spans="1:5" x14ac:dyDescent="0.3">
      <c r="A212">
        <v>2019</v>
      </c>
      <c r="B212" t="s">
        <v>40</v>
      </c>
      <c r="C212" t="s">
        <v>45</v>
      </c>
      <c r="D212" t="s">
        <v>59</v>
      </c>
      <c r="E212">
        <v>10</v>
      </c>
    </row>
    <row r="213" spans="1:5" x14ac:dyDescent="0.3">
      <c r="A213">
        <v>2019</v>
      </c>
      <c r="B213" t="s">
        <v>40</v>
      </c>
      <c r="C213" t="s">
        <v>46</v>
      </c>
      <c r="D213" t="s">
        <v>59</v>
      </c>
      <c r="E213">
        <v>8</v>
      </c>
    </row>
    <row r="214" spans="1:5" x14ac:dyDescent="0.3">
      <c r="A214">
        <v>2019</v>
      </c>
      <c r="B214" t="s">
        <v>40</v>
      </c>
      <c r="C214" t="s">
        <v>47</v>
      </c>
      <c r="D214" t="s">
        <v>59</v>
      </c>
      <c r="E214">
        <v>4</v>
      </c>
    </row>
    <row r="215" spans="1:5" x14ac:dyDescent="0.3">
      <c r="A215">
        <v>2019</v>
      </c>
      <c r="B215" t="s">
        <v>40</v>
      </c>
      <c r="C215" t="s">
        <v>48</v>
      </c>
      <c r="D215" t="s">
        <v>59</v>
      </c>
      <c r="E215">
        <v>8</v>
      </c>
    </row>
    <row r="216" spans="1:5" x14ac:dyDescent="0.3">
      <c r="A216">
        <v>2019</v>
      </c>
      <c r="B216" t="s">
        <v>49</v>
      </c>
      <c r="C216" t="s">
        <v>50</v>
      </c>
      <c r="D216" t="s">
        <v>59</v>
      </c>
      <c r="E216">
        <v>37</v>
      </c>
    </row>
    <row r="217" spans="1:5" x14ac:dyDescent="0.3">
      <c r="A217">
        <v>2019</v>
      </c>
      <c r="B217" t="s">
        <v>49</v>
      </c>
      <c r="C217" t="s">
        <v>51</v>
      </c>
      <c r="D217" t="s">
        <v>59</v>
      </c>
      <c r="E217">
        <v>7</v>
      </c>
    </row>
    <row r="218" spans="1:5" x14ac:dyDescent="0.3">
      <c r="A218">
        <v>2019</v>
      </c>
      <c r="B218" t="s">
        <v>49</v>
      </c>
      <c r="C218" t="s">
        <v>52</v>
      </c>
      <c r="D218" t="s">
        <v>59</v>
      </c>
      <c r="E218">
        <v>33</v>
      </c>
    </row>
    <row r="219" spans="1:5" x14ac:dyDescent="0.3">
      <c r="A219">
        <v>2019</v>
      </c>
      <c r="B219" t="s">
        <v>49</v>
      </c>
      <c r="C219" t="s">
        <v>53</v>
      </c>
      <c r="D219" t="s">
        <v>59</v>
      </c>
      <c r="E219">
        <v>34</v>
      </c>
    </row>
    <row r="220" spans="1:5" x14ac:dyDescent="0.3">
      <c r="A220">
        <v>2019</v>
      </c>
      <c r="B220" t="s">
        <v>49</v>
      </c>
      <c r="C220" t="s">
        <v>54</v>
      </c>
      <c r="D220" t="s">
        <v>59</v>
      </c>
      <c r="E220">
        <v>32</v>
      </c>
    </row>
    <row r="221" spans="1:5" x14ac:dyDescent="0.3">
      <c r="A221">
        <v>2019</v>
      </c>
      <c r="B221" t="s">
        <v>49</v>
      </c>
      <c r="C221" t="s">
        <v>55</v>
      </c>
      <c r="D221" t="s">
        <v>59</v>
      </c>
      <c r="E221">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AD51-E599-4448-A8C6-61631174C92A}">
  <dimension ref="A1:I55"/>
  <sheetViews>
    <sheetView workbookViewId="0">
      <selection activeCell="E3" sqref="E3"/>
    </sheetView>
  </sheetViews>
  <sheetFormatPr defaultRowHeight="14.4" x14ac:dyDescent="0.3"/>
  <cols>
    <col min="1" max="1" width="14.109375" bestFit="1" customWidth="1"/>
    <col min="2" max="2" width="13.44140625" bestFit="1" customWidth="1"/>
    <col min="3" max="3" width="12.44140625" bestFit="1" customWidth="1"/>
    <col min="4" max="4" width="25.77734375" bestFit="1" customWidth="1"/>
    <col min="5" max="5" width="13.44140625" bestFit="1" customWidth="1"/>
    <col min="6" max="6" width="12.44140625" bestFit="1" customWidth="1"/>
    <col min="7" max="7" width="15.33203125" customWidth="1"/>
    <col min="8" max="8" width="15.6640625" customWidth="1"/>
  </cols>
  <sheetData>
    <row r="1" spans="1:9" x14ac:dyDescent="0.3">
      <c r="A1" s="2" t="s">
        <v>61</v>
      </c>
      <c r="B1" t="s">
        <v>60</v>
      </c>
      <c r="D1" s="2" t="s">
        <v>61</v>
      </c>
      <c r="E1" t="s">
        <v>63</v>
      </c>
      <c r="G1" t="str">
        <f t="shared" ref="G1:H7" si="0">D1</f>
        <v>Row Labels</v>
      </c>
      <c r="H1" t="str">
        <f t="shared" si="0"/>
        <v>Sum of jumlah</v>
      </c>
      <c r="I1">
        <f>SUM(H2:H7)</f>
        <v>44351</v>
      </c>
    </row>
    <row r="2" spans="1:9" x14ac:dyDescent="0.3">
      <c r="A2" s="3" t="s">
        <v>59</v>
      </c>
      <c r="B2" s="6">
        <v>924</v>
      </c>
      <c r="D2" s="3" t="s">
        <v>40</v>
      </c>
      <c r="E2">
        <v>1258</v>
      </c>
      <c r="G2" t="str">
        <f t="shared" si="0"/>
        <v>Jakarta Barat</v>
      </c>
      <c r="H2">
        <f t="shared" si="0"/>
        <v>1258</v>
      </c>
    </row>
    <row r="3" spans="1:9" x14ac:dyDescent="0.3">
      <c r="A3" s="3" t="s">
        <v>57</v>
      </c>
      <c r="B3" s="6">
        <v>5019</v>
      </c>
      <c r="D3" s="3" t="s">
        <v>31</v>
      </c>
      <c r="E3">
        <v>14303</v>
      </c>
      <c r="G3" t="str">
        <f t="shared" si="0"/>
        <v>Jakarta Pusat</v>
      </c>
      <c r="H3">
        <f t="shared" si="0"/>
        <v>14303</v>
      </c>
    </row>
    <row r="4" spans="1:9" x14ac:dyDescent="0.3">
      <c r="A4" s="3" t="s">
        <v>7</v>
      </c>
      <c r="B4" s="6">
        <v>13840</v>
      </c>
      <c r="D4" s="3" t="s">
        <v>9</v>
      </c>
      <c r="E4">
        <v>11301</v>
      </c>
      <c r="G4" t="str">
        <f t="shared" si="0"/>
        <v>Jakarta Selatan</v>
      </c>
      <c r="H4">
        <f t="shared" si="0"/>
        <v>11301</v>
      </c>
    </row>
    <row r="5" spans="1:9" x14ac:dyDescent="0.3">
      <c r="A5" s="3" t="s">
        <v>58</v>
      </c>
      <c r="B5" s="6">
        <v>4422</v>
      </c>
      <c r="D5" s="3" t="s">
        <v>20</v>
      </c>
      <c r="E5">
        <v>8702</v>
      </c>
      <c r="G5" t="str">
        <f t="shared" si="0"/>
        <v>Jakarta Timur</v>
      </c>
      <c r="H5">
        <f t="shared" si="0"/>
        <v>8702</v>
      </c>
    </row>
    <row r="6" spans="1:9" x14ac:dyDescent="0.3">
      <c r="A6" s="3" t="s">
        <v>56</v>
      </c>
      <c r="B6" s="6">
        <v>20146</v>
      </c>
      <c r="D6" s="3" t="s">
        <v>49</v>
      </c>
      <c r="E6">
        <v>8615</v>
      </c>
      <c r="G6" t="str">
        <f t="shared" si="0"/>
        <v>Jakarta Utara</v>
      </c>
      <c r="H6">
        <f t="shared" si="0"/>
        <v>8615</v>
      </c>
    </row>
    <row r="7" spans="1:9" x14ac:dyDescent="0.3">
      <c r="A7" s="3" t="s">
        <v>62</v>
      </c>
      <c r="B7" s="6">
        <v>44351</v>
      </c>
      <c r="D7" s="3" t="s">
        <v>5</v>
      </c>
      <c r="E7">
        <v>172</v>
      </c>
      <c r="G7" t="str">
        <f t="shared" si="0"/>
        <v>Kepulauan Seribu</v>
      </c>
      <c r="H7">
        <f t="shared" si="0"/>
        <v>172</v>
      </c>
    </row>
    <row r="8" spans="1:9" x14ac:dyDescent="0.3">
      <c r="D8" s="3" t="s">
        <v>62</v>
      </c>
      <c r="E8">
        <v>44351</v>
      </c>
    </row>
    <row r="9" spans="1:9" x14ac:dyDescent="0.3">
      <c r="A9" s="2" t="s">
        <v>61</v>
      </c>
      <c r="B9" t="s">
        <v>63</v>
      </c>
    </row>
    <row r="10" spans="1:9" x14ac:dyDescent="0.3">
      <c r="A10" s="3" t="s">
        <v>49</v>
      </c>
      <c r="B10" s="6">
        <v>8615</v>
      </c>
      <c r="D10" s="2" t="s">
        <v>61</v>
      </c>
      <c r="E10" t="s">
        <v>63</v>
      </c>
    </row>
    <row r="11" spans="1:9" x14ac:dyDescent="0.3">
      <c r="A11" s="5" t="s">
        <v>59</v>
      </c>
      <c r="B11" s="6">
        <v>162</v>
      </c>
      <c r="D11" s="3" t="s">
        <v>24</v>
      </c>
      <c r="E11" s="6">
        <v>631</v>
      </c>
    </row>
    <row r="12" spans="1:9" x14ac:dyDescent="0.3">
      <c r="A12" s="5" t="s">
        <v>57</v>
      </c>
      <c r="B12" s="6">
        <v>1000</v>
      </c>
      <c r="D12" s="3" t="s">
        <v>32</v>
      </c>
      <c r="E12" s="6">
        <v>1443</v>
      </c>
    </row>
    <row r="13" spans="1:9" x14ac:dyDescent="0.3">
      <c r="A13" s="5" t="s">
        <v>7</v>
      </c>
      <c r="B13" s="6">
        <v>2764</v>
      </c>
      <c r="D13" s="3" t="s">
        <v>47</v>
      </c>
      <c r="E13" s="6">
        <v>214</v>
      </c>
    </row>
    <row r="14" spans="1:9" x14ac:dyDescent="0.3">
      <c r="A14" s="5" t="s">
        <v>58</v>
      </c>
      <c r="B14" s="6">
        <v>1008</v>
      </c>
      <c r="D14" s="3" t="s">
        <v>10</v>
      </c>
      <c r="E14" s="6">
        <v>2414</v>
      </c>
    </row>
    <row r="15" spans="1:9" x14ac:dyDescent="0.3">
      <c r="A15" s="5" t="s">
        <v>56</v>
      </c>
      <c r="B15" s="6">
        <v>3681</v>
      </c>
      <c r="D15" s="3" t="s">
        <v>55</v>
      </c>
      <c r="E15" s="6">
        <v>994</v>
      </c>
    </row>
    <row r="16" spans="1:9" x14ac:dyDescent="0.3">
      <c r="A16" s="3" t="s">
        <v>62</v>
      </c>
      <c r="B16" s="6">
        <v>8615</v>
      </c>
      <c r="D16" s="3" t="s">
        <v>28</v>
      </c>
      <c r="E16" s="6">
        <v>678</v>
      </c>
    </row>
    <row r="17" spans="4:5" x14ac:dyDescent="0.3">
      <c r="D17" s="3" t="s">
        <v>30</v>
      </c>
      <c r="E17" s="6">
        <v>651</v>
      </c>
    </row>
    <row r="18" spans="4:5" x14ac:dyDescent="0.3">
      <c r="D18" s="3" t="s">
        <v>25</v>
      </c>
      <c r="E18" s="6">
        <v>765</v>
      </c>
    </row>
    <row r="19" spans="4:5" x14ac:dyDescent="0.3">
      <c r="D19" s="3" t="s">
        <v>39</v>
      </c>
      <c r="E19" s="6">
        <v>2063</v>
      </c>
    </row>
    <row r="20" spans="4:5" x14ac:dyDescent="0.3">
      <c r="D20" s="3" t="s">
        <v>44</v>
      </c>
      <c r="E20" s="6">
        <v>130</v>
      </c>
    </row>
    <row r="21" spans="4:5" x14ac:dyDescent="0.3">
      <c r="D21" s="3" t="s">
        <v>11</v>
      </c>
      <c r="E21" s="6">
        <v>906</v>
      </c>
    </row>
    <row r="22" spans="4:5" x14ac:dyDescent="0.3">
      <c r="D22" s="3" t="s">
        <v>21</v>
      </c>
      <c r="E22" s="6">
        <v>1167</v>
      </c>
    </row>
    <row r="23" spans="4:5" x14ac:dyDescent="0.3">
      <c r="D23" s="3" t="s">
        <v>33</v>
      </c>
      <c r="E23" s="6">
        <v>186</v>
      </c>
    </row>
    <row r="24" spans="4:5" x14ac:dyDescent="0.3">
      <c r="D24" s="3" t="s">
        <v>48</v>
      </c>
      <c r="E24" s="6">
        <v>209</v>
      </c>
    </row>
    <row r="25" spans="4:5" x14ac:dyDescent="0.3">
      <c r="D25" s="3" t="s">
        <v>12</v>
      </c>
      <c r="E25" s="6">
        <v>1681</v>
      </c>
    </row>
    <row r="26" spans="4:5" x14ac:dyDescent="0.3">
      <c r="D26" s="3" t="s">
        <v>13</v>
      </c>
      <c r="E26" s="6">
        <v>1316</v>
      </c>
    </row>
    <row r="27" spans="4:5" x14ac:dyDescent="0.3">
      <c r="D27" s="3" t="s">
        <v>42</v>
      </c>
      <c r="E27" s="6">
        <v>176</v>
      </c>
    </row>
    <row r="28" spans="4:5" x14ac:dyDescent="0.3">
      <c r="D28" s="3" t="s">
        <v>54</v>
      </c>
      <c r="E28" s="6">
        <v>1062</v>
      </c>
    </row>
    <row r="29" spans="4:5" x14ac:dyDescent="0.3">
      <c r="D29" s="3" t="s">
        <v>36</v>
      </c>
      <c r="E29" s="6">
        <v>1320</v>
      </c>
    </row>
    <row r="30" spans="4:5" x14ac:dyDescent="0.3">
      <c r="D30" s="3" t="s">
        <v>41</v>
      </c>
      <c r="E30" s="6">
        <v>135</v>
      </c>
    </row>
    <row r="31" spans="4:5" x14ac:dyDescent="0.3">
      <c r="D31" s="3" t="s">
        <v>8</v>
      </c>
      <c r="E31" s="6">
        <v>88</v>
      </c>
    </row>
    <row r="32" spans="4:5" x14ac:dyDescent="0.3">
      <c r="D32" s="3" t="s">
        <v>6</v>
      </c>
      <c r="E32" s="6">
        <v>84</v>
      </c>
    </row>
    <row r="33" spans="4:5" x14ac:dyDescent="0.3">
      <c r="D33" s="3" t="s">
        <v>53</v>
      </c>
      <c r="E33" s="6">
        <v>2189</v>
      </c>
    </row>
    <row r="34" spans="4:5" x14ac:dyDescent="0.3">
      <c r="D34" s="3" t="s">
        <v>26</v>
      </c>
      <c r="E34" s="6">
        <v>1278</v>
      </c>
    </row>
    <row r="35" spans="4:5" x14ac:dyDescent="0.3">
      <c r="D35" s="3" t="s">
        <v>27</v>
      </c>
      <c r="E35" s="6">
        <v>1152</v>
      </c>
    </row>
    <row r="36" spans="4:5" x14ac:dyDescent="0.3">
      <c r="D36" s="3" t="s">
        <v>14</v>
      </c>
      <c r="E36" s="6">
        <v>456</v>
      </c>
    </row>
    <row r="37" spans="4:5" x14ac:dyDescent="0.3">
      <c r="D37" s="3" t="s">
        <v>22</v>
      </c>
      <c r="E37" s="6">
        <v>552</v>
      </c>
    </row>
    <row r="38" spans="4:5" x14ac:dyDescent="0.3">
      <c r="D38" s="3" t="s">
        <v>34</v>
      </c>
      <c r="E38" s="6">
        <v>1495</v>
      </c>
    </row>
    <row r="39" spans="4:5" x14ac:dyDescent="0.3">
      <c r="D39" s="3" t="s">
        <v>51</v>
      </c>
      <c r="E39" s="6">
        <v>316</v>
      </c>
    </row>
    <row r="40" spans="4:5" x14ac:dyDescent="0.3">
      <c r="D40" s="3" t="s">
        <v>43</v>
      </c>
      <c r="E40" s="6">
        <v>142</v>
      </c>
    </row>
    <row r="41" spans="4:5" x14ac:dyDescent="0.3">
      <c r="D41" s="3" t="s">
        <v>15</v>
      </c>
      <c r="E41" s="6">
        <v>721</v>
      </c>
    </row>
    <row r="42" spans="4:5" x14ac:dyDescent="0.3">
      <c r="D42" s="3" t="s">
        <v>16</v>
      </c>
      <c r="E42" s="6">
        <v>1212</v>
      </c>
    </row>
    <row r="43" spans="4:5" x14ac:dyDescent="0.3">
      <c r="D43" s="3" t="s">
        <v>29</v>
      </c>
      <c r="E43" s="6">
        <v>1154</v>
      </c>
    </row>
    <row r="44" spans="4:5" x14ac:dyDescent="0.3">
      <c r="D44" s="3" t="s">
        <v>50</v>
      </c>
      <c r="E44" s="6">
        <v>2139</v>
      </c>
    </row>
    <row r="45" spans="4:5" x14ac:dyDescent="0.3">
      <c r="D45" s="3" t="s">
        <v>17</v>
      </c>
      <c r="E45" s="6">
        <v>578</v>
      </c>
    </row>
    <row r="46" spans="4:5" x14ac:dyDescent="0.3">
      <c r="D46" s="3" t="s">
        <v>23</v>
      </c>
      <c r="E46" s="6">
        <v>674</v>
      </c>
    </row>
    <row r="47" spans="4:5" x14ac:dyDescent="0.3">
      <c r="D47" s="3" t="s">
        <v>38</v>
      </c>
      <c r="E47" s="6">
        <v>682</v>
      </c>
    </row>
    <row r="48" spans="4:5" x14ac:dyDescent="0.3">
      <c r="D48" s="3" t="s">
        <v>37</v>
      </c>
      <c r="E48" s="6">
        <v>5929</v>
      </c>
    </row>
    <row r="49" spans="4:5" x14ac:dyDescent="0.3">
      <c r="D49" s="3" t="s">
        <v>18</v>
      </c>
      <c r="E49" s="6">
        <v>1611</v>
      </c>
    </row>
    <row r="50" spans="4:5" x14ac:dyDescent="0.3">
      <c r="D50" s="3" t="s">
        <v>46</v>
      </c>
      <c r="E50" s="6">
        <v>96</v>
      </c>
    </row>
    <row r="51" spans="4:5" x14ac:dyDescent="0.3">
      <c r="D51" s="3" t="s">
        <v>45</v>
      </c>
      <c r="E51" s="6">
        <v>156</v>
      </c>
    </row>
    <row r="52" spans="4:5" x14ac:dyDescent="0.3">
      <c r="D52" s="3" t="s">
        <v>35</v>
      </c>
      <c r="E52" s="6">
        <v>1185</v>
      </c>
    </row>
    <row r="53" spans="4:5" x14ac:dyDescent="0.3">
      <c r="D53" s="3" t="s">
        <v>52</v>
      </c>
      <c r="E53" s="6">
        <v>1915</v>
      </c>
    </row>
    <row r="54" spans="4:5" x14ac:dyDescent="0.3">
      <c r="D54" s="3" t="s">
        <v>19</v>
      </c>
      <c r="E54" s="6">
        <v>406</v>
      </c>
    </row>
    <row r="55" spans="4:5" x14ac:dyDescent="0.3">
      <c r="D55" s="3" t="s">
        <v>62</v>
      </c>
      <c r="E55" s="6">
        <v>44351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2DC9-37BA-4BAF-9F4A-BFDE1E06BB86}">
  <dimension ref="A1:AM42"/>
  <sheetViews>
    <sheetView showGridLines="0" tabSelected="1" zoomScale="52" zoomScaleNormal="85" workbookViewId="0">
      <selection activeCell="AU28" sqref="AU28"/>
    </sheetView>
  </sheetViews>
  <sheetFormatPr defaultRowHeight="14.4" x14ac:dyDescent="0.3"/>
  <sheetData>
    <row r="1" spans="1:39" x14ac:dyDescent="0.3">
      <c r="A1" s="4"/>
      <c r="B1" s="4"/>
      <c r="C1" s="4"/>
      <c r="D1" s="4"/>
      <c r="E1" s="4"/>
      <c r="F1" s="4"/>
      <c r="G1" s="4"/>
      <c r="H1" s="4"/>
      <c r="I1" s="4"/>
      <c r="J1" s="4"/>
      <c r="K1" s="4"/>
      <c r="L1" s="4"/>
      <c r="M1" s="4"/>
      <c r="N1" s="4"/>
      <c r="O1" s="4"/>
      <c r="P1" s="4"/>
      <c r="Q1" s="4"/>
      <c r="R1" s="4"/>
      <c r="S1" s="4"/>
      <c r="T1" s="4"/>
      <c r="U1" s="4"/>
      <c r="V1" s="4"/>
      <c r="W1" s="4"/>
      <c r="Y1" s="4"/>
      <c r="Z1" s="4"/>
      <c r="AA1" s="4"/>
      <c r="AB1" s="4"/>
      <c r="AC1" s="4"/>
      <c r="AD1" s="4"/>
      <c r="AE1" s="4"/>
      <c r="AF1" s="4"/>
      <c r="AG1" s="4"/>
      <c r="AH1" s="4"/>
      <c r="AI1" s="4"/>
      <c r="AJ1" s="4"/>
      <c r="AK1" s="4"/>
      <c r="AL1" s="4"/>
      <c r="AM1" s="4"/>
    </row>
    <row r="2" spans="1:39" x14ac:dyDescent="0.3">
      <c r="A2" s="4"/>
      <c r="B2" s="4"/>
      <c r="C2" s="4"/>
      <c r="D2" s="4"/>
      <c r="E2" s="4"/>
      <c r="F2" s="4"/>
      <c r="G2" s="4"/>
      <c r="H2" s="4"/>
      <c r="I2" s="4"/>
      <c r="J2" s="4"/>
      <c r="K2" s="4"/>
      <c r="L2" s="4"/>
      <c r="M2" s="4"/>
      <c r="N2" s="4"/>
      <c r="O2" s="4"/>
      <c r="P2" s="4"/>
      <c r="Q2" s="4"/>
      <c r="R2" s="4"/>
      <c r="S2" s="4"/>
      <c r="T2" s="4"/>
      <c r="U2" s="4"/>
      <c r="V2" s="4"/>
      <c r="W2" s="4"/>
      <c r="Y2" s="4"/>
      <c r="Z2" s="4"/>
      <c r="AA2" s="4"/>
      <c r="AB2" s="4"/>
      <c r="AC2" s="4"/>
      <c r="AD2" s="4"/>
      <c r="AE2" s="4"/>
      <c r="AF2" s="4"/>
      <c r="AG2" s="4"/>
      <c r="AH2" s="4"/>
      <c r="AI2" s="4"/>
      <c r="AJ2" s="4"/>
      <c r="AK2" s="4"/>
      <c r="AL2" s="4"/>
      <c r="AM2" s="4"/>
    </row>
    <row r="3" spans="1:39" x14ac:dyDescent="0.3">
      <c r="A3" s="4"/>
      <c r="B3" s="4"/>
      <c r="C3" s="4"/>
      <c r="D3" s="4"/>
      <c r="E3" s="4"/>
      <c r="F3" s="4"/>
      <c r="G3" s="4"/>
      <c r="H3" s="4"/>
      <c r="I3" s="4"/>
      <c r="J3" s="4"/>
      <c r="K3" s="4"/>
      <c r="L3" s="4"/>
      <c r="M3" s="4"/>
      <c r="N3" s="4"/>
      <c r="O3" s="4"/>
      <c r="P3" s="4"/>
      <c r="Q3" s="4"/>
      <c r="R3" s="4"/>
      <c r="S3" s="4"/>
      <c r="T3" s="4"/>
      <c r="U3" s="4"/>
      <c r="V3" s="4"/>
      <c r="W3" s="4"/>
      <c r="Y3" s="4"/>
      <c r="Z3" s="4"/>
      <c r="AA3" s="4"/>
      <c r="AB3" s="4"/>
      <c r="AC3" s="4"/>
      <c r="AD3" s="4"/>
      <c r="AE3" s="4"/>
      <c r="AF3" s="4"/>
      <c r="AG3" s="4"/>
      <c r="AH3" s="4"/>
      <c r="AI3" s="4"/>
      <c r="AJ3" s="4"/>
      <c r="AK3" s="4"/>
      <c r="AL3" s="4"/>
      <c r="AM3" s="4"/>
    </row>
    <row r="4" spans="1:39" x14ac:dyDescent="0.3">
      <c r="A4" s="4"/>
      <c r="B4" s="4"/>
      <c r="C4" s="4"/>
      <c r="D4" s="4"/>
      <c r="E4" s="4"/>
      <c r="F4" s="4"/>
      <c r="G4" s="4"/>
      <c r="H4" s="4"/>
      <c r="I4" s="4"/>
      <c r="J4" s="4"/>
      <c r="K4" s="4"/>
      <c r="L4" s="4"/>
      <c r="M4" s="4"/>
      <c r="N4" s="4"/>
      <c r="O4" s="4"/>
      <c r="P4" s="4"/>
      <c r="Q4" s="4"/>
      <c r="R4" s="4"/>
      <c r="S4" s="4"/>
      <c r="T4" s="4"/>
      <c r="U4" s="4"/>
      <c r="V4" s="4"/>
      <c r="W4" s="4"/>
      <c r="Y4" s="4"/>
      <c r="Z4" s="4"/>
      <c r="AA4" s="4"/>
      <c r="AB4" s="4"/>
      <c r="AC4" s="4"/>
      <c r="AD4" s="4"/>
      <c r="AE4" s="4"/>
      <c r="AF4" s="4"/>
      <c r="AG4" s="4"/>
      <c r="AH4" s="4"/>
      <c r="AI4" s="4"/>
      <c r="AJ4" s="4"/>
      <c r="AK4" s="4"/>
      <c r="AL4" s="4"/>
      <c r="AM4" s="4"/>
    </row>
    <row r="5" spans="1:39" x14ac:dyDescent="0.3">
      <c r="A5" s="4"/>
      <c r="B5" s="4"/>
      <c r="C5" s="4"/>
      <c r="D5" s="4"/>
      <c r="E5" s="4"/>
      <c r="F5" s="4"/>
      <c r="G5" s="4"/>
      <c r="H5" s="4"/>
      <c r="I5" s="4"/>
      <c r="J5" s="4"/>
      <c r="K5" s="4"/>
      <c r="L5" s="4"/>
      <c r="M5" s="4"/>
      <c r="N5" s="4"/>
      <c r="O5" s="4"/>
      <c r="P5" s="4"/>
      <c r="Q5" s="4"/>
      <c r="R5" s="4"/>
      <c r="S5" s="4"/>
      <c r="T5" s="4"/>
      <c r="U5" s="4"/>
      <c r="V5" s="4"/>
      <c r="W5" s="4"/>
      <c r="Y5" s="4"/>
      <c r="Z5" s="4"/>
      <c r="AA5" s="4"/>
      <c r="AB5" s="4"/>
      <c r="AC5" s="4"/>
      <c r="AD5" s="4"/>
      <c r="AE5" s="4"/>
      <c r="AF5" s="4"/>
      <c r="AG5" s="4"/>
      <c r="AH5" s="4"/>
      <c r="AI5" s="4"/>
      <c r="AJ5" s="4"/>
      <c r="AK5" s="4"/>
      <c r="AL5" s="4"/>
      <c r="AM5" s="4"/>
    </row>
    <row r="6" spans="1:39" x14ac:dyDescent="0.3">
      <c r="A6" s="4"/>
      <c r="B6" s="4"/>
      <c r="C6" s="4"/>
      <c r="D6" s="4"/>
      <c r="E6" s="4"/>
      <c r="F6" s="4"/>
      <c r="G6" s="4"/>
      <c r="H6" s="4"/>
      <c r="I6" s="4"/>
      <c r="J6" s="4"/>
      <c r="K6" s="4"/>
      <c r="L6" s="4"/>
      <c r="M6" s="4"/>
      <c r="N6" s="4"/>
      <c r="O6" s="4"/>
      <c r="P6" s="4"/>
      <c r="Q6" s="4"/>
      <c r="R6" s="4"/>
      <c r="S6" s="4"/>
      <c r="T6" s="4"/>
      <c r="U6" s="4"/>
      <c r="V6" s="4"/>
      <c r="W6" s="4"/>
      <c r="Y6" s="4"/>
      <c r="Z6" s="4"/>
      <c r="AA6" s="4"/>
      <c r="AB6" s="4"/>
      <c r="AC6" s="4"/>
      <c r="AD6" s="4"/>
      <c r="AE6" s="4"/>
      <c r="AF6" s="4"/>
      <c r="AG6" s="4"/>
      <c r="AH6" s="4"/>
      <c r="AI6" s="4"/>
      <c r="AJ6" s="4"/>
      <c r="AK6" s="4"/>
      <c r="AL6" s="4"/>
      <c r="AM6" s="4"/>
    </row>
    <row r="7" spans="1:39" x14ac:dyDescent="0.3">
      <c r="A7" s="4"/>
      <c r="B7" s="4"/>
      <c r="C7" s="4"/>
      <c r="D7" s="4"/>
      <c r="E7" s="4"/>
      <c r="F7" s="4"/>
      <c r="G7" s="4"/>
      <c r="H7" s="4"/>
      <c r="I7" s="4"/>
      <c r="J7" s="4"/>
      <c r="K7" s="4"/>
      <c r="L7" s="4"/>
      <c r="M7" s="4"/>
      <c r="N7" s="4"/>
      <c r="O7" s="4"/>
      <c r="P7" s="4"/>
      <c r="Q7" s="4"/>
      <c r="R7" s="4"/>
      <c r="S7" s="4"/>
      <c r="T7" s="4"/>
      <c r="U7" s="4"/>
      <c r="V7" s="4"/>
      <c r="W7" s="4"/>
      <c r="Y7" s="4"/>
      <c r="Z7" s="4"/>
      <c r="AA7" s="4"/>
      <c r="AB7" s="4"/>
      <c r="AC7" s="4"/>
      <c r="AD7" s="4"/>
      <c r="AE7" s="4"/>
      <c r="AF7" s="4"/>
      <c r="AG7" s="4"/>
      <c r="AH7" s="4"/>
      <c r="AI7" s="4"/>
      <c r="AJ7" s="4"/>
      <c r="AK7" s="4"/>
      <c r="AL7" s="4"/>
      <c r="AM7" s="4"/>
    </row>
    <row r="8" spans="1:39" x14ac:dyDescent="0.3">
      <c r="A8" s="4"/>
      <c r="B8" s="4"/>
      <c r="C8" s="4"/>
      <c r="D8" s="4"/>
      <c r="E8" s="4"/>
      <c r="F8" s="4"/>
      <c r="G8" s="4"/>
      <c r="H8" s="4"/>
      <c r="I8" s="4"/>
      <c r="J8" s="4"/>
      <c r="K8" s="4"/>
      <c r="L8" s="4"/>
      <c r="M8" s="4"/>
      <c r="N8" s="4"/>
      <c r="O8" s="4"/>
      <c r="P8" s="4"/>
      <c r="Q8" s="4"/>
      <c r="R8" s="4"/>
      <c r="S8" s="4"/>
      <c r="T8" s="4"/>
      <c r="U8" s="4"/>
      <c r="V8" s="4"/>
      <c r="W8" s="4"/>
      <c r="Y8" s="4"/>
      <c r="Z8" s="4"/>
      <c r="AA8" s="4"/>
      <c r="AB8" s="4"/>
      <c r="AC8" s="4"/>
      <c r="AD8" s="4"/>
      <c r="AE8" s="4"/>
      <c r="AF8" s="4"/>
      <c r="AG8" s="4"/>
      <c r="AH8" s="4"/>
      <c r="AI8" s="4"/>
      <c r="AJ8" s="4"/>
      <c r="AK8" s="4"/>
      <c r="AL8" s="4"/>
      <c r="AM8" s="4"/>
    </row>
    <row r="9" spans="1:39" x14ac:dyDescent="0.3">
      <c r="A9" s="4"/>
      <c r="B9" s="4"/>
      <c r="C9" s="4"/>
      <c r="D9" s="4"/>
      <c r="E9" s="4"/>
      <c r="F9" s="4"/>
      <c r="G9" s="4"/>
      <c r="H9" s="4"/>
      <c r="I9" s="4"/>
      <c r="J9" s="4"/>
      <c r="K9" s="4"/>
      <c r="L9" s="4"/>
      <c r="M9" s="4"/>
      <c r="N9" s="4"/>
      <c r="O9" s="4"/>
      <c r="P9" s="4"/>
      <c r="Q9" s="4"/>
      <c r="R9" s="4"/>
      <c r="S9" s="4"/>
      <c r="T9" s="4"/>
      <c r="U9" s="4"/>
      <c r="V9" s="4"/>
      <c r="W9" s="4"/>
      <c r="Y9" s="4"/>
      <c r="Z9" s="4"/>
      <c r="AA9" s="4"/>
      <c r="AB9" s="4"/>
      <c r="AC9" s="4"/>
      <c r="AD9" s="4"/>
      <c r="AE9" s="4"/>
      <c r="AF9" s="4"/>
      <c r="AG9" s="4"/>
      <c r="AH9" s="4"/>
      <c r="AI9" s="4"/>
      <c r="AJ9" s="4"/>
      <c r="AK9" s="4"/>
      <c r="AL9" s="4"/>
      <c r="AM9" s="4"/>
    </row>
    <row r="10" spans="1:39" x14ac:dyDescent="0.3">
      <c r="A10" s="4"/>
      <c r="B10" s="4"/>
      <c r="C10" s="4"/>
      <c r="D10" s="4"/>
      <c r="E10" s="4"/>
      <c r="F10" s="4"/>
      <c r="G10" s="4"/>
      <c r="H10" s="4"/>
      <c r="I10" s="4"/>
      <c r="J10" s="4"/>
      <c r="K10" s="4"/>
      <c r="L10" s="4"/>
      <c r="M10" s="4"/>
      <c r="N10" s="4"/>
      <c r="O10" s="4"/>
      <c r="P10" s="4"/>
      <c r="Q10" s="4"/>
      <c r="R10" s="4"/>
      <c r="S10" s="4"/>
      <c r="T10" s="4"/>
      <c r="U10" s="4"/>
      <c r="V10" s="4"/>
      <c r="W10" s="4"/>
      <c r="Y10" s="4"/>
      <c r="Z10" s="4"/>
      <c r="AA10" s="4"/>
      <c r="AB10" s="4"/>
      <c r="AC10" s="4"/>
      <c r="AD10" s="4"/>
      <c r="AE10" s="4"/>
      <c r="AF10" s="4"/>
      <c r="AG10" s="4"/>
      <c r="AH10" s="4"/>
      <c r="AI10" s="4"/>
      <c r="AJ10" s="4"/>
      <c r="AK10" s="4"/>
      <c r="AL10" s="4"/>
      <c r="AM10" s="4"/>
    </row>
    <row r="11" spans="1:39" x14ac:dyDescent="0.3">
      <c r="A11" s="4"/>
      <c r="B11" s="4"/>
      <c r="C11" s="4"/>
      <c r="D11" s="4"/>
      <c r="E11" s="4"/>
      <c r="F11" s="4"/>
      <c r="G11" s="4"/>
      <c r="H11" s="4"/>
      <c r="I11" s="4"/>
      <c r="J11" s="4"/>
      <c r="K11" s="4"/>
      <c r="L11" s="4"/>
      <c r="M11" s="4"/>
      <c r="N11" s="4"/>
      <c r="O11" s="4"/>
      <c r="P11" s="4"/>
      <c r="Q11" s="4"/>
      <c r="R11" s="4"/>
      <c r="S11" s="4"/>
      <c r="T11" s="4"/>
      <c r="U11" s="4"/>
      <c r="V11" s="4"/>
      <c r="W11" s="4"/>
      <c r="Y11" s="4"/>
      <c r="Z11" s="4"/>
      <c r="AA11" s="4"/>
      <c r="AB11" s="4"/>
      <c r="AC11" s="4"/>
      <c r="AD11" s="4"/>
      <c r="AE11" s="4"/>
      <c r="AF11" s="4"/>
      <c r="AG11" s="4"/>
      <c r="AH11" s="4"/>
      <c r="AI11" s="4"/>
      <c r="AJ11" s="4"/>
      <c r="AK11" s="4"/>
      <c r="AL11" s="4"/>
      <c r="AM11" s="4"/>
    </row>
    <row r="12" spans="1:39" x14ac:dyDescent="0.3">
      <c r="A12" s="4"/>
      <c r="B12" s="4"/>
      <c r="C12" s="4"/>
      <c r="D12" s="4"/>
      <c r="E12" s="4"/>
      <c r="F12" s="4"/>
      <c r="G12" s="4"/>
      <c r="H12" s="4"/>
      <c r="I12" s="4"/>
      <c r="J12" s="4"/>
      <c r="K12" s="4"/>
      <c r="L12" s="4"/>
      <c r="M12" s="4"/>
      <c r="N12" s="4"/>
      <c r="O12" s="4"/>
      <c r="P12" s="4"/>
      <c r="Q12" s="4"/>
      <c r="R12" s="4"/>
      <c r="S12" s="4"/>
      <c r="T12" s="4"/>
      <c r="U12" s="4"/>
      <c r="V12" s="4"/>
      <c r="W12" s="4"/>
      <c r="Y12" s="4"/>
      <c r="Z12" s="4"/>
      <c r="AA12" s="4"/>
      <c r="AB12" s="4"/>
      <c r="AC12" s="4"/>
      <c r="AD12" s="4"/>
      <c r="AE12" s="4"/>
      <c r="AF12" s="4"/>
      <c r="AG12" s="4"/>
      <c r="AH12" s="4"/>
      <c r="AI12" s="4"/>
      <c r="AJ12" s="4"/>
      <c r="AK12" s="4"/>
      <c r="AL12" s="4"/>
      <c r="AM12" s="4"/>
    </row>
    <row r="13" spans="1:39" x14ac:dyDescent="0.3">
      <c r="A13" s="4"/>
      <c r="B13" s="4"/>
      <c r="C13" s="4"/>
      <c r="D13" s="4"/>
      <c r="E13" s="4"/>
      <c r="F13" s="4"/>
      <c r="G13" s="4"/>
      <c r="H13" s="4"/>
      <c r="I13" s="4"/>
      <c r="J13" s="4"/>
      <c r="K13" s="4"/>
      <c r="L13" s="4"/>
      <c r="M13" s="4"/>
      <c r="N13" s="4"/>
      <c r="O13" s="4"/>
      <c r="P13" s="4"/>
      <c r="Q13" s="4"/>
      <c r="R13" s="4"/>
      <c r="S13" s="4"/>
      <c r="T13" s="4"/>
      <c r="U13" s="4"/>
      <c r="V13" s="4"/>
      <c r="W13" s="4"/>
      <c r="Y13" s="4"/>
      <c r="Z13" s="4"/>
      <c r="AA13" s="4"/>
      <c r="AB13" s="4"/>
      <c r="AC13" s="4"/>
      <c r="AD13" s="4"/>
      <c r="AE13" s="4"/>
      <c r="AF13" s="4"/>
      <c r="AG13" s="4"/>
      <c r="AH13" s="4"/>
      <c r="AI13" s="4"/>
      <c r="AJ13" s="4"/>
      <c r="AK13" s="4"/>
      <c r="AL13" s="4"/>
      <c r="AM13" s="4"/>
    </row>
    <row r="14" spans="1:39" x14ac:dyDescent="0.3">
      <c r="A14" s="4"/>
      <c r="B14" s="4"/>
      <c r="C14" s="4"/>
      <c r="D14" s="4"/>
      <c r="E14" s="4"/>
      <c r="F14" s="4"/>
      <c r="G14" s="4"/>
      <c r="H14" s="4"/>
      <c r="I14" s="4"/>
      <c r="J14" s="4"/>
      <c r="K14" s="4"/>
      <c r="L14" s="4"/>
      <c r="M14" s="4"/>
      <c r="N14" s="4"/>
      <c r="O14" s="4"/>
      <c r="P14" s="4"/>
      <c r="Q14" s="4"/>
      <c r="R14" s="4"/>
      <c r="S14" s="4"/>
      <c r="T14" s="4"/>
      <c r="U14" s="4"/>
      <c r="V14" s="4"/>
      <c r="W14" s="4"/>
      <c r="Y14" s="4"/>
      <c r="Z14" s="4"/>
      <c r="AA14" s="4"/>
      <c r="AB14" s="4"/>
      <c r="AC14" s="4"/>
      <c r="AD14" s="4"/>
      <c r="AE14" s="4"/>
      <c r="AF14" s="4"/>
      <c r="AG14" s="4"/>
      <c r="AH14" s="4"/>
      <c r="AI14" s="4"/>
      <c r="AJ14" s="4"/>
      <c r="AK14" s="4"/>
      <c r="AL14" s="4"/>
      <c r="AM14" s="4"/>
    </row>
    <row r="15" spans="1:39" x14ac:dyDescent="0.3">
      <c r="A15" s="4"/>
      <c r="B15" s="4"/>
      <c r="C15" s="4"/>
      <c r="D15" s="4"/>
      <c r="E15" s="4"/>
      <c r="F15" s="4"/>
      <c r="G15" s="4"/>
      <c r="H15" s="4"/>
      <c r="I15" s="4"/>
      <c r="J15" s="4"/>
      <c r="K15" s="4"/>
      <c r="L15" s="4"/>
      <c r="M15" s="4"/>
      <c r="N15" s="4"/>
      <c r="O15" s="4"/>
      <c r="P15" s="4"/>
      <c r="Q15" s="4"/>
      <c r="R15" s="4"/>
      <c r="S15" s="4"/>
      <c r="T15" s="4"/>
      <c r="U15" s="4"/>
      <c r="V15" s="4"/>
      <c r="W15" s="4"/>
      <c r="Y15" s="4"/>
      <c r="Z15" s="4"/>
      <c r="AA15" s="4"/>
      <c r="AB15" s="4"/>
      <c r="AC15" s="4"/>
      <c r="AD15" s="4"/>
      <c r="AE15" s="4"/>
      <c r="AF15" s="4"/>
      <c r="AG15" s="4"/>
      <c r="AH15" s="4"/>
      <c r="AI15" s="4"/>
      <c r="AJ15" s="4"/>
      <c r="AK15" s="4"/>
      <c r="AL15" s="4"/>
      <c r="AM15" s="4"/>
    </row>
    <row r="16" spans="1:39" x14ac:dyDescent="0.3">
      <c r="A16" s="4"/>
      <c r="B16" s="4"/>
      <c r="C16" s="4"/>
      <c r="D16" s="4"/>
      <c r="E16" s="4"/>
      <c r="F16" s="4"/>
      <c r="G16" s="4"/>
      <c r="H16" s="4"/>
      <c r="I16" s="4"/>
      <c r="J16" s="4"/>
      <c r="K16" s="4"/>
      <c r="L16" s="4"/>
      <c r="M16" s="4"/>
      <c r="N16" s="4"/>
      <c r="O16" s="4"/>
      <c r="P16" s="4"/>
      <c r="Q16" s="4"/>
      <c r="R16" s="4"/>
      <c r="S16" s="4"/>
      <c r="T16" s="4"/>
      <c r="U16" s="4"/>
      <c r="V16" s="4"/>
      <c r="W16" s="4"/>
      <c r="Y16" s="4"/>
      <c r="Z16" s="4"/>
      <c r="AA16" s="4"/>
      <c r="AB16" s="4"/>
      <c r="AC16" s="4"/>
      <c r="AD16" s="4"/>
      <c r="AE16" s="4"/>
      <c r="AF16" s="4"/>
      <c r="AG16" s="4"/>
      <c r="AH16" s="4"/>
      <c r="AI16" s="4"/>
      <c r="AJ16" s="4"/>
      <c r="AK16" s="4"/>
      <c r="AL16" s="4"/>
      <c r="AM16" s="4"/>
    </row>
    <row r="17" spans="1:39" x14ac:dyDescent="0.3">
      <c r="A17" s="4"/>
      <c r="B17" s="4"/>
      <c r="C17" s="4"/>
      <c r="D17" s="4"/>
      <c r="E17" s="4"/>
      <c r="F17" s="4"/>
      <c r="G17" s="4"/>
      <c r="H17" s="4"/>
      <c r="I17" s="4"/>
      <c r="J17" s="4"/>
      <c r="K17" s="4"/>
      <c r="L17" s="4"/>
      <c r="M17" s="4"/>
      <c r="N17" s="4"/>
      <c r="O17" s="4"/>
      <c r="P17" s="4"/>
      <c r="Q17" s="4"/>
      <c r="R17" s="4"/>
      <c r="S17" s="4"/>
      <c r="T17" s="4"/>
      <c r="U17" s="4"/>
      <c r="V17" s="4"/>
      <c r="W17" s="4"/>
      <c r="Y17" s="4"/>
      <c r="Z17" s="4"/>
      <c r="AA17" s="4"/>
      <c r="AB17" s="4"/>
      <c r="AC17" s="4"/>
      <c r="AD17" s="4"/>
      <c r="AE17" s="4"/>
      <c r="AF17" s="4"/>
      <c r="AG17" s="4"/>
      <c r="AH17" s="4"/>
      <c r="AI17" s="4"/>
      <c r="AJ17" s="4"/>
      <c r="AK17" s="4"/>
      <c r="AL17" s="4"/>
      <c r="AM17" s="4"/>
    </row>
    <row r="18" spans="1:39" x14ac:dyDescent="0.3">
      <c r="A18" s="4"/>
      <c r="B18" s="4"/>
      <c r="C18" s="4"/>
      <c r="D18" s="4"/>
      <c r="E18" s="4"/>
      <c r="F18" s="4"/>
      <c r="G18" s="4"/>
      <c r="H18" s="4"/>
      <c r="I18" s="4"/>
      <c r="J18" s="4"/>
      <c r="K18" s="4"/>
      <c r="L18" s="4"/>
      <c r="M18" s="4"/>
      <c r="N18" s="4"/>
      <c r="O18" s="4"/>
      <c r="P18" s="4"/>
      <c r="Q18" s="4"/>
      <c r="R18" s="4"/>
      <c r="S18" s="4"/>
      <c r="T18" s="4"/>
      <c r="U18" s="4"/>
      <c r="V18" s="4"/>
      <c r="W18" s="4"/>
      <c r="Y18" s="4"/>
      <c r="Z18" s="4"/>
      <c r="AA18" s="4"/>
      <c r="AB18" s="4"/>
      <c r="AC18" s="4"/>
      <c r="AD18" s="4"/>
      <c r="AE18" s="4"/>
      <c r="AF18" s="4"/>
      <c r="AG18" s="4"/>
      <c r="AH18" s="4"/>
      <c r="AI18" s="4"/>
      <c r="AJ18" s="4"/>
      <c r="AK18" s="4"/>
      <c r="AL18" s="4"/>
      <c r="AM18" s="4"/>
    </row>
    <row r="19" spans="1:39" x14ac:dyDescent="0.3">
      <c r="A19" s="4"/>
      <c r="B19" s="4"/>
      <c r="C19" s="4"/>
      <c r="D19" s="4"/>
      <c r="E19" s="4"/>
      <c r="F19" s="4"/>
      <c r="G19" s="4"/>
      <c r="H19" s="4"/>
      <c r="I19" s="4"/>
      <c r="J19" s="4"/>
      <c r="K19" s="4"/>
      <c r="L19" s="4"/>
      <c r="M19" s="4"/>
      <c r="N19" s="4"/>
      <c r="O19" s="4"/>
      <c r="P19" s="4"/>
      <c r="Q19" s="4"/>
      <c r="R19" s="4"/>
      <c r="S19" s="4"/>
      <c r="T19" s="4"/>
      <c r="U19" s="4"/>
      <c r="V19" s="4"/>
      <c r="W19" s="4"/>
      <c r="Y19" s="4"/>
      <c r="Z19" s="4"/>
      <c r="AA19" s="4"/>
      <c r="AB19" s="4"/>
      <c r="AC19" s="4"/>
      <c r="AD19" s="4"/>
      <c r="AE19" s="4"/>
      <c r="AF19" s="4"/>
      <c r="AG19" s="4"/>
      <c r="AH19" s="4"/>
      <c r="AI19" s="4"/>
      <c r="AJ19" s="4"/>
      <c r="AK19" s="4"/>
      <c r="AL19" s="4"/>
      <c r="AM19" s="4"/>
    </row>
    <row r="20" spans="1:39" x14ac:dyDescent="0.3">
      <c r="A20" s="4"/>
      <c r="B20" s="4"/>
      <c r="C20" s="4"/>
      <c r="D20" s="4"/>
      <c r="E20" s="4"/>
      <c r="F20" s="4"/>
      <c r="G20" s="4"/>
      <c r="H20" s="4"/>
      <c r="I20" s="4"/>
      <c r="J20" s="4"/>
      <c r="K20" s="4"/>
      <c r="L20" s="4"/>
      <c r="M20" s="4"/>
      <c r="N20" s="4"/>
      <c r="O20" s="4"/>
      <c r="P20" s="4"/>
      <c r="Q20" s="4"/>
      <c r="R20" s="4"/>
      <c r="S20" s="4"/>
      <c r="T20" s="4"/>
      <c r="U20" s="4"/>
      <c r="V20" s="4"/>
      <c r="W20" s="4"/>
      <c r="Y20" s="4"/>
      <c r="Z20" s="4"/>
      <c r="AA20" s="4"/>
      <c r="AB20" s="4"/>
      <c r="AC20" s="4"/>
      <c r="AD20" s="4"/>
      <c r="AE20" s="4"/>
      <c r="AF20" s="4"/>
      <c r="AG20" s="4"/>
      <c r="AH20" s="4"/>
      <c r="AI20" s="4"/>
      <c r="AJ20" s="4"/>
      <c r="AK20" s="4"/>
      <c r="AL20" s="4"/>
      <c r="AM20" s="4"/>
    </row>
    <row r="21" spans="1:39" x14ac:dyDescent="0.3">
      <c r="A21" s="4"/>
      <c r="B21" s="4"/>
      <c r="C21" s="4"/>
      <c r="D21" s="4"/>
      <c r="E21" s="4"/>
      <c r="F21" s="4"/>
      <c r="G21" s="4"/>
      <c r="H21" s="4"/>
      <c r="I21" s="4"/>
      <c r="J21" s="4"/>
      <c r="K21" s="4"/>
      <c r="L21" s="4"/>
      <c r="M21" s="4"/>
      <c r="N21" s="4"/>
      <c r="O21" s="4"/>
      <c r="P21" s="4"/>
      <c r="Q21" s="4"/>
      <c r="R21" s="4"/>
      <c r="S21" s="4"/>
      <c r="T21" s="4"/>
      <c r="U21" s="4"/>
      <c r="V21" s="4"/>
      <c r="W21" s="4"/>
      <c r="Y21" s="4"/>
      <c r="Z21" s="4"/>
      <c r="AA21" s="4"/>
      <c r="AB21" s="4"/>
      <c r="AC21" s="4"/>
      <c r="AD21" s="4"/>
      <c r="AE21" s="4"/>
      <c r="AF21" s="4"/>
      <c r="AG21" s="4"/>
      <c r="AH21" s="4"/>
      <c r="AI21" s="4"/>
      <c r="AJ21" s="4"/>
      <c r="AK21" s="4"/>
      <c r="AL21" s="4"/>
      <c r="AM21" s="4"/>
    </row>
    <row r="22" spans="1:39" x14ac:dyDescent="0.3">
      <c r="A22" s="4"/>
      <c r="B22" s="4"/>
      <c r="C22" s="4"/>
      <c r="D22" s="4"/>
      <c r="E22" s="4"/>
      <c r="F22" s="4"/>
      <c r="G22" s="4"/>
      <c r="H22" s="4"/>
      <c r="I22" s="4"/>
      <c r="J22" s="4"/>
      <c r="K22" s="4"/>
      <c r="L22" s="4"/>
      <c r="M22" s="4"/>
      <c r="N22" s="4"/>
      <c r="O22" s="4"/>
      <c r="P22" s="4"/>
      <c r="Q22" s="4"/>
      <c r="R22" s="4"/>
      <c r="S22" s="4"/>
      <c r="T22" s="4"/>
      <c r="U22" s="4"/>
      <c r="V22" s="4"/>
      <c r="W22" s="4"/>
      <c r="Y22" s="4"/>
      <c r="Z22" s="4"/>
      <c r="AA22" s="4"/>
      <c r="AB22" s="4"/>
      <c r="AC22" s="4"/>
      <c r="AD22" s="4"/>
      <c r="AE22" s="4"/>
      <c r="AF22" s="4"/>
      <c r="AG22" s="4"/>
      <c r="AH22" s="4"/>
      <c r="AI22" s="4"/>
      <c r="AJ22" s="4"/>
      <c r="AK22" s="4"/>
      <c r="AL22" s="4"/>
      <c r="AM22" s="4"/>
    </row>
    <row r="23" spans="1:39" x14ac:dyDescent="0.3">
      <c r="A23" s="4"/>
      <c r="B23" s="4"/>
      <c r="C23" s="4"/>
      <c r="D23" s="4"/>
      <c r="E23" s="4"/>
      <c r="F23" s="4"/>
      <c r="G23" s="4"/>
      <c r="H23" s="4"/>
      <c r="I23" s="4"/>
      <c r="J23" s="4"/>
      <c r="K23" s="4"/>
      <c r="L23" s="4"/>
      <c r="M23" s="4"/>
      <c r="N23" s="4"/>
      <c r="O23" s="4"/>
      <c r="P23" s="4"/>
      <c r="Q23" s="4"/>
      <c r="R23" s="4"/>
      <c r="S23" s="4"/>
      <c r="T23" s="4"/>
      <c r="U23" s="4"/>
      <c r="V23" s="4"/>
      <c r="W23" s="4"/>
      <c r="Y23" s="4"/>
      <c r="Z23" s="4"/>
      <c r="AA23" s="4"/>
      <c r="AB23" s="4"/>
      <c r="AC23" s="4"/>
      <c r="AD23" s="4"/>
      <c r="AE23" s="4"/>
      <c r="AF23" s="4"/>
      <c r="AG23" s="4"/>
      <c r="AH23" s="4"/>
      <c r="AI23" s="4"/>
      <c r="AJ23" s="4"/>
      <c r="AK23" s="4"/>
      <c r="AL23" s="4"/>
      <c r="AM23" s="4"/>
    </row>
    <row r="24" spans="1:39" x14ac:dyDescent="0.3">
      <c r="A24" s="4"/>
      <c r="B24" s="4"/>
      <c r="C24" s="4"/>
      <c r="D24" s="4"/>
      <c r="E24" s="4"/>
      <c r="F24" s="4"/>
      <c r="G24" s="4"/>
      <c r="H24" s="4"/>
      <c r="I24" s="4"/>
      <c r="J24" s="4"/>
      <c r="K24" s="4"/>
      <c r="L24" s="4"/>
      <c r="M24" s="4"/>
      <c r="N24" s="4"/>
      <c r="O24" s="4"/>
      <c r="P24" s="4"/>
      <c r="Q24" s="4"/>
      <c r="R24" s="4"/>
      <c r="S24" s="4"/>
      <c r="T24" s="4"/>
      <c r="U24" s="4"/>
      <c r="V24" s="4"/>
      <c r="W24" s="4"/>
      <c r="Y24" s="4"/>
      <c r="Z24" s="4"/>
      <c r="AA24" s="4"/>
      <c r="AB24" s="4"/>
      <c r="AC24" s="4"/>
      <c r="AD24" s="4"/>
      <c r="AE24" s="4"/>
      <c r="AF24" s="4"/>
      <c r="AG24" s="4"/>
      <c r="AH24" s="4"/>
      <c r="AI24" s="4"/>
      <c r="AJ24" s="4"/>
      <c r="AK24" s="4"/>
      <c r="AL24" s="4"/>
      <c r="AM24" s="4"/>
    </row>
    <row r="25" spans="1:39" x14ac:dyDescent="0.3">
      <c r="A25" s="4"/>
      <c r="B25" s="4"/>
      <c r="C25" s="4"/>
      <c r="D25" s="4"/>
      <c r="E25" s="4"/>
      <c r="F25" s="4"/>
      <c r="G25" s="4"/>
      <c r="H25" s="4"/>
      <c r="I25" s="4"/>
      <c r="J25" s="4"/>
      <c r="K25" s="4"/>
      <c r="L25" s="4"/>
      <c r="M25" s="4"/>
      <c r="N25" s="4"/>
      <c r="O25" s="4"/>
      <c r="P25" s="4"/>
      <c r="Q25" s="4"/>
      <c r="R25" s="4"/>
      <c r="S25" s="4"/>
      <c r="T25" s="4"/>
      <c r="U25" s="4"/>
      <c r="V25" s="4"/>
      <c r="W25" s="4"/>
      <c r="Y25" s="4"/>
      <c r="Z25" s="4"/>
      <c r="AA25" s="4"/>
      <c r="AB25" s="4"/>
      <c r="AC25" s="4"/>
      <c r="AD25" s="4"/>
      <c r="AE25" s="4"/>
      <c r="AF25" s="4"/>
      <c r="AG25" s="4"/>
      <c r="AH25" s="4"/>
      <c r="AI25" s="4"/>
      <c r="AJ25" s="4"/>
      <c r="AK25" s="4"/>
      <c r="AL25" s="4"/>
      <c r="AM25" s="4"/>
    </row>
    <row r="26" spans="1:39" x14ac:dyDescent="0.3">
      <c r="A26" s="4"/>
      <c r="B26" s="4"/>
      <c r="C26" s="4"/>
      <c r="D26" s="4"/>
      <c r="E26" s="4"/>
      <c r="F26" s="4"/>
      <c r="G26" s="4"/>
      <c r="H26" s="4"/>
      <c r="I26" s="4"/>
      <c r="J26" s="4"/>
      <c r="K26" s="4"/>
      <c r="L26" s="4"/>
      <c r="M26" s="4"/>
      <c r="N26" s="4"/>
      <c r="O26" s="4"/>
      <c r="P26" s="4"/>
      <c r="Q26" s="4"/>
      <c r="R26" s="4"/>
      <c r="S26" s="4"/>
      <c r="T26" s="4"/>
      <c r="U26" s="4"/>
      <c r="V26" s="4"/>
      <c r="W26" s="4"/>
      <c r="Y26" s="4"/>
      <c r="Z26" s="4"/>
      <c r="AA26" s="4"/>
      <c r="AB26" s="4"/>
      <c r="AC26" s="4"/>
      <c r="AD26" s="4"/>
      <c r="AE26" s="4"/>
      <c r="AF26" s="4"/>
      <c r="AG26" s="4"/>
      <c r="AH26" s="4"/>
      <c r="AI26" s="4"/>
      <c r="AJ26" s="4"/>
      <c r="AK26" s="4"/>
      <c r="AL26" s="4"/>
      <c r="AM26" s="4"/>
    </row>
    <row r="27" spans="1:39" x14ac:dyDescent="0.3">
      <c r="A27" s="4"/>
      <c r="B27" s="4"/>
      <c r="C27" s="4"/>
      <c r="D27" s="4"/>
      <c r="E27" s="4"/>
      <c r="F27" s="4"/>
      <c r="G27" s="4"/>
      <c r="H27" s="4"/>
      <c r="I27" s="4"/>
      <c r="J27" s="4"/>
      <c r="K27" s="4"/>
      <c r="L27" s="4"/>
      <c r="M27" s="4"/>
      <c r="N27" s="4"/>
      <c r="O27" s="4"/>
      <c r="P27" s="4"/>
      <c r="Q27" s="4"/>
      <c r="R27" s="4"/>
      <c r="S27" s="4"/>
      <c r="T27" s="4"/>
      <c r="U27" s="4"/>
      <c r="V27" s="4"/>
      <c r="W27" s="4"/>
      <c r="Y27" s="4"/>
      <c r="Z27" s="4"/>
      <c r="AA27" s="4"/>
      <c r="AB27" s="4"/>
      <c r="AC27" s="4"/>
      <c r="AD27" s="4"/>
      <c r="AE27" s="4"/>
      <c r="AF27" s="4"/>
      <c r="AG27" s="4"/>
      <c r="AH27" s="4"/>
      <c r="AI27" s="4"/>
      <c r="AJ27" s="4"/>
      <c r="AK27" s="4"/>
      <c r="AL27" s="4"/>
      <c r="AM27" s="4"/>
    </row>
    <row r="28" spans="1:39" x14ac:dyDescent="0.3">
      <c r="A28" s="4"/>
      <c r="B28" s="4"/>
      <c r="C28" s="4"/>
      <c r="D28" s="4"/>
      <c r="E28" s="4"/>
      <c r="F28" s="4"/>
      <c r="G28" s="4"/>
      <c r="H28" s="4"/>
      <c r="I28" s="4"/>
      <c r="J28" s="4"/>
      <c r="K28" s="4"/>
      <c r="L28" s="4"/>
      <c r="M28" s="4"/>
      <c r="N28" s="4"/>
      <c r="O28" s="4"/>
      <c r="P28" s="4"/>
      <c r="Q28" s="4"/>
      <c r="R28" s="4"/>
      <c r="S28" s="4"/>
      <c r="T28" s="4"/>
      <c r="U28" s="4"/>
      <c r="V28" s="4"/>
      <c r="W28" s="4"/>
      <c r="Y28" s="4"/>
      <c r="Z28" s="4"/>
      <c r="AA28" s="4"/>
      <c r="AB28" s="4"/>
      <c r="AC28" s="4"/>
      <c r="AD28" s="4"/>
      <c r="AE28" s="4"/>
      <c r="AF28" s="4"/>
      <c r="AG28" s="4"/>
      <c r="AH28" s="4"/>
      <c r="AI28" s="4"/>
      <c r="AJ28" s="4"/>
      <c r="AK28" s="4"/>
      <c r="AL28" s="4"/>
      <c r="AM28" s="4"/>
    </row>
    <row r="29" spans="1:39" x14ac:dyDescent="0.3">
      <c r="A29" s="4"/>
      <c r="B29" s="4"/>
      <c r="C29" s="4"/>
      <c r="D29" s="4"/>
      <c r="E29" s="4"/>
      <c r="F29" s="4"/>
      <c r="G29" s="4"/>
      <c r="H29" s="4"/>
      <c r="I29" s="4"/>
      <c r="J29" s="4"/>
      <c r="K29" s="4"/>
      <c r="L29" s="4"/>
      <c r="M29" s="4"/>
      <c r="N29" s="4"/>
      <c r="O29" s="4"/>
      <c r="P29" s="4"/>
      <c r="Q29" s="4"/>
      <c r="R29" s="4"/>
      <c r="S29" s="4"/>
      <c r="T29" s="4"/>
      <c r="U29" s="4"/>
      <c r="V29" s="4"/>
      <c r="W29" s="4"/>
      <c r="Y29" s="4"/>
      <c r="Z29" s="4"/>
      <c r="AA29" s="4"/>
      <c r="AB29" s="4"/>
      <c r="AC29" s="4"/>
      <c r="AD29" s="4"/>
      <c r="AE29" s="4"/>
      <c r="AF29" s="4"/>
      <c r="AG29" s="4"/>
      <c r="AH29" s="4"/>
      <c r="AI29" s="4"/>
      <c r="AJ29" s="4"/>
      <c r="AK29" s="4"/>
      <c r="AL29" s="4"/>
      <c r="AM29" s="4"/>
    </row>
    <row r="30" spans="1:39" x14ac:dyDescent="0.3">
      <c r="A30" s="4"/>
      <c r="B30" s="4"/>
      <c r="C30" s="4"/>
      <c r="D30" s="4"/>
      <c r="E30" s="4"/>
      <c r="F30" s="4"/>
      <c r="G30" s="4"/>
      <c r="H30" s="4"/>
      <c r="I30" s="4"/>
      <c r="J30" s="4"/>
      <c r="K30" s="4"/>
      <c r="L30" s="4"/>
      <c r="M30" s="4"/>
      <c r="N30" s="4"/>
      <c r="O30" s="4"/>
      <c r="P30" s="4"/>
      <c r="Q30" s="4"/>
      <c r="R30" s="4"/>
      <c r="S30" s="4"/>
      <c r="T30" s="4"/>
      <c r="U30" s="4"/>
      <c r="V30" s="4"/>
      <c r="W30" s="4"/>
      <c r="Y30" s="4"/>
      <c r="Z30" s="4"/>
      <c r="AA30" s="4"/>
      <c r="AB30" s="4"/>
      <c r="AC30" s="4"/>
      <c r="AD30" s="4"/>
      <c r="AE30" s="4"/>
      <c r="AF30" s="4"/>
      <c r="AG30" s="4"/>
      <c r="AH30" s="4"/>
      <c r="AI30" s="4"/>
      <c r="AJ30" s="4"/>
      <c r="AK30" s="4"/>
      <c r="AL30" s="4"/>
      <c r="AM30" s="4"/>
    </row>
    <row r="31" spans="1:39" x14ac:dyDescent="0.3">
      <c r="A31" s="4"/>
      <c r="B31" s="4"/>
      <c r="C31" s="4"/>
      <c r="D31" s="4"/>
      <c r="E31" s="4"/>
      <c r="F31" s="4"/>
      <c r="G31" s="4"/>
      <c r="H31" s="4"/>
      <c r="I31" s="4"/>
      <c r="J31" s="4"/>
      <c r="K31" s="4"/>
      <c r="L31" s="4"/>
      <c r="M31" s="4"/>
      <c r="N31" s="4"/>
      <c r="O31" s="4"/>
      <c r="P31" s="4"/>
      <c r="Q31" s="4"/>
      <c r="R31" s="4"/>
      <c r="S31" s="4"/>
      <c r="T31" s="4"/>
      <c r="U31" s="4"/>
      <c r="V31" s="4"/>
      <c r="W31" s="4"/>
      <c r="Y31" s="4"/>
      <c r="Z31" s="4"/>
      <c r="AA31" s="4"/>
      <c r="AB31" s="4"/>
      <c r="AC31" s="4"/>
      <c r="AD31" s="4"/>
      <c r="AE31" s="4"/>
      <c r="AF31" s="4"/>
      <c r="AG31" s="4"/>
      <c r="AH31" s="4"/>
      <c r="AI31" s="4"/>
      <c r="AJ31" s="4"/>
      <c r="AK31" s="4"/>
      <c r="AL31" s="4"/>
      <c r="AM31" s="4"/>
    </row>
    <row r="32" spans="1:39" x14ac:dyDescent="0.3">
      <c r="A32" s="4"/>
      <c r="B32" s="4"/>
      <c r="C32" s="4"/>
      <c r="D32" s="4"/>
      <c r="E32" s="4"/>
      <c r="F32" s="4"/>
      <c r="G32" s="4"/>
      <c r="H32" s="4"/>
      <c r="I32" s="4"/>
      <c r="J32" s="4"/>
      <c r="K32" s="4"/>
      <c r="L32" s="4"/>
      <c r="M32" s="4"/>
      <c r="N32" s="4"/>
      <c r="O32" s="4"/>
      <c r="P32" s="4"/>
      <c r="Q32" s="4"/>
      <c r="R32" s="4"/>
      <c r="S32" s="4"/>
      <c r="T32" s="4"/>
      <c r="U32" s="4"/>
      <c r="V32" s="4"/>
      <c r="W32" s="4"/>
      <c r="Y32" s="4"/>
      <c r="Z32" s="4"/>
      <c r="AA32" s="4"/>
      <c r="AB32" s="4"/>
      <c r="AC32" s="4"/>
      <c r="AD32" s="4"/>
      <c r="AE32" s="4"/>
      <c r="AF32" s="4"/>
      <c r="AG32" s="4"/>
      <c r="AH32" s="4"/>
      <c r="AI32" s="4"/>
      <c r="AJ32" s="4"/>
      <c r="AK32" s="4"/>
      <c r="AL32" s="4"/>
      <c r="AM32" s="4"/>
    </row>
    <row r="33" spans="1:39" x14ac:dyDescent="0.3">
      <c r="A33" s="4"/>
      <c r="B33" s="4"/>
      <c r="C33" s="4"/>
      <c r="D33" s="4"/>
      <c r="E33" s="4"/>
      <c r="F33" s="4"/>
      <c r="G33" s="4"/>
      <c r="H33" s="4"/>
      <c r="I33" s="4"/>
      <c r="J33" s="4"/>
      <c r="K33" s="4"/>
      <c r="L33" s="4"/>
      <c r="M33" s="4"/>
      <c r="N33" s="4"/>
      <c r="O33" s="4"/>
      <c r="P33" s="4"/>
      <c r="Q33" s="4"/>
      <c r="R33" s="4"/>
      <c r="S33" s="4"/>
      <c r="T33" s="4"/>
      <c r="U33" s="4"/>
      <c r="V33" s="4"/>
      <c r="W33" s="4"/>
      <c r="Y33" s="4"/>
      <c r="Z33" s="4"/>
      <c r="AA33" s="4"/>
      <c r="AB33" s="4"/>
      <c r="AC33" s="4"/>
      <c r="AD33" s="4"/>
      <c r="AE33" s="4"/>
      <c r="AF33" s="4"/>
      <c r="AG33" s="4"/>
      <c r="AH33" s="4"/>
      <c r="AI33" s="4"/>
      <c r="AJ33" s="4"/>
      <c r="AK33" s="4"/>
      <c r="AL33" s="4"/>
      <c r="AM33" s="4"/>
    </row>
    <row r="34" spans="1:39" x14ac:dyDescent="0.3">
      <c r="A34" s="4"/>
      <c r="B34" s="4"/>
      <c r="C34" s="4"/>
      <c r="D34" s="4"/>
      <c r="E34" s="4"/>
      <c r="F34" s="4"/>
      <c r="G34" s="4"/>
      <c r="H34" s="4"/>
      <c r="I34" s="4"/>
      <c r="J34" s="4"/>
      <c r="K34" s="4"/>
      <c r="L34" s="4"/>
      <c r="M34" s="4"/>
      <c r="N34" s="4"/>
      <c r="O34" s="4"/>
      <c r="P34" s="4"/>
      <c r="Q34" s="4"/>
      <c r="R34" s="4"/>
      <c r="S34" s="4"/>
      <c r="T34" s="4"/>
      <c r="U34" s="4"/>
      <c r="V34" s="4"/>
      <c r="W34" s="4"/>
      <c r="Y34" s="4"/>
      <c r="Z34" s="4"/>
      <c r="AA34" s="4"/>
      <c r="AB34" s="4"/>
      <c r="AC34" s="4"/>
      <c r="AD34" s="4"/>
      <c r="AE34" s="4"/>
      <c r="AF34" s="4"/>
      <c r="AG34" s="4"/>
      <c r="AH34" s="4"/>
      <c r="AI34" s="4"/>
      <c r="AJ34" s="4"/>
      <c r="AK34" s="4"/>
      <c r="AL34" s="4"/>
      <c r="AM34" s="4"/>
    </row>
    <row r="35" spans="1:39" x14ac:dyDescent="0.3">
      <c r="A35" s="4"/>
      <c r="B35" s="4"/>
      <c r="C35" s="4"/>
      <c r="D35" s="4"/>
      <c r="E35" s="4"/>
      <c r="F35" s="4"/>
      <c r="G35" s="4"/>
      <c r="H35" s="4"/>
      <c r="I35" s="4"/>
      <c r="J35" s="4"/>
      <c r="K35" s="4"/>
      <c r="L35" s="4"/>
      <c r="M35" s="4"/>
      <c r="N35" s="4"/>
      <c r="O35" s="4"/>
      <c r="P35" s="4"/>
      <c r="Q35" s="4"/>
      <c r="R35" s="4"/>
      <c r="S35" s="4"/>
      <c r="T35" s="4"/>
      <c r="U35" s="4"/>
      <c r="V35" s="4"/>
      <c r="W35" s="4"/>
      <c r="Y35" s="4"/>
      <c r="Z35" s="4"/>
      <c r="AA35" s="4"/>
      <c r="AB35" s="4"/>
      <c r="AC35" s="4"/>
      <c r="AD35" s="4"/>
      <c r="AE35" s="4"/>
      <c r="AF35" s="4"/>
      <c r="AG35" s="4"/>
      <c r="AH35" s="4"/>
      <c r="AI35" s="4"/>
      <c r="AJ35" s="4"/>
      <c r="AK35" s="4"/>
      <c r="AL35" s="4"/>
      <c r="AM35" s="4"/>
    </row>
    <row r="36" spans="1:39" x14ac:dyDescent="0.3">
      <c r="A36" s="4"/>
      <c r="B36" s="4"/>
      <c r="C36" s="4"/>
      <c r="D36" s="4"/>
      <c r="E36" s="4"/>
      <c r="F36" s="4"/>
      <c r="G36" s="4"/>
      <c r="H36" s="4"/>
      <c r="I36" s="4"/>
      <c r="J36" s="4"/>
      <c r="K36" s="4"/>
      <c r="L36" s="4"/>
      <c r="M36" s="4"/>
      <c r="N36" s="4"/>
      <c r="O36" s="4"/>
      <c r="P36" s="4"/>
      <c r="Q36" s="4"/>
      <c r="R36" s="4"/>
      <c r="S36" s="4"/>
      <c r="T36" s="4"/>
      <c r="U36" s="4"/>
      <c r="V36" s="4"/>
      <c r="W36" s="4"/>
      <c r="Y36" s="4"/>
      <c r="Z36" s="4"/>
      <c r="AA36" s="4"/>
      <c r="AB36" s="4"/>
      <c r="AC36" s="4"/>
      <c r="AD36" s="4"/>
      <c r="AE36" s="4"/>
      <c r="AF36" s="4"/>
      <c r="AG36" s="4"/>
      <c r="AH36" s="4"/>
      <c r="AI36" s="4"/>
      <c r="AJ36" s="4"/>
      <c r="AK36" s="4"/>
      <c r="AL36" s="4"/>
      <c r="AM36" s="4"/>
    </row>
    <row r="37" spans="1:39" x14ac:dyDescent="0.3">
      <c r="A37" s="4"/>
      <c r="B37" s="4"/>
      <c r="C37" s="4"/>
      <c r="D37" s="4"/>
      <c r="E37" s="4"/>
      <c r="F37" s="4"/>
      <c r="G37" s="4"/>
      <c r="H37" s="4"/>
      <c r="I37" s="4"/>
      <c r="J37" s="4"/>
      <c r="K37" s="4"/>
      <c r="L37" s="4"/>
      <c r="M37" s="4"/>
      <c r="N37" s="4"/>
      <c r="O37" s="4"/>
      <c r="P37" s="4"/>
      <c r="Q37" s="4"/>
      <c r="R37" s="4"/>
      <c r="S37" s="4"/>
      <c r="T37" s="4"/>
      <c r="U37" s="4"/>
      <c r="V37" s="4"/>
      <c r="W37" s="4"/>
      <c r="Y37" s="4"/>
      <c r="Z37" s="4"/>
      <c r="AA37" s="4"/>
      <c r="AB37" s="4"/>
      <c r="AC37" s="4"/>
      <c r="AD37" s="4"/>
      <c r="AE37" s="4"/>
      <c r="AF37" s="4"/>
      <c r="AG37" s="4"/>
      <c r="AH37" s="4"/>
      <c r="AI37" s="4"/>
      <c r="AJ37" s="4"/>
      <c r="AK37" s="4"/>
      <c r="AL37" s="4"/>
      <c r="AM37" s="4"/>
    </row>
    <row r="38" spans="1:39" x14ac:dyDescent="0.3">
      <c r="A38" s="4"/>
      <c r="B38" s="4"/>
      <c r="C38" s="4"/>
      <c r="D38" s="4"/>
      <c r="E38" s="4"/>
      <c r="F38" s="4"/>
      <c r="G38" s="4"/>
      <c r="H38" s="4"/>
      <c r="I38" s="4"/>
      <c r="J38" s="4"/>
      <c r="K38" s="4"/>
      <c r="L38" s="4"/>
      <c r="M38" s="4"/>
      <c r="N38" s="4"/>
      <c r="O38" s="4"/>
      <c r="P38" s="4"/>
      <c r="Q38" s="4"/>
      <c r="R38" s="4"/>
      <c r="S38" s="4"/>
      <c r="T38" s="4"/>
      <c r="U38" s="4"/>
      <c r="V38" s="4"/>
      <c r="W38" s="4"/>
      <c r="Y38" s="4"/>
      <c r="Z38" s="4"/>
      <c r="AA38" s="4"/>
      <c r="AB38" s="4"/>
      <c r="AC38" s="4"/>
      <c r="AD38" s="4"/>
      <c r="AE38" s="4"/>
      <c r="AF38" s="4"/>
      <c r="AG38" s="4"/>
      <c r="AH38" s="4"/>
      <c r="AI38" s="4"/>
      <c r="AJ38" s="4"/>
      <c r="AK38" s="4"/>
      <c r="AL38" s="4"/>
      <c r="AM38" s="4"/>
    </row>
    <row r="39" spans="1:39" x14ac:dyDescent="0.3">
      <c r="A39" s="4"/>
      <c r="B39" s="4"/>
      <c r="C39" s="4"/>
      <c r="D39" s="4"/>
      <c r="E39" s="4"/>
      <c r="F39" s="4"/>
      <c r="G39" s="4"/>
      <c r="H39" s="4"/>
      <c r="I39" s="4"/>
      <c r="J39" s="4"/>
      <c r="K39" s="4"/>
      <c r="L39" s="4"/>
      <c r="M39" s="4"/>
      <c r="N39" s="4"/>
      <c r="O39" s="4"/>
      <c r="P39" s="4"/>
      <c r="Q39" s="4"/>
      <c r="R39" s="4"/>
      <c r="S39" s="4"/>
      <c r="T39" s="4"/>
      <c r="U39" s="4"/>
      <c r="V39" s="4"/>
      <c r="W39" s="4"/>
      <c r="Y39" s="4"/>
      <c r="Z39" s="4"/>
      <c r="AA39" s="4"/>
      <c r="AB39" s="4"/>
      <c r="AC39" s="4"/>
      <c r="AD39" s="4"/>
      <c r="AE39" s="4"/>
      <c r="AF39" s="4"/>
      <c r="AG39" s="4"/>
      <c r="AH39" s="4"/>
      <c r="AI39" s="4"/>
      <c r="AJ39" s="4"/>
      <c r="AK39" s="4"/>
      <c r="AL39" s="4"/>
      <c r="AM39" s="4"/>
    </row>
    <row r="40" spans="1:39" x14ac:dyDescent="0.3">
      <c r="A40" s="4"/>
      <c r="B40" s="4"/>
      <c r="C40" s="4"/>
      <c r="D40" s="4"/>
      <c r="E40" s="4"/>
      <c r="F40" s="4"/>
      <c r="G40" s="4"/>
      <c r="H40" s="4"/>
      <c r="I40" s="4"/>
      <c r="J40" s="4"/>
      <c r="K40" s="4"/>
      <c r="L40" s="4"/>
      <c r="M40" s="4"/>
      <c r="N40" s="4"/>
      <c r="O40" s="4"/>
      <c r="P40" s="4"/>
      <c r="Q40" s="4"/>
      <c r="R40" s="4"/>
      <c r="S40" s="4"/>
      <c r="T40" s="4"/>
      <c r="U40" s="4"/>
      <c r="V40" s="4"/>
      <c r="W40" s="4"/>
      <c r="Y40" s="4"/>
      <c r="Z40" s="4"/>
      <c r="AA40" s="4"/>
      <c r="AB40" s="4"/>
      <c r="AC40" s="4"/>
      <c r="AD40" s="4"/>
      <c r="AE40" s="4"/>
      <c r="AF40" s="4"/>
      <c r="AG40" s="4"/>
      <c r="AH40" s="4"/>
      <c r="AI40" s="4"/>
      <c r="AJ40" s="4"/>
      <c r="AK40" s="4"/>
      <c r="AL40" s="4"/>
      <c r="AM40" s="4"/>
    </row>
    <row r="41" spans="1:39" x14ac:dyDescent="0.3">
      <c r="A41" s="4"/>
      <c r="B41" s="4"/>
      <c r="C41" s="4"/>
      <c r="D41" s="4"/>
      <c r="E41" s="4"/>
      <c r="F41" s="4"/>
      <c r="G41" s="4"/>
      <c r="H41" s="4"/>
      <c r="I41" s="4"/>
      <c r="J41" s="4"/>
      <c r="K41" s="4"/>
      <c r="L41" s="4"/>
      <c r="M41" s="4"/>
      <c r="N41" s="4"/>
      <c r="O41" s="4"/>
      <c r="P41" s="4"/>
      <c r="Q41" s="4"/>
      <c r="R41" s="4"/>
      <c r="S41" s="4"/>
      <c r="T41" s="4"/>
      <c r="U41" s="4"/>
      <c r="V41" s="4"/>
      <c r="W41" s="4"/>
      <c r="Y41" s="4"/>
      <c r="Z41" s="4"/>
      <c r="AA41" s="4"/>
      <c r="AB41" s="4"/>
      <c r="AC41" s="4"/>
      <c r="AD41" s="4"/>
      <c r="AE41" s="4"/>
      <c r="AF41" s="4"/>
      <c r="AG41" s="4"/>
      <c r="AH41" s="4"/>
      <c r="AI41" s="4"/>
      <c r="AJ41" s="4"/>
      <c r="AK41" s="4"/>
      <c r="AL41" s="4"/>
      <c r="AM41" s="4"/>
    </row>
    <row r="42" spans="1:39" x14ac:dyDescent="0.3">
      <c r="A42" s="4"/>
      <c r="B42" s="4"/>
      <c r="C42" s="4"/>
      <c r="D42" s="4"/>
      <c r="E42" s="4"/>
      <c r="F42" s="4"/>
      <c r="G42" s="4"/>
      <c r="H42" s="4"/>
      <c r="I42" s="4"/>
      <c r="J42" s="4"/>
      <c r="K42" s="4"/>
      <c r="L42" s="4"/>
      <c r="M42" s="4"/>
      <c r="N42" s="4"/>
      <c r="O42" s="4"/>
      <c r="P42" s="4"/>
      <c r="Q42" s="4"/>
      <c r="R42" s="4"/>
      <c r="S42" s="4"/>
      <c r="T42" s="4"/>
      <c r="U42" s="4"/>
      <c r="V42" s="4"/>
      <c r="W42" s="4"/>
      <c r="Y42" s="4"/>
      <c r="Z42" s="4"/>
      <c r="AA42" s="4"/>
      <c r="AB42" s="4"/>
      <c r="AC42" s="4"/>
      <c r="AD42" s="4"/>
      <c r="AE42" s="4"/>
      <c r="AF42" s="4"/>
      <c r="AG42" s="4"/>
      <c r="AH42" s="4"/>
      <c r="AI42" s="4"/>
      <c r="AJ42" s="4"/>
      <c r="AK42" s="4"/>
      <c r="AL42" s="4"/>
      <c r="AM4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8 q p q V 5 0 v g u K l A A A A 9 g A A A B I A H A B D b 2 5 m a W c v U G F j a 2 F n Z S 5 4 b W w g o h g A K K A U A A A A A A A A A A A A A A A A A A A A A A A A A A A A h Y + x D o I w F E V / h X S n L d X B k E c Z d D G R x M T E u D a l Q i M 8 D C 3 C v z n 4 S f 6 C G E X d H O + 5 Z 7 j 3 f r 1 B O t R V c D G t s w 0 m J K K c B A Z 1 k 1 s s E t L 5 Y 7 g g q Y S t 0 i d V m G C U 0 c W D y x N S e n + O G e v 7 n v Y z 2 r Q F E 5 x H 7 J B t d r o 0 t S I f 2 f 6 X Q 4 v O K 9 S G S N i / x k h B I y G o m A v K g U 0 Q M o t f Q Y x 7 n + 0 P h G V X + a 4 1 0 m C 4 X g G b I r D 3 B / k A U E s D B B Q A A g A I A P K q a 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q m p X v d X O g 6 8 B A A D 0 C g A A E w A c A E Z v c m 1 1 b G F z L 1 N l Y 3 R p b 2 4 x L m 0 g o h g A K K A U A A A A A A A A A A A A A A A A A A A A A A A A A A A A 7 Z R N T 9 t A E I b v k f I f V s v F k R y r C Q S p R T 5 U D l 8 S g o L T X h K E B n s a u + w H 2 g / S K O K / M 4 6 j E E I u X M G + e P 3 O a G b e 2 U e 2 m L l S K 5 b W 7 9 5 R u 9 V u 2 Q I M 5 m w I D l j M B L p 2 i 9 G T a m 8 y J C W x T 9 F Q Z 1 6 i c s F J K T B K t H L 0 Y Q O e / J j 8 t m j s 5 O L 4 8 u r P 1 W S o Z 0 p o y O 3 k n 5 c C i i 7 l w R S 6 D 2 i x o A a q S 1 W 8 8 Y 6 U D O R S 6 X / r f Y 8 y + 8 Q 7 4 X i I o p S l Q x P z I x 6 y R A s v l Y 0 H I T t W m c 5 L N Y 1 7 / U E / Z N d e O 0 z d X G D 8 e o w u t c L b T l g b 2 O O / j J Y U y 9 k Z Q k 5 T c n I z g n t K X E V W e l B 7 D d l 4 p f 8 U I s 1 A g L G x M 3 6 z Z F K A m l L F 0 f w R X 8 u N D C j 7 V x t Z D 1 w F b b C j f 7 h Y c A e F V + T t X L n D g 6 h K f Q 7 Z g s 9 K A X M o K O B I Y g 7 / u 6 W + 3 t O 7 S L 3 a u / V q 3 y X U V / C 2 1 X O n 3 S r V T j e b M O z x J Q 5 B v 8 M b J j 4 / E 2 s r p 0 b 7 R x r u R s 8 2 N r N U g y 2 j O 9 t V P R a 8 u j 2 K I 2 Q F u y i t i 1 I v g 3 H d m v Z W j 6 S 8 E F V 1 O s h 7 N F t k v h l k F 5 n 7 D Z l f g c w P / a 0 O G i Y a J r a Y G D R M f G 0 m X g B Q S w E C L Q A U A A I A C A D y q m p X n S + C 4 q U A A A D 2 A A A A E g A A A A A A A A A A A A A A A A A A A A A A Q 2 9 u Z m l n L 1 B h Y 2 t h Z 2 U u e G 1 s U E s B A i 0 A F A A C A A g A 8 q p q V w / K 6 a u k A A A A 6 Q A A A B M A A A A A A A A A A A A A A A A A 8 Q A A A F t D b 2 5 0 Z W 5 0 X 1 R 5 c G V z X S 5 4 b W x Q S w E C L Q A U A A I A C A D y q m p X v d X O g 6 8 B A A D 0 C g A A E w A A A A A A A A A A A A A A A A D i 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M g A A A A A A A G k 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j I w I i A v P j x F b n R y e S B U e X B l P S J G a W x s R X J y b 3 J D b 2 R l I i B W Y W x 1 Z T 0 i c 1 V u a 2 5 v d 2 4 i I C 8 + P E V u d H J 5 I F R 5 c G U 9 I k Z p b G x F c n J v c k N v d W 5 0 I i B W Y W x 1 Z T 0 i b D A i I C 8 + P E V u d H J 5 I F R 5 c G U 9 I k Z p b G x M Y X N 0 V X B k Y X R l Z C I g V m F s d W U 9 I m Q y M D I z L T E x L T E w V D E z O j M z O j E x L j c x O T E w O T d a I i A v P j x F b n R y e S B U e X B l P S J G a W x s Q 2 9 s d W 1 u V H l w Z X M i I F Z h b H V l P S J z Q X d Z R 0 J n T T 0 i I C 8 + P E V u d H J 5 I F R 5 c G U 9 I k Z p b G x D b 2 x 1 b W 5 O Y W 1 l c y I g V m F s d W U 9 I n N b J n F 1 b 3 Q 7 d G F o d W 4 m c X V v d D s s J n F 1 b 3 Q 7 d 2 l s Y X l h a C Z x d W 9 0 O y w m c X V v d D t r Z W N h b W F 0 Y W 4 m c X V v d D s s J n F 1 b 3 Q 7 d G V u Y W d h X 2 t l c 2 V o Y X R h b i Z x d W 9 0 O y w m c X V v d D t q d W 1 s Y W 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E Y X R h L 0 F 1 d G 9 S Z W 1 v d m V k Q 2 9 s d W 1 u c z E u e 3 R h a H V u L D B 9 J n F 1 b 3 Q 7 L C Z x d W 9 0 O 1 N l Y 3 R p b 2 4 x L 0 R h d G E v Q X V 0 b 1 J l b W 9 2 Z W R D b 2 x 1 b W 5 z M S 5 7 d 2 l s Y X l h a C w x f S Z x d W 9 0 O y w m c X V v d D t T Z W N 0 a W 9 u M S 9 E Y X R h L 0 F 1 d G 9 S Z W 1 v d m V k Q 2 9 s d W 1 u c z E u e 2 t l Y 2 F t Y X R h b i w y f S Z x d W 9 0 O y w m c X V v d D t T Z W N 0 a W 9 u M S 9 E Y X R h L 0 F 1 d G 9 S Z W 1 v d m V k Q 2 9 s d W 1 u c z E u e 3 R l b m F n Y V 9 r Z X N l a G F 0 Y W 4 s M 3 0 m c X V v d D s s J n F 1 b 3 Q 7 U 2 V j d G l v b j E v R G F 0 Y S 9 B d X R v U m V t b 3 Z l Z E N v b H V t b n M x L n t q d W 1 s Y W g s N H 0 m c X V v d D t d L C Z x d W 9 0 O 0 N v b H V t b k N v d W 5 0 J n F 1 b 3 Q 7 O j U s J n F 1 b 3 Q 7 S 2 V 5 Q 2 9 s d W 1 u T m F t Z X M m c X V v d D s 6 W 1 0 s J n F 1 b 3 Q 7 Q 2 9 s d W 1 u S W R l b n R p d G l l c y Z x d W 9 0 O z p b J n F 1 b 3 Q 7 U 2 V j d G l v b j E v R G F 0 Y S 9 B d X R v U m V t b 3 Z l Z E N v b H V t b n M x L n t 0 Y W h 1 b i w w f S Z x d W 9 0 O y w m c X V v d D t T Z W N 0 a W 9 u M S 9 E Y X R h L 0 F 1 d G 9 S Z W 1 v d m V k Q 2 9 s d W 1 u c z E u e 3 d p b G F 5 Y W g s M X 0 m c X V v d D s s J n F 1 b 3 Q 7 U 2 V j d G l v b j E v R G F 0 Y S 9 B d X R v U m V t b 3 Z l Z E N v b H V t b n M x L n t r Z W N h b W F 0 Y W 4 s M n 0 m c X V v d D s s J n F 1 b 3 Q 7 U 2 V j d G l v b j E v R G F 0 Y S 9 B d X R v U m V t b 3 Z l Z E N v b H V t b n M x L n t 0 Z W 5 h Z 2 F f a 2 V z Z W h h d G F u L D N 9 J n F 1 b 3 Q 7 L C Z x d W 9 0 O 1 N l Y 3 R p b 2 4 x L 0 R h d G E v Q X V 0 b 1 J l b W 9 2 Z W R D b 2 x 1 b W 5 z M S 5 7 a n V t b G F o L D 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z L T E x L T E w V D E 0 O j A x O j A z L j Y 5 N z k z M j B a I i A v P j x F b n R y e S B U e X B l P S J G a W x s Q 2 9 s d W 1 u V H l w Z X M i I F Z h b H V l P S J z Q m d V P S I g L z 4 8 R W 5 0 c n k g V H l w Z T 0 i R m l s b E N v b H V t b k 5 h b W V z I i B W Y W x 1 Z T 0 i c 1 s m c X V v d D t 0 Z W 5 h Z 2 F f a 2 V z Z W h h d G F u J n F 1 b 3 Q 7 L C Z x d W 9 0 O z I w M T k m c X V v d D t d I i A v P j x F b n R y e S B U e X B l P S J G a W x s U 3 R h d H V z I i B W Y W x 1 Z T 0 i c 0 N v b X B s Z X R l I i A v P j x F b n R y e S B U e X B l P S J G a W x s Q 2 9 1 b n Q i I F Z h b H V l P S J s N S I g L z 4 8 R W 5 0 c n k g V H l w Z T 0 i U m V s Y X R p b 2 5 z a G l w S W 5 m b 0 N v b n R h a W 5 l c i I g V m F s d W U 9 I n N 7 J n F 1 b 3 Q 7 Y 2 9 s d W 1 u Q 2 9 1 b n Q m c X V v d D s 6 M i w m c X V v d D t r Z X l D b 2 x 1 b W 5 O Y W 1 l c y Z x d W 9 0 O z p b J n F 1 b 3 Q 7 d G V u Y W d h X 2 t l c 2 V o Y X R h b i Z x d W 9 0 O 1 0 s J n F 1 b 3 Q 7 c X V l c n l S Z W x h d G l v b n N o a X B z J n F 1 b 3 Q 7 O l t d L C Z x d W 9 0 O 2 N v b H V t b k l k Z W 5 0 a X R p Z X M m c X V v d D s 6 W y Z x d W 9 0 O 1 N l Y 3 R p b 2 4 x L 0 R h d G E g K D I p L 0 d y b 3 V w Z W Q g U m 9 3 c y 5 7 d G V u Y W d h X 2 t l c 2 V o Y X R h b i w w f S Z x d W 9 0 O y w m c X V v d D t T Z W N 0 a W 9 u M S 9 E Y X R h I C g y K S 9 H c m 9 1 c G V k I F J v d 3 M u e z I w M T k s M X 0 m c X V v d D t d L C Z x d W 9 0 O 0 N v b H V t b k N v d W 5 0 J n F 1 b 3 Q 7 O j I s J n F 1 b 3 Q 7 S 2 V 5 Q 2 9 s d W 1 u T m F t Z X M m c X V v d D s 6 W y Z x d W 9 0 O 3 R l b m F n Y V 9 r Z X N l a G F 0 Y W 4 m c X V v d D t d L C Z x d W 9 0 O 0 N v b H V t b k l k Z W 5 0 a X R p Z X M m c X V v d D s 6 W y Z x d W 9 0 O 1 N l Y 3 R p b 2 4 x L 0 R h d G E g K D I p L 0 d y b 3 V w Z W Q g U m 9 3 c y 5 7 d G V u Y W d h X 2 t l c 2 V o Y X R h b i w w f S Z x d W 9 0 O y w m c X V v d D t T Z W N 0 a W 9 u M S 9 E Y X R h I C g y K S 9 H c m 9 1 c G V k I F J v d 3 M u e z I w M T k s M X 0 m c X V v d D t d L C Z x d W 9 0 O 1 J l b G F 0 a W 9 u c 2 h p c E l u Z m 8 m c X V v d D s 6 W 1 1 9 I i A v P j x F b n R y e S B U e X B l P S J S Z W N v d m V y e V R h c m d l d F J v d y I g V m F s d W U 9 I m w x I i A v P j x F b n R y e S B U e X B l P S J S Z W N v d m V y e V R h c m d l d E N v b H V t b i I g V m F s d W U 9 I m w x I i A v P j x F b n R y e S B U e X B l P S J S Z W N v d m V y e V R h c m d l d F N o Z W V 0 I i B W Y W x 1 Z T 0 i c 0 R h d G F B I i A v P j x F b n R y e S B U e X B l P S J M b 2 F k Z W R U b 0 F u Y W x 5 c 2 l z U 2 V y d m l j Z X M i I F Z h b H V l P S J s M C I g L z 4 8 R W 5 0 c n k g V H l w Z T 0 i Q W R k Z W R U b 0 R h d G F N b 2 R l b C I g V m F s d W U 9 I m w w I i A v P j x F b n R y e S B U e X B l P S J Q a X Z v d E 9 i a m V j d E 5 h b W U i I F Z h b H V l P S J z R G F 0 Y S F Q a X Z v d F R h Y m x l M 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R 3 J v d X B l Z C U y M F J v d 3 M 8 L 0 l 0 Z W 1 Q Y X R o P j w v S X R l b U x v Y 2 F 0 a W 9 u P j x T d G F i b G V F b n R y a W V z I C 8 + P C 9 J d G V t P j x J d G V t P j x J d G V t T G 9 j Y X R p b 2 4 + P E l 0 Z W 1 U e X B l P k Z v c m 1 1 b G E 8 L 0 l 0 Z W 1 U e X B l P j x J d G V t U G F 0 a D 5 T Z W N 0 a W 9 u M S 9 E Y X R h J T I w K D M 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y 0 x M S 0 x M F Q x N D o w N z o z M S 4 y M j I 3 M j A 0 W i I g L z 4 8 R W 5 0 c n k g V H l w Z T 0 i R m l s b E N v b H V t b l R 5 c G V z I i B W Y W x 1 Z T 0 i c 0 F 3 W U d C Z 0 0 9 I i A v P j x F b n R y e S B U e X B l P S J G a W x s Q 2 9 s d W 1 u T m F t Z X M i I F Z h b H V l P S J z W y Z x d W 9 0 O 3 R h a H V u J n F 1 b 3 Q 7 L C Z x d W 9 0 O 3 d p b G F 5 Y W g m c X V v d D s s J n F 1 b 3 Q 7 a 2 V j Y W 1 h d G F u J n F 1 b 3 Q 7 L C Z x d W 9 0 O 3 R l b m F n Y V 9 r Z X N l a G F 0 Y W 4 m c X V v d D s s J n F 1 b 3 Q 7 a n V t b G F o J n F 1 b 3 Q 7 X S I g L z 4 8 R W 5 0 c n k g V H l w Z T 0 i R m l s b F N 0 Y X R 1 c y I g V m F s d W U 9 I n N D b 2 1 w b G V 0 Z S I g L z 4 8 R W 5 0 c n k g V H l w Z T 0 i R m l s b E N v d W 5 0 I i B W Y W x 1 Z T 0 i b D I y M C I g L z 4 8 R W 5 0 c n k g V H l w Z T 0 i U m V s Y X R p b 2 5 z a G l w S W 5 m b 0 N v b n R h a W 5 l c i I g V m F s d W U 9 I n N 7 J n F 1 b 3 Q 7 Y 2 9 s d W 1 u Q 2 9 1 b n Q m c X V v d D s 6 N S w m c X V v d D t r Z X l D b 2 x 1 b W 5 O Y W 1 l c y Z x d W 9 0 O z p b X S w m c X V v d D t x d W V y e V J l b G F 0 a W 9 u c 2 h p c H M m c X V v d D s 6 W 1 0 s J n F 1 b 3 Q 7 Y 2 9 s d W 1 u S W R l b n R p d G l l c y Z x d W 9 0 O z p b J n F 1 b 3 Q 7 U 2 V j d G l v b j E v R G F 0 Y S A o M y k v Q 2 h h b m d l Z C B U e X B l L n t 0 Y W h 1 b i w w f S Z x d W 9 0 O y w m c X V v d D t T Z W N 0 a W 9 u M S 9 E Y X R h I C g z K S 9 D a G F u Z 2 V k I F R 5 c G U u e 3 d p b G F 5 Y W g s M X 0 m c X V v d D s s J n F 1 b 3 Q 7 U 2 V j d G l v b j E v R G F 0 Y S A o M y k v Q 2 h h b m d l Z C B U e X B l L n t r Z W N h b W F 0 Y W 4 s M n 0 m c X V v d D s s J n F 1 b 3 Q 7 U 2 V j d G l v b j E v R G F 0 Y S A o M y k v Q 2 h h b m d l Z C B U e X B l L n t 0 Z W 5 h Z 2 F f a 2 V z Z W h h d G F u L D N 9 J n F 1 b 3 Q 7 L C Z x d W 9 0 O 1 N l Y 3 R p b 2 4 x L 0 R h d G E g K D M p L 0 N o Y W 5 n Z W Q g V H l w Z S 5 7 a n V t b G F o L D R 9 J n F 1 b 3 Q 7 X S w m c X V v d D t D b 2 x 1 b W 5 D b 3 V u d C Z x d W 9 0 O z o 1 L C Z x d W 9 0 O 0 t l e U N v b H V t b k 5 h b W V z J n F 1 b 3 Q 7 O l t d L C Z x d W 9 0 O 0 N v b H V t b k l k Z W 5 0 a X R p Z X M m c X V v d D s 6 W y Z x d W 9 0 O 1 N l Y 3 R p b 2 4 x L 0 R h d G E g K D M p L 0 N o Y W 5 n Z W Q g V H l w Z S 5 7 d G F o d W 4 s M H 0 m c X V v d D s s J n F 1 b 3 Q 7 U 2 V j d G l v b j E v R G F 0 Y S A o M y k v Q 2 h h b m d l Z C B U e X B l L n t 3 a W x h e W F o L D F 9 J n F 1 b 3 Q 7 L C Z x d W 9 0 O 1 N l Y 3 R p b 2 4 x L 0 R h d G E g K D M p L 0 N o Y W 5 n Z W Q g V H l w Z S 5 7 a 2 V j Y W 1 h d G F u L D J 9 J n F 1 b 3 Q 7 L C Z x d W 9 0 O 1 N l Y 3 R p b 2 4 x L 0 R h d G E g K D M p L 0 N o Y W 5 n Z W Q g V H l w Z S 5 7 d G V u Y W d h X 2 t l c 2 V o Y X R h b i w z f S Z x d W 9 0 O y w m c X V v d D t T Z W N 0 a W 9 u M S 9 E Y X R h I C g z K S 9 D a G F u Z 2 V k I F R 5 c G U u e 2 p 1 b W x h a C w 0 f S Z x d W 9 0 O 1 0 s J n F 1 b 3 Q 7 U m V s Y X R p b 2 5 z a G l w S W 5 m b y Z x d W 9 0 O z p b X X 0 i I C 8 + P E V u d H J 5 I F R 5 c G U 9 I l J l Y 2 9 2 Z X J 5 V G F y Z 2 V 0 U m 9 3 I i B W Y W x 1 Z T 0 i b D k i I C 8 + P E V u d H J 5 I F R 5 c G U 9 I l J l Y 2 9 2 Z X J 5 V G F y Z 2 V 0 Q 2 9 s d W 1 u I i B W Y W x 1 Z T 0 i b D E i I C 8 + P E V u d H J 5 I F R 5 c G U 9 I l J l Y 2 9 2 Z X J 5 V G F y Z 2 V 0 U 2 h l Z X Q i I F Z h b H V l P S J z R G F 0 Y S I g L z 4 8 R W 5 0 c n k g V H l w Z T 0 i T G 9 h Z G V k V G 9 B b m F s e X N p c 1 N l c n Z p Y 2 V z I i B W Y W x 1 Z T 0 i b D A i I C 8 + P E V u d H J 5 I F R 5 c G U 9 I k F k Z G V k V G 9 E Y X R h T W 9 k Z W w i I F Z h b H V l P S J s M C I g L z 4 8 R W 5 0 c n k g V H l w Z T 0 i U G l 2 b 3 R P Y m p l Y 3 R O Y W 1 l I i B W Y W x 1 Z T 0 i c 0 R h d G E h U G l 2 b 3 R U Y W J s Z T I i I C 8 + P C 9 T d G F i b G V F b n R y a W V z P j w v S X R l b T 4 8 S X R l b T 4 8 S X R l b U x v Y 2 F 0 a W 9 u P j x J d G V t V H l w Z T 5 G b 3 J t d W x h P C 9 J d G V t V H l w Z T 4 8 S X R l b V B h d G g + U 2 V j d G l v b j E v R G F 0 Y S U y M C g z K S 9 T b 3 V y Y 2 U 8 L 0 l 0 Z W 1 Q Y X R o P j w v S X R l b U x v Y 2 F 0 a W 9 u P j x T d G F i b G V F b n R y a W V z I C 8 + P C 9 J d G V t P j x J d G V t P j x J d G V t T G 9 j Y X R p b 2 4 + P E l 0 Z W 1 U e X B l P k Z v c m 1 1 b G E 8 L 0 l 0 Z W 1 U e X B l P j x J d G V t U G F 0 a D 5 T Z W N 0 a W 9 u M S 9 E Y X R h J T I w K D M p L 1 B y b 2 1 v d G V k J T I w S G V h Z G V y c z w v S X R l b V B h d G g + P C 9 J d G V t T G 9 j Y X R p b 2 4 + P F N 0 Y W J s Z U V u d H J p Z X M g L z 4 8 L 0 l 0 Z W 0 + P E l 0 Z W 0 + P E l 0 Z W 1 M b 2 N h d G l v b j 4 8 S X R l b V R 5 c G U + R m 9 y b X V s Y T w v S X R l b V R 5 c G U + P E l 0 Z W 1 Q Y X R o P l N l Y 3 R p b 2 4 x L 0 R h d G E l M j A o M y k v Q 2 h h b m d l Z C U y M F R 5 c G U 8 L 0 l 0 Z W 1 Q Y X R o P j w v S X R l b U x v Y 2 F 0 a W 9 u P j x T d G F i b G V F b n R y a W V z I C 8 + P C 9 J d G V t P j x J d G V t P j x J d G V t T G 9 j Y X R p b 2 4 + P E l 0 Z W 1 U e X B l P k Z v c m 1 1 b G E 8 L 0 l 0 Z W 1 U e X B l P j x J d G V t U G F 0 a D 5 T Z W N 0 a W 9 u M S 9 E Y X R h J T I w K D Q 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y 0 x M S 0 x M F Q x N D o x O D o z N i 4 w O D c 3 M z U 0 W i I g L z 4 8 R W 5 0 c n k g V H l w Z T 0 i R m l s b E N v b H V t b l R 5 c G V z I i B W Y W x 1 Z T 0 i c 0 F 3 W U d C Z 0 0 9 I i A v P j x F b n R y e S B U e X B l P S J G a W x s Q 2 9 s d W 1 u T m F t Z X M i I F Z h b H V l P S J z W y Z x d W 9 0 O 3 R h a H V u J n F 1 b 3 Q 7 L C Z x d W 9 0 O 3 d p b G F 5 Y W g m c X V v d D s s J n F 1 b 3 Q 7 a 2 V j Y W 1 h d G F u J n F 1 b 3 Q 7 L C Z x d W 9 0 O 3 R l b m F n Y V 9 r Z X N l a G F 0 Y W 4 m c X V v d D s s J n F 1 b 3 Q 7 a n V t b G F o J n F 1 b 3 Q 7 X S I g L z 4 8 R W 5 0 c n k g V H l w Z T 0 i R m l s b F N 0 Y X R 1 c y I g V m F s d W U 9 I n N D b 2 1 w b G V 0 Z S I g L z 4 8 R W 5 0 c n k g V H l w Z T 0 i R m l s b E N v d W 5 0 I i B W Y W x 1 Z T 0 i b D I y M C I g L z 4 8 R W 5 0 c n k g V H l w Z T 0 i U m V s Y X R p b 2 5 z a G l w S W 5 m b 0 N v b n R h a W 5 l c i I g V m F s d W U 9 I n N 7 J n F 1 b 3 Q 7 Y 2 9 s d W 1 u Q 2 9 1 b n Q m c X V v d D s 6 N S w m c X V v d D t r Z X l D b 2 x 1 b W 5 O Y W 1 l c y Z x d W 9 0 O z p b X S w m c X V v d D t x d W V y e V J l b G F 0 a W 9 u c 2 h p c H M m c X V v d D s 6 W 1 0 s J n F 1 b 3 Q 7 Y 2 9 s d W 1 u S W R l b n R p d G l l c y Z x d W 9 0 O z p b J n F 1 b 3 Q 7 U 2 V j d G l v b j E v R G F 0 Y S A o N C k v Q 2 h h b m d l Z C B U e X B l L n t 0 Y W h 1 b i w w f S Z x d W 9 0 O y w m c X V v d D t T Z W N 0 a W 9 u M S 9 E Y X R h I C g 0 K S 9 D a G F u Z 2 V k I F R 5 c G U u e 3 d p b G F 5 Y W g s M X 0 m c X V v d D s s J n F 1 b 3 Q 7 U 2 V j d G l v b j E v R G F 0 Y S A o N C k v Q 2 h h b m d l Z C B U e X B l L n t r Z W N h b W F 0 Y W 4 s M n 0 m c X V v d D s s J n F 1 b 3 Q 7 U 2 V j d G l v b j E v R G F 0 Y S A o N C k v Q 2 h h b m d l Z C B U e X B l L n t 0 Z W 5 h Z 2 F f a 2 V z Z W h h d G F u L D N 9 J n F 1 b 3 Q 7 L C Z x d W 9 0 O 1 N l Y 3 R p b 2 4 x L 0 R h d G E g K D Q p L 0 N o Y W 5 n Z W Q g V H l w Z S 5 7 a n V t b G F o L D R 9 J n F 1 b 3 Q 7 X S w m c X V v d D t D b 2 x 1 b W 5 D b 3 V u d C Z x d W 9 0 O z o 1 L C Z x d W 9 0 O 0 t l e U N v b H V t b k 5 h b W V z J n F 1 b 3 Q 7 O l t d L C Z x d W 9 0 O 0 N v b H V t b k l k Z W 5 0 a X R p Z X M m c X V v d D s 6 W y Z x d W 9 0 O 1 N l Y 3 R p b 2 4 x L 0 R h d G E g K D Q p L 0 N o Y W 5 n Z W Q g V H l w Z S 5 7 d G F o d W 4 s M H 0 m c X V v d D s s J n F 1 b 3 Q 7 U 2 V j d G l v b j E v R G F 0 Y S A o N C k v Q 2 h h b m d l Z C B U e X B l L n t 3 a W x h e W F o L D F 9 J n F 1 b 3 Q 7 L C Z x d W 9 0 O 1 N l Y 3 R p b 2 4 x L 0 R h d G E g K D Q p L 0 N o Y W 5 n Z W Q g V H l w Z S 5 7 a 2 V j Y W 1 h d G F u L D J 9 J n F 1 b 3 Q 7 L C Z x d W 9 0 O 1 N l Y 3 R p b 2 4 x L 0 R h d G E g K D Q p L 0 N o Y W 5 n Z W Q g V H l w Z S 5 7 d G V u Y W d h X 2 t l c 2 V o Y X R h b i w z f S Z x d W 9 0 O y w m c X V v d D t T Z W N 0 a W 9 u M S 9 E Y X R h I C g 0 K S 9 D a G F u Z 2 V k I F R 5 c G U u e 2 p 1 b W x h a C w 0 f S Z x d W 9 0 O 1 0 s J n F 1 b 3 Q 7 U m V s Y X R p b 2 5 z a G l w S W 5 m b y Z x d W 9 0 O z p b X X 0 i I C 8 + P E V u d H J 5 I F R 5 c G U 9 I l J l Y 2 9 2 Z X J 5 V G F y Z 2 V 0 U m 9 3 I i B W Y W x 1 Z T 0 i b D E i I C 8 + P E V u d H J 5 I F R 5 c G U 9 I l J l Y 2 9 2 Z X J 5 V G F y Z 2 V 0 Q 2 9 s d W 1 u I i B W Y W x 1 Z T 0 i b D Q i I C 8 + P E V u d H J 5 I F R 5 c G U 9 I l J l Y 2 9 2 Z X J 5 V G F y Z 2 V 0 U 2 h l Z X Q i I F Z h b H V l P S J z R G F 0 Y S I g L z 4 8 R W 5 0 c n k g V H l w Z T 0 i T G 9 h Z G V k V G 9 B b m F s e X N p c 1 N l c n Z p Y 2 V z I i B W Y W x 1 Z T 0 i b D A i I C 8 + P E V u d H J 5 I F R 5 c G U 9 I k F k Z G V k V G 9 E Y X R h T W 9 k Z W w i I F Z h b H V l P S J s M C I g L z 4 8 R W 5 0 c n k g V H l w Z T 0 i U G l 2 b 3 R P Y m p l Y 3 R O Y W 1 l I i B W Y W x 1 Z T 0 i c 0 R h d G E h U G l 2 b 3 R U Y W J s Z T M i I C 8 + P C 9 T d G F i b G V F b n R y a W V z P j w v S X R l b T 4 8 S X R l b T 4 8 S X R l b U x v Y 2 F 0 a W 9 u P j x J d G V t V H l w Z T 5 G b 3 J t d W x h P C 9 J d G V t V H l w Z T 4 8 S X R l b V B h d G g + U 2 V j d G l v b j E v R G F 0 Y S U y M C g 0 K S 9 T b 3 V y Y 2 U 8 L 0 l 0 Z W 1 Q Y X R o P j w v S X R l b U x v Y 2 F 0 a W 9 u P j x T d G F i b G V F b n R y a W V z I C 8 + P C 9 J d G V t P j x J d G V t P j x J d G V t T G 9 j Y X R p b 2 4 + P E l 0 Z W 1 U e X B l P k Z v c m 1 1 b G E 8 L 0 l 0 Z W 1 U e X B l P j x J d G V t U G F 0 a D 5 T Z W N 0 a W 9 u M S 9 E Y X R h J T I w K D Q p L 1 B y b 2 1 v d G V k J T I w S G V h Z G V y c z w v S X R l b V B h d G g + P C 9 J d G V t T G 9 j Y X R p b 2 4 + P F N 0 Y W J s Z U V u d H J p Z X M g L z 4 8 L 0 l 0 Z W 0 + P E l 0 Z W 0 + P E l 0 Z W 1 M b 2 N h d G l v b j 4 8 S X R l b V R 5 c G U + R m 9 y b X V s Y T w v S X R l b V R 5 c G U + P E l 0 Z W 1 Q Y X R o P l N l Y 3 R p b 2 4 x L 0 R h d G E l M j A o N C k v Q 2 h h b m d l Z C U y M F R 5 c G U 8 L 0 l 0 Z W 1 Q Y X R o P j w v S X R l b U x v Y 2 F 0 a W 9 u P j x T d G F i b G V F b n R y a W V z I C 8 + P C 9 J d G V t P j x J d G V t P j x J d G V t T G 9 j Y X R p b 2 4 + P E l 0 Z W 1 U e X B l P k Z v c m 1 1 b G E 8 L 0 l 0 Z W 1 U e X B l P j x J d G V t U G F 0 a D 5 T Z W N 0 a W 9 u M S 9 E Y X R h J T I w K D U 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y 0 x M S 0 x M F Q x N D o y M z o z N y 4 z N D A z M j A 3 W i I g L z 4 8 R W 5 0 c n k g V H l w Z T 0 i R m l s b E N v b H V t b l R 5 c G V z I i B W Y W x 1 Z T 0 i c 0 F 3 W U d C Z 0 0 9 I i A v P j x F b n R y e S B U e X B l P S J G a W x s Q 2 9 s d W 1 u T m F t Z X M i I F Z h b H V l P S J z W y Z x d W 9 0 O 3 R h a H V u J n F 1 b 3 Q 7 L C Z x d W 9 0 O 3 d p b G F 5 Y W g m c X V v d D s s J n F 1 b 3 Q 7 a 2 V j Y W 1 h d G F u J n F 1 b 3 Q 7 L C Z x d W 9 0 O 3 R l b m F n Y V 9 r Z X N l a G F 0 Y W 4 m c X V v d D s s J n F 1 b 3 Q 7 a n V t b G F o J n F 1 b 3 Q 7 X S I g L z 4 8 R W 5 0 c n k g V H l w Z T 0 i R m l s b F N 0 Y X R 1 c y I g V m F s d W U 9 I n N D b 2 1 w b G V 0 Z S I g L z 4 8 R W 5 0 c n k g V H l w Z T 0 i R m l s b E N v d W 5 0 I i B W Y W x 1 Z T 0 i b D I y M C I g L z 4 8 R W 5 0 c n k g V H l w Z T 0 i U m V s Y X R p b 2 5 z a G l w S W 5 m b 0 N v b n R h a W 5 l c i I g V m F s d W U 9 I n N 7 J n F 1 b 3 Q 7 Y 2 9 s d W 1 u Q 2 9 1 b n Q m c X V v d D s 6 N S w m c X V v d D t r Z X l D b 2 x 1 b W 5 O Y W 1 l c y Z x d W 9 0 O z p b X S w m c X V v d D t x d W V y e V J l b G F 0 a W 9 u c 2 h p c H M m c X V v d D s 6 W 1 0 s J n F 1 b 3 Q 7 Y 2 9 s d W 1 u S W R l b n R p d G l l c y Z x d W 9 0 O z p b J n F 1 b 3 Q 7 U 2 V j d G l v b j E v R G F 0 Y S A o N S k v Q 2 h h b m d l Z C B U e X B l L n t 0 Y W h 1 b i w w f S Z x d W 9 0 O y w m c X V v d D t T Z W N 0 a W 9 u M S 9 E Y X R h I C g 1 K S 9 D a G F u Z 2 V k I F R 5 c G U u e 3 d p b G F 5 Y W g s M X 0 m c X V v d D s s J n F 1 b 3 Q 7 U 2 V j d G l v b j E v R G F 0 Y S A o N S k v Q 2 h h b m d l Z C B U e X B l L n t r Z W N h b W F 0 Y W 4 s M n 0 m c X V v d D s s J n F 1 b 3 Q 7 U 2 V j d G l v b j E v R G F 0 Y S A o N S k v Q 2 h h b m d l Z C B U e X B l L n t 0 Z W 5 h Z 2 F f a 2 V z Z W h h d G F u L D N 9 J n F 1 b 3 Q 7 L C Z x d W 9 0 O 1 N l Y 3 R p b 2 4 x L 0 R h d G E g K D U p L 0 N o Y W 5 n Z W Q g V H l w Z S 5 7 a n V t b G F o L D R 9 J n F 1 b 3 Q 7 X S w m c X V v d D t D b 2 x 1 b W 5 D b 3 V u d C Z x d W 9 0 O z o 1 L C Z x d W 9 0 O 0 t l e U N v b H V t b k 5 h b W V z J n F 1 b 3 Q 7 O l t d L C Z x d W 9 0 O 0 N v b H V t b k l k Z W 5 0 a X R p Z X M m c X V v d D s 6 W y Z x d W 9 0 O 1 N l Y 3 R p b 2 4 x L 0 R h d G E g K D U p L 0 N o Y W 5 n Z W Q g V H l w Z S 5 7 d G F o d W 4 s M H 0 m c X V v d D s s J n F 1 b 3 Q 7 U 2 V j d G l v b j E v R G F 0 Y S A o N S k v Q 2 h h b m d l Z C B U e X B l L n t 3 a W x h e W F o L D F 9 J n F 1 b 3 Q 7 L C Z x d W 9 0 O 1 N l Y 3 R p b 2 4 x L 0 R h d G E g K D U p L 0 N o Y W 5 n Z W Q g V H l w Z S 5 7 a 2 V j Y W 1 h d G F u L D J 9 J n F 1 b 3 Q 7 L C Z x d W 9 0 O 1 N l Y 3 R p b 2 4 x L 0 R h d G E g K D U p L 0 N o Y W 5 n Z W Q g V H l w Z S 5 7 d G V u Y W d h X 2 t l c 2 V o Y X R h b i w z f S Z x d W 9 0 O y w m c X V v d D t T Z W N 0 a W 9 u M S 9 E Y X R h I C g 1 K S 9 D a G F u Z 2 V k I F R 5 c G U u e 2 p 1 b W x h a C w 0 f S Z x d W 9 0 O 1 0 s J n F 1 b 3 Q 7 U m V s Y X R p b 2 5 z a G l w S W 5 m b y Z x d W 9 0 O z p b X X 0 i I C 8 + P E V u d H J 5 I F R 5 c G U 9 I l J l Y 2 9 2 Z X J 5 V G F y Z 2 V 0 U m 9 3 I i B W Y W x 1 Z T 0 i b D E w I i A v P j x F b n R y e S B U e X B l P S J S Z W N v d m V y e V R h c m d l d E N v b H V t b i I g V m F s d W U 9 I m w 0 I i A v P j x F b n R y e S B U e X B l P S J S Z W N v d m V y e V R h c m d l d F N o Z W V 0 I i B W Y W x 1 Z T 0 i c 0 R h d G E i I C 8 + P E V u d H J 5 I F R 5 c G U 9 I k x v Y W R l Z F R v Q W 5 h b H l z a X N T Z X J 2 a W N l c y I g V m F s d W U 9 I m w w I i A v P j x F b n R y e S B U e X B l P S J B Z G R l Z F R v R G F 0 Y U 1 v Z G V s I i B W Y W x 1 Z T 0 i b D A i I C 8 + P E V u d H J 5 I F R 5 c G U 9 I l B p d m 9 0 T 2 J q Z W N 0 T m F t Z S I g V m F s d W U 9 I n N E Y X R h I V B p d m 9 0 V G F i b G U 0 I i A v P j w v U 3 R h Y m x l R W 5 0 c m l l c z 4 8 L 0 l 0 Z W 0 + P E l 0 Z W 0 + P E l 0 Z W 1 M b 2 N h d G l v b j 4 8 S X R l b V R 5 c G U + R m 9 y b X V s Y T w v S X R l b V R 5 c G U + P E l 0 Z W 1 Q Y X R o P l N l Y 3 R p b 2 4 x L 0 R h d G E l M j A o N S k v U 2 9 1 c m N l P C 9 J d G V t U G F 0 a D 4 8 L 0 l 0 Z W 1 M b 2 N h d G l v b j 4 8 U 3 R h Y m x l R W 5 0 c m l l c y A v P j w v S X R l b T 4 8 S X R l b T 4 8 S X R l b U x v Y 2 F 0 a W 9 u P j x J d G V t V H l w Z T 5 G b 3 J t d W x h P C 9 J d G V t V H l w Z T 4 8 S X R l b V B h d G g + U 2 V j d G l v b j E v R G F 0 Y S U y M C g 1 K S 9 Q c m 9 t b 3 R l Z C U y M E h l Y W R l c n M 8 L 0 l 0 Z W 1 Q Y X R o P j w v S X R l b U x v Y 2 F 0 a W 9 u P j x T d G F i b G V F b n R y a W V z I C 8 + P C 9 J d G V t P j x J d G V t P j x J d G V t T G 9 j Y X R p b 2 4 + P E l 0 Z W 1 U e X B l P k Z v c m 1 1 b G E 8 L 0 l 0 Z W 1 U e X B l P j x J d G V t U G F 0 a D 5 T Z W N 0 a W 9 u M S 9 E Y X R h J T I w K D U p L 0 N o Y W 5 n Z W Q l M j B U e X B l P C 9 J d G V t U G F 0 a D 4 8 L 0 l 0 Z W 1 M b 2 N h d G l v b j 4 8 U 3 R h Y m x l R W 5 0 c m l l c y A v P j w v S X R l b T 4 8 L 0 l 0 Z W 1 z P j w v T G 9 j Y W x Q Y W N r Y W d l T W V 0 Y W R h d G F G a W x l P h Y A A A B Q S w U G A A A A A A A A A A A A A A A A A A A A A A A A J g E A A A E A A A D Q j J 3 f A R X R E Y x 6 A M B P w p f r A Q A A A N a 0 z v K S Z s h D n Q 7 v G x Q T 9 3 k A A A A A A g A A A A A A E G Y A A A A B A A A g A A A A f I z d c R S w N D l k L G t v i d x T u 5 V G F i 4 v r d n m / s I p Q 6 4 J W j U A A A A A D o A A A A A C A A A g A A A A N U m J E L + s V A Z L 5 d l O s z T 0 b V U r P k H P H t Y h Y 6 l b B F 4 Q R 3 9 Q A A A A v q X W S 4 + z q K X o x m Y J N d d R 7 n y 4 V T 9 X N 3 + O l e C 4 W Z M 4 j J m r S q i P b 4 Y u L N h 4 A a Z Y V V s t p B U g m z E A K I + 2 C b t q e y K r w 0 3 M f z y / o a C g g v y l Q b i 8 Q d R A A A A A q R C p 1 6 C e X 4 R x l q j f Y a k E n 8 9 S / K 0 f n 2 5 J 6 x T 6 I D q p v 1 m J k s o 2 0 d Z w Z S d c Y d w P 9 e v 0 + 2 B / l X n i F g X 8 G A q 8 R b g u X Q = = < / D a t a M a s h u p > 
</file>

<file path=customXml/itemProps1.xml><?xml version="1.0" encoding="utf-8"?>
<ds:datastoreItem xmlns:ds="http://schemas.openxmlformats.org/officeDocument/2006/customXml" ds:itemID="{A137505D-338A-40F5-B87C-62EB92EBBF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Deskripsi</vt:lpstr>
      <vt:lpstr>Dataset</vt:lpstr>
      <vt:lpstr>Data</vt:lpstr>
      <vt:lpstr>Summary dan Grafik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INTAN NURAENI</dc:creator>
  <cp:lastModifiedBy>INTAN NURAENI</cp:lastModifiedBy>
  <dcterms:created xsi:type="dcterms:W3CDTF">2023-11-10T13:32:12Z</dcterms:created>
  <dcterms:modified xsi:type="dcterms:W3CDTF">2024-12-28T17:41:17Z</dcterms:modified>
</cp:coreProperties>
</file>