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lookup\"/>
    </mc:Choice>
  </mc:AlternateContent>
  <xr:revisionPtr revIDLastSave="0" documentId="13_ncr:1_{1EA4906D-C75B-4831-A1BD-42B5CAC53E3B}" xr6:coauthVersionLast="47" xr6:coauthVersionMax="47" xr10:uidLastSave="{00000000-0000-0000-0000-000000000000}"/>
  <bookViews>
    <workbookView xWindow="-108" yWindow="-108" windowWidth="23256" windowHeight="12576" xr2:uid="{FB2B7AA0-EAB8-4299-A7D1-3D1A1E026A20}"/>
  </bookViews>
  <sheets>
    <sheet name="lOOKUP" sheetId="1" r:id="rId1"/>
    <sheet name="Data" sheetId="2" r:id="rId2"/>
  </sheets>
  <definedNames>
    <definedName name="FOTO">INDEX(Data!$F$4:$F$13,MATCH(lOOKUP!$E$18,Data!$B$4:$B$13))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</calcChain>
</file>

<file path=xl/sharedStrings.xml><?xml version="1.0" encoding="utf-8"?>
<sst xmlns="http://schemas.openxmlformats.org/spreadsheetml/2006/main" count="51" uniqueCount="50">
  <si>
    <t>Date</t>
  </si>
  <si>
    <t>Faculty</t>
  </si>
  <si>
    <t>Data Mahasiswa</t>
  </si>
  <si>
    <t>ID</t>
  </si>
  <si>
    <t>Nama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</si>
  <si>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</si>
  <si>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</si>
  <si>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</si>
  <si>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</si>
  <si>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</si>
  <si>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</si>
  <si>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</si>
  <si>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</si>
  <si>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</si>
  <si>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</si>
  <si>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Foto</t>
  </si>
  <si>
    <t>Maya Ardiani</t>
  </si>
  <si>
    <t>22 Februari 2000</t>
  </si>
  <si>
    <t>Psikologi</t>
  </si>
  <si>
    <t>Rizky Darmawan</t>
  </si>
  <si>
    <t>10 Maret 2002</t>
  </si>
  <si>
    <t>Ekonomi dan Bisnis</t>
  </si>
  <si>
    <t>Nadia Salsabila</t>
  </si>
  <si>
    <t>Kedokteran</t>
  </si>
  <si>
    <t>Dimas Ananda</t>
  </si>
  <si>
    <t>Sarah Amelia</t>
  </si>
  <si>
    <t>Kevin Santoso</t>
  </si>
  <si>
    <t>Laila Permata</t>
  </si>
  <si>
    <t>Fajar Hidayat</t>
  </si>
  <si>
    <t>Clara Wijaya</t>
  </si>
  <si>
    <t>Intan Nuraeni</t>
  </si>
  <si>
    <t>Farmasi</t>
  </si>
  <si>
    <t>Ilmu Komunikasi</t>
  </si>
  <si>
    <t>Pendidikan</t>
  </si>
  <si>
    <t>Seni dan Desain</t>
  </si>
  <si>
    <t>Teknik Sipil</t>
  </si>
  <si>
    <t>Hukum</t>
  </si>
  <si>
    <t>Teknik Informatika</t>
  </si>
  <si>
    <t>12 Maret 2002</t>
  </si>
  <si>
    <t>18 Mei 2000</t>
  </si>
  <si>
    <t>07 Juli 2003</t>
  </si>
  <si>
    <t>15 Juni 2001</t>
  </si>
  <si>
    <t>20 Oktober 2000</t>
  </si>
  <si>
    <t>11 Mei 2002</t>
  </si>
  <si>
    <t>14 Juli 2001</t>
  </si>
  <si>
    <t>ID         :</t>
  </si>
  <si>
    <t>Nama    :</t>
  </si>
  <si>
    <t>Date      :</t>
  </si>
  <si>
    <t>Faculty    :</t>
  </si>
  <si>
    <t>31 Januari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</si>
</sst>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9653"/>
      <color rgb="FF7452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</xdr:colOff>
      <xdr:row>0</xdr:row>
      <xdr:rowOff>44917</xdr:rowOff>
    </xdr:from>
    <xdr:to>
      <xdr:col>5</xdr:col>
      <xdr:colOff>601979</xdr:colOff>
      <xdr:row>6</xdr:row>
      <xdr:rowOff>149191</xdr:rowOff>
    </xdr:to>
    <xdr:sp macro="" textlink="">
      <xdr:nvSpPr>
        <xdr:cNvPr id="7" name="Rectangle: Top Corners Rounded 6">
          <a:extLst>
            <a:ext uri="{FF2B5EF4-FFF2-40B4-BE49-F238E27FC236}">
              <a16:creationId xmlns:a16="http://schemas.microsoft.com/office/drawing/2014/main" id="{83FCD792-91E7-537E-C781-7D3E4E44B36C}"/>
            </a:ext>
          </a:extLst>
        </xdr:cNvPr>
        <xdr:cNvSpPr/>
      </xdr:nvSpPr>
      <xdr:spPr>
        <a:xfrm>
          <a:off x="626844" y="44917"/>
          <a:ext cx="3033161" cy="1187116"/>
        </a:xfrm>
        <a:prstGeom prst="round2SameRect">
          <a:avLst/>
        </a:prstGeom>
        <a:solidFill>
          <a:srgbClr val="C9965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</xdr:col>
      <xdr:colOff>6865</xdr:colOff>
      <xdr:row>21</xdr:row>
      <xdr:rowOff>144780</xdr:rowOff>
    </xdr:from>
    <xdr:to>
      <xdr:col>5</xdr:col>
      <xdr:colOff>602900</xdr:colOff>
      <xdr:row>25</xdr:row>
      <xdr:rowOff>38100</xdr:rowOff>
    </xdr:to>
    <xdr:sp macro="" textlink="">
      <xdr:nvSpPr>
        <xdr:cNvPr id="8" name="Rectangle: Top Corners Rounded 7">
          <a:extLst>
            <a:ext uri="{FF2B5EF4-FFF2-40B4-BE49-F238E27FC236}">
              <a16:creationId xmlns:a16="http://schemas.microsoft.com/office/drawing/2014/main" id="{B13690F2-7ACC-C4BD-AEE3-9F4F3895271B}"/>
            </a:ext>
          </a:extLst>
        </xdr:cNvPr>
        <xdr:cNvSpPr/>
      </xdr:nvSpPr>
      <xdr:spPr>
        <a:xfrm rot="10800000">
          <a:off x="618140" y="4013395"/>
          <a:ext cx="3041134" cy="630200"/>
        </a:xfrm>
        <a:prstGeom prst="round2SameRect">
          <a:avLst/>
        </a:prstGeom>
        <a:solidFill>
          <a:srgbClr val="C9965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oneCellAnchor>
    <xdr:from>
      <xdr:col>1</xdr:col>
      <xdr:colOff>224819</xdr:colOff>
      <xdr:row>8</xdr:row>
      <xdr:rowOff>45114</xdr:rowOff>
    </xdr:from>
    <xdr:ext cx="342851" cy="231121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949CE22-E1F6-2F78-27DC-48C91E1D34CF}"/>
            </a:ext>
          </a:extLst>
        </xdr:cNvPr>
        <xdr:cNvSpPr/>
      </xdr:nvSpPr>
      <xdr:spPr>
        <a:xfrm rot="5400000">
          <a:off x="-149760" y="2492333"/>
          <a:ext cx="2311210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STUDENT</a:t>
          </a:r>
          <a:r>
            <a:rPr lang="en-US" sz="16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IDENTITY CARD</a:t>
          </a:r>
          <a:endParaRPr lang="en-US" sz="16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3247</xdr:colOff>
      <xdr:row>1</xdr:row>
      <xdr:rowOff>51566</xdr:rowOff>
    </xdr:from>
    <xdr:ext cx="1570885" cy="655821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979FB54-1403-9FC5-5590-C93FA4D5532F}"/>
            </a:ext>
          </a:extLst>
        </xdr:cNvPr>
        <xdr:cNvSpPr/>
      </xdr:nvSpPr>
      <xdr:spPr>
        <a:xfrm>
          <a:off x="1838063" y="232040"/>
          <a:ext cx="1570885" cy="655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ID" sz="1800" b="1"/>
            <a:t>Institute </a:t>
          </a:r>
        </a:p>
        <a:p>
          <a:pPr algn="ctr"/>
          <a:r>
            <a:rPr lang="en-ID" sz="1800" b="1"/>
            <a:t>of Technology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100266</xdr:colOff>
      <xdr:row>0</xdr:row>
      <xdr:rowOff>140369</xdr:rowOff>
    </xdr:from>
    <xdr:to>
      <xdr:col>2</xdr:col>
      <xdr:colOff>561476</xdr:colOff>
      <xdr:row>6</xdr:row>
      <xdr:rowOff>89474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0DF4758-A32E-538B-8365-599EB6BF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871" y="140369"/>
          <a:ext cx="1072816" cy="1031947"/>
        </a:xfrm>
        <a:prstGeom prst="rect">
          <a:avLst/>
        </a:prstGeom>
      </xdr:spPr>
    </xdr:pic>
    <xdr:clientData/>
  </xdr:twoCellAnchor>
  <xdr:twoCellAnchor>
    <xdr:from>
      <xdr:col>1</xdr:col>
      <xdr:colOff>8659</xdr:colOff>
      <xdr:row>6</xdr:row>
      <xdr:rowOff>150395</xdr:rowOff>
    </xdr:from>
    <xdr:to>
      <xdr:col>1</xdr:col>
      <xdr:colOff>20053</xdr:colOff>
      <xdr:row>21</xdr:row>
      <xdr:rowOff>164522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FBA2520-3F34-FCD7-CC6F-C020497C48FB}"/>
            </a:ext>
          </a:extLst>
        </xdr:cNvPr>
        <xdr:cNvCxnSpPr/>
      </xdr:nvCxnSpPr>
      <xdr:spPr>
        <a:xfrm flipH="1">
          <a:off x="617682" y="1241440"/>
          <a:ext cx="11394" cy="279369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598714</xdr:colOff>
      <xdr:row>6</xdr:row>
      <xdr:rowOff>136071</xdr:rowOff>
    </xdr:from>
    <xdr:to>
      <xdr:col>5</xdr:col>
      <xdr:colOff>598714</xdr:colOff>
      <xdr:row>21</xdr:row>
      <xdr:rowOff>141514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9BAB026-51F4-C41B-60DD-789B68BDA288}"/>
            </a:ext>
          </a:extLst>
        </xdr:cNvPr>
        <xdr:cNvCxnSpPr/>
      </xdr:nvCxnSpPr>
      <xdr:spPr>
        <a:xfrm>
          <a:off x="3646714" y="1246414"/>
          <a:ext cx="0" cy="28139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448234</xdr:colOff>
          <xdr:row>7</xdr:row>
          <xdr:rowOff>143435</xdr:rowOff>
        </xdr:from>
        <xdr:to>
          <xdr:col>5</xdr:col>
          <xdr:colOff>410134</xdr:colOff>
          <xdr:row>16</xdr:row>
          <xdr:rowOff>70821</xdr:rowOff>
        </xdr:to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65E59D2C-7E56-1019-F227-05B88BC927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" spid="_x0000_s10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667434" y="1398494"/>
              <a:ext cx="1790700" cy="154103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3</xdr:row>
      <xdr:rowOff>104775</xdr:rowOff>
    </xdr:from>
    <xdr:to>
      <xdr:col>5</xdr:col>
      <xdr:colOff>1628775</xdr:colOff>
      <xdr:row>3</xdr:row>
      <xdr:rowOff>1533525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68FA14-269B-A362-16B7-774D697BB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66675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219076</xdr:colOff>
      <xdr:row>4</xdr:row>
      <xdr:rowOff>38101</xdr:rowOff>
    </xdr:from>
    <xdr:to>
      <xdr:col>5</xdr:col>
      <xdr:colOff>1438276</xdr:colOff>
      <xdr:row>4</xdr:row>
      <xdr:rowOff>1257301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9C07A-9CE0-EBA1-017E-77305EA43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5376" y="2162176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5</xdr:row>
      <xdr:rowOff>38100</xdr:rowOff>
    </xdr:from>
    <xdr:to>
      <xdr:col>5</xdr:col>
      <xdr:colOff>1419225</xdr:colOff>
      <xdr:row>5</xdr:row>
      <xdr:rowOff>1209675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26E8DB-E942-3550-9FE2-E36A736D1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3950" y="3438525"/>
          <a:ext cx="1171575" cy="1171575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6</xdr:row>
      <xdr:rowOff>9525</xdr:rowOff>
    </xdr:from>
    <xdr:to>
      <xdr:col>5</xdr:col>
      <xdr:colOff>1438275</xdr:colOff>
      <xdr:row>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FC4007-E962-157E-F951-AC4FB4B64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8225" y="4648200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7</xdr:row>
      <xdr:rowOff>19050</xdr:rowOff>
    </xdr:from>
    <xdr:to>
      <xdr:col>5</xdr:col>
      <xdr:colOff>1504950</xdr:colOff>
      <xdr:row>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B9F391-154C-1AD5-6021-4E18F7E91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5850" y="5943600"/>
          <a:ext cx="1295400" cy="12954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7</xdr:row>
      <xdr:rowOff>1285875</xdr:rowOff>
    </xdr:from>
    <xdr:to>
      <xdr:col>5</xdr:col>
      <xdr:colOff>1514475</xdr:colOff>
      <xdr:row>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6D9B69-34CB-648E-275E-506FB43C3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7210425"/>
          <a:ext cx="1323975" cy="132397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9</xdr:row>
      <xdr:rowOff>95250</xdr:rowOff>
    </xdr:from>
    <xdr:to>
      <xdr:col>5</xdr:col>
      <xdr:colOff>1447800</xdr:colOff>
      <xdr:row>9</xdr:row>
      <xdr:rowOff>1314450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7A303D-8F65-4F5F-93C0-652E83295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862965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9</xdr:row>
      <xdr:rowOff>1323975</xdr:rowOff>
    </xdr:from>
    <xdr:to>
      <xdr:col>5</xdr:col>
      <xdr:colOff>1504950</xdr:colOff>
      <xdr:row>10</xdr:row>
      <xdr:rowOff>1285875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327859-E888-F57B-C29E-A02F2CAE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95850" y="9858375"/>
          <a:ext cx="1295400" cy="1295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1323975</xdr:colOff>
      <xdr:row>10</xdr:row>
      <xdr:rowOff>1181100</xdr:rowOff>
    </xdr:from>
    <xdr:to>
      <xdr:col>5</xdr:col>
      <xdr:colOff>1739252</xdr:colOff>
      <xdr:row>12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528533-0F8E-5DB4-1B33-B353539CC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67250" y="11049000"/>
          <a:ext cx="1758302" cy="24384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12</xdr:row>
      <xdr:rowOff>38100</xdr:rowOff>
    </xdr:from>
    <xdr:to>
      <xdr:col>5</xdr:col>
      <xdr:colOff>1676400</xdr:colOff>
      <xdr:row>12</xdr:row>
      <xdr:rowOff>1638300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333D32-C587-8C81-658B-FDA8E45DB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0" y="13477875"/>
          <a:ext cx="160020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D0C8-99D4-4C24-826B-8BE3F07B862A}">
  <dimension ref="D18:E21"/>
  <sheetViews>
    <sheetView tabSelected="1" topLeftCell="A8" zoomScale="116" zoomScaleNormal="85" workbookViewId="0">
      <selection activeCell="H25" sqref="H25"/>
    </sheetView>
  </sheetViews>
  <sheetFormatPr defaultRowHeight="14.4" x14ac:dyDescent="0.3"/>
  <cols>
    <col min="1" max="16384" width="8.88671875" style="5"/>
  </cols>
  <sheetData>
    <row r="18" spans="4:5" ht="15.6" x14ac:dyDescent="0.3">
      <c r="D18" s="6" t="s">
        <v>45</v>
      </c>
      <c r="E18" s="5" t="s">
        <v>5</v>
      </c>
    </row>
    <row r="19" spans="4:5" ht="15.6" x14ac:dyDescent="0.3">
      <c r="D19" s="6" t="s">
        <v>46</v>
      </c>
      <c r="E19" s="5" t="str">
        <f>VLOOKUP(E18,Data!$B$4:$E$13,2,0)</f>
        <v>Intan Nuraeni</v>
      </c>
    </row>
    <row r="20" spans="4:5" ht="15.6" x14ac:dyDescent="0.3">
      <c r="D20" s="6" t="s">
        <v>47</v>
      </c>
      <c r="E20" s="5" t="str">
        <f>VLOOKUP(E18,Data!$B$4:$E$13,3,0)</f>
        <v>31 Januari 2002</v>
      </c>
    </row>
    <row r="21" spans="4:5" x14ac:dyDescent="0.3">
      <c r="D21" s="5" t="s">
        <v>48</v>
      </c>
      <c r="E21" s="5" t="str">
        <f>VLOOKUP(E18,Data!$B$4:$E$13,4,0)</f>
        <v>Teknik Informatika</v>
      </c>
    </row>
  </sheetData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14FDC9-7BFA-4866-853A-E3DE1C542020}">
          <x14:formula1>
            <xm:f>Data!$B$4:$B$15</xm:f>
          </x14:formula1>
          <xm:sqref>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BAFF-B66E-4ECF-933B-6129946E230D}">
  <dimension ref="B2:L34"/>
  <sheetViews>
    <sheetView topLeftCell="A12" zoomScale="80" zoomScaleNormal="85" workbookViewId="0">
      <selection activeCell="F13" sqref="F13"/>
    </sheetView>
  </sheetViews>
  <sheetFormatPr defaultRowHeight="14.4" x14ac:dyDescent="0.3"/>
  <cols>
    <col min="1" max="2" width="8.88671875" style="1"/>
    <col min="3" max="3" width="16" style="1" customWidth="1"/>
    <col min="4" max="4" width="15" style="1" customWidth="1"/>
    <col min="5" max="5" width="19.5546875" style="1" customWidth="1"/>
    <col min="6" max="6" width="26" style="1" customWidth="1"/>
    <col min="7" max="16384" width="8.88671875" style="1"/>
  </cols>
  <sheetData>
    <row r="2" spans="2:8" ht="15.6" x14ac:dyDescent="0.3">
      <c r="B2" s="9" t="s">
        <v>2</v>
      </c>
      <c r="C2" s="9"/>
      <c r="D2" s="9"/>
      <c r="E2" s="9"/>
      <c r="F2" s="9"/>
    </row>
    <row r="3" spans="2:8" x14ac:dyDescent="0.3">
      <c r="B3" s="4" t="s">
        <v>3</v>
      </c>
      <c r="C3" s="4" t="s">
        <v>4</v>
      </c>
      <c r="D3" s="4" t="s">
        <v>0</v>
      </c>
      <c r="E3" s="4" t="s">
        <v>1</v>
      </c>
      <c r="F3" s="4" t="s">
        <v>15</v>
      </c>
    </row>
    <row r="4" spans="2:8" ht="123" customHeight="1" x14ac:dyDescent="0.3">
      <c r="B4" s="2" t="s">
        <v>5</v>
      </c>
      <c r="C4" s="2" t="s">
        <v>30</v>
      </c>
      <c r="D4" s="2" t="s">
        <v>49</v>
      </c>
      <c r="E4" s="2" t="s">
        <v>37</v>
      </c>
      <c r="F4" s="2"/>
      <c r="H4" s="7"/>
    </row>
    <row r="5" spans="2:8" ht="100.8" customHeight="1" x14ac:dyDescent="0.3">
      <c r="B5" s="2" t="s">
        <v>6</v>
      </c>
      <c r="C5" s="2" t="s">
        <v>16</v>
      </c>
      <c r="D5" s="2" t="s">
        <v>17</v>
      </c>
      <c r="E5" s="2" t="s">
        <v>18</v>
      </c>
      <c r="F5" s="2"/>
    </row>
    <row r="6" spans="2:8" ht="97.2" customHeight="1" x14ac:dyDescent="0.3">
      <c r="B6" s="2" t="s">
        <v>7</v>
      </c>
      <c r="C6" s="2" t="s">
        <v>19</v>
      </c>
      <c r="D6" s="2" t="s">
        <v>20</v>
      </c>
      <c r="E6" s="2" t="s">
        <v>21</v>
      </c>
      <c r="F6" s="2"/>
    </row>
    <row r="7" spans="2:8" ht="101.4" customHeight="1" x14ac:dyDescent="0.3">
      <c r="B7" s="2" t="s">
        <v>8</v>
      </c>
      <c r="C7" s="2" t="s">
        <v>22</v>
      </c>
      <c r="D7" s="3" t="s">
        <v>38</v>
      </c>
      <c r="E7" s="2" t="s">
        <v>23</v>
      </c>
      <c r="F7" s="2"/>
    </row>
    <row r="8" spans="2:8" ht="103.8" customHeight="1" x14ac:dyDescent="0.3">
      <c r="B8" s="2" t="s">
        <v>9</v>
      </c>
      <c r="C8" s="2" t="s">
        <v>28</v>
      </c>
      <c r="D8" s="2" t="s">
        <v>39</v>
      </c>
      <c r="E8" s="2" t="s">
        <v>35</v>
      </c>
      <c r="F8" s="2"/>
    </row>
    <row r="9" spans="2:8" ht="102" customHeight="1" x14ac:dyDescent="0.3">
      <c r="B9" s="2" t="s">
        <v>10</v>
      </c>
      <c r="C9" s="2" t="s">
        <v>27</v>
      </c>
      <c r="D9" s="2" t="s">
        <v>40</v>
      </c>
      <c r="E9" s="2" t="s">
        <v>36</v>
      </c>
      <c r="F9" s="2"/>
    </row>
    <row r="10" spans="2:8" ht="105" customHeight="1" x14ac:dyDescent="0.3">
      <c r="B10" s="2" t="s">
        <v>11</v>
      </c>
      <c r="C10" s="2" t="s">
        <v>26</v>
      </c>
      <c r="D10" s="3" t="s">
        <v>41</v>
      </c>
      <c r="E10" s="2" t="s">
        <v>32</v>
      </c>
      <c r="F10" s="2"/>
    </row>
    <row r="11" spans="2:8" ht="102.6" customHeight="1" x14ac:dyDescent="0.3">
      <c r="B11" s="2" t="s">
        <v>12</v>
      </c>
      <c r="C11" s="2" t="s">
        <v>25</v>
      </c>
      <c r="D11" s="2" t="s">
        <v>42</v>
      </c>
      <c r="E11" s="2" t="s">
        <v>33</v>
      </c>
      <c r="F11" s="2"/>
    </row>
    <row r="12" spans="2:8" ht="178.2" customHeight="1" x14ac:dyDescent="0.3">
      <c r="B12" s="2" t="s">
        <v>13</v>
      </c>
      <c r="C12" s="2" t="s">
        <v>24</v>
      </c>
      <c r="D12" s="2" t="s">
        <v>43</v>
      </c>
      <c r="E12" s="2" t="s">
        <v>34</v>
      </c>
      <c r="F12" s="2"/>
    </row>
    <row r="13" spans="2:8" ht="132.6" customHeight="1" x14ac:dyDescent="0.3">
      <c r="B13" s="2" t="s">
        <v>14</v>
      </c>
      <c r="C13" s="2" t="s">
        <v>29</v>
      </c>
      <c r="D13" s="2" t="s">
        <v>44</v>
      </c>
      <c r="E13" s="2" t="s">
        <v>31</v>
      </c>
      <c r="F13" s="2"/>
    </row>
    <row r="22" spans="11:12" x14ac:dyDescent="0.3">
      <c r="K22" s="10"/>
      <c r="L22" s="10"/>
    </row>
    <row r="23" spans="11:12" x14ac:dyDescent="0.3">
      <c r="K23" s="10"/>
      <c r="L23" s="10"/>
    </row>
    <row r="24" spans="11:12" x14ac:dyDescent="0.3">
      <c r="K24" s="10"/>
      <c r="L24" s="10"/>
    </row>
    <row r="25" spans="11:12" x14ac:dyDescent="0.3">
      <c r="K25" s="10"/>
      <c r="L25" s="10"/>
    </row>
    <row r="26" spans="11:12" x14ac:dyDescent="0.3">
      <c r="K26" s="10"/>
      <c r="L26" s="10"/>
    </row>
    <row r="27" spans="11:12" x14ac:dyDescent="0.3">
      <c r="K27" s="10"/>
      <c r="L27" s="10"/>
    </row>
    <row r="28" spans="11:12" x14ac:dyDescent="0.3">
      <c r="K28" s="10"/>
      <c r="L28" s="10"/>
    </row>
    <row r="32" spans="11:12" ht="15.6" x14ac:dyDescent="0.3">
      <c r="K32" s="8"/>
    </row>
    <row r="33" spans="11:11" ht="15.6" x14ac:dyDescent="0.3">
      <c r="K33" s="8"/>
    </row>
    <row r="34" spans="11:11" ht="15.6" x14ac:dyDescent="0.3">
      <c r="K34" s="8"/>
    </row>
  </sheetData>
  <mergeCells count="2">
    <mergeCell ref="B2:F2"/>
    <mergeCell ref="K22:L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INTAN NURAENI</dc:creator>
  <cp:lastModifiedBy>INTAN NURAENI</cp:lastModifiedBy>
  <dcterms:created xsi:type="dcterms:W3CDTF">2024-12-18T13:19:11Z</dcterms:created>
  <dcterms:modified xsi:type="dcterms:W3CDTF">2024-12-19T05:31:07Z</dcterms:modified>
</cp:coreProperties>
</file>