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kwataghibe/Desktop/Integer Logic Projects/power-pipeline-dashboard-main/public/"/>
    </mc:Choice>
  </mc:AlternateContent>
  <xr:revisionPtr revIDLastSave="0" documentId="13_ncr:1_{A1CD8702-1C7F-0E4D-A6D1-8C69FFB5366F}" xr6:coauthVersionLast="47" xr6:coauthVersionMax="47" xr10:uidLastSave="{00000000-0000-0000-0000-000000000000}"/>
  <bookViews>
    <workbookView xWindow="49040" yWindow="7780" windowWidth="19420" windowHeight="15220" xr2:uid="{B75AB5BD-60EE-4350-92A7-80AEA462C1AB}"/>
  </bookViews>
  <sheets>
    <sheet name="Criteria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9" i="1" l="1"/>
  <c r="C13" i="1"/>
  <c r="B13" i="1"/>
</calcChain>
</file>

<file path=xl/sharedStrings.xml><?xml version="1.0" encoding="utf-8"?>
<sst xmlns="http://schemas.openxmlformats.org/spreadsheetml/2006/main" count="132" uniqueCount="90">
  <si>
    <t>General Notes</t>
  </si>
  <si>
    <t>Zero in any category is a deal-killer</t>
  </si>
  <si>
    <t>I&amp;C Analysis only to be done once advanced from Operating Thermal and Redevelopment ranking criteria. Thresholds still tbd</t>
  </si>
  <si>
    <t>Great Attribute</t>
  </si>
  <si>
    <t>Good not great attribute</t>
  </si>
  <si>
    <t>Neutral or slightly negative attribute</t>
  </si>
  <si>
    <t>Bad Attribute</t>
  </si>
  <si>
    <t>Operating Thermal</t>
  </si>
  <si>
    <t>Comments</t>
  </si>
  <si>
    <t>Flow Diagram</t>
  </si>
  <si>
    <t>Overall Operating Thermal Score</t>
  </si>
  <si>
    <t>=[Unit COD]*Weight+[Capacity Factor]*Weight+…</t>
  </si>
  <si>
    <t>Portfolio should aggregate score by relative capacity weight. Two assets of 800 &amp; 200 MW will be apportioned 80% and 20%, respectively</t>
  </si>
  <si>
    <t xml:space="preserve">Overall Score receives a 25% boost based on PT Strategic </t>
  </si>
  <si>
    <t>Qualitative Adders</t>
  </si>
  <si>
    <t>x</t>
  </si>
  <si>
    <t>Gate</t>
  </si>
  <si>
    <t>Capacity/Size</t>
  </si>
  <si>
    <t>&gt;50MW Individual asset or &gt;150 MW in aggregate for portfolio</t>
  </si>
  <si>
    <t>First Draft</t>
  </si>
  <si>
    <t>&lt;50MW Individual asset or &lt;150 MW in aggregate for portfolio</t>
  </si>
  <si>
    <t>Fuel</t>
  </si>
  <si>
    <t>Gas, Oil</t>
  </si>
  <si>
    <t>Solar, Wind, Coal, BESS</t>
  </si>
  <si>
    <t>Score Weight</t>
  </si>
  <si>
    <t>Unit COD</t>
  </si>
  <si>
    <t>&lt;2000</t>
  </si>
  <si>
    <t>2000-2005</t>
  </si>
  <si>
    <t>&gt;2005</t>
  </si>
  <si>
    <t>Capacity Factor</t>
  </si>
  <si>
    <t>&lt;10%</t>
  </si>
  <si>
    <t>10-25%</t>
  </si>
  <si>
    <t>25-100%</t>
  </si>
  <si>
    <t>Markets</t>
  </si>
  <si>
    <t>PJM, NYISO, ISO-NE</t>
  </si>
  <si>
    <t>Confirm w/Aaron</t>
  </si>
  <si>
    <t>MISO North, SERC</t>
  </si>
  <si>
    <t>SPP, MISO South</t>
  </si>
  <si>
    <t>ERCOT, WECC, CAISO</t>
  </si>
  <si>
    <t>Transactability</t>
  </si>
  <si>
    <t>Bilateral w/ developed relationship</t>
  </si>
  <si>
    <t>To be evaluated in relation to enviro attributes and comp adv</t>
  </si>
  <si>
    <t>Bilateral w/new relationship or Process w/less than 10 bidders</t>
  </si>
  <si>
    <t>Highly Competitive Process - More than 10 Bidders</t>
  </si>
  <si>
    <t>Thermal Optimization Potential</t>
  </si>
  <si>
    <t>Readily apparent value add - wet compression, staffing, thermal blankets, dual-fuel, spare parts program, etc.</t>
  </si>
  <si>
    <t>These may not be known until a "Round 2"</t>
  </si>
  <si>
    <t>No readily identifiable value add</t>
  </si>
  <si>
    <t>Environmental Considerations</t>
  </si>
  <si>
    <t>Environmental liabilities are known, mitigable, and PT has a relative cost advantage</t>
  </si>
  <si>
    <t>Environmental liabilities are known, mitigable, but PT has no relative cost advantage</t>
  </si>
  <si>
    <t>Environmental liabilities are not known</t>
  </si>
  <si>
    <t>Environmental Liabilities are known and not mitigable</t>
  </si>
  <si>
    <t>Redevelopment - Power</t>
  </si>
  <si>
    <t>Overall Power Redevelopment Score</t>
  </si>
  <si>
    <t xml:space="preserve">Market </t>
  </si>
  <si>
    <t>Primary</t>
  </si>
  <si>
    <t>Secondary</t>
  </si>
  <si>
    <t>Uncertain</t>
  </si>
  <si>
    <t>Challenging</t>
  </si>
  <si>
    <t>Overall Infra Score</t>
  </si>
  <si>
    <t>A score less than 2 is rejected -&gt; minimal advantage and available MW</t>
  </si>
  <si>
    <t>Land Availability</t>
  </si>
  <si>
    <t>Sufficient land onsite for all development activities</t>
  </si>
  <si>
    <t xml:space="preserve">Some developable land onsite with readily available/transactable parcel nearby </t>
  </si>
  <si>
    <t>No land onsite for development, but land available nearby and readily available or transactable</t>
  </si>
  <si>
    <t>No land onsite of offsite nearby</t>
  </si>
  <si>
    <t>Utilities (Gas, water, wastewater (data center - Fiber) - Score to the obstacle)</t>
  </si>
  <si>
    <t>Sufficient Utilities Existing Onsite Now</t>
  </si>
  <si>
    <t>Sufficient Gas/Utilities in the area and low cost to connect (e.g., no lateral built major pipe within [5] miles)</t>
  </si>
  <si>
    <t>Sufficient Gas, high cost; viability uncertain</t>
  </si>
  <si>
    <t>No clear path to utility connection</t>
  </si>
  <si>
    <t>N/A</t>
  </si>
  <si>
    <t>BESS and Solar</t>
  </si>
  <si>
    <t>Overall IX Score</t>
  </si>
  <si>
    <t>Secured IX Rights</t>
  </si>
  <si>
    <t>No network/POI upgrades at desired MW (Unsecured)</t>
  </si>
  <si>
    <t>Minimal network and POI upgrades required at a desired MW (Unsecured)</t>
  </si>
  <si>
    <r>
      <t xml:space="preserve">Major network </t>
    </r>
    <r>
      <rPr>
        <b/>
        <sz val="10"/>
        <color rgb="FF000000"/>
        <rFont val="DM Sans"/>
      </rPr>
      <t>or</t>
    </r>
    <r>
      <rPr>
        <sz val="10"/>
        <color rgb="FF000000"/>
        <rFont val="DM Sans"/>
      </rPr>
      <t xml:space="preserve"> POI upgrades required at a desired MW (Unsecured)</t>
    </r>
  </si>
  <si>
    <t>Please note that deliverability/CRIS/NRIS study will still be required when queue is more refined to better assess the potential transmission constraints. This assessment may not be required for EO Resources</t>
  </si>
  <si>
    <t>Redevelopment - I&amp;C Analysis</t>
  </si>
  <si>
    <t>Relative Market Location</t>
  </si>
  <si>
    <t>Positive basis, near-term retirements, IX developments that will improve POI</t>
  </si>
  <si>
    <t>I&amp;C Score - Redevelopment</t>
  </si>
  <si>
    <t>300+ bps higher than target IRR; high viability of offtake agreement and / or sufficient merchant revenues to underwrite project economics</t>
  </si>
  <si>
    <t>Before full evaluation, consider basis evaluation</t>
  </si>
  <si>
    <t>+100 - +300 bps higher than target IRR; medium viability of offtake agreement and / or sufficient merchant revenues to underwrite project economics</t>
  </si>
  <si>
    <t>(100) - +100 within range of target IRR; somewhat uncertain viability of offtake agreement and / or sufficient merchant revenues to underwrite project economics</t>
  </si>
  <si>
    <t>100-300 bps lower than target IRR; uncertain path to offtake agreement or relies on material market developments / transmission upgrades / retirements outside of the project’s control</t>
  </si>
  <si>
    <t>(300+) bps lower versus target IRR; no visibility of sufficient offtake agreement and merchant revenues do not currently support development project economics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</si>
</sst>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DM Sans"/>
    </font>
    <font>
      <b/>
      <sz val="10"/>
      <color theme="1"/>
      <name val="DM Sans"/>
    </font>
    <font>
      <b/>
      <sz val="10"/>
      <color rgb="FF0000FF"/>
      <name val="DM Sans"/>
    </font>
    <font>
      <b/>
      <sz val="10"/>
      <name val="DM Sans"/>
    </font>
    <font>
      <b/>
      <sz val="10"/>
      <color theme="0"/>
      <name val="DM Sans"/>
    </font>
    <font>
      <b/>
      <sz val="14"/>
      <name val="DM Sans"/>
    </font>
    <font>
      <sz val="10"/>
      <color rgb="FF000000"/>
      <name val="DM Sans"/>
    </font>
    <font>
      <sz val="10"/>
      <color rgb="FF0000FF"/>
      <name val="DM Sans"/>
    </font>
    <font>
      <sz val="10"/>
      <color rgb="FFFF0000"/>
      <name val="DM Sans"/>
    </font>
    <font>
      <b/>
      <sz val="10"/>
      <color rgb="FF000000"/>
      <name val="DM Sans"/>
    </font>
    <font>
      <b/>
      <sz val="10"/>
      <color rgb="FFFF0000"/>
      <name val="DM Sans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A3"/>
        <bgColor indexed="64"/>
      </patternFill>
    </fill>
    <fill>
      <patternFill patternType="solid">
        <fgColor rgb="FFFFCD2D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7" fillId="7" borderId="9" applyNumberFormat="0" applyAlignment="0" applyProtection="0"/>
  </cellStyleXfs>
  <cellXfs count="70">
    <xf numFmtId="0" fontId="0" fillId="0" borderId="0" xfId="0"/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left" vertical="center" wrapText="1"/>
    </xf>
    <xf numFmtId="0" fontId="4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left" vertical="center" wrapText="1"/>
    </xf>
    <xf numFmtId="0" fontId="5" fillId="3" borderId="6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6" fillId="6" borderId="6" xfId="1" applyFont="1" applyFill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 wrapText="1"/>
    </xf>
    <xf numFmtId="0" fontId="5" fillId="7" borderId="9" xfId="2" applyFont="1" applyAlignment="1">
      <alignment horizontal="left" vertical="center"/>
    </xf>
    <xf numFmtId="0" fontId="5" fillId="7" borderId="9" xfId="2" applyFont="1" applyAlignment="1">
      <alignment horizontal="center" vertical="center"/>
    </xf>
    <xf numFmtId="0" fontId="5" fillId="7" borderId="9" xfId="2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vertical="center"/>
    </xf>
    <xf numFmtId="0" fontId="3" fillId="0" borderId="0" xfId="1" applyFont="1" applyAlignment="1">
      <alignment horizontal="left" vertical="center"/>
    </xf>
    <xf numFmtId="9" fontId="8" fillId="0" borderId="0" xfId="1" applyNumberFormat="1" applyFont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2" fillId="0" borderId="0" xfId="1" quotePrefix="1" applyFont="1" applyAlignment="1">
      <alignment horizontal="left" vertical="center" wrapText="1"/>
    </xf>
    <xf numFmtId="9" fontId="9" fillId="0" borderId="0" xfId="1" applyNumberFormat="1" applyFont="1" applyAlignment="1">
      <alignment horizontal="center" vertical="center"/>
    </xf>
    <xf numFmtId="9" fontId="10" fillId="0" borderId="0" xfId="1" applyNumberFormat="1" applyFont="1" applyAlignment="1">
      <alignment horizontal="center" vertical="center"/>
    </xf>
    <xf numFmtId="0" fontId="3" fillId="8" borderId="11" xfId="1" applyFont="1" applyFill="1" applyBorder="1" applyAlignment="1">
      <alignment horizontal="center" vertical="center"/>
    </xf>
    <xf numFmtId="0" fontId="4" fillId="3" borderId="12" xfId="1" applyFont="1" applyFill="1" applyBorder="1" applyAlignment="1">
      <alignment horizontal="center" vertical="center"/>
    </xf>
    <xf numFmtId="0" fontId="2" fillId="0" borderId="6" xfId="1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4" fillId="6" borderId="13" xfId="1" applyFont="1" applyFill="1" applyBorder="1" applyAlignment="1">
      <alignment horizontal="center" vertical="center"/>
    </xf>
    <xf numFmtId="0" fontId="2" fillId="0" borderId="13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textRotation="90"/>
    </xf>
    <xf numFmtId="9" fontId="9" fillId="0" borderId="11" xfId="1" applyNumberFormat="1" applyFont="1" applyBorder="1" applyAlignment="1">
      <alignment horizontal="center" vertical="center"/>
    </xf>
    <xf numFmtId="0" fontId="4" fillId="4" borderId="14" xfId="1" applyFont="1" applyFill="1" applyBorder="1" applyAlignment="1">
      <alignment horizontal="center" vertical="center"/>
    </xf>
    <xf numFmtId="0" fontId="4" fillId="5" borderId="13" xfId="1" applyFont="1" applyFill="1" applyBorder="1" applyAlignment="1">
      <alignment horizontal="center" vertical="center"/>
    </xf>
    <xf numFmtId="0" fontId="3" fillId="9" borderId="11" xfId="1" applyFont="1" applyFill="1" applyBorder="1" applyAlignment="1">
      <alignment horizontal="center" vertical="center"/>
    </xf>
    <xf numFmtId="9" fontId="9" fillId="9" borderId="11" xfId="1" applyNumberFormat="1" applyFont="1" applyFill="1" applyBorder="1" applyAlignment="1">
      <alignment horizontal="center" vertical="center"/>
    </xf>
    <xf numFmtId="0" fontId="4" fillId="9" borderId="12" xfId="1" applyFont="1" applyFill="1" applyBorder="1" applyAlignment="1">
      <alignment horizontal="center" vertical="center"/>
    </xf>
    <xf numFmtId="0" fontId="2" fillId="9" borderId="6" xfId="1" applyFont="1" applyFill="1" applyBorder="1" applyAlignment="1">
      <alignment horizontal="center" vertical="center" wrapText="1"/>
    </xf>
    <xf numFmtId="0" fontId="2" fillId="9" borderId="0" xfId="1" applyFont="1" applyFill="1" applyAlignment="1">
      <alignment horizontal="center" vertical="center"/>
    </xf>
    <xf numFmtId="0" fontId="4" fillId="9" borderId="14" xfId="1" applyFont="1" applyFill="1" applyBorder="1" applyAlignment="1">
      <alignment horizontal="center" vertical="center"/>
    </xf>
    <xf numFmtId="0" fontId="4" fillId="9" borderId="13" xfId="1" applyFont="1" applyFill="1" applyBorder="1" applyAlignment="1">
      <alignment horizontal="center" vertical="center"/>
    </xf>
    <xf numFmtId="0" fontId="2" fillId="9" borderId="8" xfId="1" applyFont="1" applyFill="1" applyBorder="1" applyAlignment="1">
      <alignment horizontal="center" vertical="center" wrapText="1"/>
    </xf>
    <xf numFmtId="0" fontId="4" fillId="5" borderId="14" xfId="1" applyFont="1" applyFill="1" applyBorder="1" applyAlignment="1">
      <alignment horizontal="center" vertical="center"/>
    </xf>
    <xf numFmtId="0" fontId="4" fillId="4" borderId="13" xfId="1" applyFont="1" applyFill="1" applyBorder="1" applyAlignment="1">
      <alignment horizontal="center" vertical="center"/>
    </xf>
    <xf numFmtId="9" fontId="9" fillId="0" borderId="12" xfId="1" applyNumberFormat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 wrapText="1"/>
    </xf>
    <xf numFmtId="0" fontId="3" fillId="0" borderId="15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9" fontId="9" fillId="0" borderId="19" xfId="1" applyNumberFormat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3" fillId="0" borderId="19" xfId="1" applyFont="1" applyBorder="1" applyAlignment="1">
      <alignment horizontal="center" vertical="center"/>
    </xf>
    <xf numFmtId="0" fontId="4" fillId="6" borderId="21" xfId="1" applyFont="1" applyFill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4" fillId="10" borderId="21" xfId="1" applyFont="1" applyFill="1" applyBorder="1" applyAlignment="1">
      <alignment horizontal="center" vertical="center"/>
    </xf>
    <xf numFmtId="0" fontId="2" fillId="0" borderId="23" xfId="1" applyFont="1" applyBorder="1" applyAlignment="1">
      <alignment horizontal="center" vertical="center" wrapText="1"/>
    </xf>
    <xf numFmtId="0" fontId="10" fillId="0" borderId="24" xfId="1" applyFont="1" applyBorder="1" applyAlignment="1">
      <alignment horizontal="center" vertical="center"/>
    </xf>
    <xf numFmtId="0" fontId="4" fillId="3" borderId="14" xfId="1" applyFont="1" applyFill="1" applyBorder="1" applyAlignment="1">
      <alignment horizontal="center" vertical="center"/>
    </xf>
    <xf numFmtId="0" fontId="2" fillId="0" borderId="0" xfId="1" applyFont="1"/>
    <xf numFmtId="0" fontId="8" fillId="0" borderId="0" xfId="1" applyFont="1"/>
    <xf numFmtId="0" fontId="12" fillId="0" borderId="0" xfId="0" applyFont="1"/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16" xfId="1" applyFont="1" applyFill="1" applyBorder="1" applyAlignment="1">
      <alignment horizontal="left" vertical="center"/>
    </xf>
    <xf numFmtId="0" fontId="3" fillId="2" borderId="17" xfId="1" applyFont="1" applyFill="1" applyBorder="1" applyAlignment="1">
      <alignment horizontal="left" vertical="center"/>
    </xf>
    <xf numFmtId="0" fontId="3" fillId="9" borderId="1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left" vertical="center"/>
    </xf>
  </cellXfs>
  <cellStyles count="3">
    <cellStyle name="Heading 1 2" xfId="2" xr:uid="{28F4C0ED-1CDB-47EA-A6B4-1FC79CC134C1}"/>
    <cellStyle name="Normal" xfId="0" builtinId="0"/>
    <cellStyle name="Normal 7" xfId="1" xr:uid="{0F6DC6B9-6D59-49D5-95C2-3BB1E1237C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598287</xdr:colOff>
      <xdr:row>12</xdr:row>
      <xdr:rowOff>30495</xdr:rowOff>
    </xdr:from>
    <xdr:to>
      <xdr:col>11</xdr:col>
      <xdr:colOff>100853</xdr:colOff>
      <xdr:row>15</xdr:row>
      <xdr:rowOff>59203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15E77ED-9949-4F67-A279-9E82073ADAE9}"/>
            </a:ext>
          </a:extLst>
        </xdr:cNvPr>
        <xdr:cNvSpPr/>
      </xdr:nvSpPr>
      <xdr:spPr>
        <a:xfrm>
          <a:off x="12047337" y="2278395"/>
          <a:ext cx="2988716" cy="89230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DM Sans" pitchFamily="2" charset="0"/>
            </a:rPr>
            <a:t>Initial Screening</a:t>
          </a:r>
        </a:p>
        <a:p>
          <a:pPr algn="ctr"/>
          <a:r>
            <a:rPr lang="en-US" sz="1400" b="0">
              <a:latin typeface="DM Sans" pitchFamily="2" charset="0"/>
            </a:rPr>
            <a:t>Do any Zeros kill the deal?</a:t>
          </a:r>
        </a:p>
      </xdr:txBody>
    </xdr:sp>
    <xdr:clientData/>
  </xdr:twoCellAnchor>
  <xdr:twoCellAnchor>
    <xdr:from>
      <xdr:col>9</xdr:col>
      <xdr:colOff>619125</xdr:colOff>
      <xdr:row>56</xdr:row>
      <xdr:rowOff>168275</xdr:rowOff>
    </xdr:from>
    <xdr:to>
      <xdr:col>12</xdr:col>
      <xdr:colOff>254000</xdr:colOff>
      <xdr:row>61</xdr:row>
      <xdr:rowOff>47625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F073A61-5B37-4C7C-93AA-8B31D8F033B5}"/>
            </a:ext>
          </a:extLst>
        </xdr:cNvPr>
        <xdr:cNvSpPr/>
      </xdr:nvSpPr>
      <xdr:spPr>
        <a:xfrm>
          <a:off x="14144625" y="10842625"/>
          <a:ext cx="1711325" cy="7556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DM Sans" pitchFamily="2" charset="0"/>
            </a:rPr>
            <a:t>Is overall IX score</a:t>
          </a:r>
          <a:r>
            <a:rPr lang="en-US" sz="1400" b="1" baseline="0">
              <a:latin typeface="DM Sans" pitchFamily="2" charset="0"/>
            </a:rPr>
            <a:t> &lt;=2?</a:t>
          </a:r>
          <a:endParaRPr lang="en-US" sz="1400" b="1">
            <a:latin typeface="DM Sans" pitchFamily="2" charset="0"/>
          </a:endParaRPr>
        </a:p>
      </xdr:txBody>
    </xdr:sp>
    <xdr:clientData/>
  </xdr:twoCellAnchor>
  <xdr:twoCellAnchor>
    <xdr:from>
      <xdr:col>8</xdr:col>
      <xdr:colOff>190500</xdr:colOff>
      <xdr:row>63</xdr:row>
      <xdr:rowOff>123825</xdr:rowOff>
    </xdr:from>
    <xdr:to>
      <xdr:col>10</xdr:col>
      <xdr:colOff>295275</xdr:colOff>
      <xdr:row>66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9D7C68C-E3DC-4EFE-ACEA-D4A3AA59F7F2}"/>
            </a:ext>
          </a:extLst>
        </xdr:cNvPr>
        <xdr:cNvSpPr/>
      </xdr:nvSpPr>
      <xdr:spPr>
        <a:xfrm>
          <a:off x="12973050" y="12017375"/>
          <a:ext cx="1590675" cy="3905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DM Sans" pitchFamily="2" charset="0"/>
            </a:rPr>
            <a:t>Is overall IX score</a:t>
          </a:r>
          <a:r>
            <a:rPr lang="en-US" sz="1400" b="1" baseline="0">
              <a:latin typeface="DM Sans" pitchFamily="2" charset="0"/>
            </a:rPr>
            <a:t> &lt;=2?</a:t>
          </a:r>
          <a:endParaRPr lang="en-US" sz="1400" b="1">
            <a:latin typeface="DM Sans" pitchFamily="2" charset="0"/>
          </a:endParaRPr>
        </a:p>
      </xdr:txBody>
    </xdr:sp>
    <xdr:clientData/>
  </xdr:twoCellAnchor>
  <xdr:twoCellAnchor>
    <xdr:from>
      <xdr:col>8</xdr:col>
      <xdr:colOff>190500</xdr:colOff>
      <xdr:row>63</xdr:row>
      <xdr:rowOff>123825</xdr:rowOff>
    </xdr:from>
    <xdr:to>
      <xdr:col>10</xdr:col>
      <xdr:colOff>292100</xdr:colOff>
      <xdr:row>66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8AFDAF5-E1A1-4D87-A57C-18BE3A1510CB}"/>
            </a:ext>
          </a:extLst>
        </xdr:cNvPr>
        <xdr:cNvSpPr/>
      </xdr:nvSpPr>
      <xdr:spPr>
        <a:xfrm>
          <a:off x="12973050" y="12017375"/>
          <a:ext cx="1587500" cy="3905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DM Sans" pitchFamily="2" charset="0"/>
            </a:rPr>
            <a:t>Is it a target market?</a:t>
          </a:r>
        </a:p>
      </xdr:txBody>
    </xdr:sp>
    <xdr:clientData/>
  </xdr:twoCellAnchor>
  <xdr:twoCellAnchor>
    <xdr:from>
      <xdr:col>11</xdr:col>
      <xdr:colOff>568325</xdr:colOff>
      <xdr:row>63</xdr:row>
      <xdr:rowOff>57603</xdr:rowOff>
    </xdr:from>
    <xdr:to>
      <xdr:col>16</xdr:col>
      <xdr:colOff>72572</xdr:colOff>
      <xdr:row>66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52DE480-B45B-401D-9C71-831E9A7AE75E}"/>
            </a:ext>
          </a:extLst>
        </xdr:cNvPr>
        <xdr:cNvSpPr/>
      </xdr:nvSpPr>
      <xdr:spPr>
        <a:xfrm>
          <a:off x="15503525" y="11951153"/>
          <a:ext cx="2837997" cy="45674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DM Sans" pitchFamily="2" charset="0"/>
            </a:rPr>
            <a:t>Review</a:t>
          </a:r>
          <a:r>
            <a:rPr lang="en-US" sz="1400" b="1" baseline="0">
              <a:latin typeface="DM Sans" pitchFamily="2" charset="0"/>
            </a:rPr>
            <a:t> relative market location, near term retirements, and network improvements in the area</a:t>
          </a:r>
          <a:endParaRPr lang="en-US" sz="1400" b="1">
            <a:latin typeface="DM Sans" pitchFamily="2" charset="0"/>
          </a:endParaRPr>
        </a:p>
      </xdr:txBody>
    </xdr:sp>
    <xdr:clientData/>
  </xdr:twoCellAnchor>
  <xdr:twoCellAnchor>
    <xdr:from>
      <xdr:col>9</xdr:col>
      <xdr:colOff>242888</xdr:colOff>
      <xdr:row>61</xdr:row>
      <xdr:rowOff>44450</xdr:rowOff>
    </xdr:from>
    <xdr:to>
      <xdr:col>11</xdr:col>
      <xdr:colOff>60325</xdr:colOff>
      <xdr:row>63</xdr:row>
      <xdr:rowOff>120650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8388DDE9-7933-45B7-938B-1B4C8E366D61}"/>
            </a:ext>
          </a:extLst>
        </xdr:cNvPr>
        <xdr:cNvCxnSpPr>
          <a:stCxn id="3" idx="2"/>
          <a:endCxn id="5" idx="0"/>
        </xdr:cNvCxnSpPr>
      </xdr:nvCxnSpPr>
      <xdr:spPr>
        <a:xfrm flipH="1">
          <a:off x="13768388" y="11595100"/>
          <a:ext cx="1227137" cy="41910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60098</xdr:colOff>
      <xdr:row>61</xdr:row>
      <xdr:rowOff>47625</xdr:rowOff>
    </xdr:from>
    <xdr:to>
      <xdr:col>13</xdr:col>
      <xdr:colOff>651555</xdr:colOff>
      <xdr:row>63</xdr:row>
      <xdr:rowOff>57603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69DB3A69-18DF-4534-BA53-25A8D26E5DB5}"/>
            </a:ext>
          </a:extLst>
        </xdr:cNvPr>
        <xdr:cNvCxnSpPr>
          <a:stCxn id="3" idx="2"/>
          <a:endCxn id="6" idx="0"/>
        </xdr:cNvCxnSpPr>
      </xdr:nvCxnSpPr>
      <xdr:spPr>
        <a:xfrm>
          <a:off x="14995298" y="11598275"/>
          <a:ext cx="1924957" cy="35287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238125</xdr:colOff>
      <xdr:row>61</xdr:row>
      <xdr:rowOff>98424</xdr:rowOff>
    </xdr:from>
    <xdr:to>
      <xdr:col>10</xdr:col>
      <xdr:colOff>152400</xdr:colOff>
      <xdr:row>62</xdr:row>
      <xdr:rowOff>133349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FAFCA9E-EB7F-445D-8499-80E6F3A7E97A}"/>
            </a:ext>
          </a:extLst>
        </xdr:cNvPr>
        <xdr:cNvSpPr txBox="1"/>
      </xdr:nvSpPr>
      <xdr:spPr>
        <a:xfrm>
          <a:off x="13763625" y="11649074"/>
          <a:ext cx="657225" cy="206375"/>
        </a:xfrm>
        <a:prstGeom prst="rect">
          <a:avLst/>
        </a:prstGeom>
        <a:noFill/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 b="1">
              <a:solidFill>
                <a:srgbClr val="00B050"/>
              </a:solidFill>
              <a:latin typeface="DM Sans" pitchFamily="2" charset="0"/>
            </a:rPr>
            <a:t>Yes</a:t>
          </a:r>
        </a:p>
      </xdr:txBody>
    </xdr:sp>
    <xdr:clientData/>
  </xdr:twoCellAnchor>
  <xdr:twoCellAnchor>
    <xdr:from>
      <xdr:col>11</xdr:col>
      <xdr:colOff>596900</xdr:colOff>
      <xdr:row>61</xdr:row>
      <xdr:rowOff>107949</xdr:rowOff>
    </xdr:from>
    <xdr:to>
      <xdr:col>13</xdr:col>
      <xdr:colOff>53975</xdr:colOff>
      <xdr:row>62</xdr:row>
      <xdr:rowOff>142874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ECB690F-045E-4DB6-881B-7838BEB3E792}"/>
            </a:ext>
          </a:extLst>
        </xdr:cNvPr>
        <xdr:cNvSpPr txBox="1"/>
      </xdr:nvSpPr>
      <xdr:spPr>
        <a:xfrm>
          <a:off x="15532100" y="11658599"/>
          <a:ext cx="790575" cy="206375"/>
        </a:xfrm>
        <a:prstGeom prst="rect">
          <a:avLst/>
        </a:prstGeom>
        <a:noFill/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 b="1">
              <a:solidFill>
                <a:srgbClr val="FF0000"/>
              </a:solidFill>
              <a:latin typeface="DM Sans" pitchFamily="2" charset="0"/>
            </a:rPr>
            <a:t>No</a:t>
          </a:r>
        </a:p>
      </xdr:txBody>
    </xdr:sp>
    <xdr:clientData/>
  </xdr:twoCellAnchor>
  <xdr:twoCellAnchor>
    <xdr:from>
      <xdr:col>7</xdr:col>
      <xdr:colOff>581025</xdr:colOff>
      <xdr:row>66</xdr:row>
      <xdr:rowOff>0</xdr:rowOff>
    </xdr:from>
    <xdr:to>
      <xdr:col>9</xdr:col>
      <xdr:colOff>242888</xdr:colOff>
      <xdr:row>66</xdr:row>
      <xdr:rowOff>114300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2E83EA47-5A42-446B-993D-06FB67D0A32C}"/>
            </a:ext>
          </a:extLst>
        </xdr:cNvPr>
        <xdr:cNvCxnSpPr>
          <a:stCxn id="5" idx="2"/>
          <a:endCxn id="13" idx="0"/>
        </xdr:cNvCxnSpPr>
      </xdr:nvCxnSpPr>
      <xdr:spPr>
        <a:xfrm flipH="1">
          <a:off x="12696825" y="12407900"/>
          <a:ext cx="1071563" cy="11430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242888</xdr:colOff>
      <xdr:row>66</xdr:row>
      <xdr:rowOff>0</xdr:rowOff>
    </xdr:from>
    <xdr:to>
      <xdr:col>13</xdr:col>
      <xdr:colOff>209550</xdr:colOff>
      <xdr:row>66</xdr:row>
      <xdr:rowOff>142875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2A9711CA-83FA-4C96-949D-F5557A71C6D2}"/>
            </a:ext>
          </a:extLst>
        </xdr:cNvPr>
        <xdr:cNvCxnSpPr>
          <a:cxnSpLocks/>
          <a:stCxn id="5" idx="2"/>
          <a:endCxn id="20" idx="0"/>
        </xdr:cNvCxnSpPr>
      </xdr:nvCxnSpPr>
      <xdr:spPr>
        <a:xfrm>
          <a:off x="13768388" y="12407900"/>
          <a:ext cx="2709862" cy="1428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</xdr:colOff>
      <xdr:row>66</xdr:row>
      <xdr:rowOff>114300</xdr:rowOff>
    </xdr:from>
    <xdr:to>
      <xdr:col>9</xdr:col>
      <xdr:colOff>371475</xdr:colOff>
      <xdr:row>72</xdr:row>
      <xdr:rowOff>196850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CEA3193D-C8CA-4A32-A2CF-A4C7414A6202}"/>
            </a:ext>
          </a:extLst>
        </xdr:cNvPr>
        <xdr:cNvSpPr/>
      </xdr:nvSpPr>
      <xdr:spPr>
        <a:xfrm>
          <a:off x="11487150" y="12522200"/>
          <a:ext cx="2409825" cy="1117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DM Sans" pitchFamily="2" charset="0"/>
            </a:rPr>
            <a:t>Is there sufficient land for development?</a:t>
          </a:r>
        </a:p>
      </xdr:txBody>
    </xdr:sp>
    <xdr:clientData/>
  </xdr:twoCellAnchor>
  <xdr:twoCellAnchor>
    <xdr:from>
      <xdr:col>6</xdr:col>
      <xdr:colOff>395288</xdr:colOff>
      <xdr:row>72</xdr:row>
      <xdr:rowOff>200025</xdr:rowOff>
    </xdr:from>
    <xdr:to>
      <xdr:col>7</xdr:col>
      <xdr:colOff>578598</xdr:colOff>
      <xdr:row>74</xdr:row>
      <xdr:rowOff>111126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FB339EFE-9F2D-4E74-A5C9-A12F3E373F24}"/>
            </a:ext>
          </a:extLst>
        </xdr:cNvPr>
        <xdr:cNvCxnSpPr>
          <a:stCxn id="13" idx="2"/>
          <a:endCxn id="19" idx="0"/>
        </xdr:cNvCxnSpPr>
      </xdr:nvCxnSpPr>
      <xdr:spPr>
        <a:xfrm flipH="1">
          <a:off x="11844338" y="13642975"/>
          <a:ext cx="850060" cy="425451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206375</xdr:colOff>
      <xdr:row>73</xdr:row>
      <xdr:rowOff>28574</xdr:rowOff>
    </xdr:from>
    <xdr:to>
      <xdr:col>7</xdr:col>
      <xdr:colOff>273050</xdr:colOff>
      <xdr:row>73</xdr:row>
      <xdr:rowOff>241299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B5568A5-BC69-441C-9F3D-1A1927CD5B70}"/>
            </a:ext>
          </a:extLst>
        </xdr:cNvPr>
        <xdr:cNvSpPr txBox="1"/>
      </xdr:nvSpPr>
      <xdr:spPr>
        <a:xfrm>
          <a:off x="11655425" y="13814424"/>
          <a:ext cx="733425" cy="142875"/>
        </a:xfrm>
        <a:prstGeom prst="rect">
          <a:avLst/>
        </a:prstGeom>
        <a:noFill/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 b="1">
              <a:solidFill>
                <a:srgbClr val="00B050"/>
              </a:solidFill>
              <a:latin typeface="DM Sans" pitchFamily="2" charset="0"/>
            </a:rPr>
            <a:t>Yes</a:t>
          </a:r>
        </a:p>
      </xdr:txBody>
    </xdr:sp>
    <xdr:clientData/>
  </xdr:twoCellAnchor>
  <xdr:twoCellAnchor>
    <xdr:from>
      <xdr:col>8</xdr:col>
      <xdr:colOff>638175</xdr:colOff>
      <xdr:row>73</xdr:row>
      <xdr:rowOff>9524</xdr:rowOff>
    </xdr:from>
    <xdr:to>
      <xdr:col>9</xdr:col>
      <xdr:colOff>549275</xdr:colOff>
      <xdr:row>73</xdr:row>
      <xdr:rowOff>228599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74097D4-5F4D-4F1F-B7A5-59E3BEB3F7E5}"/>
            </a:ext>
          </a:extLst>
        </xdr:cNvPr>
        <xdr:cNvSpPr txBox="1"/>
      </xdr:nvSpPr>
      <xdr:spPr>
        <a:xfrm>
          <a:off x="13420725" y="13795374"/>
          <a:ext cx="654050" cy="161925"/>
        </a:xfrm>
        <a:prstGeom prst="rect">
          <a:avLst/>
        </a:prstGeom>
        <a:noFill/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 b="1">
              <a:solidFill>
                <a:srgbClr val="FF0000"/>
              </a:solidFill>
              <a:latin typeface="DM Sans" pitchFamily="2" charset="0"/>
            </a:rPr>
            <a:t>No</a:t>
          </a:r>
        </a:p>
      </xdr:txBody>
    </xdr:sp>
    <xdr:clientData/>
  </xdr:twoCellAnchor>
  <xdr:twoCellAnchor>
    <xdr:from>
      <xdr:col>7</xdr:col>
      <xdr:colOff>578597</xdr:colOff>
      <xdr:row>72</xdr:row>
      <xdr:rowOff>200025</xdr:rowOff>
    </xdr:from>
    <xdr:to>
      <xdr:col>9</xdr:col>
      <xdr:colOff>411537</xdr:colOff>
      <xdr:row>74</xdr:row>
      <xdr:rowOff>95249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259B85F9-853E-4AE0-ACE1-D351B779BDB7}"/>
            </a:ext>
          </a:extLst>
        </xdr:cNvPr>
        <xdr:cNvCxnSpPr>
          <a:stCxn id="13" idx="2"/>
          <a:endCxn id="18" idx="0"/>
        </xdr:cNvCxnSpPr>
      </xdr:nvCxnSpPr>
      <xdr:spPr>
        <a:xfrm>
          <a:off x="12694397" y="13642975"/>
          <a:ext cx="1242640" cy="40957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74</xdr:row>
      <xdr:rowOff>95249</xdr:rowOff>
    </xdr:from>
    <xdr:to>
      <xdr:col>11</xdr:col>
      <xdr:colOff>38101</xdr:colOff>
      <xdr:row>83</xdr:row>
      <xdr:rowOff>100852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F5990088-B649-42A6-85BE-4772F6470D59}"/>
            </a:ext>
          </a:extLst>
        </xdr:cNvPr>
        <xdr:cNvSpPr/>
      </xdr:nvSpPr>
      <xdr:spPr>
        <a:xfrm>
          <a:off x="12906375" y="14052549"/>
          <a:ext cx="2066926" cy="1732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DM Sans" pitchFamily="2" charset="0"/>
            </a:rPr>
            <a:t>Check w/M&amp;A</a:t>
          </a:r>
          <a:r>
            <a:rPr lang="en-US" sz="1400" b="1" baseline="0">
              <a:latin typeface="DM Sans" pitchFamily="2" charset="0"/>
            </a:rPr>
            <a:t> on Thermal score before proceeding. Land may be available in future...</a:t>
          </a:r>
          <a:endParaRPr lang="en-US" sz="1400" b="1">
            <a:latin typeface="DM Sans" pitchFamily="2" charset="0"/>
          </a:endParaRPr>
        </a:p>
      </xdr:txBody>
    </xdr:sp>
    <xdr:clientData/>
  </xdr:twoCellAnchor>
  <xdr:twoCellAnchor>
    <xdr:from>
      <xdr:col>5</xdr:col>
      <xdr:colOff>200025</xdr:colOff>
      <xdr:row>74</xdr:row>
      <xdr:rowOff>111126</xdr:rowOff>
    </xdr:from>
    <xdr:to>
      <xdr:col>7</xdr:col>
      <xdr:colOff>590550</xdr:colOff>
      <xdr:row>81</xdr:row>
      <xdr:rowOff>100854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C57FB61E-A962-4692-BCAD-1A8B1B3EFC30}"/>
            </a:ext>
          </a:extLst>
        </xdr:cNvPr>
        <xdr:cNvSpPr/>
      </xdr:nvSpPr>
      <xdr:spPr>
        <a:xfrm>
          <a:off x="10982325" y="14068426"/>
          <a:ext cx="1724025" cy="137402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DM Sans" pitchFamily="2" charset="0"/>
            </a:rPr>
            <a:t>Score and prioritize for M&amp;A</a:t>
          </a:r>
        </a:p>
      </xdr:txBody>
    </xdr:sp>
    <xdr:clientData/>
  </xdr:twoCellAnchor>
  <xdr:twoCellAnchor>
    <xdr:from>
      <xdr:col>9</xdr:col>
      <xdr:colOff>514350</xdr:colOff>
      <xdr:row>66</xdr:row>
      <xdr:rowOff>142875</xdr:rowOff>
    </xdr:from>
    <xdr:to>
      <xdr:col>17</xdr:col>
      <xdr:colOff>47625</xdr:colOff>
      <xdr:row>72</xdr:row>
      <xdr:rowOff>215900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CED66E75-D683-4F31-846F-9957DE357432}"/>
            </a:ext>
          </a:extLst>
        </xdr:cNvPr>
        <xdr:cNvSpPr/>
      </xdr:nvSpPr>
      <xdr:spPr>
        <a:xfrm>
          <a:off x="14039850" y="12550775"/>
          <a:ext cx="4943475" cy="11080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DM Sans" pitchFamily="2" charset="0"/>
            </a:rPr>
            <a:t>Are there incentives,</a:t>
          </a:r>
          <a:r>
            <a:rPr lang="en-US" sz="1400" b="1" baseline="0">
              <a:latin typeface="DM Sans" pitchFamily="2" charset="0"/>
            </a:rPr>
            <a:t> state or local?</a:t>
          </a:r>
          <a:endParaRPr lang="en-US" sz="1400" b="1">
            <a:latin typeface="DM Sans" pitchFamily="2" charset="0"/>
          </a:endParaRPr>
        </a:p>
      </xdr:txBody>
    </xdr:sp>
    <xdr:clientData/>
  </xdr:twoCellAnchor>
  <xdr:twoCellAnchor>
    <xdr:from>
      <xdr:col>12</xdr:col>
      <xdr:colOff>362790</xdr:colOff>
      <xdr:row>72</xdr:row>
      <xdr:rowOff>219075</xdr:rowOff>
    </xdr:from>
    <xdr:to>
      <xdr:col>13</xdr:col>
      <xdr:colOff>234576</xdr:colOff>
      <xdr:row>74</xdr:row>
      <xdr:rowOff>103468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433B93BE-F2D2-4B8A-851F-B3EE3B25B88A}"/>
            </a:ext>
          </a:extLst>
        </xdr:cNvPr>
        <xdr:cNvCxnSpPr>
          <a:stCxn id="20" idx="2"/>
          <a:endCxn id="26" idx="0"/>
        </xdr:cNvCxnSpPr>
      </xdr:nvCxnSpPr>
      <xdr:spPr>
        <a:xfrm flipH="1">
          <a:off x="15964740" y="13662025"/>
          <a:ext cx="538536" cy="398743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621553</xdr:colOff>
      <xdr:row>73</xdr:row>
      <xdr:rowOff>15688</xdr:rowOff>
    </xdr:from>
    <xdr:to>
      <xdr:col>13</xdr:col>
      <xdr:colOff>30256</xdr:colOff>
      <xdr:row>73</xdr:row>
      <xdr:rowOff>228413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5CD1266-2BAC-4EE2-B674-C550F5B8079D}"/>
            </a:ext>
          </a:extLst>
        </xdr:cNvPr>
        <xdr:cNvSpPr txBox="1"/>
      </xdr:nvSpPr>
      <xdr:spPr>
        <a:xfrm>
          <a:off x="15556753" y="13801538"/>
          <a:ext cx="742203" cy="155575"/>
        </a:xfrm>
        <a:prstGeom prst="rect">
          <a:avLst/>
        </a:prstGeom>
        <a:noFill/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 b="1">
              <a:solidFill>
                <a:srgbClr val="00B050"/>
              </a:solidFill>
              <a:latin typeface="DM Sans" pitchFamily="2" charset="0"/>
            </a:rPr>
            <a:t>Yes</a:t>
          </a:r>
        </a:p>
      </xdr:txBody>
    </xdr:sp>
    <xdr:clientData/>
  </xdr:twoCellAnchor>
  <xdr:twoCellAnchor>
    <xdr:from>
      <xdr:col>14</xdr:col>
      <xdr:colOff>142875</xdr:colOff>
      <xdr:row>73</xdr:row>
      <xdr:rowOff>22224</xdr:rowOff>
    </xdr:from>
    <xdr:to>
      <xdr:col>15</xdr:col>
      <xdr:colOff>196850</xdr:colOff>
      <xdr:row>73</xdr:row>
      <xdr:rowOff>238124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D45B2168-DA8B-451C-A3B5-B1639906EB59}"/>
            </a:ext>
          </a:extLst>
        </xdr:cNvPr>
        <xdr:cNvSpPr txBox="1"/>
      </xdr:nvSpPr>
      <xdr:spPr>
        <a:xfrm>
          <a:off x="17078325" y="13808074"/>
          <a:ext cx="720725" cy="152400"/>
        </a:xfrm>
        <a:prstGeom prst="rect">
          <a:avLst/>
        </a:prstGeom>
        <a:noFill/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 b="1">
              <a:solidFill>
                <a:srgbClr val="FF0000"/>
              </a:solidFill>
              <a:latin typeface="DM Sans" pitchFamily="2" charset="0"/>
            </a:rPr>
            <a:t>No</a:t>
          </a:r>
        </a:p>
      </xdr:txBody>
    </xdr:sp>
    <xdr:clientData/>
  </xdr:twoCellAnchor>
  <xdr:twoCellAnchor>
    <xdr:from>
      <xdr:col>13</xdr:col>
      <xdr:colOff>234576</xdr:colOff>
      <xdr:row>72</xdr:row>
      <xdr:rowOff>219075</xdr:rowOff>
    </xdr:from>
    <xdr:to>
      <xdr:col>15</xdr:col>
      <xdr:colOff>619032</xdr:colOff>
      <xdr:row>74</xdr:row>
      <xdr:rowOff>106830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7F61380-6110-4271-9E4B-4EAEEF651370}"/>
            </a:ext>
          </a:extLst>
        </xdr:cNvPr>
        <xdr:cNvCxnSpPr>
          <a:cxnSpLocks/>
          <a:stCxn id="20" idx="2"/>
          <a:endCxn id="25" idx="0"/>
        </xdr:cNvCxnSpPr>
      </xdr:nvCxnSpPr>
      <xdr:spPr>
        <a:xfrm>
          <a:off x="16503276" y="13662025"/>
          <a:ext cx="1717956" cy="40210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397996</xdr:colOff>
      <xdr:row>74</xdr:row>
      <xdr:rowOff>103655</xdr:rowOff>
    </xdr:from>
    <xdr:to>
      <xdr:col>17</xdr:col>
      <xdr:colOff>182096</xdr:colOff>
      <xdr:row>80</xdr:row>
      <xdr:rowOff>15128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5CDCA781-BA4F-4657-B0FC-440314CAD1FA}"/>
            </a:ext>
          </a:extLst>
        </xdr:cNvPr>
        <xdr:cNvSpPr/>
      </xdr:nvSpPr>
      <xdr:spPr>
        <a:xfrm>
          <a:off x="17333446" y="14060955"/>
          <a:ext cx="1784350" cy="111797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DM Sans" pitchFamily="2" charset="0"/>
            </a:rPr>
            <a:t>Pass, inform M&amp;A</a:t>
          </a:r>
        </a:p>
      </xdr:txBody>
    </xdr:sp>
    <xdr:clientData/>
  </xdr:twoCellAnchor>
  <xdr:twoCellAnchor>
    <xdr:from>
      <xdr:col>11</xdr:col>
      <xdr:colOff>141754</xdr:colOff>
      <xdr:row>74</xdr:row>
      <xdr:rowOff>100293</xdr:rowOff>
    </xdr:from>
    <xdr:to>
      <xdr:col>13</xdr:col>
      <xdr:colOff>583826</xdr:colOff>
      <xdr:row>78</xdr:row>
      <xdr:rowOff>167154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DCA11058-BE0B-444F-8F9C-A84A46500107}"/>
            </a:ext>
          </a:extLst>
        </xdr:cNvPr>
        <xdr:cNvSpPr/>
      </xdr:nvSpPr>
      <xdr:spPr>
        <a:xfrm>
          <a:off x="15076954" y="14057593"/>
          <a:ext cx="1775572" cy="92411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DM Sans" pitchFamily="2" charset="0"/>
            </a:rPr>
            <a:t>Score and prioritize</a:t>
          </a:r>
          <a:r>
            <a:rPr lang="en-US" sz="1400" b="1" baseline="0">
              <a:latin typeface="DM Sans" pitchFamily="2" charset="0"/>
            </a:rPr>
            <a:t> for M&amp;A</a:t>
          </a:r>
          <a:endParaRPr lang="en-US" sz="1400" b="1">
            <a:latin typeface="DM Sans" pitchFamily="2" charset="0"/>
          </a:endParaRPr>
        </a:p>
      </xdr:txBody>
    </xdr:sp>
    <xdr:clientData/>
  </xdr:twoCellAnchor>
  <xdr:twoCellAnchor>
    <xdr:from>
      <xdr:col>4</xdr:col>
      <xdr:colOff>123264</xdr:colOff>
      <xdr:row>0</xdr:row>
      <xdr:rowOff>25400</xdr:rowOff>
    </xdr:from>
    <xdr:to>
      <xdr:col>8</xdr:col>
      <xdr:colOff>735052</xdr:colOff>
      <xdr:row>7</xdr:row>
      <xdr:rowOff>103841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E657C15D-467C-49AA-A575-1E0925C3C571}"/>
            </a:ext>
          </a:extLst>
        </xdr:cNvPr>
        <xdr:cNvSpPr/>
      </xdr:nvSpPr>
      <xdr:spPr>
        <a:xfrm>
          <a:off x="7419414" y="25400"/>
          <a:ext cx="6098188" cy="145004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3800" b="1">
              <a:solidFill>
                <a:srgbClr val="FF0000"/>
              </a:solidFill>
              <a:latin typeface="DM Sans" pitchFamily="2" charset="0"/>
            </a:rPr>
            <a:t>Draft</a:t>
          </a:r>
        </a:p>
      </xdr:txBody>
    </xdr:sp>
    <xdr:clientData/>
  </xdr:twoCellAnchor>
  <xdr:twoCellAnchor>
    <xdr:from>
      <xdr:col>8</xdr:col>
      <xdr:colOff>594070</xdr:colOff>
      <xdr:row>30</xdr:row>
      <xdr:rowOff>11206</xdr:rowOff>
    </xdr:from>
    <xdr:to>
      <xdr:col>13</xdr:col>
      <xdr:colOff>196850</xdr:colOff>
      <xdr:row>34</xdr:row>
      <xdr:rowOff>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AD6594C-0702-4334-A42B-77020FFDB59F}"/>
            </a:ext>
          </a:extLst>
        </xdr:cNvPr>
        <xdr:cNvSpPr/>
      </xdr:nvSpPr>
      <xdr:spPr>
        <a:xfrm>
          <a:off x="13376620" y="5707156"/>
          <a:ext cx="3088930" cy="67459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DM Sans" pitchFamily="2" charset="0"/>
            </a:rPr>
            <a:t>Adjust by relative PT Strategic</a:t>
          </a:r>
          <a:r>
            <a:rPr lang="en-US" sz="1400" b="1" baseline="0">
              <a:latin typeface="DM Sans" pitchFamily="2" charset="0"/>
            </a:rPr>
            <a:t> Value: Gas supply relationships, partnerships, equipment suppliers, data center JV...</a:t>
          </a:r>
          <a:endParaRPr lang="en-US" sz="1400" b="1">
            <a:latin typeface="DM Sans" pitchFamily="2" charset="0"/>
          </a:endParaRPr>
        </a:p>
      </xdr:txBody>
    </xdr:sp>
    <xdr:clientData/>
  </xdr:twoCellAnchor>
  <xdr:twoCellAnchor editAs="oneCell">
    <xdr:from>
      <xdr:col>5</xdr:col>
      <xdr:colOff>500922</xdr:colOff>
      <xdr:row>62</xdr:row>
      <xdr:rowOff>48772</xdr:rowOff>
    </xdr:from>
    <xdr:to>
      <xdr:col>16</xdr:col>
      <xdr:colOff>267514</xdr:colOff>
      <xdr:row>84</xdr:row>
      <xdr:rowOff>117233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2AADA6DC-3FEA-4706-990A-A74F7739D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83222" y="11770872"/>
          <a:ext cx="7767592" cy="4208661"/>
        </a:xfrm>
        <a:prstGeom prst="rect">
          <a:avLst/>
        </a:prstGeom>
      </xdr:spPr>
    </xdr:pic>
    <xdr:clientData/>
  </xdr:twoCellAnchor>
  <xdr:twoCellAnchor editAs="oneCell">
    <xdr:from>
      <xdr:col>17</xdr:col>
      <xdr:colOff>482222</xdr:colOff>
      <xdr:row>56</xdr:row>
      <xdr:rowOff>27314</xdr:rowOff>
    </xdr:from>
    <xdr:to>
      <xdr:col>32</xdr:col>
      <xdr:colOff>516506</xdr:colOff>
      <xdr:row>88</xdr:row>
      <xdr:rowOff>3498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B47883FB-C923-47A9-B7DF-E720602D3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17922" y="10701664"/>
          <a:ext cx="10892784" cy="5849934"/>
        </a:xfrm>
        <a:prstGeom prst="rect">
          <a:avLst/>
        </a:prstGeom>
      </xdr:spPr>
    </xdr:pic>
    <xdr:clientData/>
  </xdr:twoCellAnchor>
  <xdr:twoCellAnchor>
    <xdr:from>
      <xdr:col>6</xdr:col>
      <xdr:colOff>616512</xdr:colOff>
      <xdr:row>15</xdr:row>
      <xdr:rowOff>59203</xdr:rowOff>
    </xdr:from>
    <xdr:to>
      <xdr:col>9</xdr:col>
      <xdr:colOff>22172</xdr:colOff>
      <xdr:row>18</xdr:row>
      <xdr:rowOff>76013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76658ED5-EE83-484B-9ECB-528BB22E0732}"/>
            </a:ext>
          </a:extLst>
        </xdr:cNvPr>
        <xdr:cNvCxnSpPr>
          <a:stCxn id="2" idx="2"/>
          <a:endCxn id="35" idx="0"/>
        </xdr:cNvCxnSpPr>
      </xdr:nvCxnSpPr>
      <xdr:spPr>
        <a:xfrm flipH="1">
          <a:off x="12065562" y="3170703"/>
          <a:ext cx="1482110" cy="53116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22172</xdr:colOff>
      <xdr:row>15</xdr:row>
      <xdr:rowOff>59203</xdr:rowOff>
    </xdr:from>
    <xdr:to>
      <xdr:col>10</xdr:col>
      <xdr:colOff>632853</xdr:colOff>
      <xdr:row>18</xdr:row>
      <xdr:rowOff>82736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A821641E-3A3B-4974-AD19-0E9E10209CEA}"/>
            </a:ext>
          </a:extLst>
        </xdr:cNvPr>
        <xdr:cNvCxnSpPr>
          <a:stCxn id="2" idx="2"/>
          <a:endCxn id="36" idx="0"/>
        </xdr:cNvCxnSpPr>
      </xdr:nvCxnSpPr>
      <xdr:spPr>
        <a:xfrm>
          <a:off x="13547672" y="3170703"/>
          <a:ext cx="1353631" cy="537883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183964</xdr:colOff>
      <xdr:row>15</xdr:row>
      <xdr:rowOff>162431</xdr:rowOff>
    </xdr:from>
    <xdr:to>
      <xdr:col>8</xdr:col>
      <xdr:colOff>178362</xdr:colOff>
      <xdr:row>17</xdr:row>
      <xdr:rowOff>29268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4185B16-1741-4A21-A05E-1313E1C6BAD3}"/>
            </a:ext>
          </a:extLst>
        </xdr:cNvPr>
        <xdr:cNvSpPr txBox="1"/>
      </xdr:nvSpPr>
      <xdr:spPr>
        <a:xfrm>
          <a:off x="12299764" y="3273931"/>
          <a:ext cx="661148" cy="209737"/>
        </a:xfrm>
        <a:prstGeom prst="rect">
          <a:avLst/>
        </a:prstGeom>
        <a:noFill/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 b="1">
              <a:solidFill>
                <a:srgbClr val="FF0000"/>
              </a:solidFill>
              <a:latin typeface="DM Sans" pitchFamily="2" charset="0"/>
            </a:rPr>
            <a:t>Yes</a:t>
          </a:r>
        </a:p>
      </xdr:txBody>
    </xdr:sp>
    <xdr:clientData/>
  </xdr:twoCellAnchor>
  <xdr:twoCellAnchor>
    <xdr:from>
      <xdr:col>9</xdr:col>
      <xdr:colOff>542740</xdr:colOff>
      <xdr:row>16</xdr:row>
      <xdr:rowOff>693</xdr:rowOff>
    </xdr:from>
    <xdr:to>
      <xdr:col>10</xdr:col>
      <xdr:colOff>571314</xdr:colOff>
      <xdr:row>17</xdr:row>
      <xdr:rowOff>48318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C3D7F795-C129-44C9-8BA7-09A5108116E8}"/>
            </a:ext>
          </a:extLst>
        </xdr:cNvPr>
        <xdr:cNvSpPr txBox="1"/>
      </xdr:nvSpPr>
      <xdr:spPr>
        <a:xfrm>
          <a:off x="14068240" y="3283643"/>
          <a:ext cx="771524" cy="219075"/>
        </a:xfrm>
        <a:prstGeom prst="rect">
          <a:avLst/>
        </a:prstGeom>
        <a:noFill/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 b="1">
              <a:solidFill>
                <a:srgbClr val="00B050"/>
              </a:solidFill>
              <a:latin typeface="DM Sans" pitchFamily="2" charset="0"/>
            </a:rPr>
            <a:t>No</a:t>
          </a:r>
        </a:p>
      </xdr:txBody>
    </xdr:sp>
    <xdr:clientData/>
  </xdr:twoCellAnchor>
  <xdr:twoCellAnchor>
    <xdr:from>
      <xdr:col>5</xdr:col>
      <xdr:colOff>476064</xdr:colOff>
      <xdr:row>18</xdr:row>
      <xdr:rowOff>76013</xdr:rowOff>
    </xdr:from>
    <xdr:to>
      <xdr:col>8</xdr:col>
      <xdr:colOff>95812</xdr:colOff>
      <xdr:row>26</xdr:row>
      <xdr:rowOff>128120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4CF8D7D0-9E8B-4E58-8E84-155D4FBC05D8}"/>
            </a:ext>
          </a:extLst>
        </xdr:cNvPr>
        <xdr:cNvSpPr/>
      </xdr:nvSpPr>
      <xdr:spPr>
        <a:xfrm>
          <a:off x="11258364" y="3701863"/>
          <a:ext cx="1619998" cy="143640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DM Sans" pitchFamily="2" charset="0"/>
            </a:rPr>
            <a:t>Pass on</a:t>
          </a:r>
          <a:r>
            <a:rPr lang="en-US" sz="1400" b="1" baseline="0">
              <a:latin typeface="DM Sans" pitchFamily="2" charset="0"/>
            </a:rPr>
            <a:t> opportunity</a:t>
          </a:r>
          <a:endParaRPr lang="en-US" sz="1400" b="1">
            <a:latin typeface="DM Sans" pitchFamily="2" charset="0"/>
          </a:endParaRPr>
        </a:p>
      </xdr:txBody>
    </xdr:sp>
    <xdr:clientData/>
  </xdr:twoCellAnchor>
  <xdr:twoCellAnchor>
    <xdr:from>
      <xdr:col>9</xdr:col>
      <xdr:colOff>583641</xdr:colOff>
      <xdr:row>18</xdr:row>
      <xdr:rowOff>85911</xdr:rowOff>
    </xdr:from>
    <xdr:to>
      <xdr:col>12</xdr:col>
      <xdr:colOff>113741</xdr:colOff>
      <xdr:row>26</xdr:row>
      <xdr:rowOff>128493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86E643B5-8ADB-46FC-B182-8AD53C78FC57}"/>
            </a:ext>
          </a:extLst>
        </xdr:cNvPr>
        <xdr:cNvSpPr/>
      </xdr:nvSpPr>
      <xdr:spPr>
        <a:xfrm>
          <a:off x="14109141" y="3711761"/>
          <a:ext cx="1606550" cy="142688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DM Sans" pitchFamily="2" charset="0"/>
            </a:rPr>
            <a:t>Score</a:t>
          </a:r>
        </a:p>
      </xdr:txBody>
    </xdr:sp>
    <xdr:clientData/>
  </xdr:twoCellAnchor>
  <xdr:twoCellAnchor>
    <xdr:from>
      <xdr:col>10</xdr:col>
      <xdr:colOff>631901</xdr:colOff>
      <xdr:row>26</xdr:row>
      <xdr:rowOff>125953</xdr:rowOff>
    </xdr:from>
    <xdr:to>
      <xdr:col>10</xdr:col>
      <xdr:colOff>634855</xdr:colOff>
      <xdr:row>30</xdr:row>
      <xdr:rowOff>9936</xdr:rowOff>
    </xdr:to>
    <xdr:cxnSp macro="">
      <xdr:nvCxnSpPr>
        <xdr:cNvPr id="37" name="Straight Arrow Connector 45">
          <a:extLst>
            <a:ext uri="{FF2B5EF4-FFF2-40B4-BE49-F238E27FC236}">
              <a16:creationId xmlns:a16="http://schemas.microsoft.com/office/drawing/2014/main" id="{1B22F7BD-D160-4974-9B03-714E2CBB716A}"/>
            </a:ext>
          </a:extLst>
        </xdr:cNvPr>
        <xdr:cNvCxnSpPr>
          <a:stCxn id="36" idx="2"/>
          <a:endCxn id="28" idx="0"/>
        </xdr:cNvCxnSpPr>
      </xdr:nvCxnSpPr>
      <xdr:spPr>
        <a:xfrm>
          <a:off x="14900351" y="5136103"/>
          <a:ext cx="2954" cy="56978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597246</xdr:colOff>
      <xdr:row>34</xdr:row>
      <xdr:rowOff>89647</xdr:rowOff>
    </xdr:from>
    <xdr:to>
      <xdr:col>13</xdr:col>
      <xdr:colOff>200026</xdr:colOff>
      <xdr:row>39</xdr:row>
      <xdr:rowOff>131376</xdr:rowOff>
    </xdr:to>
    <xdr:sp macro="" textlink="">
      <xdr:nvSpPr>
        <xdr:cNvPr id="38" name="Rectangle 52">
          <a:extLst>
            <a:ext uri="{FF2B5EF4-FFF2-40B4-BE49-F238E27FC236}">
              <a16:creationId xmlns:a16="http://schemas.microsoft.com/office/drawing/2014/main" id="{5CD7C7E3-9163-4056-8325-84AF58C44920}"/>
            </a:ext>
          </a:extLst>
        </xdr:cNvPr>
        <xdr:cNvSpPr/>
      </xdr:nvSpPr>
      <xdr:spPr>
        <a:xfrm>
          <a:off x="13379796" y="6471397"/>
          <a:ext cx="3088930" cy="89897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DM Sans" pitchFamily="2" charset="0"/>
            </a:rPr>
            <a:t>Adjust by relative locational</a:t>
          </a:r>
          <a:r>
            <a:rPr lang="en-US" sz="1400" b="1" baseline="0">
              <a:latin typeface="DM Sans" pitchFamily="2" charset="0"/>
            </a:rPr>
            <a:t> value:  </a:t>
          </a:r>
          <a:endParaRPr lang="en-US" sz="1400" b="1">
            <a:latin typeface="DM Sans" pitchFamily="2" charset="0"/>
          </a:endParaRPr>
        </a:p>
      </xdr:txBody>
    </xdr:sp>
    <xdr:clientData/>
  </xdr:twoCellAnchor>
  <xdr:twoCellAnchor>
    <xdr:from>
      <xdr:col>5</xdr:col>
      <xdr:colOff>196850</xdr:colOff>
      <xdr:row>82</xdr:row>
      <xdr:rowOff>96745</xdr:rowOff>
    </xdr:from>
    <xdr:to>
      <xdr:col>7</xdr:col>
      <xdr:colOff>600075</xdr:colOff>
      <xdr:row>88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7B7E65F1-2E67-4132-B3F6-700762C42F32}"/>
            </a:ext>
          </a:extLst>
        </xdr:cNvPr>
        <xdr:cNvSpPr/>
      </xdr:nvSpPr>
      <xdr:spPr>
        <a:xfrm>
          <a:off x="10979150" y="15609795"/>
          <a:ext cx="1736725" cy="93830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DM Sans" pitchFamily="2" charset="0"/>
            </a:rPr>
            <a:t>Quantify</a:t>
          </a:r>
          <a:r>
            <a:rPr lang="en-US" sz="1400" b="1" baseline="0">
              <a:latin typeface="DM Sans" pitchFamily="2" charset="0"/>
            </a:rPr>
            <a:t> Redevelopment cost savings / benefits - similar to brownfield/greenfield analysis - deliver to I&amp;C team</a:t>
          </a:r>
          <a:endParaRPr lang="en-US" sz="1400" b="1">
            <a:latin typeface="DM Sans" pitchFamily="2" charset="0"/>
          </a:endParaRPr>
        </a:p>
      </xdr:txBody>
    </xdr:sp>
    <xdr:clientData/>
  </xdr:twoCellAnchor>
  <xdr:twoCellAnchor>
    <xdr:from>
      <xdr:col>6</xdr:col>
      <xdr:colOff>393700</xdr:colOff>
      <xdr:row>81</xdr:row>
      <xdr:rowOff>104029</xdr:rowOff>
    </xdr:from>
    <xdr:to>
      <xdr:col>6</xdr:col>
      <xdr:colOff>398463</xdr:colOff>
      <xdr:row>82</xdr:row>
      <xdr:rowOff>96745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9A87A770-3657-4316-935F-77CACEC3550E}"/>
            </a:ext>
          </a:extLst>
        </xdr:cNvPr>
        <xdr:cNvCxnSpPr>
          <a:stCxn id="19" idx="2"/>
        </xdr:cNvCxnSpPr>
      </xdr:nvCxnSpPr>
      <xdr:spPr>
        <a:xfrm>
          <a:off x="11842750" y="15445629"/>
          <a:ext cx="4763" cy="16416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603595</xdr:colOff>
      <xdr:row>41</xdr:row>
      <xdr:rowOff>86473</xdr:rowOff>
    </xdr:from>
    <xdr:to>
      <xdr:col>13</xdr:col>
      <xdr:colOff>196850</xdr:colOff>
      <xdr:row>47</xdr:row>
      <xdr:rowOff>131376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2C76C428-973E-48D6-8E47-82A6E57B708C}"/>
            </a:ext>
          </a:extLst>
        </xdr:cNvPr>
        <xdr:cNvSpPr/>
      </xdr:nvSpPr>
      <xdr:spPr>
        <a:xfrm>
          <a:off x="13386145" y="7668373"/>
          <a:ext cx="3079405" cy="124505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DM Sans" pitchFamily="2" charset="0"/>
            </a:rPr>
            <a:t>Pass Opportunity to Redevelopment Team</a:t>
          </a:r>
          <a:r>
            <a:rPr lang="en-US" sz="1400" b="1" baseline="0">
              <a:latin typeface="DM Sans" pitchFamily="2" charset="0"/>
            </a:rPr>
            <a:t> for evaluation</a:t>
          </a:r>
          <a:endParaRPr lang="en-US" sz="1400" b="1">
            <a:latin typeface="DM Sans" pitchFamily="2" charset="0"/>
          </a:endParaRPr>
        </a:p>
      </xdr:txBody>
    </xdr:sp>
    <xdr:clientData/>
  </xdr:twoCellAnchor>
  <xdr:twoCellAnchor>
    <xdr:from>
      <xdr:col>10</xdr:col>
      <xdr:colOff>638031</xdr:colOff>
      <xdr:row>39</xdr:row>
      <xdr:rowOff>128836</xdr:rowOff>
    </xdr:from>
    <xdr:to>
      <xdr:col>10</xdr:col>
      <xdr:colOff>638983</xdr:colOff>
      <xdr:row>41</xdr:row>
      <xdr:rowOff>85203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7FF1EEF5-B679-4401-A890-32CECFBC9DB0}"/>
            </a:ext>
          </a:extLst>
        </xdr:cNvPr>
        <xdr:cNvCxnSpPr>
          <a:stCxn id="38" idx="2"/>
          <a:endCxn id="41" idx="0"/>
        </xdr:cNvCxnSpPr>
      </xdr:nvCxnSpPr>
      <xdr:spPr>
        <a:xfrm>
          <a:off x="14906481" y="7367836"/>
          <a:ext cx="952" cy="29926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634855</xdr:colOff>
      <xdr:row>34</xdr:row>
      <xdr:rowOff>0</xdr:rowOff>
    </xdr:from>
    <xdr:to>
      <xdr:col>10</xdr:col>
      <xdr:colOff>638965</xdr:colOff>
      <xdr:row>34</xdr:row>
      <xdr:rowOff>87107</xdr:rowOff>
    </xdr:to>
    <xdr:cxnSp macro="">
      <xdr:nvCxnSpPr>
        <xdr:cNvPr id="43" name="Straight Arrow Connector 12">
          <a:extLst>
            <a:ext uri="{FF2B5EF4-FFF2-40B4-BE49-F238E27FC236}">
              <a16:creationId xmlns:a16="http://schemas.microsoft.com/office/drawing/2014/main" id="{71D8230A-1F23-4FAB-97B9-3971136F04E1}"/>
            </a:ext>
          </a:extLst>
        </xdr:cNvPr>
        <xdr:cNvCxnSpPr>
          <a:stCxn id="28" idx="2"/>
          <a:endCxn id="38" idx="0"/>
        </xdr:cNvCxnSpPr>
      </xdr:nvCxnSpPr>
      <xdr:spPr>
        <a:xfrm>
          <a:off x="14903305" y="6381750"/>
          <a:ext cx="4110" cy="8710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DF514-9832-4510-BD22-095811678EF5}">
  <sheetPr>
    <tabColor theme="1"/>
  </sheetPr>
  <dimension ref="A1:F103"/>
  <sheetViews>
    <sheetView tabSelected="1" topLeftCell="A19" zoomScaleNormal="100" workbookViewId="0">
      <selection activeCell="D42" sqref="D42"/>
    </sheetView>
  </sheetViews>
  <sheetFormatPr baseColWidth="10" defaultColWidth="8.6640625" defaultRowHeight="13" x14ac:dyDescent="0.2"/>
  <cols>
    <col min="1" max="1" width="1.6640625" style="1" customWidth="1"/>
    <col min="2" max="2" width="22.1640625" style="2" customWidth="1"/>
    <col min="3" max="3" width="10.5" style="16" customWidth="1"/>
    <col min="4" max="4" width="61.1640625" style="17" customWidth="1"/>
    <col min="5" max="5" width="61" style="2" customWidth="1"/>
    <col min="6" max="8" width="8.6640625" style="2"/>
    <col min="9" max="10" width="9.6640625" style="2" bestFit="1" customWidth="1"/>
    <col min="11" max="16384" width="8.6640625" style="2"/>
  </cols>
  <sheetData>
    <row r="1" spans="1:6" x14ac:dyDescent="0.2">
      <c r="C1" s="64" t="s">
        <v>0</v>
      </c>
      <c r="D1" s="65"/>
    </row>
    <row r="2" spans="1:6" ht="14" x14ac:dyDescent="0.2">
      <c r="C2" s="3">
        <v>1</v>
      </c>
      <c r="D2" s="4" t="s">
        <v>1</v>
      </c>
    </row>
    <row r="3" spans="1:6" ht="28" x14ac:dyDescent="0.2">
      <c r="C3" s="5">
        <v>2</v>
      </c>
      <c r="D3" s="6" t="s">
        <v>2</v>
      </c>
    </row>
    <row r="4" spans="1:6" x14ac:dyDescent="0.2">
      <c r="C4" s="5">
        <v>3</v>
      </c>
      <c r="D4" s="7" t="s">
        <v>3</v>
      </c>
    </row>
    <row r="5" spans="1:6" x14ac:dyDescent="0.2">
      <c r="C5" s="5">
        <v>4</v>
      </c>
      <c r="D5" s="8" t="s">
        <v>4</v>
      </c>
    </row>
    <row r="6" spans="1:6" x14ac:dyDescent="0.2">
      <c r="C6" s="5">
        <v>5</v>
      </c>
      <c r="D6" s="9" t="s">
        <v>5</v>
      </c>
    </row>
    <row r="7" spans="1:6" x14ac:dyDescent="0.2">
      <c r="C7" s="5">
        <v>6</v>
      </c>
      <c r="D7" s="10" t="s">
        <v>6</v>
      </c>
    </row>
    <row r="8" spans="1:6" x14ac:dyDescent="0.2">
      <c r="C8" s="11">
        <v>7</v>
      </c>
      <c r="D8" s="12"/>
    </row>
    <row r="10" spans="1:6" s="14" customFormat="1" ht="14" thickBot="1" x14ac:dyDescent="0.25">
      <c r="A10" s="13" t="s">
        <v>7</v>
      </c>
      <c r="D10" s="15"/>
      <c r="E10" s="14" t="s">
        <v>8</v>
      </c>
      <c r="F10" s="13" t="s">
        <v>9</v>
      </c>
    </row>
    <row r="11" spans="1:6" ht="14" thickTop="1" x14ac:dyDescent="0.2"/>
    <row r="12" spans="1:6" ht="14" thickBot="1" x14ac:dyDescent="0.25">
      <c r="A12" s="18"/>
      <c r="B12" s="19" t="s">
        <v>10</v>
      </c>
    </row>
    <row r="13" spans="1:6" ht="43" thickBot="1" x14ac:dyDescent="0.25">
      <c r="B13" s="20">
        <f>SUM(B26,B31,B36,B42,B47,B51)</f>
        <v>1</v>
      </c>
      <c r="C13" s="21">
        <f>(C26*B26)+(C31*B31)+(C22*B22)+(C36*B36)+(C42*B42)+(C47*B47)+(C51*B51)</f>
        <v>2.95</v>
      </c>
      <c r="D13" s="22" t="s">
        <v>11</v>
      </c>
      <c r="E13" s="22" t="s">
        <v>12</v>
      </c>
    </row>
    <row r="14" spans="1:6" ht="14" x14ac:dyDescent="0.2">
      <c r="B14" s="23">
        <v>0.25</v>
      </c>
      <c r="C14" s="2"/>
      <c r="D14" s="22" t="s">
        <v>13</v>
      </c>
      <c r="E14" s="24" t="s">
        <v>14</v>
      </c>
    </row>
    <row r="15" spans="1:6" x14ac:dyDescent="0.2">
      <c r="B15" s="23">
        <v>0.25</v>
      </c>
      <c r="D15" s="22"/>
      <c r="E15" s="22"/>
    </row>
    <row r="16" spans="1:6" x14ac:dyDescent="0.2">
      <c r="D16" s="2"/>
    </row>
    <row r="17" spans="1:5" x14ac:dyDescent="0.2">
      <c r="A17" s="1" t="s">
        <v>15</v>
      </c>
      <c r="B17" s="25" t="s">
        <v>16</v>
      </c>
      <c r="C17" s="64" t="s">
        <v>17</v>
      </c>
      <c r="D17" s="65"/>
    </row>
    <row r="18" spans="1:5" ht="14" x14ac:dyDescent="0.2">
      <c r="B18" s="23"/>
      <c r="C18" s="26">
        <v>1</v>
      </c>
      <c r="D18" s="27" t="s">
        <v>18</v>
      </c>
      <c r="E18" s="28" t="s">
        <v>19</v>
      </c>
    </row>
    <row r="19" spans="1:5" ht="14" x14ac:dyDescent="0.2">
      <c r="C19" s="29">
        <v>0</v>
      </c>
      <c r="D19" s="30" t="s">
        <v>20</v>
      </c>
      <c r="E19" s="28" t="s">
        <v>19</v>
      </c>
    </row>
    <row r="21" spans="1:5" x14ac:dyDescent="0.2">
      <c r="A21" s="1" t="s">
        <v>15</v>
      </c>
      <c r="B21" s="25" t="s">
        <v>16</v>
      </c>
      <c r="C21" s="64" t="s">
        <v>21</v>
      </c>
      <c r="D21" s="65"/>
    </row>
    <row r="22" spans="1:5" ht="14" x14ac:dyDescent="0.2">
      <c r="B22" s="23"/>
      <c r="C22" s="26">
        <v>1</v>
      </c>
      <c r="D22" s="27" t="s">
        <v>22</v>
      </c>
    </row>
    <row r="23" spans="1:5" ht="14" x14ac:dyDescent="0.2">
      <c r="C23" s="29">
        <v>0</v>
      </c>
      <c r="D23" s="12" t="s">
        <v>23</v>
      </c>
    </row>
    <row r="24" spans="1:5" x14ac:dyDescent="0.2">
      <c r="A24" s="2"/>
      <c r="C24" s="2"/>
      <c r="D24" s="2"/>
      <c r="E24" s="31"/>
    </row>
    <row r="25" spans="1:5" x14ac:dyDescent="0.2">
      <c r="A25" s="1" t="s">
        <v>15</v>
      </c>
      <c r="B25" s="25" t="s">
        <v>24</v>
      </c>
      <c r="C25" s="64" t="s">
        <v>25</v>
      </c>
      <c r="D25" s="65"/>
    </row>
    <row r="26" spans="1:5" ht="14.75" customHeight="1" x14ac:dyDescent="0.2">
      <c r="B26" s="32">
        <v>0.2</v>
      </c>
      <c r="C26" s="26">
        <v>3</v>
      </c>
      <c r="D26" s="27" t="s">
        <v>26</v>
      </c>
      <c r="E26" s="28" t="s">
        <v>19</v>
      </c>
    </row>
    <row r="27" spans="1:5" ht="13.5" customHeight="1" x14ac:dyDescent="0.2">
      <c r="C27" s="33">
        <v>2</v>
      </c>
      <c r="D27" s="27" t="s">
        <v>27</v>
      </c>
      <c r="E27" s="28" t="s">
        <v>19</v>
      </c>
    </row>
    <row r="28" spans="1:5" ht="14" x14ac:dyDescent="0.2">
      <c r="C28" s="34">
        <v>1</v>
      </c>
      <c r="D28" s="12" t="s">
        <v>28</v>
      </c>
      <c r="E28" s="28" t="s">
        <v>19</v>
      </c>
    </row>
    <row r="30" spans="1:5" x14ac:dyDescent="0.2">
      <c r="A30" s="1" t="s">
        <v>15</v>
      </c>
      <c r="B30" s="35" t="s">
        <v>24</v>
      </c>
      <c r="C30" s="68" t="s">
        <v>29</v>
      </c>
      <c r="D30" s="69"/>
    </row>
    <row r="31" spans="1:5" ht="14" x14ac:dyDescent="0.2">
      <c r="B31" s="36">
        <v>0</v>
      </c>
      <c r="C31" s="37">
        <v>3</v>
      </c>
      <c r="D31" s="38" t="s">
        <v>30</v>
      </c>
      <c r="E31" s="28" t="s">
        <v>19</v>
      </c>
    </row>
    <row r="32" spans="1:5" ht="14" x14ac:dyDescent="0.2">
      <c r="B32" s="39"/>
      <c r="C32" s="40">
        <v>2</v>
      </c>
      <c r="D32" s="38" t="s">
        <v>31</v>
      </c>
      <c r="E32" s="28" t="s">
        <v>19</v>
      </c>
    </row>
    <row r="33" spans="1:6" ht="14" x14ac:dyDescent="0.2">
      <c r="B33" s="39"/>
      <c r="C33" s="41">
        <v>1</v>
      </c>
      <c r="D33" s="42" t="s">
        <v>32</v>
      </c>
      <c r="E33" s="28" t="s">
        <v>19</v>
      </c>
    </row>
    <row r="34" spans="1:6" x14ac:dyDescent="0.2">
      <c r="E34" s="31"/>
    </row>
    <row r="35" spans="1:6" x14ac:dyDescent="0.2">
      <c r="A35" s="1" t="s">
        <v>15</v>
      </c>
      <c r="B35" s="25" t="s">
        <v>24</v>
      </c>
      <c r="C35" s="64" t="s">
        <v>33</v>
      </c>
      <c r="D35" s="65"/>
    </row>
    <row r="36" spans="1:6" ht="14" x14ac:dyDescent="0.2">
      <c r="B36" s="32">
        <v>0.3</v>
      </c>
      <c r="C36" s="26">
        <v>3</v>
      </c>
      <c r="D36" s="27" t="s">
        <v>34</v>
      </c>
      <c r="E36" s="28" t="s">
        <v>35</v>
      </c>
    </row>
    <row r="37" spans="1:6" ht="14" x14ac:dyDescent="0.2">
      <c r="C37" s="33">
        <v>2</v>
      </c>
      <c r="D37" s="27" t="s">
        <v>36</v>
      </c>
      <c r="E37" s="28" t="s">
        <v>35</v>
      </c>
      <c r="F37" s="28"/>
    </row>
    <row r="38" spans="1:6" ht="14" x14ac:dyDescent="0.2">
      <c r="C38" s="43">
        <v>1</v>
      </c>
      <c r="D38" s="27" t="s">
        <v>37</v>
      </c>
      <c r="E38" s="28" t="s">
        <v>35</v>
      </c>
      <c r="F38" s="28"/>
    </row>
    <row r="39" spans="1:6" ht="14" x14ac:dyDescent="0.2">
      <c r="C39" s="29">
        <v>0</v>
      </c>
      <c r="D39" s="12" t="s">
        <v>38</v>
      </c>
      <c r="E39" s="28" t="s">
        <v>35</v>
      </c>
      <c r="F39" s="28"/>
    </row>
    <row r="40" spans="1:6" x14ac:dyDescent="0.2">
      <c r="F40" s="28"/>
    </row>
    <row r="41" spans="1:6" x14ac:dyDescent="0.2">
      <c r="A41" s="1" t="s">
        <v>15</v>
      </c>
      <c r="B41" s="25" t="s">
        <v>24</v>
      </c>
      <c r="C41" s="64" t="s">
        <v>39</v>
      </c>
      <c r="D41" s="65"/>
    </row>
    <row r="42" spans="1:6" ht="15" x14ac:dyDescent="0.2">
      <c r="B42" s="32">
        <v>0.3</v>
      </c>
      <c r="C42" s="26">
        <v>3</v>
      </c>
      <c r="D42" s="27" t="s">
        <v>40</v>
      </c>
      <c r="E42" s="28" t="s">
        <v>41</v>
      </c>
    </row>
    <row r="43" spans="1:6" ht="14" x14ac:dyDescent="0.2">
      <c r="C43" s="33">
        <v>2</v>
      </c>
      <c r="D43" s="27" t="s">
        <v>42</v>
      </c>
      <c r="E43" s="28" t="s">
        <v>41</v>
      </c>
    </row>
    <row r="44" spans="1:6" ht="14" x14ac:dyDescent="0.2">
      <c r="C44" s="34">
        <v>1</v>
      </c>
      <c r="D44" s="12" t="s">
        <v>43</v>
      </c>
      <c r="E44" s="28" t="s">
        <v>41</v>
      </c>
    </row>
    <row r="46" spans="1:6" x14ac:dyDescent="0.2">
      <c r="A46" s="1" t="s">
        <v>15</v>
      </c>
      <c r="B46" s="25" t="s">
        <v>24</v>
      </c>
      <c r="C46" s="64" t="s">
        <v>44</v>
      </c>
      <c r="D46" s="65"/>
    </row>
    <row r="47" spans="1:6" ht="28" x14ac:dyDescent="0.2">
      <c r="B47" s="32">
        <v>0.05</v>
      </c>
      <c r="C47" s="26">
        <v>2</v>
      </c>
      <c r="D47" s="27" t="s">
        <v>45</v>
      </c>
      <c r="E47" s="28" t="s">
        <v>46</v>
      </c>
    </row>
    <row r="48" spans="1:6" ht="14" x14ac:dyDescent="0.2">
      <c r="C48" s="44">
        <v>1</v>
      </c>
      <c r="D48" s="12" t="s">
        <v>47</v>
      </c>
      <c r="E48" s="28" t="s">
        <v>46</v>
      </c>
    </row>
    <row r="50" spans="1:6" x14ac:dyDescent="0.2">
      <c r="A50" s="1" t="s">
        <v>15</v>
      </c>
      <c r="B50" s="25" t="s">
        <v>24</v>
      </c>
      <c r="C50" s="64" t="s">
        <v>48</v>
      </c>
      <c r="D50" s="65"/>
    </row>
    <row r="51" spans="1:6" ht="14" x14ac:dyDescent="0.2">
      <c r="B51" s="32">
        <v>0.15</v>
      </c>
      <c r="C51" s="26">
        <v>3</v>
      </c>
      <c r="D51" s="27" t="s">
        <v>49</v>
      </c>
      <c r="E51" s="28" t="s">
        <v>46</v>
      </c>
    </row>
    <row r="52" spans="1:6" ht="14" x14ac:dyDescent="0.2">
      <c r="C52" s="33">
        <v>2</v>
      </c>
      <c r="D52" s="27" t="s">
        <v>50</v>
      </c>
      <c r="E52" s="28" t="s">
        <v>46</v>
      </c>
    </row>
    <row r="53" spans="1:6" ht="14" x14ac:dyDescent="0.2">
      <c r="C53" s="43">
        <v>1</v>
      </c>
      <c r="D53" s="27" t="s">
        <v>51</v>
      </c>
      <c r="E53" s="28" t="s">
        <v>46</v>
      </c>
    </row>
    <row r="54" spans="1:6" ht="14" x14ac:dyDescent="0.2">
      <c r="C54" s="29">
        <v>0</v>
      </c>
      <c r="D54" s="12" t="s">
        <v>52</v>
      </c>
      <c r="E54" s="28" t="s">
        <v>46</v>
      </c>
    </row>
    <row r="55" spans="1:6" x14ac:dyDescent="0.2">
      <c r="E55" s="28"/>
    </row>
    <row r="56" spans="1:6" s="14" customFormat="1" ht="14" thickBot="1" x14ac:dyDescent="0.25">
      <c r="A56" s="13" t="s">
        <v>53</v>
      </c>
      <c r="D56" s="15"/>
      <c r="F56" s="13" t="s">
        <v>9</v>
      </c>
    </row>
    <row r="57" spans="1:6" ht="14" thickTop="1" x14ac:dyDescent="0.2"/>
    <row r="58" spans="1:6" ht="14" thickBot="1" x14ac:dyDescent="0.25">
      <c r="B58" s="19" t="s">
        <v>54</v>
      </c>
    </row>
    <row r="59" spans="1:6" ht="14" thickBot="1" x14ac:dyDescent="0.25">
      <c r="B59" s="20">
        <f>SUM(B62,B69,B84)</f>
        <v>1</v>
      </c>
      <c r="C59" s="21"/>
      <c r="D59" s="22"/>
    </row>
    <row r="61" spans="1:6" x14ac:dyDescent="0.2">
      <c r="A61" s="1" t="s">
        <v>15</v>
      </c>
      <c r="B61" s="25" t="s">
        <v>24</v>
      </c>
      <c r="C61" s="64" t="s">
        <v>55</v>
      </c>
      <c r="D61" s="65"/>
    </row>
    <row r="62" spans="1:6" ht="14" x14ac:dyDescent="0.2">
      <c r="B62" s="32">
        <v>0.4</v>
      </c>
      <c r="C62" s="26">
        <v>3</v>
      </c>
      <c r="D62" s="17" t="s">
        <v>56</v>
      </c>
      <c r="E62" s="28"/>
    </row>
    <row r="63" spans="1:6" ht="14" x14ac:dyDescent="0.2">
      <c r="C63" s="33">
        <v>2</v>
      </c>
      <c r="D63" s="17" t="s">
        <v>57</v>
      </c>
      <c r="E63" s="28"/>
    </row>
    <row r="64" spans="1:6" ht="14" x14ac:dyDescent="0.2">
      <c r="C64" s="43">
        <v>1</v>
      </c>
      <c r="D64" s="17" t="s">
        <v>58</v>
      </c>
      <c r="E64" s="28"/>
    </row>
    <row r="65" spans="1:5" ht="14" x14ac:dyDescent="0.2">
      <c r="C65" s="29">
        <v>0</v>
      </c>
      <c r="D65" s="17" t="s">
        <v>59</v>
      </c>
      <c r="E65" s="28"/>
    </row>
    <row r="68" spans="1:5" ht="14" thickBot="1" x14ac:dyDescent="0.25">
      <c r="B68" s="25" t="s">
        <v>24</v>
      </c>
      <c r="C68" s="64" t="s">
        <v>60</v>
      </c>
      <c r="D68" s="65"/>
    </row>
    <row r="69" spans="1:5" ht="15" thickBot="1" x14ac:dyDescent="0.25">
      <c r="B69" s="45">
        <v>0.3</v>
      </c>
      <c r="C69" s="46"/>
      <c r="D69" s="47" t="s">
        <v>61</v>
      </c>
    </row>
    <row r="70" spans="1:5" x14ac:dyDescent="0.2">
      <c r="A70" s="1" t="s">
        <v>15</v>
      </c>
      <c r="B70" s="48"/>
      <c r="C70" s="66" t="s">
        <v>62</v>
      </c>
      <c r="D70" s="67"/>
      <c r="E70" s="49"/>
    </row>
    <row r="71" spans="1:5" ht="14" x14ac:dyDescent="0.2">
      <c r="B71" s="50"/>
      <c r="C71" s="26">
        <v>3</v>
      </c>
      <c r="D71" s="17" t="s">
        <v>63</v>
      </c>
      <c r="E71" s="51"/>
    </row>
    <row r="72" spans="1:5" ht="13.25" customHeight="1" x14ac:dyDescent="0.2">
      <c r="B72" s="52"/>
      <c r="C72" s="33">
        <v>2</v>
      </c>
      <c r="D72" s="17" t="s">
        <v>64</v>
      </c>
      <c r="E72" s="51"/>
    </row>
    <row r="73" spans="1:5" ht="28" x14ac:dyDescent="0.2">
      <c r="B73" s="52"/>
      <c r="C73" s="43">
        <v>1</v>
      </c>
      <c r="D73" s="17" t="s">
        <v>65</v>
      </c>
      <c r="E73" s="51"/>
    </row>
    <row r="74" spans="1:5" ht="14" x14ac:dyDescent="0.2">
      <c r="B74" s="52"/>
      <c r="C74" s="29">
        <v>0</v>
      </c>
      <c r="D74" s="17" t="s">
        <v>66</v>
      </c>
      <c r="E74" s="51"/>
    </row>
    <row r="75" spans="1:5" x14ac:dyDescent="0.2">
      <c r="B75" s="52"/>
      <c r="E75" s="53"/>
    </row>
    <row r="76" spans="1:5" x14ac:dyDescent="0.2">
      <c r="A76" s="1" t="s">
        <v>15</v>
      </c>
      <c r="B76" s="54"/>
      <c r="C76" s="64" t="s">
        <v>67</v>
      </c>
      <c r="D76" s="65"/>
      <c r="E76" s="53"/>
    </row>
    <row r="77" spans="1:5" ht="14" x14ac:dyDescent="0.2">
      <c r="B77" s="50"/>
      <c r="C77" s="26">
        <v>3</v>
      </c>
      <c r="D77" s="17" t="s">
        <v>68</v>
      </c>
      <c r="E77" s="51"/>
    </row>
    <row r="78" spans="1:5" ht="28" x14ac:dyDescent="0.2">
      <c r="B78" s="52"/>
      <c r="C78" s="33">
        <v>2</v>
      </c>
      <c r="D78" s="17" t="s">
        <v>69</v>
      </c>
      <c r="E78" s="51"/>
    </row>
    <row r="79" spans="1:5" ht="14" x14ac:dyDescent="0.2">
      <c r="B79" s="52"/>
      <c r="C79" s="43">
        <v>1</v>
      </c>
      <c r="D79" s="17" t="s">
        <v>70</v>
      </c>
      <c r="E79" s="51"/>
    </row>
    <row r="80" spans="1:5" ht="15" thickBot="1" x14ac:dyDescent="0.25">
      <c r="B80" s="52"/>
      <c r="C80" s="55">
        <v>0</v>
      </c>
      <c r="D80" s="17" t="s">
        <v>71</v>
      </c>
      <c r="E80" s="51"/>
    </row>
    <row r="81" spans="1:5" ht="15" thickBot="1" x14ac:dyDescent="0.25">
      <c r="B81" s="56"/>
      <c r="C81" s="57" t="s">
        <v>72</v>
      </c>
      <c r="D81" s="58" t="s">
        <v>73</v>
      </c>
      <c r="E81" s="59"/>
    </row>
    <row r="83" spans="1:5" x14ac:dyDescent="0.2">
      <c r="B83" s="25" t="s">
        <v>24</v>
      </c>
      <c r="C83" s="64" t="s">
        <v>74</v>
      </c>
      <c r="D83" s="65"/>
    </row>
    <row r="84" spans="1:5" ht="14" thickBot="1" x14ac:dyDescent="0.25">
      <c r="B84" s="45">
        <v>0.3</v>
      </c>
      <c r="C84" s="60">
        <v>3</v>
      </c>
      <c r="D84" s="61" t="s">
        <v>75</v>
      </c>
      <c r="E84" s="28"/>
    </row>
    <row r="85" spans="1:5" x14ac:dyDescent="0.2">
      <c r="A85" s="1" t="s">
        <v>15</v>
      </c>
      <c r="B85" s="48"/>
      <c r="C85" s="33">
        <v>2</v>
      </c>
      <c r="D85" s="61" t="s">
        <v>76</v>
      </c>
      <c r="E85" s="49"/>
    </row>
    <row r="86" spans="1:5" x14ac:dyDescent="0.2">
      <c r="B86" s="52"/>
      <c r="C86" s="43">
        <v>1</v>
      </c>
      <c r="D86" s="61" t="s">
        <v>77</v>
      </c>
      <c r="E86" s="51"/>
    </row>
    <row r="87" spans="1:5" x14ac:dyDescent="0.2">
      <c r="B87" s="52"/>
      <c r="C87" s="29">
        <v>0</v>
      </c>
      <c r="D87" s="62" t="s">
        <v>78</v>
      </c>
      <c r="E87" s="51"/>
    </row>
    <row r="88" spans="1:5" x14ac:dyDescent="0.2">
      <c r="B88" s="52"/>
      <c r="C88" s="63" t="s">
        <v>79</v>
      </c>
      <c r="E88" s="51"/>
    </row>
    <row r="91" spans="1:5" s="14" customFormat="1" ht="14" thickBot="1" x14ac:dyDescent="0.25">
      <c r="A91" s="13" t="s">
        <v>80</v>
      </c>
      <c r="D91" s="15"/>
    </row>
    <row r="92" spans="1:5" ht="14" thickTop="1" x14ac:dyDescent="0.2"/>
    <row r="93" spans="1:5" x14ac:dyDescent="0.2">
      <c r="C93" s="64" t="s">
        <v>81</v>
      </c>
      <c r="D93" s="65"/>
    </row>
    <row r="94" spans="1:5" ht="14" x14ac:dyDescent="0.2">
      <c r="C94" s="5">
        <v>2</v>
      </c>
      <c r="D94" s="27" t="s">
        <v>82</v>
      </c>
    </row>
    <row r="95" spans="1:5" x14ac:dyDescent="0.2">
      <c r="C95" s="5">
        <v>1</v>
      </c>
      <c r="D95" s="27"/>
    </row>
    <row r="96" spans="1:5" x14ac:dyDescent="0.2">
      <c r="C96" s="11">
        <v>0</v>
      </c>
      <c r="D96" s="12"/>
    </row>
    <row r="98" spans="3:5" x14ac:dyDescent="0.2">
      <c r="C98" s="64" t="s">
        <v>83</v>
      </c>
      <c r="D98" s="65"/>
    </row>
    <row r="99" spans="3:5" ht="28" x14ac:dyDescent="0.2">
      <c r="C99" s="5">
        <v>5</v>
      </c>
      <c r="D99" s="27" t="s">
        <v>84</v>
      </c>
      <c r="E99" s="28" t="s">
        <v>85</v>
      </c>
    </row>
    <row r="100" spans="3:5" ht="28" x14ac:dyDescent="0.2">
      <c r="C100" s="5">
        <v>4</v>
      </c>
      <c r="D100" s="27" t="s">
        <v>86</v>
      </c>
      <c r="E100" s="28" t="s">
        <v>85</v>
      </c>
    </row>
    <row r="101" spans="3:5" ht="28" x14ac:dyDescent="0.2">
      <c r="C101" s="5">
        <v>3</v>
      </c>
      <c r="D101" s="27" t="s">
        <v>87</v>
      </c>
      <c r="E101" s="28" t="s">
        <v>85</v>
      </c>
    </row>
    <row r="102" spans="3:5" ht="42" x14ac:dyDescent="0.2">
      <c r="C102" s="5">
        <v>2</v>
      </c>
      <c r="D102" s="27" t="s">
        <v>88</v>
      </c>
      <c r="E102" s="28" t="s">
        <v>85</v>
      </c>
    </row>
    <row r="103" spans="3:5" ht="28" x14ac:dyDescent="0.2">
      <c r="C103" s="11">
        <v>1</v>
      </c>
      <c r="D103" s="12" t="s">
        <v>89</v>
      </c>
      <c r="E103" s="28" t="s">
        <v>85</v>
      </c>
    </row>
  </sheetData>
  <mergeCells count="16">
    <mergeCell ref="C35:D35"/>
    <mergeCell ref="C1:D1"/>
    <mergeCell ref="C17:D17"/>
    <mergeCell ref="C21:D21"/>
    <mergeCell ref="C25:D25"/>
    <mergeCell ref="C30:D30"/>
    <mergeCell ref="C76:D76"/>
    <mergeCell ref="C83:D83"/>
    <mergeCell ref="C93:D93"/>
    <mergeCell ref="C98:D98"/>
    <mergeCell ref="C41:D41"/>
    <mergeCell ref="C46:D46"/>
    <mergeCell ref="C50:D50"/>
    <mergeCell ref="C61:D61"/>
    <mergeCell ref="C68:D68"/>
    <mergeCell ref="C70:D7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Olaleye, Abigail O.</dc:creator>
  <cp:lastModifiedBy>Akwataghibe, Kelechi S</cp:lastModifiedBy>
  <dcterms:created xsi:type="dcterms:W3CDTF">2025-12-23T22:27:00Z</dcterms:created>
  <dcterms:modified xsi:type="dcterms:W3CDTF">2026-02-04T03:55:36Z</dcterms:modified>
</cp:coreProperties>
</file>