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<sst xmlns="http://schemas.openxmlformats.org/spreadsheetml/2006/main" count="140" uniqueCount="104">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</sst>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45" totalsRowCount="1">
  <autoFilter ref="B2:N44" xr:uid="{00000000-0009-0000-0100-000001000000}"/>
  <sortState ref="B3:N44">
    <sortCondition ref="D2:D44"/>
  </sortState>
  <tableColumns count="13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 totalsRowCellStyle="Percent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8" xr3:uid="{00000000-0010-0000-0000-000008000000}" name="Num Atmospherics" totalsRowFunction="sum"/>
    <tableColumn id="9" xr3:uid="{00000000-0010-0000-0000-000009000000}" name="Num Verbs" totalsRowFunction="sum"/>
    <tableColumn id="10" xr3:uid="{00000000-0010-0000-0000-00000A000000}" name="Num Aliases" totalsRowFunction="sum"/>
    <tableColumn id="7" xr3:uid="{00000000-0010-0000-0000-000007000000}" name="Num Tests" totalsRowFunction="sum"/>
    <tableColumn id="12" xr3:uid="{00000000-0010-0000-0000-00000C000000}" name="Objects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zoomScale="85" zoomScaleNormal="85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53</v>
      </c>
      <c r="C2" t="s">
        <v>0</v>
      </c>
      <c r="D2" t="s">
        <v>1</v>
      </c>
      <c r="E2" t="s">
        <v>50</v>
      </c>
      <c r="F2" t="s">
        <v>3</v>
      </c>
      <c r="G2" t="s">
        <v>2</v>
      </c>
      <c r="H2" t="s">
        <v>101</v>
      </c>
      <c r="I2" t="s">
        <v>100</v>
      </c>
      <c r="J2" t="s">
        <v>99</v>
      </c>
      <c r="K2" t="s">
        <v>98</v>
      </c>
      <c r="L2" t="s">
        <v>97</v>
      </c>
      <c r="M2" t="s">
        <v>51</v>
      </c>
      <c r="N2" t="s">
        <v>52</v>
      </c>
    </row>
    <row r="3" spans="2:14" x14ac:dyDescent="0.25">
      <c r="B3" t="s">
        <v>54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64</v>
      </c>
      <c r="C4" t="s">
        <v>27</v>
      </c>
      <c r="D4" s="5" t="s">
        <v>37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80</v>
      </c>
      <c r="C5" t="s">
        <v>28</v>
      </c>
      <c r="D5" s="5" t="s">
        <v>37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81</v>
      </c>
      <c r="C6" t="s">
        <v>29</v>
      </c>
      <c r="D6" s="5" t="s">
        <v>37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82</v>
      </c>
      <c r="C7" t="s">
        <v>30</v>
      </c>
      <c r="D7" s="5" t="s">
        <v>37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87</v>
      </c>
      <c r="C8" t="s">
        <v>31</v>
      </c>
      <c r="D8" s="5" t="s">
        <v>37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55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56</v>
      </c>
      <c r="C10" t="s">
        <v>6</v>
      </c>
      <c r="D10" s="2" t="s">
        <v>21</v>
      </c>
      <c r="E10">
        <v>10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57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65</v>
      </c>
      <c r="C12" t="s">
        <v>9</v>
      </c>
      <c r="D12" s="2" t="s">
        <v>21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58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66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67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68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72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69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61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60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70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75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62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73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74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71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59</v>
      </c>
      <c r="C27" t="s">
        <v>103</v>
      </c>
      <c r="D27" s="3" t="s">
        <v>5</v>
      </c>
      <c r="E27">
        <v>10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63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76</v>
      </c>
      <c r="C29" t="s">
        <v>49</v>
      </c>
      <c r="D29" s="3" t="s">
        <v>5</v>
      </c>
      <c r="E29">
        <v>10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77</v>
      </c>
      <c r="C30" t="s">
        <v>38</v>
      </c>
      <c r="D30" s="6" t="s">
        <v>48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88</v>
      </c>
      <c r="C31" t="s">
        <v>39</v>
      </c>
      <c r="D31" s="6" t="s">
        <v>48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91</v>
      </c>
      <c r="C32" t="s">
        <v>40</v>
      </c>
      <c r="D32" s="6" t="s">
        <v>48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92</v>
      </c>
      <c r="C33" t="s">
        <v>41</v>
      </c>
      <c r="D33" s="6" t="s">
        <v>48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93</v>
      </c>
      <c r="C34" t="s">
        <v>42</v>
      </c>
      <c r="D34" s="6" t="s">
        <v>48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94</v>
      </c>
      <c r="C35" t="s">
        <v>43</v>
      </c>
      <c r="D35" s="6" t="s">
        <v>48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83</v>
      </c>
      <c r="C36" t="s">
        <v>44</v>
      </c>
      <c r="D36" s="6" t="s">
        <v>48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89</v>
      </c>
      <c r="C37" t="s">
        <v>45</v>
      </c>
      <c r="D37" s="6" t="s">
        <v>48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95</v>
      </c>
      <c r="C38" t="s">
        <v>46</v>
      </c>
      <c r="D38" s="6" t="s">
        <v>48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90</v>
      </c>
      <c r="C39" t="s">
        <v>79</v>
      </c>
      <c r="D39" s="6" t="s">
        <v>48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96</v>
      </c>
      <c r="C40" t="s">
        <v>47</v>
      </c>
      <c r="D40" s="6" t="s">
        <v>48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84</v>
      </c>
      <c r="C41" t="s">
        <v>32</v>
      </c>
      <c r="D41" s="4" t="s">
        <v>36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85</v>
      </c>
      <c r="C42" t="s">
        <v>33</v>
      </c>
      <c r="D42" s="4" t="s">
        <v>36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86</v>
      </c>
      <c r="C43" t="s">
        <v>34</v>
      </c>
      <c r="D43" s="4" t="s">
        <v>36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78</v>
      </c>
      <c r="C44" t="s">
        <v>35</v>
      </c>
      <c r="D44" s="4" t="s">
        <v>36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102</v>
      </c>
      <c r="E45" s="7">
        <f>SUM(Table1[Percent Complete])/(COUNT(Table1[Percent Complete])*100)</f>
        <v>5.1190476190476189E-2</v>
      </c>
      <c r="F45" s="8">
        <f>SUM(Table1[Has Nav])/COUNT(Table1[Has Nav])</f>
        <v>1</v>
      </c>
      <c r="G45" s="8">
        <f>SUM(Table1[Has Description])/COUNT(Table1[Has Description])</f>
        <v>0.5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2017-11-06T04:25:24Z</dcterms:modified>
</cp:coreProperties>
</file>