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<sst xmlns="http://schemas.openxmlformats.org/spreadsheetml/2006/main" count="140" uniqueCount="104">
  <si>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</si>
  <si>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</si>
  <si>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</si>
  <si>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</si>
  <si>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</si>
  <si>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</si>
  <si>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</si>
  <si>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</si>
  <si>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</si>
  <si>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</si>
  <si>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</si>
  <si>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</si>
  <si>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</si>
  <si>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</si>
  <si>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</si>
  <si>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</si>
  <si>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</si>
  <si>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</si>
  <si>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</si>
  <si>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</si>
  <si>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</si>
  <si>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</si>
  <si>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</si>
  <si>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</si>
  <si>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</si>
  <si>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</si>
  <si>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</si>
  <si>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</si>
  <si>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</si>
  <si>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</si>
  <si>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</si>
  <si>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</si>
  <si>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</si>
  <si>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</si>
  <si>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</si>
  <si>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</si>
  <si>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</si>
  <si>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</si>
  <si>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</si>
  <si>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</si>
  <si>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</si>
  <si>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</si>
  <si>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</si>
  <si>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</si>
  <si>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</si>
  <si>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</si>
  <si>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</si>
  <si>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</si>
  <si>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</si>
  <si>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</si>
  <si>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</si>
  <si>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</si>
  <si>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</si>
  <si>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</si>
  <si>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</si>
  <si>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</si>
  <si>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</si>
  <si>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</si>
  <si>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</si>
  <si>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</si>
  <si>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</si>
  <si>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</si>
  <si>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</si>
  <si>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</si>
  <si>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</si>
  <si>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</si>
  <si>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</si>
  <si>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</si>
  <si>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</si>
  <si>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</si>
  <si>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</si>
  <si>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</si>
  <si>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</si>
  <si>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</si>
  <si>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</si>
  <si>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</si>
  <si>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</si>
  <si>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</si>
  <si>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</si>
  <si>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</si>
  <si>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</si>
  <si>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</si>
  <si>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</si>
  <si>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</si>
  <si>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</si>
  <si>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</si>
  <si>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</si>
  <si>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</si>
  <si>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</si>
  <si>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</si>
  <si>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</si>
  <si>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</si>
  <si>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</si>
  <si>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</si>
  <si>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</si>
  <si>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</si>
  <si>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</si>
  <si>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</si>
  <si>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</si>
  <si>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</si>
  <si>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</si>
  <si>
    <t>Stairway</t>
  </si>
  <si>
    <t>communitycenter</t>
  </si>
  <si>
    <t>Community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</si>
</sst>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1" fillId="0" borderId="0" xfId="0" applyNumberFormat="1" applyFont="1"/>
    <xf numFmtId="9" fontId="0" fillId="0" borderId="0" xfId="0" applyNumberFormat="1" applyFont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H28" sqref="H28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51</v>
      </c>
      <c r="C2" t="s">
        <v>0</v>
      </c>
      <c r="D2" t="s">
        <v>1</v>
      </c>
      <c r="E2" t="s">
        <v>48</v>
      </c>
      <c r="F2" t="s">
        <v>3</v>
      </c>
      <c r="G2" t="s">
        <v>2</v>
      </c>
      <c r="H2" t="s">
        <v>98</v>
      </c>
      <c r="I2" t="s">
        <v>97</v>
      </c>
      <c r="J2" t="s">
        <v>96</v>
      </c>
      <c r="K2" t="s">
        <v>95</v>
      </c>
      <c r="L2" t="s">
        <v>94</v>
      </c>
      <c r="M2" t="s">
        <v>49</v>
      </c>
      <c r="N2" t="s">
        <v>50</v>
      </c>
    </row>
    <row r="3" spans="2:14" x14ac:dyDescent="0.25">
      <c r="B3" t="s">
        <v>52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9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62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78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79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80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85</v>
      </c>
      <c r="C8" t="s">
        <v>31</v>
      </c>
      <c r="D8" s="5" t="s">
        <v>37</v>
      </c>
      <c r="E8"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53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7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54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10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55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10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63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9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56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9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64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11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65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66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8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70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67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59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58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68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73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60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17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71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72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69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57</v>
      </c>
      <c r="C27" t="s">
        <v>100</v>
      </c>
      <c r="D27" s="3" t="s">
        <v>5</v>
      </c>
      <c r="E27">
        <v>10</v>
      </c>
      <c r="F27">
        <v>1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61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74</v>
      </c>
      <c r="C29" t="s">
        <v>47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102</v>
      </c>
      <c r="C30" t="s">
        <v>103</v>
      </c>
      <c r="D30" s="3" t="s">
        <v>5</v>
      </c>
      <c r="E30">
        <v>10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75</v>
      </c>
      <c r="C31" t="s">
        <v>38</v>
      </c>
      <c r="D31" s="6" t="s">
        <v>46</v>
      </c>
      <c r="E31">
        <v>10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86</v>
      </c>
      <c r="C32" t="s">
        <v>39</v>
      </c>
      <c r="D32" s="6" t="s">
        <v>46</v>
      </c>
      <c r="E32">
        <v>10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89</v>
      </c>
      <c r="C33" t="s">
        <v>101</v>
      </c>
      <c r="D33" s="6" t="s">
        <v>46</v>
      </c>
      <c r="E33">
        <v>10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90</v>
      </c>
      <c r="C34" t="s">
        <v>40</v>
      </c>
      <c r="D34" s="6" t="s">
        <v>46</v>
      </c>
      <c r="E34">
        <v>10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91</v>
      </c>
      <c r="C35" t="s">
        <v>41</v>
      </c>
      <c r="D35" s="6" t="s">
        <v>46</v>
      </c>
      <c r="E35">
        <v>10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81</v>
      </c>
      <c r="C36" t="s">
        <v>42</v>
      </c>
      <c r="D36" s="6" t="s">
        <v>46</v>
      </c>
      <c r="E36">
        <v>10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87</v>
      </c>
      <c r="C37" t="s">
        <v>43</v>
      </c>
      <c r="D37" s="6" t="s">
        <v>46</v>
      </c>
      <c r="E37">
        <v>10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92</v>
      </c>
      <c r="C38" t="s">
        <v>44</v>
      </c>
      <c r="D38" s="6" t="s">
        <v>46</v>
      </c>
      <c r="E38">
        <v>10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88</v>
      </c>
      <c r="C39" t="s">
        <v>77</v>
      </c>
      <c r="D39" s="6" t="s">
        <v>46</v>
      </c>
      <c r="E39">
        <v>10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93</v>
      </c>
      <c r="C40" t="s">
        <v>45</v>
      </c>
      <c r="D40" s="6" t="s">
        <v>46</v>
      </c>
      <c r="E40">
        <v>10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82</v>
      </c>
      <c r="C41" t="s">
        <v>32</v>
      </c>
      <c r="D41" s="4" t="s">
        <v>36</v>
      </c>
      <c r="E41">
        <v>10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83</v>
      </c>
      <c r="C42" t="s">
        <v>33</v>
      </c>
      <c r="D42" s="4" t="s">
        <v>36</v>
      </c>
      <c r="E42">
        <v>10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84</v>
      </c>
      <c r="C43" t="s">
        <v>34</v>
      </c>
      <c r="D43" s="4" t="s">
        <v>36</v>
      </c>
      <c r="E43">
        <v>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76</v>
      </c>
      <c r="C44" t="s">
        <v>35</v>
      </c>
      <c r="D44" s="4" t="s">
        <v>36</v>
      </c>
      <c r="E44">
        <v>10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99</v>
      </c>
      <c r="E45" s="7">
        <f>SUM(Table1[Percent Complete])/(COUNT(Table1[Percent Complete])*100)</f>
        <v>0.10595238095238095</v>
      </c>
      <c r="F45" s="8">
        <f>SUM(Table1[Has Nav])/COUNT(Table1[Has Nav])</f>
        <v>1</v>
      </c>
      <c r="G45" s="8">
        <f>SUM(Table1[Has Description])/COUNT(Table1[Has Description])</f>
        <v>1</v>
      </c>
      <c r="H45">
        <f>SUBTOTAL(109,Table1[Num Objects])</f>
        <v>111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5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conditionalFormatting sqref="H3:H4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{0FC7FA8A-53D9-4A9C-B8DC-BF504B655AA3}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1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  <x14:conditionalFormatting xmlns:xm="http://schemas.microsoft.com/office/excel/2006/main">
          <x14:cfRule type="dataBar" id="{0FC7FA8A-53D9-4A9C-B8DC-BF504B655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2017-11-13T06:10:10Z</dcterms:modified>
</cp:coreProperties>
</file>