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<sst xmlns="http://schemas.openxmlformats.org/spreadsheetml/2006/main" count="140" uniqueCount="104">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</sst>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 totalsRowCellStyle="Percent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zoomScale="85" zoomScaleNormal="85" workbookViewId="0">
      <selection activeCell="G26" sqref="G26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54</v>
      </c>
      <c r="C2" t="s">
        <v>0</v>
      </c>
      <c r="D2" t="s">
        <v>1</v>
      </c>
      <c r="E2" t="s">
        <v>51</v>
      </c>
      <c r="F2" t="s">
        <v>3</v>
      </c>
      <c r="G2" t="s">
        <v>2</v>
      </c>
      <c r="H2" t="s">
        <v>102</v>
      </c>
      <c r="I2" t="s">
        <v>101</v>
      </c>
      <c r="J2" t="s">
        <v>100</v>
      </c>
      <c r="K2" t="s">
        <v>99</v>
      </c>
      <c r="L2" t="s">
        <v>98</v>
      </c>
      <c r="M2" t="s">
        <v>52</v>
      </c>
      <c r="N2" t="s">
        <v>53</v>
      </c>
    </row>
    <row r="3" spans="2:14" x14ac:dyDescent="0.25">
      <c r="B3" t="s">
        <v>55</v>
      </c>
      <c r="C3" t="s">
        <v>4</v>
      </c>
      <c r="D3" s="1" t="s">
        <v>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65</v>
      </c>
      <c r="C4" t="s">
        <v>28</v>
      </c>
      <c r="D4" s="5" t="s">
        <v>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81</v>
      </c>
      <c r="C5" t="s">
        <v>29</v>
      </c>
      <c r="D5" s="5" t="s">
        <v>38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82</v>
      </c>
      <c r="C6" t="s">
        <v>30</v>
      </c>
      <c r="D6" s="5" t="s">
        <v>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83</v>
      </c>
      <c r="C7" t="s">
        <v>31</v>
      </c>
      <c r="D7" s="5" t="s">
        <v>38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88</v>
      </c>
      <c r="C8" t="s">
        <v>32</v>
      </c>
      <c r="D8" s="5" t="s">
        <v>38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56</v>
      </c>
      <c r="C9" t="s">
        <v>7</v>
      </c>
      <c r="D9" s="2" t="s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57</v>
      </c>
      <c r="C10" t="s">
        <v>6</v>
      </c>
      <c r="D10" s="2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58</v>
      </c>
      <c r="C11" t="s">
        <v>8</v>
      </c>
      <c r="D11" s="2" t="s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66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59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67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68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69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73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70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62</v>
      </c>
      <c r="C19" t="s">
        <v>16</v>
      </c>
      <c r="D19" s="3" t="s">
        <v>5</v>
      </c>
      <c r="E19">
        <v>10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61</v>
      </c>
      <c r="C20" t="s">
        <v>17</v>
      </c>
      <c r="D20" s="3" t="s">
        <v>5</v>
      </c>
      <c r="E20">
        <v>10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71</v>
      </c>
      <c r="C21" t="s">
        <v>18</v>
      </c>
      <c r="D21" s="3" t="s">
        <v>5</v>
      </c>
      <c r="E21">
        <v>10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76</v>
      </c>
      <c r="C22" t="s">
        <v>19</v>
      </c>
      <c r="D22" s="3" t="s">
        <v>5</v>
      </c>
      <c r="E22">
        <v>10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63</v>
      </c>
      <c r="C23" t="s">
        <v>22</v>
      </c>
      <c r="D23" s="3" t="s">
        <v>5</v>
      </c>
      <c r="E23">
        <v>10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74</v>
      </c>
      <c r="C24" t="s">
        <v>23</v>
      </c>
      <c r="D24" s="3" t="s">
        <v>5</v>
      </c>
      <c r="E24">
        <v>10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75</v>
      </c>
      <c r="C25" t="s">
        <v>24</v>
      </c>
      <c r="D25" s="3" t="s">
        <v>5</v>
      </c>
      <c r="E25">
        <v>10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72</v>
      </c>
      <c r="C26" t="s">
        <v>25</v>
      </c>
      <c r="D26" s="3" t="s">
        <v>5</v>
      </c>
      <c r="E26">
        <v>10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60</v>
      </c>
      <c r="C27" t="s">
        <v>26</v>
      </c>
      <c r="D27" s="3" t="s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64</v>
      </c>
      <c r="C28" t="s">
        <v>27</v>
      </c>
      <c r="D28" s="3" t="s">
        <v>5</v>
      </c>
      <c r="E28">
        <v>10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77</v>
      </c>
      <c r="C29" t="s">
        <v>50</v>
      </c>
      <c r="D29" s="3" t="s">
        <v>5</v>
      </c>
      <c r="E29">
        <v>10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78</v>
      </c>
      <c r="C30" t="s">
        <v>39</v>
      </c>
      <c r="D30" s="6" t="s">
        <v>49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89</v>
      </c>
      <c r="C31" t="s">
        <v>40</v>
      </c>
      <c r="D31" s="6" t="s">
        <v>49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92</v>
      </c>
      <c r="C32" t="s">
        <v>41</v>
      </c>
      <c r="D32" s="6" t="s">
        <v>49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93</v>
      </c>
      <c r="C33" t="s">
        <v>42</v>
      </c>
      <c r="D33" s="6" t="s">
        <v>49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94</v>
      </c>
      <c r="C34" t="s">
        <v>43</v>
      </c>
      <c r="D34" s="6" t="s">
        <v>49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95</v>
      </c>
      <c r="C35" t="s">
        <v>44</v>
      </c>
      <c r="D35" s="6" t="s">
        <v>49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84</v>
      </c>
      <c r="C36" t="s">
        <v>45</v>
      </c>
      <c r="D36" s="6" t="s">
        <v>49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90</v>
      </c>
      <c r="C37" t="s">
        <v>46</v>
      </c>
      <c r="D37" s="6" t="s">
        <v>49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96</v>
      </c>
      <c r="C38" t="s">
        <v>47</v>
      </c>
      <c r="D38" s="6" t="s">
        <v>49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91</v>
      </c>
      <c r="C39" t="s">
        <v>80</v>
      </c>
      <c r="D39" s="6" t="s">
        <v>49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97</v>
      </c>
      <c r="C40" t="s">
        <v>48</v>
      </c>
      <c r="D40" s="6" t="s">
        <v>49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85</v>
      </c>
      <c r="C41" t="s">
        <v>33</v>
      </c>
      <c r="D41" s="4" t="s">
        <v>37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86</v>
      </c>
      <c r="C42" t="s">
        <v>34</v>
      </c>
      <c r="D42" s="4" t="s">
        <v>37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87</v>
      </c>
      <c r="C43" t="s">
        <v>35</v>
      </c>
      <c r="D43" s="4" t="s">
        <v>37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79</v>
      </c>
      <c r="C44" t="s">
        <v>36</v>
      </c>
      <c r="D44" s="4" t="s">
        <v>37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103</v>
      </c>
      <c r="E45" s="7">
        <f>SUM(Table1[Percent Complete])/(COUNT(Table1[Percent Complete])*100)</f>
        <v>3.8095238095238099E-2</v>
      </c>
      <c r="F45" s="8">
        <f>SUM(Table1[Has Nav])/COUNT(Table1[Has Nav])</f>
        <v>1</v>
      </c>
      <c r="G45" s="8">
        <f>SUM(Table1[Has Description])/COUNT(Table1[Has Description])</f>
        <v>0.38095238095238093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2017-11-05T05:35:36Z</dcterms:modified>
</cp:coreProperties>
</file>