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F895F6FF-D7A9-4702-8158-00CD08DDA911}" xr6:coauthVersionLast="45" xr6:coauthVersionMax="45" xr10:uidLastSave="{00000000-0000-0000-0000-000000000000}"/>
  <bookViews>
    <workbookView xWindow="28680" yWindow="-120" windowWidth="29040" windowHeight="17640" xr2:uid="{01D3E681-48EE-4304-AF98-4E94EBE61D53}"/>
  </bookViews>
  <sheets>
    <sheet name="Observed" sheetId="1" r:id="rId1"/>
  </sheets>
  <definedNames>
    <definedName name="_xlnm._FilterDatabase" localSheetId="0" hidden="1">Observed!$A$1:$AG$151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" l="1"/>
  <c r="U3" i="1"/>
  <c r="AG24" i="1" l="1"/>
  <c r="AG25" i="1"/>
  <c r="AG26" i="1"/>
  <c r="AG27" i="1"/>
  <c r="AG29" i="1"/>
  <c r="AG28" i="1"/>
  <c r="AG30" i="1"/>
  <c r="AG32" i="1"/>
  <c r="AG31" i="1"/>
  <c r="AG33" i="1"/>
  <c r="AG34" i="1"/>
  <c r="AG35" i="1"/>
  <c r="AG36" i="1"/>
  <c r="AG37" i="1"/>
  <c r="AG38" i="1"/>
  <c r="AG23" i="1"/>
  <c r="AG22" i="1"/>
  <c r="AG20" i="1"/>
  <c r="AG21" i="1"/>
  <c r="AG19" i="1"/>
  <c r="AG18" i="1"/>
  <c r="AG16" i="1"/>
  <c r="AG17" i="1"/>
  <c r="AG14" i="1"/>
  <c r="AG15" i="1"/>
  <c r="AG44" i="1"/>
  <c r="AG46" i="1"/>
  <c r="AG47" i="1"/>
  <c r="AG49" i="1"/>
  <c r="AG48" i="1"/>
  <c r="AG50" i="1"/>
  <c r="AG51" i="1"/>
  <c r="AG45" i="1"/>
  <c r="AG43" i="1"/>
  <c r="AG42" i="1"/>
  <c r="AG55" i="1"/>
  <c r="AG56" i="1"/>
  <c r="AG54" i="1"/>
  <c r="AG61" i="1"/>
  <c r="AG60" i="1"/>
  <c r="AG62" i="1"/>
  <c r="AG63" i="1"/>
  <c r="AG59" i="1"/>
  <c r="AG58" i="1"/>
  <c r="AG67" i="1"/>
  <c r="AG66" i="1"/>
  <c r="AG71" i="1"/>
  <c r="AG72" i="1"/>
  <c r="AG70" i="1"/>
  <c r="AG74" i="1"/>
  <c r="AG75" i="1"/>
  <c r="AG107" i="1"/>
  <c r="AG106" i="1"/>
  <c r="AG108" i="1"/>
  <c r="AG110" i="1"/>
  <c r="AG109" i="1"/>
  <c r="AG111" i="1"/>
  <c r="AG112" i="1"/>
  <c r="AG113" i="1"/>
  <c r="AG115" i="1"/>
  <c r="AG114" i="1"/>
  <c r="AG116" i="1"/>
  <c r="AG117" i="1"/>
  <c r="AG119" i="1"/>
  <c r="AG118" i="1"/>
  <c r="AG121" i="1"/>
  <c r="AG122" i="1"/>
  <c r="AG120" i="1"/>
  <c r="AG123" i="1"/>
  <c r="AG124" i="1"/>
  <c r="AG125" i="1"/>
  <c r="AG126" i="1"/>
  <c r="AG127" i="1"/>
  <c r="AG128" i="1"/>
  <c r="AG131" i="1"/>
  <c r="AG129" i="1"/>
  <c r="AG130" i="1"/>
  <c r="AG132" i="1"/>
  <c r="AG135" i="1"/>
  <c r="AG134" i="1"/>
  <c r="AG133" i="1"/>
  <c r="AG136" i="1"/>
  <c r="AG139" i="1"/>
  <c r="AG138" i="1"/>
  <c r="AG137" i="1"/>
  <c r="AG140" i="1"/>
  <c r="AG142" i="1"/>
  <c r="AG143" i="1"/>
  <c r="AG141" i="1"/>
  <c r="AG144" i="1"/>
  <c r="AG146" i="1"/>
  <c r="AG147" i="1"/>
  <c r="AG145" i="1"/>
  <c r="AG148" i="1"/>
  <c r="AG151" i="1"/>
  <c r="AG149" i="1"/>
  <c r="AG150" i="1"/>
  <c r="AG104" i="1"/>
  <c r="AG105" i="1"/>
  <c r="AG102" i="1"/>
  <c r="AG101" i="1"/>
  <c r="AG99" i="1"/>
  <c r="AG98" i="1"/>
  <c r="AG96" i="1"/>
  <c r="AG95" i="1"/>
  <c r="AG93" i="1"/>
  <c r="AG92" i="1"/>
  <c r="AG90" i="1"/>
  <c r="AG89" i="1"/>
  <c r="AG87" i="1"/>
  <c r="AG86" i="1"/>
  <c r="AG83" i="1"/>
  <c r="AG84" i="1"/>
  <c r="AG82" i="1"/>
  <c r="AG79" i="1"/>
  <c r="AG78" i="1"/>
  <c r="S65" i="1" l="1"/>
  <c r="U65" i="1" s="1"/>
  <c r="S77" i="1"/>
  <c r="S79" i="1"/>
  <c r="U79" i="1" s="1"/>
  <c r="S67" i="1"/>
  <c r="U67" i="1" s="1"/>
  <c r="S83" i="1"/>
  <c r="U83" i="1" s="1"/>
  <c r="S71" i="1"/>
  <c r="U71" i="1" s="1"/>
  <c r="S44" i="1" l="1"/>
  <c r="S55" i="1"/>
  <c r="U55" i="1" s="1"/>
  <c r="S48" i="1"/>
  <c r="U48" i="1" s="1"/>
  <c r="S60" i="1"/>
  <c r="U60" i="1" s="1"/>
  <c r="S41" i="1"/>
  <c r="U41" i="1" s="1"/>
  <c r="S53" i="1"/>
  <c r="U53" i="1" s="1"/>
  <c r="S28" i="1"/>
  <c r="U28" i="1" s="1"/>
  <c r="S16" i="1"/>
  <c r="U16" i="1" s="1"/>
  <c r="S25" i="1"/>
  <c r="U25" i="1" s="1"/>
  <c r="S33" i="1"/>
  <c r="U33" i="1" s="1"/>
  <c r="S20" i="1"/>
  <c r="U20" i="1" s="1"/>
  <c r="S37" i="1"/>
  <c r="U37" i="1" s="1"/>
  <c r="S9" i="1"/>
  <c r="U9" i="1" s="1"/>
  <c r="S7" i="1"/>
  <c r="U7" i="1" s="1"/>
  <c r="S13" i="1"/>
  <c r="U13" i="1" s="1"/>
  <c r="S11" i="1"/>
  <c r="U11" i="1" s="1"/>
</calcChain>
</file>

<file path=xl/sharedStrings.xml><?xml version="1.0" encoding="utf-8"?>
<sst xmlns="http://schemas.openxmlformats.org/spreadsheetml/2006/main" count="749" uniqueCount="81">
  <si>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</si>
  <si>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</si>
  <si>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</si>
  <si>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</si>
  <si>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</si>
  <si>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</si>
  <si>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</si>
  <si>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</si>
  <si>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</si>
  <si>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</si>
  <si>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Soybean.Phenology.MaturityDAS</t>
  </si>
  <si>
    <t>Soybean.Phenology.FlowerinitDAS</t>
  </si>
  <si>
    <t>HarvestRipe</t>
  </si>
  <si>
    <t>Soybean.Phenology.EndGrainFillDAS</t>
  </si>
  <si>
    <t>Gatton</t>
  </si>
  <si>
    <t>Soybean.Pod.Wt</t>
  </si>
  <si>
    <t>Soybean.Pod.WtError</t>
  </si>
  <si>
    <t>YieldError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</si>
  <si>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</si>
  <si>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</si>
  <si>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</si>
  <si>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</si>
  <si>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</si>
  <si>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</si>
  <si>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</si>
  <si>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</si>
  <si>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</si>
  <si>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</si>
  <si>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</si>
  <si>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</si>
  <si>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</si>
  <si>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</si>
  <si>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</si>
  <si>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</si>
  <si>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</si>
  <si>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</si>
  <si>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</si>
  <si>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</si>
  <si>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</si>
  <si>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</si>
  <si>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</si>
  <si>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</si>
  <si>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</si>
  <si>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</si>
  <si>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</si>
  <si>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</si>
  <si>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</si>
  <si>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</si>
  <si>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</si>
  <si>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</si>
  <si>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</si>
  <si>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</si>
  <si>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</si>
  <si>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</si>
  <si>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</si>
  <si>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</si>
  <si>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</si>
  <si>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</si>
  <si>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</si>
  <si>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</si>
  <si>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</si>
  <si>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</si>
  <si>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</si>
  <si>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</si>
  <si>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</si>
  <si>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</si>
  <si>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</si>
  <si>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</si>
  <si>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</si>
  <si>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</si>
  <si>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</si>
  <si>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</si>
  <si>
    <t>RadiationInterceptedError</t>
  </si>
  <si>
    <t>TOSyear2SowJan20RFCvCrystal</t>
  </si>
  <si>
    <t>Soybean.Shell.Wt</t>
  </si>
  <si>
    <t>Soybean.Leaf.Wt</t>
  </si>
  <si>
    <t>Soybean.Leaf.WtError</t>
  </si>
  <si>
    <t>Soybean.Stem.WtError</t>
  </si>
  <si>
    <t>Soybean.Stem.Wt</t>
  </si>
  <si>
    <t>Soybean.Phenology.StartGrainFillingDAS</t>
  </si>
  <si>
    <t>Soybean.Phenology.StartFloweringDAS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</si>
</sst>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1" fillId="0" borderId="4" xfId="0" applyNumberFormat="1" applyFont="1" applyBorder="1" applyAlignment="1">
      <alignment horizontal="center" vertical="center" wrapText="1"/>
    </xf>
    <xf numFmtId="14" fontId="1" fillId="0" borderId="4" xfId="2" applyNumberForma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G284"/>
  <sheetViews>
    <sheetView tabSelected="1" topLeftCell="F1" workbookViewId="0">
      <pane ySplit="1" topLeftCell="A2" activePane="bottomLeft" state="frozen"/>
      <selection pane="bottomLeft" activeCell="AA12" sqref="AA12"/>
    </sheetView>
  </sheetViews>
  <sheetFormatPr defaultRowHeight="15"/>
  <cols>
    <col min="2" max="2" width="43.7109375" customWidth="1"/>
    <col min="3" max="3" width="15.42578125" customWidth="1"/>
    <col min="4" max="4" width="11.28515625" customWidth="1"/>
    <col min="5" max="31" width="9.140625" customWidth="1"/>
  </cols>
  <sheetData>
    <row r="1" spans="1:33" s="1" customFormat="1" ht="45">
      <c r="A1" s="1" t="s">
        <v>0</v>
      </c>
      <c r="B1" s="2" t="s">
        <v>1</v>
      </c>
      <c r="C1" s="2" t="s">
        <v>2</v>
      </c>
      <c r="D1" s="2" t="s">
        <v>5</v>
      </c>
      <c r="E1" s="6" t="s">
        <v>78</v>
      </c>
      <c r="F1" s="6" t="s">
        <v>77</v>
      </c>
      <c r="G1" s="6" t="s">
        <v>75</v>
      </c>
      <c r="H1" s="6" t="s">
        <v>76</v>
      </c>
      <c r="I1" s="2" t="s">
        <v>70</v>
      </c>
      <c r="J1" s="2" t="s">
        <v>71</v>
      </c>
      <c r="K1" s="4" t="s">
        <v>6</v>
      </c>
      <c r="L1" s="4" t="s">
        <v>18</v>
      </c>
      <c r="M1" s="2" t="s">
        <v>8</v>
      </c>
      <c r="N1" s="2" t="s">
        <v>19</v>
      </c>
      <c r="O1" s="1" t="s">
        <v>9</v>
      </c>
      <c r="P1" s="1" t="s">
        <v>20</v>
      </c>
      <c r="Q1" s="3" t="s">
        <v>4</v>
      </c>
      <c r="R1" s="3" t="s">
        <v>17</v>
      </c>
      <c r="S1" s="3" t="s">
        <v>3</v>
      </c>
      <c r="T1" s="3" t="s">
        <v>15</v>
      </c>
      <c r="U1" s="3" t="s">
        <v>74</v>
      </c>
      <c r="V1" s="3" t="s">
        <v>16</v>
      </c>
      <c r="W1" s="5" t="s">
        <v>7</v>
      </c>
      <c r="X1" s="5" t="s">
        <v>72</v>
      </c>
      <c r="Y1" s="3" t="s">
        <v>11</v>
      </c>
      <c r="Z1" s="3" t="s">
        <v>80</v>
      </c>
      <c r="AA1" s="3" t="s">
        <v>21</v>
      </c>
      <c r="AB1" s="3" t="s">
        <v>79</v>
      </c>
      <c r="AC1" s="3" t="s">
        <v>13</v>
      </c>
      <c r="AD1" s="3" t="s">
        <v>10</v>
      </c>
      <c r="AE1" s="3" t="s">
        <v>69</v>
      </c>
      <c r="AF1" s="3" t="s">
        <v>22</v>
      </c>
      <c r="AG1" s="3" t="s">
        <v>23</v>
      </c>
    </row>
    <row r="2" spans="1:33">
      <c r="A2" t="s">
        <v>14</v>
      </c>
      <c r="B2" t="s">
        <v>31</v>
      </c>
      <c r="C2" s="7">
        <v>43494</v>
      </c>
      <c r="D2" t="s">
        <v>66</v>
      </c>
      <c r="E2">
        <v>209.51490000000001</v>
      </c>
      <c r="F2">
        <v>41.283556225854952</v>
      </c>
      <c r="G2">
        <v>213.52590000000001</v>
      </c>
      <c r="H2">
        <v>48.686615317559259</v>
      </c>
      <c r="I2">
        <v>439.51459999999997</v>
      </c>
      <c r="J2">
        <v>93.875548248660664</v>
      </c>
      <c r="K2">
        <v>2.9512637499999999</v>
      </c>
      <c r="L2">
        <v>1.2147483839888755</v>
      </c>
      <c r="S2">
        <v>9.2119999999999997</v>
      </c>
      <c r="T2">
        <v>9.2119999999999997</v>
      </c>
      <c r="Y2">
        <v>42</v>
      </c>
      <c r="Z2">
        <v>44</v>
      </c>
      <c r="AA2">
        <v>43.25</v>
      </c>
      <c r="AB2">
        <v>48</v>
      </c>
      <c r="AC2">
        <v>57.25</v>
      </c>
    </row>
    <row r="3" spans="1:33">
      <c r="A3" t="s">
        <v>14</v>
      </c>
      <c r="B3" t="s">
        <v>31</v>
      </c>
      <c r="C3" s="8">
        <v>43537</v>
      </c>
      <c r="D3" t="s">
        <v>12</v>
      </c>
      <c r="E3">
        <v>253.63399999999999</v>
      </c>
      <c r="F3">
        <v>21.58</v>
      </c>
      <c r="G3">
        <v>218.11</v>
      </c>
      <c r="H3">
        <v>40.67194653976307</v>
      </c>
      <c r="I3">
        <v>992.99699999999996</v>
      </c>
      <c r="J3">
        <v>54.451948199001215</v>
      </c>
      <c r="K3">
        <v>2.4276974999999998</v>
      </c>
      <c r="L3">
        <v>0.57975727428956592</v>
      </c>
      <c r="M3">
        <v>0.55419132299999996</v>
      </c>
      <c r="N3">
        <v>0.19448894404861225</v>
      </c>
      <c r="O3">
        <v>3.8589000000000005E-2</v>
      </c>
      <c r="P3">
        <v>9.0990499441502082E-4</v>
      </c>
      <c r="Q3">
        <v>1941.7774999999999</v>
      </c>
      <c r="R3">
        <v>616.58874573224716</v>
      </c>
      <c r="S3">
        <v>194.17775</v>
      </c>
      <c r="T3">
        <v>519.85424999999998</v>
      </c>
      <c r="U3">
        <f>T3-S3</f>
        <v>325.67649999999998</v>
      </c>
      <c r="V3">
        <v>35.19883964351741</v>
      </c>
      <c r="Y3">
        <v>42</v>
      </c>
      <c r="Z3">
        <v>44</v>
      </c>
      <c r="AA3">
        <v>43.25</v>
      </c>
      <c r="AB3">
        <v>48</v>
      </c>
      <c r="AC3">
        <v>57.25</v>
      </c>
    </row>
    <row r="4" spans="1:33">
      <c r="A4" t="s">
        <v>14</v>
      </c>
      <c r="B4" t="s">
        <v>30</v>
      </c>
      <c r="C4" s="7">
        <v>43494</v>
      </c>
      <c r="D4" t="s">
        <v>66</v>
      </c>
      <c r="E4">
        <v>269.0772</v>
      </c>
      <c r="F4">
        <v>113.84</v>
      </c>
      <c r="G4">
        <v>239.81229999999999</v>
      </c>
      <c r="H4">
        <v>94.126264634904203</v>
      </c>
      <c r="I4">
        <v>528.9298</v>
      </c>
      <c r="J4">
        <v>215.21414063491926</v>
      </c>
      <c r="K4">
        <v>3.047847</v>
      </c>
      <c r="L4">
        <v>1.2062048512280166</v>
      </c>
      <c r="S4">
        <v>11.550700000000001</v>
      </c>
      <c r="T4">
        <v>11.55</v>
      </c>
      <c r="Y4">
        <v>42</v>
      </c>
      <c r="Z4">
        <v>44</v>
      </c>
      <c r="AA4">
        <v>43</v>
      </c>
      <c r="AB4">
        <v>48</v>
      </c>
      <c r="AC4">
        <v>57</v>
      </c>
    </row>
    <row r="5" spans="1:33">
      <c r="A5" t="s">
        <v>14</v>
      </c>
      <c r="B5" t="s">
        <v>30</v>
      </c>
      <c r="C5" s="8">
        <v>43537</v>
      </c>
      <c r="D5" t="s">
        <v>12</v>
      </c>
      <c r="E5">
        <v>156.90600000000001</v>
      </c>
      <c r="F5">
        <v>73.459999999999994</v>
      </c>
      <c r="G5">
        <v>43.959499999999998</v>
      </c>
      <c r="H5">
        <v>13.535354311333442</v>
      </c>
      <c r="I5">
        <v>419.75400000000002</v>
      </c>
      <c r="J5">
        <v>152.79999813917968</v>
      </c>
      <c r="K5">
        <v>1.3653973500000001</v>
      </c>
      <c r="L5">
        <v>1.4982453673652023</v>
      </c>
      <c r="M5">
        <v>0.38210217800000001</v>
      </c>
      <c r="N5">
        <v>9.8649311326547584E-2</v>
      </c>
      <c r="O5">
        <v>3.9212999999999998E-2</v>
      </c>
      <c r="P5">
        <v>2.4572248689721798E-3</v>
      </c>
      <c r="Q5">
        <v>1081.3335</v>
      </c>
      <c r="R5">
        <v>119.76955125990932</v>
      </c>
      <c r="S5">
        <v>108.13334999999999</v>
      </c>
      <c r="T5">
        <v>218.83725000000001</v>
      </c>
      <c r="U5">
        <f>T5-S5</f>
        <v>110.70390000000002</v>
      </c>
      <c r="Y5">
        <v>42</v>
      </c>
      <c r="Z5">
        <v>44</v>
      </c>
      <c r="AA5">
        <v>43</v>
      </c>
      <c r="AB5">
        <v>48</v>
      </c>
      <c r="AC5">
        <v>57</v>
      </c>
    </row>
    <row r="6" spans="1:33">
      <c r="A6" t="s">
        <v>14</v>
      </c>
      <c r="B6" t="s">
        <v>32</v>
      </c>
      <c r="C6" s="7">
        <v>43585</v>
      </c>
      <c r="D6" t="s">
        <v>66</v>
      </c>
      <c r="E6">
        <v>162.29499999999999</v>
      </c>
      <c r="F6">
        <v>13.57</v>
      </c>
      <c r="G6">
        <v>214.08249999999998</v>
      </c>
      <c r="H6">
        <v>17.974706998075725</v>
      </c>
      <c r="I6">
        <v>397.04250000000002</v>
      </c>
      <c r="J6">
        <v>34.08903086038076</v>
      </c>
      <c r="K6">
        <v>3.3336769999999998</v>
      </c>
      <c r="L6">
        <v>0.46927787233436802</v>
      </c>
      <c r="T6">
        <v>14.675000000000001</v>
      </c>
      <c r="Y6">
        <v>48</v>
      </c>
      <c r="Z6">
        <v>51</v>
      </c>
      <c r="AA6">
        <v>48</v>
      </c>
      <c r="AB6">
        <v>55</v>
      </c>
      <c r="AC6">
        <v>77</v>
      </c>
    </row>
    <row r="7" spans="1:33">
      <c r="A7" t="s">
        <v>14</v>
      </c>
      <c r="B7" t="s">
        <v>32</v>
      </c>
      <c r="C7" s="7">
        <v>43619</v>
      </c>
      <c r="D7" t="s">
        <v>12</v>
      </c>
      <c r="E7">
        <v>171.13499999999999</v>
      </c>
      <c r="F7">
        <v>50.01</v>
      </c>
      <c r="G7">
        <v>127.3775</v>
      </c>
      <c r="H7">
        <v>32.866273873582536</v>
      </c>
      <c r="I7">
        <v>619.18499999999995</v>
      </c>
      <c r="J7">
        <v>142.90607393202919</v>
      </c>
      <c r="K7">
        <v>0.960283</v>
      </c>
      <c r="L7">
        <v>0.32153641348687073</v>
      </c>
      <c r="M7">
        <v>0.35487638934523513</v>
      </c>
      <c r="N7">
        <v>4.9182074647439088E-2</v>
      </c>
      <c r="O7">
        <v>3.8483216101000001E-2</v>
      </c>
      <c r="P7">
        <v>1.2040420451865004E-3</v>
      </c>
      <c r="Q7">
        <v>1739.42625</v>
      </c>
      <c r="R7">
        <v>293.49643883770847</v>
      </c>
      <c r="S7">
        <f>Q7/10</f>
        <v>173.94262499999999</v>
      </c>
      <c r="T7">
        <v>320.67250000000001</v>
      </c>
      <c r="U7">
        <f>T7-S7</f>
        <v>146.72987500000002</v>
      </c>
      <c r="V7">
        <v>64.099733423782496</v>
      </c>
      <c r="Y7">
        <v>48</v>
      </c>
      <c r="Z7">
        <v>51</v>
      </c>
      <c r="AA7">
        <v>48</v>
      </c>
      <c r="AB7">
        <v>55</v>
      </c>
      <c r="AC7">
        <v>77</v>
      </c>
    </row>
    <row r="8" spans="1:33">
      <c r="A8" t="s">
        <v>14</v>
      </c>
      <c r="B8" t="s">
        <v>33</v>
      </c>
      <c r="C8" s="7">
        <v>43585</v>
      </c>
      <c r="D8" t="s">
        <v>66</v>
      </c>
      <c r="E8">
        <v>173.21999999999997</v>
      </c>
      <c r="F8">
        <v>29</v>
      </c>
      <c r="G8">
        <v>193.52250000000001</v>
      </c>
      <c r="H8">
        <v>39.920439522463539</v>
      </c>
      <c r="I8">
        <v>390.32</v>
      </c>
      <c r="J8">
        <v>9.2072435252510534</v>
      </c>
      <c r="K8">
        <v>3.32165</v>
      </c>
      <c r="L8">
        <v>0.88597972087401644</v>
      </c>
      <c r="T8">
        <v>14.67</v>
      </c>
      <c r="Y8">
        <v>48</v>
      </c>
      <c r="Z8">
        <v>51</v>
      </c>
      <c r="AA8">
        <v>51</v>
      </c>
      <c r="AB8">
        <v>55</v>
      </c>
      <c r="AC8">
        <v>76.25</v>
      </c>
    </row>
    <row r="9" spans="1:33">
      <c r="A9" t="s">
        <v>14</v>
      </c>
      <c r="B9" t="s">
        <v>33</v>
      </c>
      <c r="C9" s="7">
        <v>43619</v>
      </c>
      <c r="D9" t="s">
        <v>12</v>
      </c>
      <c r="E9">
        <v>179.47499999999999</v>
      </c>
      <c r="F9">
        <v>43.14</v>
      </c>
      <c r="G9">
        <v>135.72749999999999</v>
      </c>
      <c r="H9">
        <v>23.291555515536949</v>
      </c>
      <c r="I9">
        <v>638.84749999999997</v>
      </c>
      <c r="J9">
        <v>97.947955355551741</v>
      </c>
      <c r="K9">
        <v>1.5579827499999999</v>
      </c>
      <c r="L9">
        <v>1.100986947243056</v>
      </c>
      <c r="M9">
        <v>0.40100819764442569</v>
      </c>
      <c r="N9">
        <v>6.0506616991656957E-2</v>
      </c>
      <c r="O9">
        <v>3.7274971453000003E-2</v>
      </c>
      <c r="P9">
        <v>1.8917379955081953E-3</v>
      </c>
      <c r="Q9">
        <v>1595.0643750000002</v>
      </c>
      <c r="R9">
        <v>102.1958034929104</v>
      </c>
      <c r="S9">
        <f>Q9/10</f>
        <v>159.5064375</v>
      </c>
      <c r="T9">
        <v>323.64499999999998</v>
      </c>
      <c r="U9">
        <f>T9-S9</f>
        <v>164.13856249999998</v>
      </c>
      <c r="V9">
        <v>39.228807017293157</v>
      </c>
      <c r="Y9">
        <v>48</v>
      </c>
      <c r="Z9">
        <v>51</v>
      </c>
      <c r="AA9">
        <v>51</v>
      </c>
      <c r="AB9">
        <v>55</v>
      </c>
      <c r="AC9">
        <v>76.25</v>
      </c>
    </row>
    <row r="10" spans="1:33">
      <c r="A10" t="s">
        <v>14</v>
      </c>
      <c r="B10" t="s">
        <v>34</v>
      </c>
      <c r="C10" s="7">
        <v>43531</v>
      </c>
      <c r="D10" t="s">
        <v>66</v>
      </c>
      <c r="E10">
        <v>153.1</v>
      </c>
      <c r="F10">
        <v>52</v>
      </c>
      <c r="G10">
        <v>190.51</v>
      </c>
      <c r="H10">
        <v>47.863262181621849</v>
      </c>
      <c r="I10">
        <v>395.17025000000001</v>
      </c>
      <c r="J10">
        <v>119.24727549752794</v>
      </c>
      <c r="K10">
        <v>2.6712310499999998</v>
      </c>
      <c r="L10">
        <v>1.0726521014568258</v>
      </c>
      <c r="T10">
        <v>38.770249999999997</v>
      </c>
      <c r="V10">
        <v>19.724914708307367</v>
      </c>
      <c r="Y10">
        <v>42</v>
      </c>
      <c r="Z10">
        <v>43.75</v>
      </c>
      <c r="AA10">
        <v>42.25</v>
      </c>
      <c r="AB10">
        <v>47</v>
      </c>
      <c r="AC10">
        <v>56.5</v>
      </c>
    </row>
    <row r="11" spans="1:33">
      <c r="A11" t="s">
        <v>14</v>
      </c>
      <c r="B11" t="s">
        <v>34</v>
      </c>
      <c r="C11" s="7">
        <v>43585</v>
      </c>
      <c r="D11" t="s">
        <v>12</v>
      </c>
      <c r="E11">
        <v>218.70249999999999</v>
      </c>
      <c r="F11">
        <v>30.25</v>
      </c>
      <c r="G11">
        <v>190.61499999999998</v>
      </c>
      <c r="H11">
        <v>30.775619679653573</v>
      </c>
      <c r="I11">
        <v>811.17</v>
      </c>
      <c r="J11">
        <v>100.34088598372973</v>
      </c>
      <c r="K11">
        <v>1.8951142499999998</v>
      </c>
      <c r="L11">
        <v>0.5601855303369746</v>
      </c>
      <c r="M11">
        <v>0.46365177587205114</v>
      </c>
      <c r="N11">
        <v>9.5027128953466725E-2</v>
      </c>
      <c r="O11">
        <v>3.9036994897999999E-2</v>
      </c>
      <c r="P11">
        <v>8.7776938661769373E-4</v>
      </c>
      <c r="Q11">
        <v>1796.6791666666668</v>
      </c>
      <c r="R11">
        <v>342.90550000000002</v>
      </c>
      <c r="S11">
        <f>Q11/10</f>
        <v>179.66791666666668</v>
      </c>
      <c r="T11">
        <v>401.63749999999999</v>
      </c>
      <c r="U11">
        <f>T11-S11</f>
        <v>221.9695833333333</v>
      </c>
      <c r="V11">
        <v>67.355064830592468</v>
      </c>
      <c r="Y11">
        <v>42</v>
      </c>
      <c r="Z11">
        <v>43.75</v>
      </c>
      <c r="AA11">
        <v>42.25</v>
      </c>
      <c r="AB11">
        <v>47</v>
      </c>
      <c r="AC11">
        <v>56.5</v>
      </c>
    </row>
    <row r="12" spans="1:33">
      <c r="A12" t="s">
        <v>14</v>
      </c>
      <c r="B12" t="s">
        <v>35</v>
      </c>
      <c r="C12" s="7">
        <v>43531</v>
      </c>
      <c r="D12" t="s">
        <v>66</v>
      </c>
      <c r="E12">
        <v>119.5175</v>
      </c>
      <c r="F12">
        <v>32.840000000000003</v>
      </c>
      <c r="G12">
        <v>154.32249999999999</v>
      </c>
      <c r="H12">
        <v>25.315155375123908</v>
      </c>
      <c r="I12">
        <v>307.48</v>
      </c>
      <c r="J12">
        <v>73.925555797707631</v>
      </c>
      <c r="K12">
        <v>1.61312115</v>
      </c>
      <c r="L12">
        <v>0.59864382557964291</v>
      </c>
      <c r="T12">
        <v>22.385000000000002</v>
      </c>
      <c r="V12">
        <v>15.918328011027629</v>
      </c>
      <c r="Y12">
        <v>41.75</v>
      </c>
      <c r="Z12">
        <v>42.75</v>
      </c>
      <c r="AA12">
        <v>43</v>
      </c>
      <c r="AB12">
        <v>48</v>
      </c>
      <c r="AC12">
        <v>55.75</v>
      </c>
    </row>
    <row r="13" spans="1:33">
      <c r="A13" t="s">
        <v>14</v>
      </c>
      <c r="B13" t="s">
        <v>35</v>
      </c>
      <c r="C13" s="7">
        <v>43585</v>
      </c>
      <c r="D13" t="s">
        <v>12</v>
      </c>
      <c r="E13">
        <v>109.34</v>
      </c>
      <c r="F13">
        <v>21.82</v>
      </c>
      <c r="G13">
        <v>124.5475</v>
      </c>
      <c r="H13">
        <v>6.1470934866272744</v>
      </c>
      <c r="I13">
        <v>525.39499999999998</v>
      </c>
      <c r="J13">
        <v>161.11281523619814</v>
      </c>
      <c r="K13">
        <v>1.1254473333333335</v>
      </c>
      <c r="L13">
        <v>0.15439367487476024</v>
      </c>
      <c r="M13">
        <v>0.33138552305238422</v>
      </c>
      <c r="N13">
        <v>0.14901054237510217</v>
      </c>
      <c r="O13">
        <v>4.0421441890500003E-2</v>
      </c>
      <c r="P13">
        <v>1.2369217783484783E-3</v>
      </c>
      <c r="Q13">
        <v>1666.5844999999999</v>
      </c>
      <c r="R13">
        <v>353.99799000000002</v>
      </c>
      <c r="S13">
        <f>Q13/10</f>
        <v>166.65844999999999</v>
      </c>
      <c r="T13">
        <v>291.30500000000001</v>
      </c>
      <c r="U13">
        <f>T13-S13</f>
        <v>124.64655000000002</v>
      </c>
      <c r="V13">
        <v>136.59009395511325</v>
      </c>
      <c r="Y13">
        <v>41.75</v>
      </c>
      <c r="Z13">
        <v>42.75</v>
      </c>
      <c r="AA13">
        <v>43</v>
      </c>
      <c r="AB13">
        <v>48</v>
      </c>
      <c r="AC13">
        <v>55.75</v>
      </c>
    </row>
    <row r="14" spans="1:33">
      <c r="A14" t="s">
        <v>14</v>
      </c>
      <c r="B14" t="s">
        <v>36</v>
      </c>
      <c r="C14" s="7">
        <v>43890</v>
      </c>
      <c r="D14" s="9" t="s">
        <v>66</v>
      </c>
      <c r="E14">
        <v>227.66250000000002</v>
      </c>
      <c r="F14">
        <v>62.526475125874988</v>
      </c>
      <c r="G14">
        <v>133.39750000000001</v>
      </c>
      <c r="H14">
        <v>28.971825825561456</v>
      </c>
      <c r="I14">
        <v>363.65500000000003</v>
      </c>
      <c r="J14">
        <v>92.179038289624188</v>
      </c>
      <c r="K14">
        <v>2.4661728527559461</v>
      </c>
      <c r="L14">
        <v>0.62652431956608889</v>
      </c>
      <c r="Y14">
        <v>42.75</v>
      </c>
      <c r="Z14">
        <v>46</v>
      </c>
      <c r="AA14">
        <v>45</v>
      </c>
      <c r="AB14">
        <v>50</v>
      </c>
      <c r="AC14">
        <v>60</v>
      </c>
      <c r="AD14">
        <v>73</v>
      </c>
      <c r="AE14">
        <v>8.4</v>
      </c>
      <c r="AF14">
        <v>0.52796780204857408</v>
      </c>
      <c r="AG14">
        <f>AE14-1</f>
        <v>7.4</v>
      </c>
    </row>
    <row r="15" spans="1:33">
      <c r="A15" t="s">
        <v>14</v>
      </c>
      <c r="B15" t="s">
        <v>36</v>
      </c>
      <c r="C15" s="7">
        <v>43886</v>
      </c>
      <c r="D15" s="9" t="s">
        <v>68</v>
      </c>
      <c r="E15">
        <v>170.565</v>
      </c>
      <c r="F15">
        <v>41.023780501882882</v>
      </c>
      <c r="G15">
        <v>99.322500000000005</v>
      </c>
      <c r="H15">
        <v>19.579006401415402</v>
      </c>
      <c r="I15">
        <v>269.88749999999999</v>
      </c>
      <c r="J15">
        <v>60.584326562238907</v>
      </c>
      <c r="K15">
        <v>2.447780174244524</v>
      </c>
      <c r="L15">
        <v>0.5775751949409198</v>
      </c>
      <c r="Y15">
        <v>42.75</v>
      </c>
      <c r="Z15">
        <v>46</v>
      </c>
      <c r="AA15">
        <v>45</v>
      </c>
      <c r="AB15">
        <v>50</v>
      </c>
      <c r="AC15">
        <v>60</v>
      </c>
      <c r="AD15">
        <v>73</v>
      </c>
      <c r="AE15">
        <v>8.25</v>
      </c>
      <c r="AF15">
        <v>0.41457809879442498</v>
      </c>
      <c r="AG15">
        <f>AE15-1</f>
        <v>7.25</v>
      </c>
    </row>
    <row r="16" spans="1:33">
      <c r="A16" t="s">
        <v>14</v>
      </c>
      <c r="B16" t="s">
        <v>36</v>
      </c>
      <c r="C16" s="7">
        <v>43917</v>
      </c>
      <c r="D16" t="s">
        <v>12</v>
      </c>
      <c r="E16">
        <v>393.68000000000006</v>
      </c>
      <c r="F16">
        <v>73.299237376659946</v>
      </c>
      <c r="G16">
        <v>212.35500000000002</v>
      </c>
      <c r="H16">
        <v>51.166571443993753</v>
      </c>
      <c r="I16">
        <v>921.69499999999994</v>
      </c>
      <c r="J16">
        <v>131.78007955175443</v>
      </c>
      <c r="K16">
        <v>3.0243213740840202</v>
      </c>
      <c r="L16">
        <v>0.41519116850850607</v>
      </c>
      <c r="M16">
        <v>0.44702508558593301</v>
      </c>
      <c r="N16">
        <v>8.6029685094542299E-2</v>
      </c>
      <c r="Q16">
        <v>2100.5249999999996</v>
      </c>
      <c r="R16">
        <v>358.95800000000003</v>
      </c>
      <c r="S16" s="9">
        <f>Q16/10</f>
        <v>210.05249999999995</v>
      </c>
      <c r="T16">
        <v>315.66000000000003</v>
      </c>
      <c r="U16">
        <f>T16-S16</f>
        <v>105.60750000000007</v>
      </c>
      <c r="V16">
        <v>27.275245186799204</v>
      </c>
      <c r="Y16">
        <v>42.75</v>
      </c>
      <c r="Z16">
        <v>46</v>
      </c>
      <c r="AA16">
        <v>45</v>
      </c>
      <c r="AB16">
        <v>50</v>
      </c>
      <c r="AC16">
        <v>60</v>
      </c>
      <c r="AD16">
        <v>73</v>
      </c>
      <c r="AE16">
        <v>12.049999999999999</v>
      </c>
      <c r="AF16">
        <v>0.44370598373247128</v>
      </c>
      <c r="AG16">
        <f>AE16-1</f>
        <v>11.049999999999999</v>
      </c>
    </row>
    <row r="17" spans="1:33">
      <c r="A17" t="s">
        <v>14</v>
      </c>
      <c r="B17" t="s">
        <v>36</v>
      </c>
      <c r="C17" s="7">
        <v>43906</v>
      </c>
      <c r="D17" s="9" t="s">
        <v>67</v>
      </c>
      <c r="E17">
        <v>264.01750000000004</v>
      </c>
      <c r="F17">
        <v>24.613116252653178</v>
      </c>
      <c r="G17">
        <v>191.7225</v>
      </c>
      <c r="H17">
        <v>14.096702628629169</v>
      </c>
      <c r="I17">
        <v>589.43999999999994</v>
      </c>
      <c r="J17">
        <v>43.062409748333664</v>
      </c>
      <c r="K17">
        <v>3.3262620407913457</v>
      </c>
      <c r="L17">
        <v>0.57893100337083603</v>
      </c>
      <c r="T17">
        <v>133.69999999999999</v>
      </c>
      <c r="V17">
        <v>22.459674975386456</v>
      </c>
      <c r="Y17">
        <v>42.75</v>
      </c>
      <c r="Z17">
        <v>46</v>
      </c>
      <c r="AA17">
        <v>45</v>
      </c>
      <c r="AB17">
        <v>50</v>
      </c>
      <c r="AC17">
        <v>60</v>
      </c>
      <c r="AD17">
        <v>73</v>
      </c>
      <c r="AE17">
        <v>11.7</v>
      </c>
      <c r="AF17">
        <v>0.71239034243875055</v>
      </c>
      <c r="AG17">
        <f>AE17-1</f>
        <v>10.7</v>
      </c>
    </row>
    <row r="18" spans="1:33" s="9" customFormat="1">
      <c r="A18" t="s">
        <v>14</v>
      </c>
      <c r="B18" t="s">
        <v>37</v>
      </c>
      <c r="C18" s="7">
        <v>43886</v>
      </c>
      <c r="D18" s="9" t="s">
        <v>68</v>
      </c>
      <c r="E18">
        <v>150.8475</v>
      </c>
      <c r="F18">
        <v>67.896237684180051</v>
      </c>
      <c r="G18">
        <v>86.152500000000003</v>
      </c>
      <c r="H18">
        <v>33.475363453341821</v>
      </c>
      <c r="I18">
        <v>237</v>
      </c>
      <c r="J18">
        <v>101.32384418289708</v>
      </c>
      <c r="K18">
        <v>1.98689198089673</v>
      </c>
      <c r="L18">
        <v>0.83699491528160364</v>
      </c>
      <c r="M18"/>
      <c r="N18"/>
      <c r="O18"/>
      <c r="P18"/>
      <c r="Q18"/>
      <c r="R18"/>
      <c r="S18"/>
      <c r="T18"/>
      <c r="U18"/>
      <c r="V18"/>
      <c r="W18"/>
      <c r="X18"/>
      <c r="Y18">
        <v>42.25</v>
      </c>
      <c r="Z18">
        <v>46</v>
      </c>
      <c r="AA18">
        <v>45.75</v>
      </c>
      <c r="AB18">
        <v>48.5</v>
      </c>
      <c r="AC18">
        <v>58.75</v>
      </c>
      <c r="AD18">
        <v>73</v>
      </c>
      <c r="AE18">
        <v>6.7499999999999991</v>
      </c>
      <c r="AF18">
        <v>0.58040933831219732</v>
      </c>
      <c r="AG18">
        <f t="shared" ref="AG18:AG38" si="0">AE18-1</f>
        <v>5.7499999999999991</v>
      </c>
    </row>
    <row r="19" spans="1:33" s="9" customFormat="1">
      <c r="A19" t="s">
        <v>14</v>
      </c>
      <c r="B19" t="s">
        <v>37</v>
      </c>
      <c r="C19" s="7">
        <v>43890</v>
      </c>
      <c r="D19" s="9" t="s">
        <v>66</v>
      </c>
      <c r="E19">
        <v>212.86</v>
      </c>
      <c r="F19">
        <v>47.088602301052219</v>
      </c>
      <c r="G19">
        <v>107.965</v>
      </c>
      <c r="H19">
        <v>20.007732671811311</v>
      </c>
      <c r="I19">
        <v>327.125</v>
      </c>
      <c r="J19">
        <v>68.794719031817351</v>
      </c>
      <c r="K19">
        <v>2.0219348915401087</v>
      </c>
      <c r="L19">
        <v>0.44087792432345901</v>
      </c>
      <c r="M19"/>
      <c r="N19"/>
      <c r="O19"/>
      <c r="P19"/>
      <c r="Q19"/>
      <c r="R19"/>
      <c r="S19"/>
      <c r="T19"/>
      <c r="U19"/>
      <c r="V19"/>
      <c r="W19"/>
      <c r="X19"/>
      <c r="Y19">
        <v>42.25</v>
      </c>
      <c r="Z19">
        <v>46</v>
      </c>
      <c r="AA19">
        <v>45.75</v>
      </c>
      <c r="AB19">
        <v>48.5</v>
      </c>
      <c r="AC19">
        <v>58.75</v>
      </c>
      <c r="AD19">
        <v>73</v>
      </c>
      <c r="AE19">
        <v>8.0500000000000007</v>
      </c>
      <c r="AF19">
        <v>0.34910600109422335</v>
      </c>
      <c r="AG19">
        <f t="shared" si="0"/>
        <v>7.0500000000000007</v>
      </c>
    </row>
    <row r="20" spans="1:33" s="9" customFormat="1">
      <c r="A20" t="s">
        <v>14</v>
      </c>
      <c r="B20" t="s">
        <v>37</v>
      </c>
      <c r="C20" s="7">
        <v>43917</v>
      </c>
      <c r="D20" t="s">
        <v>12</v>
      </c>
      <c r="E20">
        <v>260.71500000000003</v>
      </c>
      <c r="F20">
        <v>58.492747413675119</v>
      </c>
      <c r="G20">
        <v>126.43</v>
      </c>
      <c r="H20">
        <v>26.413876403638049</v>
      </c>
      <c r="I20">
        <v>598.91</v>
      </c>
      <c r="J20">
        <v>123.17370633919123</v>
      </c>
      <c r="K20">
        <v>1.8690969519058984</v>
      </c>
      <c r="L20">
        <v>0.48277194505585685</v>
      </c>
      <c r="M20">
        <v>0.35469938108763055</v>
      </c>
      <c r="N20">
        <v>4.7943373733706093E-2</v>
      </c>
      <c r="O20"/>
      <c r="P20"/>
      <c r="Q20">
        <v>1692.8000000000002</v>
      </c>
      <c r="R20">
        <v>301.23200000000003</v>
      </c>
      <c r="S20" s="9">
        <f>Q20/10</f>
        <v>169.28000000000003</v>
      </c>
      <c r="T20" s="9">
        <v>211.76499999999999</v>
      </c>
      <c r="U20">
        <f>T20-S20</f>
        <v>42.484999999999957</v>
      </c>
      <c r="V20">
        <v>41.438129381846757</v>
      </c>
      <c r="W20"/>
      <c r="X20"/>
      <c r="Y20">
        <v>42.25</v>
      </c>
      <c r="Z20">
        <v>46</v>
      </c>
      <c r="AA20">
        <v>45.75</v>
      </c>
      <c r="AB20">
        <v>48.5</v>
      </c>
      <c r="AC20">
        <v>58.75</v>
      </c>
      <c r="AD20">
        <v>73</v>
      </c>
      <c r="AE20">
        <v>11.100000000000001</v>
      </c>
      <c r="AF20">
        <v>0.50249378105604425</v>
      </c>
      <c r="AG20">
        <f>AE20-1</f>
        <v>10.100000000000001</v>
      </c>
    </row>
    <row r="21" spans="1:33" s="9" customFormat="1">
      <c r="A21" t="s">
        <v>14</v>
      </c>
      <c r="B21" t="s">
        <v>37</v>
      </c>
      <c r="C21" s="7">
        <v>43906</v>
      </c>
      <c r="D21" s="9" t="s">
        <v>67</v>
      </c>
      <c r="E21">
        <v>216.23250000000002</v>
      </c>
      <c r="F21">
        <v>20.298199222262525</v>
      </c>
      <c r="G21">
        <v>155.7775</v>
      </c>
      <c r="H21">
        <v>10.251901856078733</v>
      </c>
      <c r="I21">
        <v>539.14499999999998</v>
      </c>
      <c r="J21">
        <v>61.184878578507778</v>
      </c>
      <c r="K21">
        <v>2.4438810385057055</v>
      </c>
      <c r="L21">
        <v>0.32369558782899926</v>
      </c>
      <c r="M21"/>
      <c r="N21"/>
      <c r="O21"/>
      <c r="P21"/>
      <c r="Q21"/>
      <c r="R21"/>
      <c r="S21"/>
      <c r="T21">
        <v>167.13499999999999</v>
      </c>
      <c r="U21"/>
      <c r="V21">
        <v>36.543517893054698</v>
      </c>
      <c r="W21"/>
      <c r="X21"/>
      <c r="Y21">
        <v>42.25</v>
      </c>
      <c r="Z21">
        <v>46</v>
      </c>
      <c r="AA21">
        <v>45.75</v>
      </c>
      <c r="AB21">
        <v>48.5</v>
      </c>
      <c r="AC21">
        <v>58.75</v>
      </c>
      <c r="AD21">
        <v>73</v>
      </c>
      <c r="AE21">
        <v>10.35</v>
      </c>
      <c r="AF21">
        <v>0.24874685927665507</v>
      </c>
      <c r="AG21">
        <f>AE21-1</f>
        <v>9.35</v>
      </c>
    </row>
    <row r="22" spans="1:33">
      <c r="A22" t="s">
        <v>14</v>
      </c>
      <c r="B22" t="s">
        <v>38</v>
      </c>
      <c r="C22" s="10">
        <v>43878</v>
      </c>
      <c r="D22" s="9" t="s">
        <v>68</v>
      </c>
      <c r="E22">
        <v>35.647500000000001</v>
      </c>
      <c r="F22">
        <v>12.872118124069557</v>
      </c>
      <c r="G22">
        <v>25.439999999999998</v>
      </c>
      <c r="H22">
        <v>7.6767571278503004</v>
      </c>
      <c r="I22">
        <v>61.087499999999991</v>
      </c>
      <c r="J22">
        <v>20.543734446297748</v>
      </c>
      <c r="K22">
        <v>0.63912040859382213</v>
      </c>
      <c r="L22">
        <v>0.20607125941914289</v>
      </c>
      <c r="Y22">
        <v>42.5</v>
      </c>
      <c r="Z22">
        <v>45</v>
      </c>
      <c r="AA22">
        <v>44.5</v>
      </c>
      <c r="AB22">
        <v>48.75</v>
      </c>
      <c r="AC22">
        <v>58.25</v>
      </c>
      <c r="AD22">
        <v>69</v>
      </c>
      <c r="AE22">
        <v>4.4499999999999993</v>
      </c>
      <c r="AF22">
        <v>0.36996621467371954</v>
      </c>
      <c r="AG22">
        <f t="shared" si="0"/>
        <v>3.4499999999999993</v>
      </c>
    </row>
    <row r="23" spans="1:33">
      <c r="A23" t="s">
        <v>14</v>
      </c>
      <c r="B23" t="s">
        <v>38</v>
      </c>
      <c r="C23" s="10">
        <v>43889</v>
      </c>
      <c r="D23" s="9" t="s">
        <v>66</v>
      </c>
      <c r="E23">
        <v>131.80250000000001</v>
      </c>
      <c r="F23">
        <v>50.759476865573248</v>
      </c>
      <c r="G23">
        <v>78.20750000000001</v>
      </c>
      <c r="H23">
        <v>26.338445126215483</v>
      </c>
      <c r="I23">
        <v>212.29499999999999</v>
      </c>
      <c r="J23">
        <v>76.965674816764917</v>
      </c>
      <c r="K23">
        <v>1.7949569788412285</v>
      </c>
      <c r="L23">
        <v>0.70250392606328482</v>
      </c>
      <c r="Y23">
        <v>42.5</v>
      </c>
      <c r="Z23">
        <v>45</v>
      </c>
      <c r="AA23">
        <v>44.5</v>
      </c>
      <c r="AB23">
        <v>48.75</v>
      </c>
      <c r="AC23">
        <v>58.25</v>
      </c>
      <c r="AD23">
        <v>69</v>
      </c>
      <c r="AE23">
        <v>10.35</v>
      </c>
      <c r="AF23">
        <v>0.43229041164476467</v>
      </c>
      <c r="AG23">
        <f t="shared" si="0"/>
        <v>9.35</v>
      </c>
    </row>
    <row r="24" spans="1:33">
      <c r="A24" t="s">
        <v>14</v>
      </c>
      <c r="B24" t="s">
        <v>38</v>
      </c>
      <c r="C24" s="10">
        <v>43902</v>
      </c>
      <c r="D24" s="9" t="s">
        <v>67</v>
      </c>
      <c r="E24">
        <v>176.03249999999997</v>
      </c>
      <c r="F24">
        <v>39.849736406489306</v>
      </c>
      <c r="G24">
        <v>123.24250000000001</v>
      </c>
      <c r="H24">
        <v>30.442767477131021</v>
      </c>
      <c r="I24">
        <v>371.91250000000002</v>
      </c>
      <c r="J24">
        <v>94.442230093322067</v>
      </c>
      <c r="K24">
        <v>2.4434601792790343</v>
      </c>
      <c r="L24">
        <v>0.84610797562477114</v>
      </c>
      <c r="T24">
        <v>72.637500000000003</v>
      </c>
      <c r="V24">
        <v>25.053388825998486</v>
      </c>
      <c r="Y24">
        <v>42.5</v>
      </c>
      <c r="Z24">
        <v>45</v>
      </c>
      <c r="AA24">
        <v>44.5</v>
      </c>
      <c r="AB24">
        <v>48.75</v>
      </c>
      <c r="AC24">
        <v>58.25</v>
      </c>
      <c r="AD24">
        <v>69</v>
      </c>
      <c r="AE24">
        <v>11.95</v>
      </c>
      <c r="AF24">
        <v>0.63786754110865884</v>
      </c>
      <c r="AG24">
        <f t="shared" si="0"/>
        <v>10.95</v>
      </c>
    </row>
    <row r="25" spans="1:33">
      <c r="A25" t="s">
        <v>14</v>
      </c>
      <c r="B25" t="s">
        <v>38</v>
      </c>
      <c r="C25" s="10">
        <v>43913</v>
      </c>
      <c r="D25" t="s">
        <v>12</v>
      </c>
      <c r="E25">
        <v>187.66250000000002</v>
      </c>
      <c r="F25">
        <v>72.599812384973319</v>
      </c>
      <c r="G25">
        <v>101.36</v>
      </c>
      <c r="H25">
        <v>35.217291207587245</v>
      </c>
      <c r="I25">
        <v>537.90000000000009</v>
      </c>
      <c r="J25">
        <v>178.92388754253375</v>
      </c>
      <c r="K25">
        <v>2.3569137032788259</v>
      </c>
      <c r="L25">
        <v>0.72046904974121451</v>
      </c>
      <c r="M25">
        <v>0.31635648010534123</v>
      </c>
      <c r="N25">
        <v>9.4001564644759866E-2</v>
      </c>
      <c r="Q25">
        <v>1692.375</v>
      </c>
      <c r="R25">
        <v>228.37299999999999</v>
      </c>
      <c r="S25" s="9">
        <f>Q25/10</f>
        <v>169.23750000000001</v>
      </c>
      <c r="T25">
        <v>248.8775</v>
      </c>
      <c r="U25">
        <f>T25-S25</f>
        <v>79.639999999999986</v>
      </c>
      <c r="V25">
        <v>73.782890236603464</v>
      </c>
      <c r="Y25">
        <v>42.5</v>
      </c>
      <c r="Z25">
        <v>45</v>
      </c>
      <c r="AA25">
        <v>44.5</v>
      </c>
      <c r="AB25">
        <v>48.75</v>
      </c>
      <c r="AC25">
        <v>58.25</v>
      </c>
      <c r="AD25">
        <v>69</v>
      </c>
      <c r="AE25">
        <v>12.25</v>
      </c>
      <c r="AF25">
        <v>0.50682837331783215</v>
      </c>
      <c r="AG25">
        <f t="shared" si="0"/>
        <v>11.25</v>
      </c>
    </row>
    <row r="26" spans="1:33">
      <c r="A26" t="s">
        <v>14</v>
      </c>
      <c r="B26" t="s">
        <v>39</v>
      </c>
      <c r="C26" s="7">
        <v>43886</v>
      </c>
      <c r="D26" s="9" t="s">
        <v>68</v>
      </c>
      <c r="E26">
        <v>119.9025</v>
      </c>
      <c r="F26">
        <v>45.91433790222829</v>
      </c>
      <c r="G26">
        <v>78.122500000000002</v>
      </c>
      <c r="H26">
        <v>22.616145228575103</v>
      </c>
      <c r="I26">
        <v>198.02499999999998</v>
      </c>
      <c r="J26">
        <v>67.915255281858606</v>
      </c>
      <c r="K26">
        <v>1.5062959023018094</v>
      </c>
      <c r="L26">
        <v>0.55552015649193798</v>
      </c>
      <c r="Y26">
        <v>43</v>
      </c>
      <c r="Z26">
        <v>46</v>
      </c>
      <c r="AA26">
        <v>44.75</v>
      </c>
      <c r="AB26">
        <v>50.5</v>
      </c>
      <c r="AC26">
        <v>59</v>
      </c>
      <c r="AD26">
        <v>73</v>
      </c>
      <c r="AE26">
        <v>6.7</v>
      </c>
      <c r="AF26">
        <v>0.5678908345800272</v>
      </c>
      <c r="AG26">
        <f t="shared" si="0"/>
        <v>5.7</v>
      </c>
    </row>
    <row r="27" spans="1:33">
      <c r="A27" t="s">
        <v>14</v>
      </c>
      <c r="B27" t="s">
        <v>39</v>
      </c>
      <c r="C27" s="7">
        <v>43890</v>
      </c>
      <c r="D27" s="9" t="s">
        <v>66</v>
      </c>
      <c r="E27">
        <v>170.495</v>
      </c>
      <c r="F27">
        <v>81.286156467957895</v>
      </c>
      <c r="G27">
        <v>98.502499999999998</v>
      </c>
      <c r="H27">
        <v>37.927650753331257</v>
      </c>
      <c r="I27">
        <v>272.7525</v>
      </c>
      <c r="J27">
        <v>122.12586195533417</v>
      </c>
      <c r="K27">
        <v>1.6930003988515985</v>
      </c>
      <c r="L27">
        <v>0.59161294319879854</v>
      </c>
      <c r="Y27">
        <v>43</v>
      </c>
      <c r="Z27">
        <v>46</v>
      </c>
      <c r="AA27">
        <v>44.75</v>
      </c>
      <c r="AB27">
        <v>50.5</v>
      </c>
      <c r="AC27">
        <v>59</v>
      </c>
      <c r="AD27">
        <v>73</v>
      </c>
      <c r="AE27">
        <v>8.15</v>
      </c>
      <c r="AF27">
        <v>0.56734028589551277</v>
      </c>
      <c r="AG27">
        <f t="shared" si="0"/>
        <v>7.15</v>
      </c>
    </row>
    <row r="28" spans="1:33">
      <c r="A28" t="s">
        <v>14</v>
      </c>
      <c r="B28" t="s">
        <v>39</v>
      </c>
      <c r="C28" s="7">
        <v>43917</v>
      </c>
      <c r="D28" t="s">
        <v>12</v>
      </c>
      <c r="E28">
        <v>303.07249999999999</v>
      </c>
      <c r="F28">
        <v>124.40789695594086</v>
      </c>
      <c r="G28">
        <v>161.66</v>
      </c>
      <c r="H28">
        <v>73.784968207171616</v>
      </c>
      <c r="I28">
        <v>812.48749999999995</v>
      </c>
      <c r="J28">
        <v>260.51664263855918</v>
      </c>
      <c r="K28">
        <v>2.3020512906719595</v>
      </c>
      <c r="L28">
        <v>1.0157795047993072</v>
      </c>
      <c r="M28">
        <v>0.37463013457053229</v>
      </c>
      <c r="N28">
        <v>0.1285075826252704</v>
      </c>
      <c r="Q28">
        <v>2195.875</v>
      </c>
      <c r="R28">
        <v>228.131</v>
      </c>
      <c r="S28" s="9">
        <f>Q28/10</f>
        <v>219.58750000000001</v>
      </c>
      <c r="T28" s="9">
        <v>347.755</v>
      </c>
      <c r="U28">
        <f>T28-S28</f>
        <v>128.16749999999999</v>
      </c>
      <c r="V28">
        <v>66.702658867544258</v>
      </c>
      <c r="Y28">
        <v>43</v>
      </c>
      <c r="Z28">
        <v>46</v>
      </c>
      <c r="AA28">
        <v>44.75</v>
      </c>
      <c r="AB28">
        <v>50.5</v>
      </c>
      <c r="AC28">
        <v>59</v>
      </c>
      <c r="AD28">
        <v>73</v>
      </c>
      <c r="AE28">
        <v>11.15</v>
      </c>
      <c r="AF28">
        <v>8.2915619758885034E-2</v>
      </c>
      <c r="AG28">
        <f>AE28-1</f>
        <v>10.15</v>
      </c>
    </row>
    <row r="29" spans="1:33">
      <c r="A29" t="s">
        <v>14</v>
      </c>
      <c r="B29" t="s">
        <v>39</v>
      </c>
      <c r="C29" s="7">
        <v>43906</v>
      </c>
      <c r="D29" s="9" t="s">
        <v>67</v>
      </c>
      <c r="E29">
        <v>206.8</v>
      </c>
      <c r="F29">
        <v>24.635539368968637</v>
      </c>
      <c r="G29">
        <v>141.14500000000001</v>
      </c>
      <c r="H29">
        <v>11.901155406094063</v>
      </c>
      <c r="I29">
        <v>499.66500000000008</v>
      </c>
      <c r="J29">
        <v>18.099750458683985</v>
      </c>
      <c r="K29">
        <v>2.0251489304243449</v>
      </c>
      <c r="L29">
        <v>0.11198964036405289</v>
      </c>
      <c r="T29">
        <v>151.72</v>
      </c>
      <c r="V29">
        <v>39.273929435865348</v>
      </c>
      <c r="Y29">
        <v>43</v>
      </c>
      <c r="Z29">
        <v>46</v>
      </c>
      <c r="AA29">
        <v>44.75</v>
      </c>
      <c r="AB29">
        <v>50.5</v>
      </c>
      <c r="AC29">
        <v>59</v>
      </c>
      <c r="AD29">
        <v>73</v>
      </c>
      <c r="AE29">
        <v>10.7</v>
      </c>
      <c r="AF29">
        <v>0.47696960070847289</v>
      </c>
      <c r="AG29">
        <f>AE29-1</f>
        <v>9.6999999999999993</v>
      </c>
    </row>
    <row r="30" spans="1:33">
      <c r="A30" t="s">
        <v>14</v>
      </c>
      <c r="B30" t="s">
        <v>40</v>
      </c>
      <c r="C30" s="10">
        <v>43878</v>
      </c>
      <c r="D30" s="9" t="s">
        <v>68</v>
      </c>
      <c r="E30">
        <v>51.699999999999996</v>
      </c>
      <c r="F30">
        <v>28.961893354314157</v>
      </c>
      <c r="G30">
        <v>34.714999999999996</v>
      </c>
      <c r="H30">
        <v>17.233938416198821</v>
      </c>
      <c r="I30">
        <v>86.414999999999992</v>
      </c>
      <c r="J30">
        <v>46.193486193040975</v>
      </c>
      <c r="K30">
        <v>0.96543899680559164</v>
      </c>
      <c r="L30">
        <v>0.55030321540859262</v>
      </c>
      <c r="Y30">
        <v>42</v>
      </c>
      <c r="Z30">
        <v>45</v>
      </c>
      <c r="AA30">
        <v>43</v>
      </c>
      <c r="AB30">
        <v>47</v>
      </c>
      <c r="AC30">
        <v>58</v>
      </c>
      <c r="AD30">
        <v>69</v>
      </c>
      <c r="AE30">
        <v>6.1999999999999993</v>
      </c>
      <c r="AF30">
        <v>0.73484692283495401</v>
      </c>
      <c r="AG30">
        <f t="shared" si="0"/>
        <v>5.1999999999999993</v>
      </c>
    </row>
    <row r="31" spans="1:33">
      <c r="A31" t="s">
        <v>14</v>
      </c>
      <c r="B31" t="s">
        <v>40</v>
      </c>
      <c r="C31" s="10">
        <v>43902</v>
      </c>
      <c r="D31" s="9" t="s">
        <v>67</v>
      </c>
      <c r="E31">
        <v>136.70249999999999</v>
      </c>
      <c r="F31">
        <v>17.348053445079735</v>
      </c>
      <c r="G31">
        <v>89.384999999999991</v>
      </c>
      <c r="H31">
        <v>8.2773526363607672</v>
      </c>
      <c r="I31">
        <v>304.16499999999996</v>
      </c>
      <c r="J31">
        <v>38.548858608265292</v>
      </c>
      <c r="K31">
        <v>1.6156825118348499</v>
      </c>
      <c r="L31">
        <v>0.28250452305675855</v>
      </c>
      <c r="T31">
        <v>78.077500000000001</v>
      </c>
      <c r="V31">
        <v>14.798027740209179</v>
      </c>
      <c r="Y31">
        <v>42</v>
      </c>
      <c r="Z31">
        <v>45</v>
      </c>
      <c r="AA31">
        <v>43</v>
      </c>
      <c r="AB31">
        <v>47</v>
      </c>
      <c r="AC31">
        <v>58</v>
      </c>
      <c r="AD31">
        <v>69</v>
      </c>
      <c r="AE31">
        <v>9.3000000000000007</v>
      </c>
      <c r="AF31">
        <v>0.70887234393788967</v>
      </c>
      <c r="AG31">
        <f>AE31-1</f>
        <v>8.3000000000000007</v>
      </c>
    </row>
    <row r="32" spans="1:33">
      <c r="A32" t="s">
        <v>14</v>
      </c>
      <c r="B32" t="s">
        <v>40</v>
      </c>
      <c r="C32" s="10">
        <v>43889</v>
      </c>
      <c r="D32" s="9" t="s">
        <v>66</v>
      </c>
      <c r="E32">
        <v>142.57</v>
      </c>
      <c r="F32">
        <v>42.710001170686063</v>
      </c>
      <c r="G32">
        <v>79.03</v>
      </c>
      <c r="H32">
        <v>16.843592253435695</v>
      </c>
      <c r="I32">
        <v>224.9975</v>
      </c>
      <c r="J32">
        <v>61.065100439339759</v>
      </c>
      <c r="K32">
        <v>1.595044198787559</v>
      </c>
      <c r="L32">
        <v>0.44103160511302592</v>
      </c>
      <c r="Y32">
        <v>42</v>
      </c>
      <c r="Z32">
        <v>45</v>
      </c>
      <c r="AA32">
        <v>43</v>
      </c>
      <c r="AB32">
        <v>47</v>
      </c>
      <c r="AC32">
        <v>58</v>
      </c>
      <c r="AD32">
        <v>69</v>
      </c>
      <c r="AE32">
        <v>9.0500000000000007</v>
      </c>
      <c r="AF32">
        <v>0.55396299515400349</v>
      </c>
      <c r="AG32">
        <f>AE32-1</f>
        <v>8.0500000000000007</v>
      </c>
    </row>
    <row r="33" spans="1:33">
      <c r="A33" t="s">
        <v>14</v>
      </c>
      <c r="B33" t="s">
        <v>40</v>
      </c>
      <c r="C33" s="10">
        <v>43913</v>
      </c>
      <c r="D33" t="s">
        <v>12</v>
      </c>
      <c r="E33">
        <v>195.34250000000003</v>
      </c>
      <c r="F33">
        <v>70.189925381068662</v>
      </c>
      <c r="G33">
        <v>103.16249999999999</v>
      </c>
      <c r="H33">
        <v>32.278004249540189</v>
      </c>
      <c r="I33">
        <v>495.065</v>
      </c>
      <c r="J33">
        <v>129.64569680479175</v>
      </c>
      <c r="K33">
        <v>1.8743675071966586</v>
      </c>
      <c r="L33">
        <v>0.63488004754634786</v>
      </c>
      <c r="M33">
        <v>0.34827938802800168</v>
      </c>
      <c r="N33">
        <v>3.9146904459405538E-2</v>
      </c>
      <c r="Q33">
        <v>1425.5374999999999</v>
      </c>
      <c r="R33">
        <v>349.78199999999998</v>
      </c>
      <c r="S33" s="9">
        <f>Q33/10</f>
        <v>142.55374999999998</v>
      </c>
      <c r="T33" s="9">
        <v>196.56</v>
      </c>
      <c r="U33">
        <f>T33-S33</f>
        <v>54.006250000000023</v>
      </c>
      <c r="V33">
        <v>29.476622375480268</v>
      </c>
      <c r="Y33">
        <v>42</v>
      </c>
      <c r="Z33">
        <v>45</v>
      </c>
      <c r="AA33">
        <v>43</v>
      </c>
      <c r="AB33">
        <v>47</v>
      </c>
      <c r="AC33">
        <v>58</v>
      </c>
      <c r="AD33">
        <v>69</v>
      </c>
      <c r="AE33">
        <v>11.05</v>
      </c>
      <c r="AF33">
        <v>0.44370598373247128</v>
      </c>
      <c r="AG33">
        <f t="shared" si="0"/>
        <v>10.050000000000001</v>
      </c>
    </row>
    <row r="34" spans="1:33">
      <c r="A34" t="s">
        <v>14</v>
      </c>
      <c r="B34" s="9" t="s">
        <v>41</v>
      </c>
      <c r="C34" s="10">
        <v>43886</v>
      </c>
      <c r="D34" s="9" t="s">
        <v>68</v>
      </c>
      <c r="E34" s="9">
        <v>120.13</v>
      </c>
      <c r="F34">
        <v>22.98387550726234</v>
      </c>
      <c r="G34" s="9">
        <v>69.655000000000001</v>
      </c>
      <c r="H34">
        <v>14.028339174684941</v>
      </c>
      <c r="I34" s="9">
        <v>189.785</v>
      </c>
      <c r="J34">
        <v>36.233625727124313</v>
      </c>
      <c r="K34" s="9">
        <v>1.5529312589444668</v>
      </c>
      <c r="L34">
        <v>0.26791831704247171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>
        <v>6.85</v>
      </c>
      <c r="AF34">
        <v>0.37666297933298493</v>
      </c>
      <c r="AG34">
        <f t="shared" si="0"/>
        <v>5.85</v>
      </c>
    </row>
    <row r="35" spans="1:33">
      <c r="A35" t="s">
        <v>14</v>
      </c>
      <c r="B35" s="9" t="s">
        <v>41</v>
      </c>
      <c r="C35" s="10">
        <v>43890</v>
      </c>
      <c r="D35" s="9" t="s">
        <v>66</v>
      </c>
      <c r="E35" s="9">
        <v>142.38749999999999</v>
      </c>
      <c r="F35">
        <v>63.141924463861585</v>
      </c>
      <c r="G35" s="9">
        <v>77.865000000000009</v>
      </c>
      <c r="H35">
        <v>30.274717174566621</v>
      </c>
      <c r="I35" s="9">
        <v>224.44</v>
      </c>
      <c r="J35">
        <v>95.433207008881311</v>
      </c>
      <c r="K35" s="9">
        <v>1.3625539209870672</v>
      </c>
      <c r="L35">
        <v>0.50996933543464129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42.25</v>
      </c>
      <c r="Z35" s="9">
        <v>46</v>
      </c>
      <c r="AA35" s="9">
        <v>45</v>
      </c>
      <c r="AB35" s="9">
        <v>49</v>
      </c>
      <c r="AC35" s="9">
        <v>59.25</v>
      </c>
      <c r="AD35" s="9">
        <v>73</v>
      </c>
      <c r="AE35">
        <v>7.3</v>
      </c>
      <c r="AF35">
        <v>0.60207972893961537</v>
      </c>
      <c r="AG35">
        <f t="shared" si="0"/>
        <v>6.3</v>
      </c>
    </row>
    <row r="36" spans="1:33">
      <c r="A36" t="s">
        <v>14</v>
      </c>
      <c r="B36" s="9" t="s">
        <v>41</v>
      </c>
      <c r="C36" s="10">
        <v>43906</v>
      </c>
      <c r="D36" s="9" t="s">
        <v>67</v>
      </c>
      <c r="E36" s="9">
        <v>176.39249999999998</v>
      </c>
      <c r="F36">
        <v>39.15817698769969</v>
      </c>
      <c r="G36" s="9">
        <v>120.88249999999999</v>
      </c>
      <c r="H36">
        <v>35.807736943292042</v>
      </c>
      <c r="I36" s="9">
        <v>439.8075</v>
      </c>
      <c r="J36">
        <v>118.65436313792537</v>
      </c>
      <c r="K36" s="9">
        <v>1.6848426669586858</v>
      </c>
      <c r="L36">
        <v>0.47732564960824664</v>
      </c>
      <c r="M36" s="9"/>
      <c r="N36" s="9"/>
      <c r="O36" s="9"/>
      <c r="P36" s="9"/>
      <c r="Q36" s="9"/>
      <c r="R36" s="9"/>
      <c r="S36" s="9"/>
      <c r="T36" s="9">
        <v>142.5325</v>
      </c>
      <c r="U36" s="9"/>
      <c r="V36">
        <v>45.015052575036911</v>
      </c>
      <c r="W36" s="9"/>
      <c r="X36" s="9"/>
      <c r="Y36" s="9"/>
      <c r="Z36" s="9"/>
      <c r="AA36" s="9"/>
      <c r="AB36" s="9"/>
      <c r="AC36" s="9"/>
      <c r="AD36" s="9"/>
      <c r="AE36">
        <v>9.85</v>
      </c>
      <c r="AF36">
        <v>0.49180788932265013</v>
      </c>
      <c r="AG36">
        <f t="shared" si="0"/>
        <v>8.85</v>
      </c>
    </row>
    <row r="37" spans="1:33">
      <c r="A37" t="s">
        <v>14</v>
      </c>
      <c r="B37" s="9" t="s">
        <v>41</v>
      </c>
      <c r="C37" s="10">
        <v>43917</v>
      </c>
      <c r="D37" t="s">
        <v>12</v>
      </c>
      <c r="E37" s="9">
        <v>231.6875</v>
      </c>
      <c r="F37">
        <v>56.282962119987992</v>
      </c>
      <c r="G37" s="9">
        <v>113.04500000000002</v>
      </c>
      <c r="H37">
        <v>26.869290401249213</v>
      </c>
      <c r="I37" s="9">
        <v>552.28250000000003</v>
      </c>
      <c r="J37">
        <v>135.18414068102277</v>
      </c>
      <c r="K37" s="9">
        <v>1.4582556736933903</v>
      </c>
      <c r="L37">
        <v>0.40460843603569302</v>
      </c>
      <c r="M37" s="9">
        <v>0.38331347437501051</v>
      </c>
      <c r="N37">
        <v>0.10151838599225863</v>
      </c>
      <c r="O37" s="9"/>
      <c r="P37" s="9"/>
      <c r="Q37" s="9">
        <v>1449.1875</v>
      </c>
      <c r="R37" s="9">
        <v>91.881</v>
      </c>
      <c r="S37" s="9">
        <f>Q37/10</f>
        <v>144.91874999999999</v>
      </c>
      <c r="T37" s="9">
        <v>207.55</v>
      </c>
      <c r="U37">
        <f>T37-S37</f>
        <v>62.631250000000023</v>
      </c>
      <c r="V37">
        <v>63.502422525968804</v>
      </c>
      <c r="W37" s="9"/>
      <c r="X37" s="9"/>
      <c r="Y37" s="9">
        <v>42.25</v>
      </c>
      <c r="Z37" s="9">
        <v>46</v>
      </c>
      <c r="AA37" s="9">
        <v>45</v>
      </c>
      <c r="AB37" s="9">
        <v>49</v>
      </c>
      <c r="AC37" s="9">
        <v>59.25</v>
      </c>
      <c r="AD37" s="9">
        <v>73</v>
      </c>
      <c r="AE37">
        <v>10.6</v>
      </c>
      <c r="AF37">
        <v>0.62849025449882356</v>
      </c>
      <c r="AG37">
        <f t="shared" si="0"/>
        <v>9.6</v>
      </c>
    </row>
    <row r="38" spans="1:33">
      <c r="A38" t="s">
        <v>14</v>
      </c>
      <c r="B38" t="s">
        <v>24</v>
      </c>
      <c r="C38" s="7">
        <v>43860</v>
      </c>
      <c r="D38" t="s">
        <v>67</v>
      </c>
      <c r="E38">
        <v>225.2</v>
      </c>
      <c r="F38">
        <v>39.849736406489306</v>
      </c>
      <c r="G38">
        <v>125.44</v>
      </c>
      <c r="H38">
        <v>6.6976861676254726</v>
      </c>
      <c r="I38">
        <v>501.14750000000004</v>
      </c>
      <c r="J38">
        <v>49.064547536892498</v>
      </c>
      <c r="K38">
        <v>2.6529944997042678</v>
      </c>
      <c r="L38">
        <v>0.30041380156123276</v>
      </c>
      <c r="T38">
        <v>150.38999999999999</v>
      </c>
      <c r="V38">
        <v>55.586272885788432</v>
      </c>
      <c r="Y38">
        <v>40</v>
      </c>
      <c r="Z38">
        <v>46</v>
      </c>
      <c r="AA38">
        <v>41.75</v>
      </c>
      <c r="AB38">
        <v>47.5</v>
      </c>
      <c r="AC38">
        <v>57</v>
      </c>
      <c r="AD38">
        <v>77</v>
      </c>
      <c r="AE38">
        <v>11.5</v>
      </c>
      <c r="AF38">
        <v>1.1757976016304847</v>
      </c>
      <c r="AG38">
        <f t="shared" si="0"/>
        <v>10.5</v>
      </c>
    </row>
    <row r="39" spans="1:33">
      <c r="A39" t="s">
        <v>14</v>
      </c>
      <c r="B39" t="s">
        <v>24</v>
      </c>
      <c r="C39" s="7">
        <v>43829</v>
      </c>
      <c r="D39" t="s">
        <v>68</v>
      </c>
      <c r="E39">
        <v>45.575000000000003</v>
      </c>
      <c r="F39">
        <v>12.872118124069557</v>
      </c>
      <c r="G39">
        <v>31.514999999999997</v>
      </c>
      <c r="H39">
        <v>6.9759324346881195</v>
      </c>
      <c r="I39">
        <v>77.09</v>
      </c>
      <c r="J39">
        <v>18.720466518403452</v>
      </c>
      <c r="K39">
        <v>0.51699627580494711</v>
      </c>
      <c r="L39">
        <v>0.13133561325488669</v>
      </c>
      <c r="Y39">
        <v>40</v>
      </c>
      <c r="Z39">
        <v>46</v>
      </c>
      <c r="AA39">
        <v>41.75</v>
      </c>
      <c r="AB39">
        <v>47.5</v>
      </c>
      <c r="AC39">
        <v>57</v>
      </c>
      <c r="AD39">
        <v>77</v>
      </c>
    </row>
    <row r="40" spans="1:33">
      <c r="A40" t="s">
        <v>14</v>
      </c>
      <c r="B40" t="s">
        <v>24</v>
      </c>
      <c r="C40" s="7">
        <v>43843</v>
      </c>
      <c r="D40" t="s">
        <v>66</v>
      </c>
      <c r="E40">
        <v>141.23500000000001</v>
      </c>
      <c r="F40">
        <v>50.759476865573248</v>
      </c>
      <c r="G40">
        <v>85.460000000000008</v>
      </c>
      <c r="H40">
        <v>16.063897410030918</v>
      </c>
      <c r="I40">
        <v>229.8775</v>
      </c>
      <c r="J40">
        <v>47.275177683431146</v>
      </c>
      <c r="K40">
        <v>1.323308903680861</v>
      </c>
      <c r="L40">
        <v>0.23723340427963888</v>
      </c>
      <c r="T40">
        <v>1.4375</v>
      </c>
      <c r="V40">
        <v>1.1907805563298948</v>
      </c>
      <c r="Y40">
        <v>40</v>
      </c>
      <c r="Z40">
        <v>46</v>
      </c>
      <c r="AA40">
        <v>41.75</v>
      </c>
      <c r="AB40">
        <v>47.5</v>
      </c>
      <c r="AC40">
        <v>57</v>
      </c>
      <c r="AD40">
        <v>77</v>
      </c>
    </row>
    <row r="41" spans="1:33">
      <c r="A41" t="s">
        <v>14</v>
      </c>
      <c r="B41" t="s">
        <v>24</v>
      </c>
      <c r="C41" s="7">
        <v>43874</v>
      </c>
      <c r="D41" t="s">
        <v>12</v>
      </c>
      <c r="E41">
        <v>265.4375</v>
      </c>
      <c r="F41">
        <v>72.599812384973319</v>
      </c>
      <c r="G41">
        <v>137.47499999999999</v>
      </c>
      <c r="H41">
        <v>20.951427159026757</v>
      </c>
      <c r="I41">
        <v>610.64249999999993</v>
      </c>
      <c r="J41">
        <v>68.072189806117791</v>
      </c>
      <c r="K41">
        <v>2.2313152549066517</v>
      </c>
      <c r="L41">
        <v>0.60280026917721774</v>
      </c>
      <c r="M41">
        <v>0.55028254510531549</v>
      </c>
      <c r="N41">
        <v>0.26977311790918818</v>
      </c>
      <c r="Q41">
        <v>1253.6125000000002</v>
      </c>
      <c r="R41">
        <v>422.392</v>
      </c>
      <c r="S41" s="9">
        <f>Q41/10</f>
        <v>125.36125000000001</v>
      </c>
      <c r="T41" s="9">
        <v>206.42</v>
      </c>
      <c r="U41">
        <f>T41-S41</f>
        <v>81.058749999999975</v>
      </c>
      <c r="V41">
        <v>25.816636754878267</v>
      </c>
      <c r="Y41">
        <v>40</v>
      </c>
      <c r="Z41">
        <v>46</v>
      </c>
      <c r="AA41">
        <v>41.75</v>
      </c>
      <c r="AB41">
        <v>47.5</v>
      </c>
      <c r="AC41">
        <v>57</v>
      </c>
      <c r="AD41">
        <v>77</v>
      </c>
    </row>
    <row r="42" spans="1:33">
      <c r="A42" t="s">
        <v>14</v>
      </c>
      <c r="B42" t="s">
        <v>25</v>
      </c>
      <c r="C42" s="7">
        <v>43838</v>
      </c>
      <c r="D42" t="s">
        <v>68</v>
      </c>
      <c r="E42">
        <v>144.10750000000002</v>
      </c>
      <c r="F42">
        <v>24.65222420661734</v>
      </c>
      <c r="G42">
        <v>94.860000000000014</v>
      </c>
      <c r="H42">
        <v>12.746311884881264</v>
      </c>
      <c r="I42">
        <v>238.96750000000003</v>
      </c>
      <c r="J42">
        <v>37.398028802776885</v>
      </c>
      <c r="K42">
        <v>1.3734926502420859</v>
      </c>
      <c r="L42">
        <v>0.25161202481754191</v>
      </c>
      <c r="Y42">
        <v>43.75</v>
      </c>
      <c r="Z42">
        <v>53</v>
      </c>
      <c r="AA42">
        <v>46.25</v>
      </c>
      <c r="AB42">
        <v>54</v>
      </c>
      <c r="AC42">
        <v>63</v>
      </c>
      <c r="AD42">
        <v>83</v>
      </c>
      <c r="AE42">
        <v>5.95</v>
      </c>
      <c r="AF42">
        <v>8.2915619758885076E-2</v>
      </c>
      <c r="AG42">
        <f>AE42-1</f>
        <v>4.95</v>
      </c>
    </row>
    <row r="43" spans="1:33">
      <c r="A43" t="s">
        <v>14</v>
      </c>
      <c r="B43" t="s">
        <v>25</v>
      </c>
      <c r="C43" s="7">
        <v>43850</v>
      </c>
      <c r="D43" t="s">
        <v>66</v>
      </c>
      <c r="E43">
        <v>226.375</v>
      </c>
      <c r="F43">
        <v>37.519183981886762</v>
      </c>
      <c r="G43">
        <v>140.52500000000001</v>
      </c>
      <c r="H43">
        <v>15.437913287315187</v>
      </c>
      <c r="I43">
        <v>370.02499999999998</v>
      </c>
      <c r="J43">
        <v>54.283599426223454</v>
      </c>
      <c r="K43">
        <v>2.4844270930256229</v>
      </c>
      <c r="L43">
        <v>0.56726836118764634</v>
      </c>
      <c r="T43">
        <v>2.1749999999999998</v>
      </c>
      <c r="V43">
        <v>1.4453949863849214</v>
      </c>
      <c r="Y43">
        <v>43.75</v>
      </c>
      <c r="Z43">
        <v>53</v>
      </c>
      <c r="AA43">
        <v>46.25</v>
      </c>
      <c r="AB43">
        <v>54</v>
      </c>
      <c r="AC43">
        <v>63</v>
      </c>
      <c r="AD43">
        <v>83</v>
      </c>
      <c r="AE43">
        <v>7.8999999999999995</v>
      </c>
      <c r="AF43">
        <v>0.43301270189222135</v>
      </c>
      <c r="AG43">
        <f>AE43-1</f>
        <v>6.8999999999999995</v>
      </c>
    </row>
    <row r="44" spans="1:33">
      <c r="A44" t="s">
        <v>14</v>
      </c>
      <c r="B44" t="s">
        <v>25</v>
      </c>
      <c r="C44" s="7">
        <v>43880</v>
      </c>
      <c r="D44" t="s">
        <v>12</v>
      </c>
      <c r="E44">
        <v>301.29000000000002</v>
      </c>
      <c r="F44">
        <v>19.755998245258791</v>
      </c>
      <c r="G44">
        <v>143.94499999999999</v>
      </c>
      <c r="H44">
        <v>15.014895937035329</v>
      </c>
      <c r="I44">
        <v>554.88</v>
      </c>
      <c r="J44">
        <v>38.900820042771372</v>
      </c>
      <c r="K44">
        <v>2.2630235770829921</v>
      </c>
      <c r="L44">
        <v>0.57421423443676023</v>
      </c>
      <c r="M44">
        <v>0.37293420063133215</v>
      </c>
      <c r="N44">
        <v>5.5882899654964867E-2</v>
      </c>
      <c r="Q44">
        <v>1508.4375</v>
      </c>
      <c r="R44">
        <v>214.38720470603374</v>
      </c>
      <c r="S44" s="9">
        <f>Q44/10</f>
        <v>150.84375</v>
      </c>
      <c r="T44" s="9">
        <v>104.895</v>
      </c>
      <c r="V44">
        <v>41.571994980595619</v>
      </c>
      <c r="Y44">
        <v>43.75</v>
      </c>
      <c r="Z44">
        <v>53</v>
      </c>
      <c r="AA44">
        <v>46.25</v>
      </c>
      <c r="AB44">
        <v>54</v>
      </c>
      <c r="AC44">
        <v>63</v>
      </c>
      <c r="AD44">
        <v>83</v>
      </c>
      <c r="AE44">
        <v>14.85</v>
      </c>
      <c r="AF44">
        <v>0.49180788932264974</v>
      </c>
      <c r="AG44">
        <f>AE44-1</f>
        <v>13.85</v>
      </c>
    </row>
    <row r="45" spans="1:33">
      <c r="A45" t="s">
        <v>14</v>
      </c>
      <c r="B45" t="s">
        <v>25</v>
      </c>
      <c r="C45" s="7">
        <v>43860</v>
      </c>
      <c r="D45" t="s">
        <v>67</v>
      </c>
      <c r="E45">
        <v>293.29500000000002</v>
      </c>
      <c r="F45">
        <v>80.240723866791342</v>
      </c>
      <c r="G45">
        <v>162.26499999999999</v>
      </c>
      <c r="H45">
        <v>46.295182254744404</v>
      </c>
      <c r="I45">
        <v>519.61750000000006</v>
      </c>
      <c r="J45">
        <v>141.48104310589926</v>
      </c>
      <c r="K45">
        <v>3.234672712176013</v>
      </c>
      <c r="L45">
        <v>0.97102255686200167</v>
      </c>
      <c r="T45">
        <v>63.4375</v>
      </c>
      <c r="V45">
        <v>16.046553887569317</v>
      </c>
      <c r="Y45">
        <v>43.75</v>
      </c>
      <c r="Z45">
        <v>53</v>
      </c>
      <c r="AA45">
        <v>46.25</v>
      </c>
      <c r="AB45">
        <v>54</v>
      </c>
      <c r="AC45">
        <v>63</v>
      </c>
      <c r="AD45">
        <v>83</v>
      </c>
      <c r="AE45">
        <v>11.875</v>
      </c>
      <c r="AF45">
        <v>0.23284920012746457</v>
      </c>
      <c r="AG45">
        <f>AE45-1</f>
        <v>10.875</v>
      </c>
    </row>
    <row r="46" spans="1:33">
      <c r="A46" t="s">
        <v>14</v>
      </c>
      <c r="B46" t="s">
        <v>26</v>
      </c>
      <c r="C46" s="7">
        <v>43838</v>
      </c>
      <c r="D46" t="s">
        <v>68</v>
      </c>
      <c r="E46">
        <v>94.9</v>
      </c>
      <c r="F46">
        <v>16.678319259845459</v>
      </c>
      <c r="G46">
        <v>68.59</v>
      </c>
      <c r="H46">
        <v>4.1803907313390392</v>
      </c>
      <c r="I46">
        <v>163.48999999999998</v>
      </c>
      <c r="J46">
        <v>17.865232529506486</v>
      </c>
      <c r="K46">
        <v>0.96274021629330897</v>
      </c>
      <c r="L46">
        <v>6.1404477221319052E-2</v>
      </c>
      <c r="Y46">
        <v>43.75</v>
      </c>
      <c r="Z46">
        <v>53</v>
      </c>
      <c r="AA46">
        <v>47.25</v>
      </c>
      <c r="AB46">
        <v>54</v>
      </c>
      <c r="AC46">
        <v>62.5</v>
      </c>
      <c r="AD46">
        <v>83</v>
      </c>
      <c r="AE46">
        <v>5.2750000000000004</v>
      </c>
      <c r="AF46">
        <v>0.47087020504593402</v>
      </c>
      <c r="AG46">
        <f t="shared" ref="AG46:AG51" si="1">AE46-1</f>
        <v>4.2750000000000004</v>
      </c>
    </row>
    <row r="47" spans="1:33">
      <c r="A47" t="s">
        <v>14</v>
      </c>
      <c r="B47" t="s">
        <v>26</v>
      </c>
      <c r="C47" s="7">
        <v>43850</v>
      </c>
      <c r="D47" t="s">
        <v>66</v>
      </c>
      <c r="E47">
        <v>218.22499999999999</v>
      </c>
      <c r="F47">
        <v>18.385750823214899</v>
      </c>
      <c r="G47">
        <v>129.05000000000001</v>
      </c>
      <c r="H47">
        <v>10.293525473163465</v>
      </c>
      <c r="I47">
        <v>352.82500000000005</v>
      </c>
      <c r="J47">
        <v>29.628069461237796</v>
      </c>
      <c r="K47">
        <v>2.4524912325769881</v>
      </c>
      <c r="L47">
        <v>0.26165783689894978</v>
      </c>
      <c r="T47">
        <v>4.0250000000000004</v>
      </c>
      <c r="V47">
        <v>1.7727097901235871</v>
      </c>
      <c r="Y47">
        <v>43.75</v>
      </c>
      <c r="Z47">
        <v>53</v>
      </c>
      <c r="AA47">
        <v>47.25</v>
      </c>
      <c r="AB47">
        <v>54</v>
      </c>
      <c r="AC47">
        <v>62.5</v>
      </c>
      <c r="AD47">
        <v>83</v>
      </c>
      <c r="AE47">
        <v>8</v>
      </c>
      <c r="AF47">
        <v>0.68920243760451216</v>
      </c>
      <c r="AG47">
        <f t="shared" si="1"/>
        <v>7</v>
      </c>
    </row>
    <row r="48" spans="1:33">
      <c r="A48" t="s">
        <v>14</v>
      </c>
      <c r="B48" t="s">
        <v>26</v>
      </c>
      <c r="C48" s="7">
        <v>43880</v>
      </c>
      <c r="D48" t="s">
        <v>12</v>
      </c>
      <c r="E48">
        <v>429.22249999999997</v>
      </c>
      <c r="F48">
        <v>67.423225165121693</v>
      </c>
      <c r="G48">
        <v>208.72749999999999</v>
      </c>
      <c r="H48">
        <v>26.559606391410753</v>
      </c>
      <c r="I48">
        <v>873.8599999999999</v>
      </c>
      <c r="J48">
        <v>138.32449698685642</v>
      </c>
      <c r="K48">
        <v>2.7769159389728992</v>
      </c>
      <c r="L48">
        <v>0.46634150979817901</v>
      </c>
      <c r="M48">
        <v>0.8156599311632392</v>
      </c>
      <c r="N48">
        <v>0.45500518849918142</v>
      </c>
      <c r="Q48">
        <v>1277.73125</v>
      </c>
      <c r="R48">
        <v>502.8297</v>
      </c>
      <c r="S48" s="9">
        <f>Q48/10</f>
        <v>127.77312500000001</v>
      </c>
      <c r="T48" s="9">
        <v>231.61</v>
      </c>
      <c r="U48">
        <f>T48-S48</f>
        <v>103.83687500000001</v>
      </c>
      <c r="V48">
        <v>60.977000035532321</v>
      </c>
      <c r="Y48">
        <v>43.75</v>
      </c>
      <c r="Z48">
        <v>53</v>
      </c>
      <c r="AA48">
        <v>47.25</v>
      </c>
      <c r="AB48">
        <v>54</v>
      </c>
      <c r="AC48">
        <v>62.5</v>
      </c>
      <c r="AD48">
        <v>83</v>
      </c>
      <c r="AE48">
        <v>13.15</v>
      </c>
      <c r="AF48">
        <v>1.3141061600951396</v>
      </c>
      <c r="AG48">
        <f>AE48-1</f>
        <v>12.15</v>
      </c>
    </row>
    <row r="49" spans="1:33">
      <c r="A49" t="s">
        <v>14</v>
      </c>
      <c r="B49" t="s">
        <v>26</v>
      </c>
      <c r="C49" s="7">
        <v>43860</v>
      </c>
      <c r="D49" t="s">
        <v>67</v>
      </c>
      <c r="E49">
        <v>271.02500000000003</v>
      </c>
      <c r="F49">
        <v>36.941770847284964</v>
      </c>
      <c r="G49">
        <v>143.345</v>
      </c>
      <c r="H49">
        <v>18.217496168976474</v>
      </c>
      <c r="I49">
        <v>478.5</v>
      </c>
      <c r="J49">
        <v>71.286188938204432</v>
      </c>
      <c r="K49">
        <v>2.7300922059261237</v>
      </c>
      <c r="L49">
        <v>0.31738402383580144</v>
      </c>
      <c r="T49">
        <v>63.442500000000003</v>
      </c>
      <c r="V49">
        <v>22.600329459250528</v>
      </c>
      <c r="Y49">
        <v>43.75</v>
      </c>
      <c r="Z49">
        <v>53</v>
      </c>
      <c r="AA49">
        <v>47.25</v>
      </c>
      <c r="AB49">
        <v>54</v>
      </c>
      <c r="AC49">
        <v>62.5</v>
      </c>
      <c r="AD49">
        <v>83</v>
      </c>
      <c r="AE49">
        <v>11.433333333333332</v>
      </c>
      <c r="AF49">
        <v>0.22484562605386729</v>
      </c>
      <c r="AG49">
        <f>AE49-1</f>
        <v>10.433333333333332</v>
      </c>
    </row>
    <row r="50" spans="1:33">
      <c r="A50" t="s">
        <v>14</v>
      </c>
      <c r="B50" t="s">
        <v>42</v>
      </c>
      <c r="C50" s="7">
        <v>43829</v>
      </c>
      <c r="D50" t="s">
        <v>68</v>
      </c>
      <c r="E50">
        <v>56.282499999999999</v>
      </c>
      <c r="F50">
        <v>28.961893354314157</v>
      </c>
      <c r="G50">
        <v>39.162500000000001</v>
      </c>
      <c r="H50">
        <v>7.9383011406723289</v>
      </c>
      <c r="I50">
        <v>95.445000000000007</v>
      </c>
      <c r="J50">
        <v>17.821658172010792</v>
      </c>
      <c r="K50">
        <v>0.69767696988431038</v>
      </c>
      <c r="L50">
        <v>0.14280973467142763</v>
      </c>
      <c r="Y50">
        <v>39</v>
      </c>
      <c r="Z50">
        <v>46</v>
      </c>
      <c r="AA50">
        <v>41.25</v>
      </c>
      <c r="AB50">
        <v>48.25</v>
      </c>
      <c r="AC50">
        <v>55.75</v>
      </c>
      <c r="AD50">
        <v>77</v>
      </c>
      <c r="AE50">
        <v>5.75</v>
      </c>
      <c r="AF50">
        <v>0.27726341266023546</v>
      </c>
      <c r="AG50">
        <f t="shared" si="1"/>
        <v>4.75</v>
      </c>
    </row>
    <row r="51" spans="1:33">
      <c r="A51" t="s">
        <v>14</v>
      </c>
      <c r="B51" t="s">
        <v>42</v>
      </c>
      <c r="C51" s="7">
        <v>43860</v>
      </c>
      <c r="D51" t="s">
        <v>67</v>
      </c>
      <c r="E51">
        <v>181.66249999999997</v>
      </c>
      <c r="F51">
        <v>17.348053445079735</v>
      </c>
      <c r="G51">
        <v>105.42500000000001</v>
      </c>
      <c r="H51">
        <v>20.949171025762872</v>
      </c>
      <c r="I51">
        <v>422.78999999999996</v>
      </c>
      <c r="J51">
        <v>66.374188758382161</v>
      </c>
      <c r="K51">
        <v>2.0059238344787307</v>
      </c>
      <c r="L51">
        <v>0.62623947073873487</v>
      </c>
      <c r="T51">
        <v>135.5675</v>
      </c>
      <c r="V51">
        <v>25.340217540502774</v>
      </c>
      <c r="Y51">
        <v>39</v>
      </c>
      <c r="Z51">
        <v>46</v>
      </c>
      <c r="AA51">
        <v>41.25</v>
      </c>
      <c r="AB51">
        <v>48.25</v>
      </c>
      <c r="AC51">
        <v>55.75</v>
      </c>
      <c r="AD51">
        <v>77</v>
      </c>
      <c r="AE51">
        <v>12.3</v>
      </c>
      <c r="AF51">
        <v>1.1884864324004689</v>
      </c>
      <c r="AG51">
        <f t="shared" si="1"/>
        <v>11.3</v>
      </c>
    </row>
    <row r="52" spans="1:33">
      <c r="A52" t="s">
        <v>14</v>
      </c>
      <c r="B52" t="s">
        <v>42</v>
      </c>
      <c r="C52" s="7">
        <v>43843</v>
      </c>
      <c r="D52" t="s">
        <v>66</v>
      </c>
      <c r="E52">
        <v>124.535</v>
      </c>
      <c r="F52">
        <v>42.710001170686063</v>
      </c>
      <c r="G52">
        <v>73.512500000000003</v>
      </c>
      <c r="H52">
        <v>5.1936523757370905</v>
      </c>
      <c r="I52">
        <v>201.17249999999999</v>
      </c>
      <c r="J52">
        <v>16.823579434829025</v>
      </c>
      <c r="K52">
        <v>0.98913051967210452</v>
      </c>
      <c r="L52">
        <v>8.1226505462646939E-2</v>
      </c>
      <c r="T52">
        <v>1.7925</v>
      </c>
      <c r="V52">
        <v>0.80276086102898703</v>
      </c>
      <c r="Y52">
        <v>39</v>
      </c>
      <c r="Z52">
        <v>46</v>
      </c>
      <c r="AA52">
        <v>41.25</v>
      </c>
      <c r="AB52">
        <v>48.25</v>
      </c>
      <c r="AC52">
        <v>55.75</v>
      </c>
      <c r="AD52">
        <v>77</v>
      </c>
    </row>
    <row r="53" spans="1:33">
      <c r="A53" t="s">
        <v>14</v>
      </c>
      <c r="B53" t="s">
        <v>42</v>
      </c>
      <c r="C53" s="7">
        <v>43874</v>
      </c>
      <c r="D53" t="s">
        <v>12</v>
      </c>
      <c r="E53">
        <v>149.9425</v>
      </c>
      <c r="F53">
        <v>70.189925381068662</v>
      </c>
      <c r="G53">
        <v>79.740000000000009</v>
      </c>
      <c r="H53">
        <v>24.277639918245736</v>
      </c>
      <c r="I53">
        <v>440.69999999999993</v>
      </c>
      <c r="J53">
        <v>251.03409609055115</v>
      </c>
      <c r="K53">
        <v>1.2246404986010035</v>
      </c>
      <c r="L53">
        <v>0.460233940861909</v>
      </c>
      <c r="M53">
        <v>0.36768795189467968</v>
      </c>
      <c r="N53">
        <v>0.18996461386489594</v>
      </c>
      <c r="Q53">
        <v>1313.1875</v>
      </c>
      <c r="R53">
        <v>823.83399999999995</v>
      </c>
      <c r="S53" s="9">
        <f>Q53/10</f>
        <v>131.31874999999999</v>
      </c>
      <c r="T53" s="9">
        <v>210.49</v>
      </c>
      <c r="U53">
        <f>T53-S53</f>
        <v>79.171250000000015</v>
      </c>
      <c r="V53">
        <v>207.97738226387347</v>
      </c>
      <c r="Y53">
        <v>39</v>
      </c>
      <c r="Z53">
        <v>46</v>
      </c>
      <c r="AA53">
        <v>41.25</v>
      </c>
      <c r="AB53">
        <v>48.25</v>
      </c>
      <c r="AC53">
        <v>55.75</v>
      </c>
      <c r="AD53">
        <v>77</v>
      </c>
    </row>
    <row r="54" spans="1:33">
      <c r="A54" t="s">
        <v>14</v>
      </c>
      <c r="B54" t="s">
        <v>43</v>
      </c>
      <c r="C54" s="7">
        <v>43850</v>
      </c>
      <c r="D54" t="s">
        <v>66</v>
      </c>
      <c r="E54">
        <v>202.42500000000001</v>
      </c>
      <c r="F54">
        <v>15.189552330466945</v>
      </c>
      <c r="G54">
        <v>125.17500000000001</v>
      </c>
      <c r="H54">
        <v>9.9046706154217183</v>
      </c>
      <c r="I54">
        <v>330.17499999999995</v>
      </c>
      <c r="J54">
        <v>23.497428937368657</v>
      </c>
      <c r="K54">
        <v>1.8567684882684088</v>
      </c>
      <c r="L54">
        <v>0.98289061297184044</v>
      </c>
      <c r="T54">
        <v>1.7749999999999999</v>
      </c>
      <c r="V54">
        <v>1.4174507634012068</v>
      </c>
      <c r="Y54">
        <v>44</v>
      </c>
      <c r="Z54">
        <v>53</v>
      </c>
      <c r="AA54">
        <v>46.75</v>
      </c>
      <c r="AB54">
        <v>54</v>
      </c>
      <c r="AC54">
        <v>64</v>
      </c>
      <c r="AD54">
        <v>83</v>
      </c>
      <c r="AE54">
        <v>7.2</v>
      </c>
      <c r="AF54">
        <v>0.1732050807568877</v>
      </c>
      <c r="AG54">
        <f>AE54-1</f>
        <v>6.2</v>
      </c>
    </row>
    <row r="55" spans="1:33">
      <c r="A55" t="s">
        <v>14</v>
      </c>
      <c r="B55" t="s">
        <v>43</v>
      </c>
      <c r="C55" s="7">
        <v>43880</v>
      </c>
      <c r="D55" t="s">
        <v>12</v>
      </c>
      <c r="E55">
        <v>270.76749999999998</v>
      </c>
      <c r="F55">
        <v>65.821720515849847</v>
      </c>
      <c r="G55">
        <v>132.86249999999998</v>
      </c>
      <c r="H55">
        <v>15.066873984561962</v>
      </c>
      <c r="I55">
        <v>541.66750000000002</v>
      </c>
      <c r="J55">
        <v>169.9525479606977</v>
      </c>
      <c r="K55">
        <v>1.900820286597827</v>
      </c>
      <c r="L55">
        <v>0.21553712127815169</v>
      </c>
      <c r="M55">
        <v>0.46072892333699522</v>
      </c>
      <c r="N55">
        <v>0.15047718726427162</v>
      </c>
      <c r="Q55">
        <v>1214.8875</v>
      </c>
      <c r="R55">
        <v>263.39349325992572</v>
      </c>
      <c r="S55" s="9">
        <f>Q55/10</f>
        <v>121.48875000000001</v>
      </c>
      <c r="T55" s="9">
        <v>135.4375</v>
      </c>
      <c r="U55">
        <f>T55-S55</f>
        <v>13.94874999999999</v>
      </c>
      <c r="V55">
        <v>88.562285191459111</v>
      </c>
      <c r="Y55">
        <v>44</v>
      </c>
      <c r="Z55">
        <v>53</v>
      </c>
      <c r="AA55">
        <v>46.75</v>
      </c>
      <c r="AB55">
        <v>54</v>
      </c>
      <c r="AC55">
        <v>64</v>
      </c>
      <c r="AD55">
        <v>83</v>
      </c>
      <c r="AE55">
        <v>13.525</v>
      </c>
      <c r="AF55">
        <v>0.28145825622994264</v>
      </c>
      <c r="AG55">
        <f t="shared" ref="AG55" si="2">AE55-1</f>
        <v>12.525</v>
      </c>
    </row>
    <row r="56" spans="1:33">
      <c r="A56" t="s">
        <v>14</v>
      </c>
      <c r="B56" t="s">
        <v>43</v>
      </c>
      <c r="C56" s="7">
        <v>43860</v>
      </c>
      <c r="D56" t="s">
        <v>67</v>
      </c>
      <c r="E56">
        <v>266.23500000000001</v>
      </c>
      <c r="F56">
        <v>30.002549336125693</v>
      </c>
      <c r="G56">
        <v>143.8775</v>
      </c>
      <c r="H56">
        <v>17.596684109987088</v>
      </c>
      <c r="I56">
        <v>482.14750000000004</v>
      </c>
      <c r="J56">
        <v>46.591383591818555</v>
      </c>
      <c r="K56">
        <v>2.616117599993935</v>
      </c>
      <c r="L56">
        <v>0.68458433466933311</v>
      </c>
      <c r="T56">
        <v>71.152500000000003</v>
      </c>
      <c r="V56">
        <v>32.373614127351722</v>
      </c>
      <c r="Y56">
        <v>44</v>
      </c>
      <c r="Z56">
        <v>53</v>
      </c>
      <c r="AA56">
        <v>46.75</v>
      </c>
      <c r="AB56">
        <v>54</v>
      </c>
      <c r="AC56">
        <v>64</v>
      </c>
      <c r="AD56">
        <v>83</v>
      </c>
      <c r="AE56">
        <v>12.475</v>
      </c>
      <c r="AF56">
        <v>0.81499616563515842</v>
      </c>
      <c r="AG56">
        <f>AE56-1</f>
        <v>11.475</v>
      </c>
    </row>
    <row r="57" spans="1:33">
      <c r="A57" t="s">
        <v>14</v>
      </c>
      <c r="B57" t="s">
        <v>43</v>
      </c>
      <c r="C57" s="7">
        <v>43838</v>
      </c>
      <c r="D57" t="s">
        <v>68</v>
      </c>
      <c r="E57">
        <v>123.60249999999999</v>
      </c>
      <c r="F57">
        <v>34.215532900521517</v>
      </c>
      <c r="G57">
        <v>80.960000000000008</v>
      </c>
      <c r="H57">
        <v>19.4562449271864</v>
      </c>
      <c r="I57">
        <v>204.5625</v>
      </c>
      <c r="J57">
        <v>53.650663478345415</v>
      </c>
      <c r="K57">
        <v>1.0573929041863015</v>
      </c>
      <c r="L57">
        <v>0.32889237855660702</v>
      </c>
      <c r="Y57">
        <v>44</v>
      </c>
      <c r="Z57">
        <v>53</v>
      </c>
      <c r="AA57">
        <v>46.75</v>
      </c>
      <c r="AB57">
        <v>54</v>
      </c>
      <c r="AC57">
        <v>64</v>
      </c>
      <c r="AD57">
        <v>83</v>
      </c>
    </row>
    <row r="58" spans="1:33">
      <c r="A58" t="s">
        <v>14</v>
      </c>
      <c r="B58" t="s">
        <v>44</v>
      </c>
      <c r="C58" s="7">
        <v>43838</v>
      </c>
      <c r="D58" t="s">
        <v>68</v>
      </c>
      <c r="E58">
        <v>135.79250000000002</v>
      </c>
      <c r="F58">
        <v>17.086771442649145</v>
      </c>
      <c r="G58">
        <v>84.992499999999993</v>
      </c>
      <c r="H58">
        <v>9.4224072472663192</v>
      </c>
      <c r="I58">
        <v>220.78500000000003</v>
      </c>
      <c r="J58">
        <v>26.470114594891001</v>
      </c>
      <c r="K58">
        <v>1.2138411338306179</v>
      </c>
      <c r="L58">
        <v>6.018960998658645E-2</v>
      </c>
      <c r="Y58">
        <v>43.25</v>
      </c>
      <c r="Z58">
        <v>53</v>
      </c>
      <c r="AA58">
        <v>46</v>
      </c>
      <c r="AB58">
        <v>54</v>
      </c>
      <c r="AC58">
        <v>61.5</v>
      </c>
      <c r="AD58">
        <v>83</v>
      </c>
      <c r="AE58">
        <v>5.4499999999999993</v>
      </c>
      <c r="AF58">
        <v>0.43229041164476623</v>
      </c>
      <c r="AG58">
        <f>AE58-1</f>
        <v>4.4499999999999993</v>
      </c>
    </row>
    <row r="59" spans="1:33">
      <c r="A59" t="s">
        <v>14</v>
      </c>
      <c r="B59" t="s">
        <v>44</v>
      </c>
      <c r="C59" s="7">
        <v>43850</v>
      </c>
      <c r="D59" t="s">
        <v>66</v>
      </c>
      <c r="E59">
        <v>185.72499999999999</v>
      </c>
      <c r="F59">
        <v>59.982685001590298</v>
      </c>
      <c r="G59">
        <v>111.375</v>
      </c>
      <c r="H59">
        <v>32.0164931454607</v>
      </c>
      <c r="I59">
        <v>302.84999999999997</v>
      </c>
      <c r="J59">
        <v>95.141631266233773</v>
      </c>
      <c r="K59">
        <v>1.9830037432469223</v>
      </c>
      <c r="L59">
        <v>0.54518522577068085</v>
      </c>
      <c r="T59">
        <v>2.9750000000000001</v>
      </c>
      <c r="V59">
        <v>2.7121639576790586</v>
      </c>
      <c r="Y59">
        <v>43.25</v>
      </c>
      <c r="Z59">
        <v>53</v>
      </c>
      <c r="AA59">
        <v>46</v>
      </c>
      <c r="AB59">
        <v>54</v>
      </c>
      <c r="AC59">
        <v>61.5</v>
      </c>
      <c r="AD59">
        <v>83</v>
      </c>
      <c r="AE59">
        <v>6.85</v>
      </c>
      <c r="AF59">
        <v>1.0353139620424348</v>
      </c>
      <c r="AG59">
        <f>AE59-1</f>
        <v>5.85</v>
      </c>
    </row>
    <row r="60" spans="1:33">
      <c r="A60" t="s">
        <v>14</v>
      </c>
      <c r="B60" t="s">
        <v>44</v>
      </c>
      <c r="C60" s="7">
        <v>43880</v>
      </c>
      <c r="D60" t="s">
        <v>12</v>
      </c>
      <c r="E60">
        <v>341.81</v>
      </c>
      <c r="F60">
        <v>100.3184649005357</v>
      </c>
      <c r="G60">
        <v>163.32249999999999</v>
      </c>
      <c r="H60">
        <v>51.858350259786235</v>
      </c>
      <c r="I60">
        <v>671.47</v>
      </c>
      <c r="J60">
        <v>205.46606175554442</v>
      </c>
      <c r="K60">
        <v>2.1862249536495586</v>
      </c>
      <c r="L60">
        <v>0.83916139617992302</v>
      </c>
      <c r="M60">
        <v>0.60381759648828037</v>
      </c>
      <c r="N60">
        <v>0.29520747965011862</v>
      </c>
      <c r="Q60">
        <v>1298.2325000000001</v>
      </c>
      <c r="R60">
        <v>616.32399999999996</v>
      </c>
      <c r="S60" s="9">
        <f>Q60/10</f>
        <v>129.82325</v>
      </c>
      <c r="T60" s="9">
        <v>164.71250000000001</v>
      </c>
      <c r="U60">
        <f>T60-S60</f>
        <v>34.889250000000004</v>
      </c>
      <c r="V60">
        <v>87.651067829585898</v>
      </c>
      <c r="Y60">
        <v>43.25</v>
      </c>
      <c r="Z60">
        <v>53</v>
      </c>
      <c r="AA60">
        <v>46</v>
      </c>
      <c r="AB60">
        <v>54</v>
      </c>
      <c r="AC60">
        <v>61.5</v>
      </c>
      <c r="AD60">
        <v>83</v>
      </c>
      <c r="AE60">
        <v>14.65</v>
      </c>
      <c r="AF60">
        <v>1.3827056809024814</v>
      </c>
      <c r="AG60">
        <f>AE60-1</f>
        <v>13.65</v>
      </c>
    </row>
    <row r="61" spans="1:33">
      <c r="A61" t="s">
        <v>14</v>
      </c>
      <c r="B61" t="s">
        <v>44</v>
      </c>
      <c r="C61" s="7">
        <v>43860</v>
      </c>
      <c r="D61" t="s">
        <v>67</v>
      </c>
      <c r="E61">
        <v>228.005</v>
      </c>
      <c r="F61">
        <v>17.904760074721231</v>
      </c>
      <c r="G61">
        <v>118.86250000000001</v>
      </c>
      <c r="H61">
        <v>8.7483765160550444</v>
      </c>
      <c r="I61">
        <v>433.61500000000001</v>
      </c>
      <c r="J61">
        <v>68.705962138182201</v>
      </c>
      <c r="K61">
        <v>2.2529313864985845</v>
      </c>
      <c r="L61">
        <v>0.34287372638598634</v>
      </c>
      <c r="T61">
        <v>86.422499999999999</v>
      </c>
      <c r="V61">
        <v>44.045898314523377</v>
      </c>
      <c r="Y61">
        <v>43.25</v>
      </c>
      <c r="Z61">
        <v>53</v>
      </c>
      <c r="AA61">
        <v>46</v>
      </c>
      <c r="AB61">
        <v>54</v>
      </c>
      <c r="AC61">
        <v>61.5</v>
      </c>
      <c r="AD61">
        <v>83</v>
      </c>
      <c r="AE61">
        <v>11.899999999999999</v>
      </c>
      <c r="AF61">
        <v>0.33541019662496857</v>
      </c>
      <c r="AG61">
        <f>AE61-1</f>
        <v>10.899999999999999</v>
      </c>
    </row>
    <row r="62" spans="1:33">
      <c r="A62" t="s">
        <v>14</v>
      </c>
      <c r="B62" t="s">
        <v>27</v>
      </c>
      <c r="C62" s="7">
        <v>43810</v>
      </c>
      <c r="D62" t="s">
        <v>66</v>
      </c>
      <c r="E62">
        <v>109.97999999999999</v>
      </c>
      <c r="F62">
        <v>19.707587371365449</v>
      </c>
      <c r="G62">
        <v>67.31</v>
      </c>
      <c r="H62">
        <v>10.610827803082357</v>
      </c>
      <c r="I62">
        <v>180.8425</v>
      </c>
      <c r="J62">
        <v>28.598930486995428</v>
      </c>
      <c r="K62">
        <v>0.98558239206031506</v>
      </c>
      <c r="L62">
        <v>0.236093459647291</v>
      </c>
      <c r="T62">
        <v>1.9325000000000001</v>
      </c>
      <c r="V62">
        <v>2.2985121999531204</v>
      </c>
      <c r="Y62">
        <v>40.75</v>
      </c>
      <c r="Z62">
        <v>49</v>
      </c>
      <c r="AA62">
        <v>43</v>
      </c>
      <c r="AB62">
        <v>47.5</v>
      </c>
      <c r="AC62">
        <v>56.5</v>
      </c>
      <c r="AD62">
        <v>84</v>
      </c>
      <c r="AE62">
        <v>8.1749999999999989</v>
      </c>
      <c r="AF62">
        <v>0.68590724591594887</v>
      </c>
      <c r="AG62">
        <f t="shared" ref="AG62:AG63" si="3">AE62-1</f>
        <v>7.1749999999999989</v>
      </c>
    </row>
    <row r="63" spans="1:33">
      <c r="A63" t="s">
        <v>14</v>
      </c>
      <c r="B63" t="s">
        <v>27</v>
      </c>
      <c r="C63" s="7">
        <v>43817</v>
      </c>
      <c r="D63" t="s">
        <v>67</v>
      </c>
      <c r="E63">
        <v>214.9425</v>
      </c>
      <c r="F63">
        <v>65.847328660065401</v>
      </c>
      <c r="G63">
        <v>118.38000000000001</v>
      </c>
      <c r="H63">
        <v>33.691214482908308</v>
      </c>
      <c r="I63">
        <v>362.31999999999994</v>
      </c>
      <c r="J63">
        <v>92.781209304470863</v>
      </c>
      <c r="K63">
        <v>1.7135344758671589</v>
      </c>
      <c r="L63">
        <v>0.64258753044740513</v>
      </c>
      <c r="T63">
        <v>26.752500000000001</v>
      </c>
      <c r="V63">
        <v>16.743847377469734</v>
      </c>
      <c r="Y63">
        <v>40.75</v>
      </c>
      <c r="Z63">
        <v>49</v>
      </c>
      <c r="AA63">
        <v>43</v>
      </c>
      <c r="AB63">
        <v>47.5</v>
      </c>
      <c r="AC63">
        <v>56.5</v>
      </c>
      <c r="AD63">
        <v>84</v>
      </c>
      <c r="AE63">
        <v>13.400000000000002</v>
      </c>
      <c r="AF63">
        <v>1.7846568297574714</v>
      </c>
      <c r="AG63">
        <f t="shared" si="3"/>
        <v>12.400000000000002</v>
      </c>
    </row>
    <row r="64" spans="1:33">
      <c r="A64" t="s">
        <v>14</v>
      </c>
      <c r="B64" t="s">
        <v>27</v>
      </c>
      <c r="C64" s="7">
        <v>43788</v>
      </c>
      <c r="D64" t="s">
        <v>68</v>
      </c>
      <c r="E64">
        <v>12.612500000000001</v>
      </c>
      <c r="F64">
        <v>1.6696980764996436</v>
      </c>
      <c r="G64">
        <v>9.4150000000000009</v>
      </c>
      <c r="H64">
        <v>1.2602777471652842</v>
      </c>
      <c r="I64">
        <v>22.0275</v>
      </c>
      <c r="J64">
        <v>2.8810226772218979</v>
      </c>
      <c r="K64">
        <v>0.16161537500000001</v>
      </c>
      <c r="L64">
        <v>3.5078538692328215E-2</v>
      </c>
      <c r="Y64">
        <v>40.75</v>
      </c>
      <c r="Z64">
        <v>49</v>
      </c>
      <c r="AA64">
        <v>43</v>
      </c>
      <c r="AB64">
        <v>47.5</v>
      </c>
      <c r="AC64">
        <v>56.5</v>
      </c>
      <c r="AD64">
        <v>84</v>
      </c>
    </row>
    <row r="65" spans="1:33">
      <c r="A65" t="s">
        <v>14</v>
      </c>
      <c r="B65" t="s">
        <v>27</v>
      </c>
      <c r="C65" s="7">
        <v>43845</v>
      </c>
      <c r="D65" t="s">
        <v>12</v>
      </c>
      <c r="E65">
        <v>222.2525</v>
      </c>
      <c r="F65">
        <v>162.37013628846086</v>
      </c>
      <c r="G65">
        <v>100.66500000000001</v>
      </c>
      <c r="H65">
        <v>84.564070581620726</v>
      </c>
      <c r="I65">
        <v>536.57249999999999</v>
      </c>
      <c r="J65">
        <v>333.09413938354822</v>
      </c>
      <c r="K65">
        <v>1.1904012268080864</v>
      </c>
      <c r="L65">
        <v>0.82828016806189853</v>
      </c>
      <c r="M65">
        <v>0.35747430747246434</v>
      </c>
      <c r="N65">
        <v>0.21894092343230598</v>
      </c>
      <c r="Q65">
        <v>1500.0374999999999</v>
      </c>
      <c r="R65">
        <v>204.17800393692488</v>
      </c>
      <c r="S65" s="9">
        <f>Q65/10</f>
        <v>150.00375</v>
      </c>
      <c r="T65" s="9">
        <v>212.91749999999999</v>
      </c>
      <c r="U65">
        <f>T65-S65</f>
        <v>62.913749999999993</v>
      </c>
      <c r="V65">
        <v>86.495679034658394</v>
      </c>
      <c r="Y65">
        <v>40.75</v>
      </c>
      <c r="Z65">
        <v>49</v>
      </c>
      <c r="AA65">
        <v>43</v>
      </c>
      <c r="AB65">
        <v>47.5</v>
      </c>
      <c r="AC65">
        <v>56.5</v>
      </c>
      <c r="AD65">
        <v>84</v>
      </c>
    </row>
    <row r="66" spans="1:33">
      <c r="A66" t="s">
        <v>14</v>
      </c>
      <c r="B66" t="s">
        <v>28</v>
      </c>
      <c r="C66" s="7">
        <v>43817</v>
      </c>
      <c r="D66" t="s">
        <v>66</v>
      </c>
      <c r="E66">
        <v>183.26500000000001</v>
      </c>
      <c r="F66">
        <v>66.208696558684721</v>
      </c>
      <c r="G66">
        <v>113.11</v>
      </c>
      <c r="H66">
        <v>37.314392218910207</v>
      </c>
      <c r="I66">
        <v>299.21000000000004</v>
      </c>
      <c r="J66">
        <v>103.38834524903334</v>
      </c>
      <c r="K66">
        <v>1.3273783331487916</v>
      </c>
      <c r="L66">
        <v>0.47768022261701087</v>
      </c>
      <c r="T66">
        <v>1.7024999999999999</v>
      </c>
      <c r="V66">
        <v>0.77517202391899243</v>
      </c>
      <c r="Y66">
        <v>47.5</v>
      </c>
      <c r="Z66">
        <v>56</v>
      </c>
      <c r="AA66">
        <v>49</v>
      </c>
      <c r="AB66">
        <v>55.25</v>
      </c>
      <c r="AC66">
        <v>67</v>
      </c>
      <c r="AD66">
        <v>91</v>
      </c>
      <c r="AE66">
        <v>7</v>
      </c>
      <c r="AF66">
        <v>0.18708286933869706</v>
      </c>
      <c r="AG66">
        <f>AE66-1</f>
        <v>6</v>
      </c>
    </row>
    <row r="67" spans="1:33">
      <c r="A67" t="s">
        <v>14</v>
      </c>
      <c r="B67" t="s">
        <v>28</v>
      </c>
      <c r="C67" s="7">
        <v>43852</v>
      </c>
      <c r="D67" t="s">
        <v>12</v>
      </c>
      <c r="E67">
        <v>507.745</v>
      </c>
      <c r="F67">
        <v>417.3150260494661</v>
      </c>
      <c r="G67">
        <v>378.44</v>
      </c>
      <c r="H67">
        <v>420.4410272559042</v>
      </c>
      <c r="I67">
        <v>1160.9349999999999</v>
      </c>
      <c r="J67">
        <v>821.7257940659606</v>
      </c>
      <c r="K67">
        <v>1.6771230320517412</v>
      </c>
      <c r="L67">
        <v>0.28842149286512042</v>
      </c>
      <c r="M67">
        <v>0.49937111902577208</v>
      </c>
      <c r="N67">
        <v>0.40817161601745494</v>
      </c>
      <c r="Q67">
        <v>2436.6999999999998</v>
      </c>
      <c r="R67">
        <v>296.12924824587787</v>
      </c>
      <c r="S67" s="9">
        <f>Q67/10</f>
        <v>243.67</v>
      </c>
      <c r="T67" s="9">
        <v>274.75</v>
      </c>
      <c r="U67">
        <f>T67-S67</f>
        <v>31.080000000000013</v>
      </c>
      <c r="V67">
        <v>85.2816670412425</v>
      </c>
      <c r="Y67">
        <v>47.5</v>
      </c>
      <c r="Z67">
        <v>56</v>
      </c>
      <c r="AA67">
        <v>49</v>
      </c>
      <c r="AB67">
        <v>55.25</v>
      </c>
      <c r="AC67">
        <v>67</v>
      </c>
      <c r="AD67">
        <v>91</v>
      </c>
      <c r="AE67">
        <v>8.3500000000000014</v>
      </c>
      <c r="AF67">
        <v>0.26809513236909011</v>
      </c>
      <c r="AG67">
        <f>AE67-1</f>
        <v>7.3500000000000014</v>
      </c>
    </row>
    <row r="68" spans="1:33">
      <c r="A68" t="s">
        <v>14</v>
      </c>
      <c r="B68" t="s">
        <v>28</v>
      </c>
      <c r="C68" s="7">
        <v>43795</v>
      </c>
      <c r="D68" t="s">
        <v>68</v>
      </c>
      <c r="E68">
        <v>34.145000000000003</v>
      </c>
      <c r="F68">
        <v>3.6484654308352709</v>
      </c>
      <c r="G68">
        <v>25.5</v>
      </c>
      <c r="H68">
        <v>3.0397697281208713</v>
      </c>
      <c r="I68">
        <v>59.645000000000003</v>
      </c>
      <c r="J68">
        <v>6.6843523745135833</v>
      </c>
      <c r="K68">
        <v>0.40958925000000002</v>
      </c>
      <c r="L68">
        <v>4.0198626571687754E-2</v>
      </c>
      <c r="Y68">
        <v>47.5</v>
      </c>
      <c r="Z68">
        <v>56</v>
      </c>
      <c r="AA68">
        <v>49</v>
      </c>
      <c r="AB68">
        <v>55.25</v>
      </c>
      <c r="AC68">
        <v>67</v>
      </c>
      <c r="AD68">
        <v>91</v>
      </c>
    </row>
    <row r="69" spans="1:33">
      <c r="A69" t="s">
        <v>14</v>
      </c>
      <c r="B69" t="s">
        <v>28</v>
      </c>
      <c r="C69" s="7">
        <v>43829</v>
      </c>
      <c r="D69" t="s">
        <v>67</v>
      </c>
      <c r="E69">
        <v>340.30249999999995</v>
      </c>
      <c r="F69">
        <v>128.65551403521994</v>
      </c>
      <c r="G69">
        <v>188.16</v>
      </c>
      <c r="H69">
        <v>70.122129174747698</v>
      </c>
      <c r="I69">
        <v>694.20499999999993</v>
      </c>
      <c r="J69">
        <v>234.8461937098408</v>
      </c>
      <c r="K69">
        <v>2.261624696477277</v>
      </c>
      <c r="L69">
        <v>0.76223417347303624</v>
      </c>
      <c r="T69">
        <v>165.04</v>
      </c>
      <c r="V69">
        <v>54.685450228252279</v>
      </c>
      <c r="Y69">
        <v>47.5</v>
      </c>
      <c r="Z69">
        <v>56</v>
      </c>
      <c r="AA69">
        <v>49</v>
      </c>
      <c r="AB69">
        <v>55.25</v>
      </c>
      <c r="AC69">
        <v>67</v>
      </c>
      <c r="AD69">
        <v>91</v>
      </c>
    </row>
    <row r="70" spans="1:33">
      <c r="A70" t="s">
        <v>14</v>
      </c>
      <c r="B70" t="s">
        <v>29</v>
      </c>
      <c r="C70" s="7">
        <v>43810</v>
      </c>
      <c r="D70" t="s">
        <v>66</v>
      </c>
      <c r="E70">
        <v>77.259999999999991</v>
      </c>
      <c r="F70">
        <v>10.419670500228591</v>
      </c>
      <c r="G70">
        <v>51.702500000000001</v>
      </c>
      <c r="H70">
        <v>5.8845072011171826</v>
      </c>
      <c r="I70">
        <v>129.70499999999998</v>
      </c>
      <c r="J70">
        <v>16.261417527386836</v>
      </c>
      <c r="K70">
        <v>0.44922662607801289</v>
      </c>
      <c r="L70">
        <v>0.30668942311102998</v>
      </c>
      <c r="Y70">
        <v>43.75</v>
      </c>
      <c r="Z70">
        <v>49</v>
      </c>
      <c r="AA70">
        <v>47.5</v>
      </c>
      <c r="AB70">
        <v>53</v>
      </c>
      <c r="AC70">
        <v>60.75</v>
      </c>
      <c r="AD70">
        <v>91</v>
      </c>
      <c r="AE70">
        <v>7.1</v>
      </c>
      <c r="AF70">
        <v>0.55452682532047171</v>
      </c>
      <c r="AG70">
        <f>AE70-1</f>
        <v>6.1</v>
      </c>
    </row>
    <row r="71" spans="1:33">
      <c r="A71" t="s">
        <v>14</v>
      </c>
      <c r="B71" t="s">
        <v>29</v>
      </c>
      <c r="C71" s="7">
        <v>43852</v>
      </c>
      <c r="D71" t="s">
        <v>12</v>
      </c>
      <c r="E71">
        <v>258.74250000000001</v>
      </c>
      <c r="F71">
        <v>116.53809631046263</v>
      </c>
      <c r="G71">
        <v>142.60500000000002</v>
      </c>
      <c r="H71">
        <v>61.094746910024881</v>
      </c>
      <c r="I71">
        <v>650.15499999999997</v>
      </c>
      <c r="J71">
        <v>282.8553899669111</v>
      </c>
      <c r="K71">
        <v>0.99278195804649849</v>
      </c>
      <c r="L71">
        <v>0.69625028289453483</v>
      </c>
      <c r="M71">
        <v>0.28800388241211861</v>
      </c>
      <c r="N71">
        <v>9.9367921450990659E-2</v>
      </c>
      <c r="Q71">
        <v>2210.3500000000004</v>
      </c>
      <c r="R71">
        <v>294.76005071922492</v>
      </c>
      <c r="S71" s="9">
        <f>Q71/10</f>
        <v>221.03500000000003</v>
      </c>
      <c r="T71" s="9">
        <v>248.8075</v>
      </c>
      <c r="U71">
        <f>T71-S71</f>
        <v>27.77249999999998</v>
      </c>
      <c r="V71">
        <v>106.25905745707821</v>
      </c>
      <c r="Y71">
        <v>43.75</v>
      </c>
      <c r="Z71">
        <v>49</v>
      </c>
      <c r="AA71">
        <v>47.5</v>
      </c>
      <c r="AB71">
        <v>53</v>
      </c>
      <c r="AC71">
        <v>60.75</v>
      </c>
      <c r="AD71">
        <v>91</v>
      </c>
      <c r="AE71">
        <v>12.05</v>
      </c>
      <c r="AF71">
        <v>0.7595228765481663</v>
      </c>
      <c r="AG71">
        <f>AE71-1</f>
        <v>11.05</v>
      </c>
    </row>
    <row r="72" spans="1:33">
      <c r="A72" t="s">
        <v>14</v>
      </c>
      <c r="B72" t="s">
        <v>29</v>
      </c>
      <c r="C72" s="7">
        <v>43822</v>
      </c>
      <c r="D72" t="s">
        <v>67</v>
      </c>
      <c r="E72">
        <v>177.88</v>
      </c>
      <c r="F72">
        <v>47.131896489178828</v>
      </c>
      <c r="G72">
        <v>103.1525</v>
      </c>
      <c r="H72">
        <v>23.087942560277291</v>
      </c>
      <c r="I72">
        <v>314.02749999999997</v>
      </c>
      <c r="J72">
        <v>92.148083494268533</v>
      </c>
      <c r="K72">
        <v>1.4913500725972597</v>
      </c>
      <c r="L72">
        <v>0.42509201950690889</v>
      </c>
      <c r="T72">
        <v>32.575000000000003</v>
      </c>
      <c r="V72">
        <v>24.553984741110071</v>
      </c>
      <c r="Y72">
        <v>43.75</v>
      </c>
      <c r="Z72">
        <v>49</v>
      </c>
      <c r="AA72">
        <v>47.5</v>
      </c>
      <c r="AB72">
        <v>53</v>
      </c>
      <c r="AC72">
        <v>60.75</v>
      </c>
      <c r="AD72">
        <v>91</v>
      </c>
      <c r="AE72">
        <v>8</v>
      </c>
      <c r="AF72">
        <v>0.71763500472036656</v>
      </c>
      <c r="AG72">
        <f>AE72-1</f>
        <v>7</v>
      </c>
    </row>
    <row r="73" spans="1:33">
      <c r="A73" t="s">
        <v>14</v>
      </c>
      <c r="B73" t="s">
        <v>29</v>
      </c>
      <c r="C73" s="7">
        <v>43795</v>
      </c>
      <c r="D73" t="s">
        <v>68</v>
      </c>
      <c r="E73">
        <v>31.502499999999998</v>
      </c>
      <c r="F73">
        <v>5.4803246558332139</v>
      </c>
      <c r="G73">
        <v>23.0275</v>
      </c>
      <c r="H73">
        <v>3.7020478567049011</v>
      </c>
      <c r="I73">
        <v>54.53</v>
      </c>
      <c r="J73">
        <v>9.1669442382217561</v>
      </c>
      <c r="K73">
        <v>0.36687674999999997</v>
      </c>
      <c r="L73">
        <v>6.2447596005904639E-2</v>
      </c>
      <c r="Y73">
        <v>43.75</v>
      </c>
      <c r="Z73">
        <v>49</v>
      </c>
      <c r="AA73">
        <v>47.5</v>
      </c>
      <c r="AB73">
        <v>53</v>
      </c>
      <c r="AC73">
        <v>60.75</v>
      </c>
      <c r="AD73">
        <v>91</v>
      </c>
    </row>
    <row r="74" spans="1:33">
      <c r="A74" t="s">
        <v>14</v>
      </c>
      <c r="B74" t="s">
        <v>45</v>
      </c>
      <c r="C74" s="7">
        <v>43817</v>
      </c>
      <c r="D74" t="s">
        <v>67</v>
      </c>
      <c r="E74">
        <v>73.78</v>
      </c>
      <c r="F74">
        <v>26.297149401915522</v>
      </c>
      <c r="G74">
        <v>46.339999999999996</v>
      </c>
      <c r="H74">
        <v>14.966146241879811</v>
      </c>
      <c r="I74">
        <v>123.92249999999999</v>
      </c>
      <c r="J74">
        <v>44.334560164729339</v>
      </c>
      <c r="K74">
        <v>0.4097030267469674</v>
      </c>
      <c r="L74">
        <v>0.10868968475869732</v>
      </c>
      <c r="T74">
        <v>3.39</v>
      </c>
      <c r="V74">
        <v>3.6165821802727876</v>
      </c>
      <c r="Y74">
        <v>40</v>
      </c>
      <c r="Z74">
        <v>49</v>
      </c>
      <c r="AA74">
        <v>44.5</v>
      </c>
      <c r="AB74">
        <v>49.75</v>
      </c>
      <c r="AC74">
        <v>58</v>
      </c>
      <c r="AD74">
        <v>84</v>
      </c>
      <c r="AE74">
        <v>6.3250000000000002</v>
      </c>
      <c r="AF74">
        <v>0.81192287195274837</v>
      </c>
      <c r="AG74">
        <f>AE74-1</f>
        <v>5.3250000000000002</v>
      </c>
    </row>
    <row r="75" spans="1:33">
      <c r="A75" t="s">
        <v>14</v>
      </c>
      <c r="B75" t="s">
        <v>45</v>
      </c>
      <c r="C75" s="7">
        <v>43810</v>
      </c>
      <c r="D75" t="s">
        <v>66</v>
      </c>
      <c r="E75">
        <v>68.59</v>
      </c>
      <c r="F75">
        <v>15.647276653356224</v>
      </c>
      <c r="G75">
        <v>43.942500000000003</v>
      </c>
      <c r="H75">
        <v>10.534006439463891</v>
      </c>
      <c r="I75">
        <v>114.17500000000001</v>
      </c>
      <c r="J75">
        <v>25.401424500737377</v>
      </c>
      <c r="K75">
        <v>0.49857383872816485</v>
      </c>
      <c r="L75">
        <v>9.1016957035524995E-2</v>
      </c>
      <c r="T75">
        <v>0.13750000000000001</v>
      </c>
      <c r="V75">
        <v>0.21914607000811126</v>
      </c>
      <c r="Y75">
        <v>40</v>
      </c>
      <c r="Z75">
        <v>49</v>
      </c>
      <c r="AA75">
        <v>44.5</v>
      </c>
      <c r="AB75">
        <v>49.75</v>
      </c>
      <c r="AC75">
        <v>58</v>
      </c>
      <c r="AD75">
        <v>84</v>
      </c>
      <c r="AE75">
        <v>5.75</v>
      </c>
      <c r="AF75">
        <v>0.59319052588523336</v>
      </c>
      <c r="AG75">
        <f>AE75-1</f>
        <v>4.75</v>
      </c>
    </row>
    <row r="76" spans="1:33">
      <c r="A76" t="s">
        <v>14</v>
      </c>
      <c r="B76" t="s">
        <v>45</v>
      </c>
      <c r="C76" s="7">
        <v>43788</v>
      </c>
      <c r="D76" t="s">
        <v>68</v>
      </c>
      <c r="E76">
        <v>15.4725</v>
      </c>
      <c r="F76">
        <v>2.8417996058835691</v>
      </c>
      <c r="G76">
        <v>11.760000000000002</v>
      </c>
      <c r="H76">
        <v>2.1576375970027839</v>
      </c>
      <c r="I76">
        <v>27.232499999999998</v>
      </c>
      <c r="J76">
        <v>4.9985822990124271</v>
      </c>
      <c r="K76">
        <v>0.17241482499999999</v>
      </c>
      <c r="L76">
        <v>3.457772575848745E-2</v>
      </c>
      <c r="Y76">
        <v>40</v>
      </c>
      <c r="Z76">
        <v>49</v>
      </c>
      <c r="AA76">
        <v>44.5</v>
      </c>
      <c r="AB76">
        <v>49.75</v>
      </c>
      <c r="AC76">
        <v>58</v>
      </c>
      <c r="AD76">
        <v>84</v>
      </c>
    </row>
    <row r="77" spans="1:33">
      <c r="A77" t="s">
        <v>14</v>
      </c>
      <c r="B77" t="s">
        <v>45</v>
      </c>
      <c r="C77" s="7">
        <v>43845</v>
      </c>
      <c r="D77" t="s">
        <v>12</v>
      </c>
      <c r="E77">
        <v>71.25</v>
      </c>
      <c r="F77">
        <v>32.675214867949471</v>
      </c>
      <c r="G77">
        <v>25.384999999999998</v>
      </c>
      <c r="H77">
        <v>8.517341134415128</v>
      </c>
      <c r="I77">
        <v>158.62499999999997</v>
      </c>
      <c r="J77">
        <v>77.483257761488986</v>
      </c>
      <c r="K77">
        <v>0.35529068409284914</v>
      </c>
      <c r="L77">
        <v>7.0470161653027372E-2</v>
      </c>
      <c r="M77">
        <v>0.2462271917476101</v>
      </c>
      <c r="N77">
        <v>8.5238413943786395E-2</v>
      </c>
      <c r="Q77">
        <v>638.41250000000002</v>
      </c>
      <c r="R77">
        <v>164.89047564469354</v>
      </c>
      <c r="S77" s="9">
        <f>Q77/10</f>
        <v>63.841250000000002</v>
      </c>
      <c r="T77" s="9">
        <v>61.965000000000003</v>
      </c>
      <c r="V77">
        <v>37.789551907019678</v>
      </c>
      <c r="Y77">
        <v>40</v>
      </c>
      <c r="Z77">
        <v>49</v>
      </c>
      <c r="AA77">
        <v>44.5</v>
      </c>
      <c r="AB77">
        <v>49.75</v>
      </c>
      <c r="AC77">
        <v>58</v>
      </c>
      <c r="AD77">
        <v>84</v>
      </c>
    </row>
    <row r="78" spans="1:33">
      <c r="A78" t="s">
        <v>14</v>
      </c>
      <c r="B78" t="s">
        <v>46</v>
      </c>
      <c r="C78" s="7">
        <v>43817</v>
      </c>
      <c r="D78" t="s">
        <v>66</v>
      </c>
      <c r="E78">
        <v>119.69749999999999</v>
      </c>
      <c r="F78">
        <v>11.127983869506574</v>
      </c>
      <c r="G78">
        <v>76.522499999999994</v>
      </c>
      <c r="H78">
        <v>6.4940042860062279</v>
      </c>
      <c r="I78">
        <v>196.90749999999997</v>
      </c>
      <c r="J78">
        <v>17.618260177062794</v>
      </c>
      <c r="K78">
        <v>0.73231850039226187</v>
      </c>
      <c r="L78">
        <v>0.10042446107827611</v>
      </c>
      <c r="T78">
        <v>0.29749999999999999</v>
      </c>
      <c r="V78">
        <v>0.22201726659579132</v>
      </c>
      <c r="Y78">
        <v>45.5</v>
      </c>
      <c r="Z78">
        <v>56</v>
      </c>
      <c r="AA78">
        <v>47.75</v>
      </c>
      <c r="AB78">
        <v>55.25</v>
      </c>
      <c r="AC78">
        <v>70</v>
      </c>
      <c r="AD78">
        <v>91</v>
      </c>
      <c r="AE78">
        <v>5.6</v>
      </c>
      <c r="AF78">
        <v>0.43011626335213293</v>
      </c>
      <c r="AG78">
        <f>AE78-1</f>
        <v>4.5999999999999996</v>
      </c>
    </row>
    <row r="79" spans="1:33">
      <c r="A79" t="s">
        <v>14</v>
      </c>
      <c r="B79" t="s">
        <v>46</v>
      </c>
      <c r="C79" s="7">
        <v>43852</v>
      </c>
      <c r="D79" t="s">
        <v>12</v>
      </c>
      <c r="E79">
        <v>143.11250000000001</v>
      </c>
      <c r="F79">
        <v>20.291502942528961</v>
      </c>
      <c r="G79">
        <v>91.734999999999999</v>
      </c>
      <c r="H79">
        <v>36.070946295691563</v>
      </c>
      <c r="I79">
        <v>330.76499999999999</v>
      </c>
      <c r="J79">
        <v>15.160849800279999</v>
      </c>
      <c r="K79">
        <v>0.57041946307012104</v>
      </c>
      <c r="L79">
        <v>0.12618225118097245</v>
      </c>
      <c r="M79">
        <v>0.66377551609173557</v>
      </c>
      <c r="N79">
        <v>0.21929155174976139</v>
      </c>
      <c r="Q79">
        <v>545.6875</v>
      </c>
      <c r="R79">
        <v>191.37167752395692</v>
      </c>
      <c r="S79" s="9">
        <f>Q79/10</f>
        <v>54.568750000000001</v>
      </c>
      <c r="T79" s="9">
        <v>95.917500000000004</v>
      </c>
      <c r="U79">
        <f>T79-S79</f>
        <v>41.348750000000003</v>
      </c>
      <c r="V79">
        <v>41.481517470635865</v>
      </c>
      <c r="Y79">
        <v>45.5</v>
      </c>
      <c r="Z79">
        <v>56</v>
      </c>
      <c r="AA79">
        <v>47.75</v>
      </c>
      <c r="AB79">
        <v>55.25</v>
      </c>
      <c r="AC79">
        <v>70</v>
      </c>
      <c r="AD79">
        <v>91</v>
      </c>
      <c r="AE79">
        <v>6.0250000000000004</v>
      </c>
      <c r="AF79">
        <v>0.11388041973930381</v>
      </c>
      <c r="AG79">
        <f>AE79-1</f>
        <v>5.0250000000000004</v>
      </c>
    </row>
    <row r="80" spans="1:33">
      <c r="A80" t="s">
        <v>14</v>
      </c>
      <c r="B80" t="s">
        <v>46</v>
      </c>
      <c r="C80" s="7">
        <v>43795</v>
      </c>
      <c r="D80" t="s">
        <v>68</v>
      </c>
      <c r="E80">
        <v>45.987500000000004</v>
      </c>
      <c r="F80">
        <v>4.5688319076104751</v>
      </c>
      <c r="G80">
        <v>33.370000000000005</v>
      </c>
      <c r="H80">
        <v>3.2594580326591558</v>
      </c>
      <c r="I80">
        <v>79.357500000000002</v>
      </c>
      <c r="J80">
        <v>7.8263076649635739</v>
      </c>
      <c r="K80">
        <v>0.44091625000000001</v>
      </c>
      <c r="L80">
        <v>5.8681671865384095E-2</v>
      </c>
      <c r="Y80">
        <v>45.5</v>
      </c>
      <c r="Z80">
        <v>56</v>
      </c>
      <c r="AA80">
        <v>47.75</v>
      </c>
      <c r="AB80">
        <v>55.25</v>
      </c>
      <c r="AC80">
        <v>70</v>
      </c>
      <c r="AD80">
        <v>91</v>
      </c>
    </row>
    <row r="81" spans="1:33">
      <c r="A81" t="s">
        <v>14</v>
      </c>
      <c r="B81" t="s">
        <v>46</v>
      </c>
      <c r="C81" s="7">
        <v>43829</v>
      </c>
      <c r="D81" t="s">
        <v>67</v>
      </c>
      <c r="E81">
        <v>179.43499999999997</v>
      </c>
      <c r="F81">
        <v>30.627617711253219</v>
      </c>
      <c r="G81">
        <v>110.27249999999999</v>
      </c>
      <c r="H81">
        <v>20.048069524686635</v>
      </c>
      <c r="I81">
        <v>302.02999999999997</v>
      </c>
      <c r="J81">
        <v>47.643514423966337</v>
      </c>
      <c r="K81">
        <v>1.2668907779570295</v>
      </c>
      <c r="L81">
        <v>0.18396255788488364</v>
      </c>
      <c r="T81">
        <v>10.1425</v>
      </c>
      <c r="V81">
        <v>6.1044758169723297</v>
      </c>
      <c r="Y81">
        <v>45.5</v>
      </c>
      <c r="Z81">
        <v>56</v>
      </c>
      <c r="AA81">
        <v>47.75</v>
      </c>
      <c r="AB81">
        <v>55.25</v>
      </c>
      <c r="AC81">
        <v>70</v>
      </c>
      <c r="AD81">
        <v>91</v>
      </c>
    </row>
    <row r="82" spans="1:33">
      <c r="A82" t="s">
        <v>14</v>
      </c>
      <c r="B82" t="s">
        <v>47</v>
      </c>
      <c r="C82" s="7">
        <v>43810</v>
      </c>
      <c r="D82" t="s">
        <v>66</v>
      </c>
      <c r="E82">
        <v>67.272500000000008</v>
      </c>
      <c r="F82">
        <v>6.1200565084536178</v>
      </c>
      <c r="G82">
        <v>44.732500000000002</v>
      </c>
      <c r="H82">
        <v>3.7965806984705899</v>
      </c>
      <c r="I82">
        <v>112.86499999999999</v>
      </c>
      <c r="J82">
        <v>10.097149762845554</v>
      </c>
      <c r="K82">
        <v>0.53374994125785558</v>
      </c>
      <c r="L82">
        <v>4.2138508537406971E-2</v>
      </c>
      <c r="Y82">
        <v>44.5</v>
      </c>
      <c r="Z82">
        <v>49</v>
      </c>
      <c r="AA82">
        <v>47.75</v>
      </c>
      <c r="AB82">
        <v>55</v>
      </c>
      <c r="AC82">
        <v>65.25</v>
      </c>
      <c r="AD82">
        <v>91</v>
      </c>
      <c r="AE82">
        <v>5.95</v>
      </c>
      <c r="AF82">
        <v>0.31917863337009217</v>
      </c>
      <c r="AG82">
        <f>AE82-1</f>
        <v>4.95</v>
      </c>
    </row>
    <row r="83" spans="1:33">
      <c r="A83" t="s">
        <v>14</v>
      </c>
      <c r="B83" t="s">
        <v>47</v>
      </c>
      <c r="C83" s="7">
        <v>43852</v>
      </c>
      <c r="D83" t="s">
        <v>12</v>
      </c>
      <c r="E83">
        <v>96.884999999999991</v>
      </c>
      <c r="F83">
        <v>27.734823477594656</v>
      </c>
      <c r="G83">
        <v>57.097499999999997</v>
      </c>
      <c r="H83">
        <v>19.321201437798841</v>
      </c>
      <c r="I83">
        <v>224.39750000000001</v>
      </c>
      <c r="J83">
        <v>61.054148302961309</v>
      </c>
      <c r="K83">
        <v>1.1448700104427152</v>
      </c>
      <c r="L83">
        <v>1.171448153652614</v>
      </c>
      <c r="M83">
        <v>0.47709487717564203</v>
      </c>
      <c r="N83">
        <v>0.30656395070622561</v>
      </c>
      <c r="Q83">
        <v>575.625</v>
      </c>
      <c r="R83">
        <v>296.12924824587787</v>
      </c>
      <c r="S83" s="9">
        <f>Q83/10</f>
        <v>57.5625</v>
      </c>
      <c r="T83" s="9">
        <v>70.415000000000006</v>
      </c>
      <c r="U83">
        <f>T83-S83</f>
        <v>12.852500000000006</v>
      </c>
      <c r="V83">
        <v>30.242939120837267</v>
      </c>
      <c r="Y83">
        <v>44.5</v>
      </c>
      <c r="Z83">
        <v>49</v>
      </c>
      <c r="AA83">
        <v>47.75</v>
      </c>
      <c r="AB83">
        <v>55</v>
      </c>
      <c r="AC83">
        <v>65.25</v>
      </c>
      <c r="AD83">
        <v>91</v>
      </c>
      <c r="AE83">
        <v>7.8000000000000007</v>
      </c>
      <c r="AF83">
        <v>0.58309518948452843</v>
      </c>
      <c r="AG83">
        <f>AE83-1</f>
        <v>6.8000000000000007</v>
      </c>
    </row>
    <row r="84" spans="1:33">
      <c r="A84" t="s">
        <v>14</v>
      </c>
      <c r="B84" t="s">
        <v>47</v>
      </c>
      <c r="C84" s="7">
        <v>43822</v>
      </c>
      <c r="D84" t="s">
        <v>67</v>
      </c>
      <c r="E84">
        <v>86.777500000000003</v>
      </c>
      <c r="F84">
        <v>26.851417560344931</v>
      </c>
      <c r="G84">
        <v>57.47</v>
      </c>
      <c r="H84">
        <v>14.461744938515125</v>
      </c>
      <c r="I84">
        <v>146.77500000000001</v>
      </c>
      <c r="J84">
        <v>43.153183351096352</v>
      </c>
      <c r="K84">
        <v>0.72678429164120706</v>
      </c>
      <c r="L84">
        <v>0.15450354297565747</v>
      </c>
      <c r="T84">
        <v>1.1575</v>
      </c>
      <c r="V84">
        <v>1.788227707349747</v>
      </c>
      <c r="Y84">
        <v>44.5</v>
      </c>
      <c r="Z84">
        <v>49</v>
      </c>
      <c r="AA84">
        <v>47.75</v>
      </c>
      <c r="AB84">
        <v>55</v>
      </c>
      <c r="AC84">
        <v>65.25</v>
      </c>
      <c r="AD84">
        <v>91</v>
      </c>
      <c r="AE84">
        <v>7.15</v>
      </c>
      <c r="AF84">
        <v>0.24874685927665491</v>
      </c>
      <c r="AG84">
        <f>AE84-1</f>
        <v>6.15</v>
      </c>
    </row>
    <row r="85" spans="1:33">
      <c r="A85" t="s">
        <v>14</v>
      </c>
      <c r="B85" t="s">
        <v>47</v>
      </c>
      <c r="C85" s="7">
        <v>43795</v>
      </c>
      <c r="D85" t="s">
        <v>68</v>
      </c>
      <c r="E85">
        <v>30.85</v>
      </c>
      <c r="F85">
        <v>5.1048538993132064</v>
      </c>
      <c r="G85">
        <v>22.200000000000003</v>
      </c>
      <c r="H85">
        <v>3.2088107869842566</v>
      </c>
      <c r="I85">
        <v>53.050000000000004</v>
      </c>
      <c r="J85">
        <v>8.305030603997384</v>
      </c>
      <c r="K85">
        <v>0.31427875000000005</v>
      </c>
      <c r="L85">
        <v>7.7510266469997161E-2</v>
      </c>
      <c r="Y85">
        <v>44.5</v>
      </c>
      <c r="Z85">
        <v>49</v>
      </c>
      <c r="AA85">
        <v>47.75</v>
      </c>
      <c r="AB85">
        <v>55</v>
      </c>
      <c r="AC85">
        <v>65.25</v>
      </c>
      <c r="AD85">
        <v>91</v>
      </c>
    </row>
    <row r="86" spans="1:33">
      <c r="A86" t="s">
        <v>14</v>
      </c>
      <c r="B86" t="s">
        <v>48</v>
      </c>
      <c r="C86" s="7">
        <v>44182</v>
      </c>
      <c r="D86" t="s">
        <v>68</v>
      </c>
      <c r="S86" s="9"/>
      <c r="T86" s="9"/>
      <c r="U86" s="9"/>
      <c r="AE86">
        <v>5.5500000000000007</v>
      </c>
      <c r="AF86">
        <v>0.10897247358851676</v>
      </c>
      <c r="AG86">
        <f>AE86-1</f>
        <v>4.5500000000000007</v>
      </c>
    </row>
    <row r="87" spans="1:33">
      <c r="A87" t="s">
        <v>14</v>
      </c>
      <c r="B87" t="s">
        <v>48</v>
      </c>
      <c r="C87" s="7">
        <v>44201</v>
      </c>
      <c r="D87" t="s">
        <v>66</v>
      </c>
      <c r="Y87">
        <v>39.5</v>
      </c>
      <c r="Z87">
        <v>41</v>
      </c>
      <c r="AA87">
        <v>45</v>
      </c>
      <c r="AB87">
        <v>49.5</v>
      </c>
      <c r="AC87">
        <v>60</v>
      </c>
      <c r="AD87">
        <v>66</v>
      </c>
      <c r="AE87">
        <v>7.35</v>
      </c>
      <c r="AF87">
        <v>0.76852130744697178</v>
      </c>
      <c r="AG87">
        <f>AE87-1</f>
        <v>6.35</v>
      </c>
    </row>
    <row r="88" spans="1:33">
      <c r="A88" t="s">
        <v>14</v>
      </c>
      <c r="B88" t="s">
        <v>48</v>
      </c>
      <c r="C88" s="7"/>
      <c r="D88" t="s">
        <v>12</v>
      </c>
      <c r="Y88">
        <v>39.5</v>
      </c>
      <c r="Z88">
        <v>41</v>
      </c>
      <c r="AA88">
        <v>45</v>
      </c>
      <c r="AB88">
        <v>49.5</v>
      </c>
      <c r="AC88">
        <v>60</v>
      </c>
      <c r="AD88">
        <v>66</v>
      </c>
    </row>
    <row r="89" spans="1:33">
      <c r="A89" t="s">
        <v>14</v>
      </c>
      <c r="B89" t="s">
        <v>49</v>
      </c>
      <c r="C89" s="7">
        <v>44182</v>
      </c>
      <c r="D89" t="s">
        <v>68</v>
      </c>
      <c r="AE89">
        <v>5.4</v>
      </c>
      <c r="AF89">
        <v>0.12247448713915883</v>
      </c>
      <c r="AG89">
        <f>AE89-1</f>
        <v>4.4000000000000004</v>
      </c>
    </row>
    <row r="90" spans="1:33">
      <c r="A90" t="s">
        <v>14</v>
      </c>
      <c r="B90" t="s">
        <v>49</v>
      </c>
      <c r="C90" s="7">
        <v>44201</v>
      </c>
      <c r="D90" t="s">
        <v>66</v>
      </c>
      <c r="Y90">
        <v>35</v>
      </c>
      <c r="Z90">
        <v>38</v>
      </c>
      <c r="AA90">
        <v>40.5</v>
      </c>
      <c r="AB90">
        <v>47</v>
      </c>
      <c r="AC90">
        <v>56.75</v>
      </c>
      <c r="AD90">
        <v>66</v>
      </c>
      <c r="AE90">
        <v>13.049999999999999</v>
      </c>
      <c r="AF90">
        <v>0.68328251843582888</v>
      </c>
      <c r="AG90">
        <f>AE90-1</f>
        <v>12.049999999999999</v>
      </c>
    </row>
    <row r="91" spans="1:33">
      <c r="A91" t="s">
        <v>14</v>
      </c>
      <c r="B91" t="s">
        <v>49</v>
      </c>
      <c r="C91" s="7"/>
      <c r="D91" t="s">
        <v>12</v>
      </c>
      <c r="Y91">
        <v>35</v>
      </c>
      <c r="Z91">
        <v>38</v>
      </c>
      <c r="AA91">
        <v>40.5</v>
      </c>
      <c r="AB91">
        <v>47</v>
      </c>
      <c r="AC91">
        <v>56.75</v>
      </c>
      <c r="AD91">
        <v>66</v>
      </c>
    </row>
    <row r="92" spans="1:33">
      <c r="A92" t="s">
        <v>14</v>
      </c>
      <c r="B92" t="s">
        <v>50</v>
      </c>
      <c r="C92" s="7">
        <v>44182</v>
      </c>
      <c r="D92" t="s">
        <v>68</v>
      </c>
      <c r="AE92">
        <v>5.15</v>
      </c>
      <c r="AF92">
        <v>0.25860201081971496</v>
      </c>
      <c r="AG92">
        <f>AE92-1</f>
        <v>4.1500000000000004</v>
      </c>
    </row>
    <row r="93" spans="1:33">
      <c r="A93" t="s">
        <v>14</v>
      </c>
      <c r="B93" t="s">
        <v>50</v>
      </c>
      <c r="C93" s="7">
        <v>44201</v>
      </c>
      <c r="D93" t="s">
        <v>66</v>
      </c>
      <c r="Y93">
        <v>40</v>
      </c>
      <c r="Z93">
        <v>41</v>
      </c>
      <c r="AA93">
        <v>45</v>
      </c>
      <c r="AB93">
        <v>50.5</v>
      </c>
      <c r="AC93">
        <v>60</v>
      </c>
      <c r="AD93">
        <v>73</v>
      </c>
      <c r="AE93">
        <v>6.9249999999999998</v>
      </c>
      <c r="AF93">
        <v>0.96136296475368743</v>
      </c>
      <c r="AG93">
        <f>AE93-1</f>
        <v>5.9249999999999998</v>
      </c>
    </row>
    <row r="94" spans="1:33">
      <c r="A94" t="s">
        <v>14</v>
      </c>
      <c r="B94" t="s">
        <v>50</v>
      </c>
      <c r="C94" s="7"/>
      <c r="D94" t="s">
        <v>12</v>
      </c>
      <c r="Y94">
        <v>40</v>
      </c>
      <c r="Z94">
        <v>41</v>
      </c>
      <c r="AA94">
        <v>45</v>
      </c>
      <c r="AB94">
        <v>50.5</v>
      </c>
      <c r="AC94">
        <v>60</v>
      </c>
      <c r="AD94">
        <v>73</v>
      </c>
    </row>
    <row r="95" spans="1:33">
      <c r="A95" t="s">
        <v>14</v>
      </c>
      <c r="B95" t="s">
        <v>51</v>
      </c>
      <c r="C95" s="7">
        <v>44182</v>
      </c>
      <c r="D95" t="s">
        <v>68</v>
      </c>
      <c r="AE95">
        <v>5.335</v>
      </c>
      <c r="AF95">
        <v>0.13479150566708564</v>
      </c>
      <c r="AG95">
        <f>AE95-1</f>
        <v>4.335</v>
      </c>
    </row>
    <row r="96" spans="1:33">
      <c r="A96" t="s">
        <v>14</v>
      </c>
      <c r="B96" t="s">
        <v>51</v>
      </c>
      <c r="C96" s="7">
        <v>44201</v>
      </c>
      <c r="D96" t="s">
        <v>66</v>
      </c>
      <c r="Y96">
        <v>39.25</v>
      </c>
      <c r="Z96">
        <v>41</v>
      </c>
      <c r="AA96">
        <v>45</v>
      </c>
      <c r="AB96">
        <v>49</v>
      </c>
      <c r="AC96">
        <v>60</v>
      </c>
      <c r="AD96">
        <v>73</v>
      </c>
      <c r="AE96">
        <v>7.9249999999999989</v>
      </c>
      <c r="AF96">
        <v>0.91472331882378766</v>
      </c>
      <c r="AG96">
        <f>AE96-1</f>
        <v>6.9249999999999989</v>
      </c>
    </row>
    <row r="97" spans="1:33">
      <c r="A97" t="s">
        <v>14</v>
      </c>
      <c r="B97" t="s">
        <v>51</v>
      </c>
      <c r="C97" s="7"/>
      <c r="D97" t="s">
        <v>12</v>
      </c>
      <c r="Y97">
        <v>39.25</v>
      </c>
      <c r="Z97">
        <v>41</v>
      </c>
      <c r="AA97">
        <v>45</v>
      </c>
      <c r="AB97">
        <v>49</v>
      </c>
      <c r="AC97">
        <v>60</v>
      </c>
      <c r="AD97">
        <v>73</v>
      </c>
    </row>
    <row r="98" spans="1:33">
      <c r="A98" t="s">
        <v>14</v>
      </c>
      <c r="B98" t="s">
        <v>52</v>
      </c>
      <c r="C98" s="7">
        <v>44182</v>
      </c>
      <c r="D98" t="s">
        <v>68</v>
      </c>
      <c r="AE98">
        <v>5.8666666666666671</v>
      </c>
      <c r="AF98">
        <v>0.70887234393788967</v>
      </c>
      <c r="AG98">
        <f>AE98-1</f>
        <v>4.8666666666666671</v>
      </c>
    </row>
    <row r="99" spans="1:33">
      <c r="A99" t="s">
        <v>14</v>
      </c>
      <c r="B99" t="s">
        <v>52</v>
      </c>
      <c r="C99" s="7">
        <v>44201</v>
      </c>
      <c r="D99" t="s">
        <v>66</v>
      </c>
      <c r="Y99">
        <v>39.25</v>
      </c>
      <c r="Z99">
        <v>41</v>
      </c>
      <c r="AA99">
        <v>45</v>
      </c>
      <c r="AB99">
        <v>53</v>
      </c>
      <c r="AC99">
        <v>60</v>
      </c>
      <c r="AD99">
        <v>76</v>
      </c>
      <c r="AE99">
        <v>13.2</v>
      </c>
      <c r="AF99">
        <v>1.6416455159382026</v>
      </c>
      <c r="AG99">
        <f>AE99-1</f>
        <v>12.2</v>
      </c>
    </row>
    <row r="100" spans="1:33">
      <c r="A100" t="s">
        <v>14</v>
      </c>
      <c r="B100" t="s">
        <v>52</v>
      </c>
      <c r="C100" s="7"/>
      <c r="D100" t="s">
        <v>12</v>
      </c>
      <c r="Y100">
        <v>39.25</v>
      </c>
      <c r="Z100">
        <v>41</v>
      </c>
      <c r="AA100">
        <v>45</v>
      </c>
      <c r="AB100">
        <v>53</v>
      </c>
      <c r="AC100">
        <v>60</v>
      </c>
      <c r="AD100">
        <v>76</v>
      </c>
    </row>
    <row r="101" spans="1:33">
      <c r="A101" t="s">
        <v>14</v>
      </c>
      <c r="B101" t="s">
        <v>53</v>
      </c>
      <c r="C101" s="7">
        <v>44182</v>
      </c>
      <c r="D101" t="s">
        <v>68</v>
      </c>
      <c r="AE101">
        <v>4.8499999999999996</v>
      </c>
      <c r="AF101">
        <v>0.12990381056766589</v>
      </c>
      <c r="AG101">
        <f>AE101-1</f>
        <v>3.8499999999999996</v>
      </c>
    </row>
    <row r="102" spans="1:33">
      <c r="A102" t="s">
        <v>14</v>
      </c>
      <c r="B102" t="s">
        <v>53</v>
      </c>
      <c r="C102" s="7">
        <v>44201</v>
      </c>
      <c r="D102" t="s">
        <v>66</v>
      </c>
      <c r="Y102">
        <v>38.5</v>
      </c>
      <c r="Z102">
        <v>41</v>
      </c>
      <c r="AA102">
        <v>43</v>
      </c>
      <c r="AB102">
        <v>49</v>
      </c>
      <c r="AC102">
        <v>60</v>
      </c>
      <c r="AD102">
        <v>70</v>
      </c>
      <c r="AE102">
        <v>7.0749999999999993</v>
      </c>
      <c r="AF102">
        <v>0.48653751140071555</v>
      </c>
      <c r="AG102">
        <f>AE102-1</f>
        <v>6.0749999999999993</v>
      </c>
    </row>
    <row r="103" spans="1:33">
      <c r="A103" t="s">
        <v>14</v>
      </c>
      <c r="B103" t="s">
        <v>53</v>
      </c>
      <c r="C103" s="7"/>
      <c r="D103" t="s">
        <v>12</v>
      </c>
      <c r="Y103">
        <v>38.5</v>
      </c>
      <c r="Z103">
        <v>41</v>
      </c>
      <c r="AA103">
        <v>43</v>
      </c>
      <c r="AB103">
        <v>49</v>
      </c>
      <c r="AC103">
        <v>60</v>
      </c>
      <c r="AD103">
        <v>70</v>
      </c>
    </row>
    <row r="104" spans="1:33">
      <c r="A104" t="s">
        <v>14</v>
      </c>
      <c r="B104" t="s">
        <v>54</v>
      </c>
      <c r="C104" s="7">
        <v>44167</v>
      </c>
      <c r="D104" t="s">
        <v>66</v>
      </c>
      <c r="Y104">
        <v>47</v>
      </c>
      <c r="Z104">
        <v>47</v>
      </c>
      <c r="AA104">
        <v>48.25</v>
      </c>
      <c r="AB104">
        <v>53</v>
      </c>
      <c r="AC104">
        <v>67</v>
      </c>
      <c r="AD104">
        <v>77</v>
      </c>
      <c r="AE104">
        <v>7.3</v>
      </c>
      <c r="AF104">
        <v>1.0965856099730658</v>
      </c>
      <c r="AG104">
        <f>AE104-1</f>
        <v>6.3</v>
      </c>
    </row>
    <row r="105" spans="1:33">
      <c r="A105" t="s">
        <v>14</v>
      </c>
      <c r="B105" t="s">
        <v>54</v>
      </c>
      <c r="C105" s="7">
        <v>44158</v>
      </c>
      <c r="D105" t="s">
        <v>68</v>
      </c>
      <c r="Y105">
        <v>47</v>
      </c>
      <c r="Z105">
        <v>47</v>
      </c>
      <c r="AA105">
        <v>48.25</v>
      </c>
      <c r="AB105">
        <v>53</v>
      </c>
      <c r="AC105">
        <v>67</v>
      </c>
      <c r="AD105">
        <v>77</v>
      </c>
      <c r="AE105">
        <v>6.6</v>
      </c>
      <c r="AF105">
        <v>7.0710678118654655E-2</v>
      </c>
      <c r="AG105">
        <f>AE105-1</f>
        <v>5.6</v>
      </c>
    </row>
    <row r="106" spans="1:33">
      <c r="A106" t="s">
        <v>14</v>
      </c>
      <c r="B106" t="s">
        <v>54</v>
      </c>
      <c r="C106" s="7">
        <v>44200</v>
      </c>
      <c r="D106" t="s">
        <v>12</v>
      </c>
      <c r="Y106">
        <v>47</v>
      </c>
      <c r="Z106">
        <v>47</v>
      </c>
      <c r="AA106">
        <v>48.25</v>
      </c>
      <c r="AB106">
        <v>53</v>
      </c>
      <c r="AC106">
        <v>67</v>
      </c>
      <c r="AD106">
        <v>77</v>
      </c>
      <c r="AE106">
        <v>12.95</v>
      </c>
      <c r="AF106">
        <v>1.0280442597476069</v>
      </c>
      <c r="AG106">
        <f>AE106-1</f>
        <v>11.95</v>
      </c>
    </row>
    <row r="107" spans="1:33">
      <c r="A107" t="s">
        <v>14</v>
      </c>
      <c r="B107" t="s">
        <v>54</v>
      </c>
      <c r="C107" s="7">
        <v>44182</v>
      </c>
      <c r="D107" t="s">
        <v>67</v>
      </c>
      <c r="Y107">
        <v>47</v>
      </c>
      <c r="Z107">
        <v>47</v>
      </c>
      <c r="AA107">
        <v>48.25</v>
      </c>
      <c r="AB107">
        <v>53</v>
      </c>
      <c r="AC107">
        <v>67</v>
      </c>
      <c r="AD107">
        <v>77</v>
      </c>
      <c r="AE107">
        <v>10.797499999999999</v>
      </c>
      <c r="AF107">
        <v>1.1578664376775096</v>
      </c>
      <c r="AG107">
        <f>AE107-1</f>
        <v>9.7974999999999994</v>
      </c>
    </row>
    <row r="108" spans="1:33">
      <c r="A108" t="s">
        <v>14</v>
      </c>
      <c r="B108" t="s">
        <v>55</v>
      </c>
      <c r="C108" s="7">
        <v>44158</v>
      </c>
      <c r="D108" t="s">
        <v>68</v>
      </c>
      <c r="Y108">
        <v>46</v>
      </c>
      <c r="Z108">
        <v>46</v>
      </c>
      <c r="AA108">
        <v>46.75</v>
      </c>
      <c r="AB108">
        <v>50</v>
      </c>
      <c r="AC108">
        <v>63</v>
      </c>
      <c r="AD108">
        <v>74</v>
      </c>
      <c r="AE108">
        <v>6.7</v>
      </c>
      <c r="AF108">
        <v>0.42720018726587772</v>
      </c>
      <c r="AG108">
        <f t="shared" ref="AG108:AG148" si="4">AE108-1</f>
        <v>5.7</v>
      </c>
    </row>
    <row r="109" spans="1:33">
      <c r="A109" t="s">
        <v>14</v>
      </c>
      <c r="B109" t="s">
        <v>55</v>
      </c>
      <c r="C109" s="7">
        <v>44179</v>
      </c>
      <c r="D109" t="s">
        <v>67</v>
      </c>
      <c r="Y109">
        <v>46</v>
      </c>
      <c r="Z109">
        <v>46</v>
      </c>
      <c r="AA109">
        <v>46.75</v>
      </c>
      <c r="AB109">
        <v>50</v>
      </c>
      <c r="AC109">
        <v>63</v>
      </c>
      <c r="AD109">
        <v>74</v>
      </c>
      <c r="AE109">
        <v>10.350000000000001</v>
      </c>
      <c r="AF109">
        <v>1.1453711188955278</v>
      </c>
      <c r="AG109">
        <f>AE109-1</f>
        <v>9.3500000000000014</v>
      </c>
    </row>
    <row r="110" spans="1:33">
      <c r="A110" t="s">
        <v>14</v>
      </c>
      <c r="B110" t="s">
        <v>55</v>
      </c>
      <c r="C110" s="7">
        <v>44166</v>
      </c>
      <c r="D110" t="s">
        <v>66</v>
      </c>
      <c r="Y110">
        <v>46</v>
      </c>
      <c r="Z110">
        <v>46</v>
      </c>
      <c r="AA110">
        <v>46.75</v>
      </c>
      <c r="AB110">
        <v>50</v>
      </c>
      <c r="AC110">
        <v>63</v>
      </c>
      <c r="AD110">
        <v>74</v>
      </c>
      <c r="AE110">
        <v>7.8000000000000007</v>
      </c>
      <c r="AF110">
        <v>0.25495097567963915</v>
      </c>
      <c r="AG110">
        <f>AE110-1</f>
        <v>6.8000000000000007</v>
      </c>
    </row>
    <row r="111" spans="1:33">
      <c r="A111" t="s">
        <v>14</v>
      </c>
      <c r="B111" t="s">
        <v>55</v>
      </c>
      <c r="C111" s="7">
        <v>44200</v>
      </c>
      <c r="D111" t="s">
        <v>12</v>
      </c>
      <c r="Y111">
        <v>46</v>
      </c>
      <c r="Z111">
        <v>46</v>
      </c>
      <c r="AA111">
        <v>46.75</v>
      </c>
      <c r="AB111">
        <v>50</v>
      </c>
      <c r="AC111">
        <v>63</v>
      </c>
      <c r="AD111">
        <v>74</v>
      </c>
      <c r="AE111">
        <v>14.25</v>
      </c>
      <c r="AF111">
        <v>0.73950997288745202</v>
      </c>
      <c r="AG111">
        <f t="shared" si="4"/>
        <v>13.25</v>
      </c>
    </row>
    <row r="112" spans="1:33">
      <c r="A112" t="s">
        <v>14</v>
      </c>
      <c r="B112" t="s">
        <v>56</v>
      </c>
      <c r="C112" s="7">
        <v>44167</v>
      </c>
      <c r="D112" t="s">
        <v>66</v>
      </c>
      <c r="Y112">
        <v>47</v>
      </c>
      <c r="Z112">
        <v>47</v>
      </c>
      <c r="AA112">
        <v>50</v>
      </c>
      <c r="AB112">
        <v>53</v>
      </c>
      <c r="AC112">
        <v>67</v>
      </c>
      <c r="AD112">
        <v>77</v>
      </c>
      <c r="AE112">
        <v>6.85</v>
      </c>
      <c r="AF112">
        <v>0.31917863337009256</v>
      </c>
      <c r="AG112">
        <f t="shared" si="4"/>
        <v>5.85</v>
      </c>
    </row>
    <row r="113" spans="1:33">
      <c r="A113" t="s">
        <v>14</v>
      </c>
      <c r="B113" t="s">
        <v>56</v>
      </c>
      <c r="C113" s="7">
        <v>44158</v>
      </c>
      <c r="D113" t="s">
        <v>68</v>
      </c>
      <c r="Y113">
        <v>47</v>
      </c>
      <c r="Z113">
        <v>47</v>
      </c>
      <c r="AA113">
        <v>50</v>
      </c>
      <c r="AB113">
        <v>53</v>
      </c>
      <c r="AC113">
        <v>67</v>
      </c>
      <c r="AD113">
        <v>77</v>
      </c>
      <c r="AE113">
        <v>6.85</v>
      </c>
      <c r="AF113">
        <v>0.42646805273080135</v>
      </c>
      <c r="AG113">
        <f t="shared" si="4"/>
        <v>5.85</v>
      </c>
    </row>
    <row r="114" spans="1:33">
      <c r="A114" t="s">
        <v>14</v>
      </c>
      <c r="B114" t="s">
        <v>56</v>
      </c>
      <c r="C114" s="7">
        <v>44200</v>
      </c>
      <c r="D114" t="s">
        <v>12</v>
      </c>
      <c r="Y114">
        <v>47</v>
      </c>
      <c r="Z114">
        <v>47</v>
      </c>
      <c r="AA114">
        <v>50</v>
      </c>
      <c r="AB114">
        <v>53</v>
      </c>
      <c r="AC114">
        <v>67</v>
      </c>
      <c r="AD114">
        <v>77</v>
      </c>
      <c r="AE114">
        <v>11.6</v>
      </c>
      <c r="AF114">
        <v>0.25495097567963931</v>
      </c>
      <c r="AG114">
        <f>AE114-1</f>
        <v>10.6</v>
      </c>
    </row>
    <row r="115" spans="1:33">
      <c r="A115" t="s">
        <v>14</v>
      </c>
      <c r="B115" t="s">
        <v>56</v>
      </c>
      <c r="C115" s="7">
        <v>44182</v>
      </c>
      <c r="D115" t="s">
        <v>67</v>
      </c>
      <c r="Y115">
        <v>47</v>
      </c>
      <c r="Z115">
        <v>47</v>
      </c>
      <c r="AA115">
        <v>50</v>
      </c>
      <c r="AB115">
        <v>53</v>
      </c>
      <c r="AC115">
        <v>67</v>
      </c>
      <c r="AD115">
        <v>77</v>
      </c>
      <c r="AE115">
        <v>10.734999999999999</v>
      </c>
      <c r="AF115">
        <v>1.3066392960568749</v>
      </c>
      <c r="AG115">
        <f>AE115-1</f>
        <v>9.7349999999999994</v>
      </c>
    </row>
    <row r="116" spans="1:33">
      <c r="A116" t="s">
        <v>14</v>
      </c>
      <c r="B116" t="s">
        <v>57</v>
      </c>
      <c r="C116" s="7">
        <v>44158</v>
      </c>
      <c r="D116" t="s">
        <v>68</v>
      </c>
      <c r="Y116">
        <v>46.5</v>
      </c>
      <c r="Z116">
        <v>46.5</v>
      </c>
      <c r="AA116">
        <v>48.5</v>
      </c>
      <c r="AB116">
        <v>53</v>
      </c>
      <c r="AC116">
        <v>67</v>
      </c>
      <c r="AD116">
        <v>77</v>
      </c>
      <c r="AE116">
        <v>6.3666666666666671</v>
      </c>
      <c r="AF116">
        <v>0.26562295750848708</v>
      </c>
      <c r="AG116">
        <f t="shared" si="4"/>
        <v>5.3666666666666671</v>
      </c>
    </row>
    <row r="117" spans="1:33">
      <c r="A117" t="s">
        <v>14</v>
      </c>
      <c r="B117" t="s">
        <v>57</v>
      </c>
      <c r="C117" s="7">
        <v>44167</v>
      </c>
      <c r="D117" t="s">
        <v>66</v>
      </c>
      <c r="Y117">
        <v>46.5</v>
      </c>
      <c r="Z117">
        <v>46.5</v>
      </c>
      <c r="AA117">
        <v>48.5</v>
      </c>
      <c r="AB117">
        <v>53</v>
      </c>
      <c r="AC117">
        <v>67</v>
      </c>
      <c r="AD117">
        <v>77</v>
      </c>
      <c r="AE117">
        <v>6.5500000000000007</v>
      </c>
      <c r="AF117">
        <v>4.330127018922178E-2</v>
      </c>
      <c r="AG117">
        <f t="shared" si="4"/>
        <v>5.5500000000000007</v>
      </c>
    </row>
    <row r="118" spans="1:33">
      <c r="A118" t="s">
        <v>14</v>
      </c>
      <c r="B118" t="s">
        <v>57</v>
      </c>
      <c r="C118" s="7">
        <v>44200</v>
      </c>
      <c r="D118" t="s">
        <v>12</v>
      </c>
      <c r="Y118">
        <v>46.5</v>
      </c>
      <c r="Z118">
        <v>46.5</v>
      </c>
      <c r="AA118">
        <v>48.5</v>
      </c>
      <c r="AB118">
        <v>53</v>
      </c>
      <c r="AC118">
        <v>67</v>
      </c>
      <c r="AD118">
        <v>77</v>
      </c>
      <c r="AE118">
        <v>11.25</v>
      </c>
      <c r="AF118">
        <v>1.1233320969330469</v>
      </c>
      <c r="AG118">
        <f>AE118-1</f>
        <v>10.25</v>
      </c>
    </row>
    <row r="119" spans="1:33">
      <c r="A119" t="s">
        <v>14</v>
      </c>
      <c r="B119" t="s">
        <v>57</v>
      </c>
      <c r="C119" s="7">
        <v>44182</v>
      </c>
      <c r="D119" t="s">
        <v>67</v>
      </c>
      <c r="Y119">
        <v>46.5</v>
      </c>
      <c r="Z119">
        <v>46.5</v>
      </c>
      <c r="AA119">
        <v>48.5</v>
      </c>
      <c r="AB119">
        <v>53</v>
      </c>
      <c r="AC119">
        <v>67</v>
      </c>
      <c r="AD119">
        <v>77</v>
      </c>
      <c r="AE119">
        <v>9.5250000000000004</v>
      </c>
      <c r="AF119">
        <v>1.1822991372744869</v>
      </c>
      <c r="AG119">
        <f>AE119-1</f>
        <v>8.5250000000000004</v>
      </c>
    </row>
    <row r="120" spans="1:33">
      <c r="A120" t="s">
        <v>14</v>
      </c>
      <c r="B120" t="s">
        <v>58</v>
      </c>
      <c r="C120" s="7">
        <v>44179</v>
      </c>
      <c r="D120" t="s">
        <v>67</v>
      </c>
      <c r="Y120">
        <v>46</v>
      </c>
      <c r="Z120">
        <v>46</v>
      </c>
      <c r="AA120">
        <v>47</v>
      </c>
      <c r="AB120">
        <v>53</v>
      </c>
      <c r="AC120">
        <v>67</v>
      </c>
      <c r="AD120">
        <v>77</v>
      </c>
      <c r="AE120">
        <v>11.549999999999999</v>
      </c>
      <c r="AF120">
        <v>0.5117372372614678</v>
      </c>
      <c r="AG120">
        <f>AE120-1</f>
        <v>10.549999999999999</v>
      </c>
    </row>
    <row r="121" spans="1:33">
      <c r="A121" t="s">
        <v>14</v>
      </c>
      <c r="B121" t="s">
        <v>58</v>
      </c>
      <c r="C121" s="7">
        <v>44158</v>
      </c>
      <c r="D121" t="s">
        <v>68</v>
      </c>
      <c r="Y121">
        <v>46</v>
      </c>
      <c r="Z121">
        <v>46</v>
      </c>
      <c r="AA121">
        <v>47</v>
      </c>
      <c r="AB121">
        <v>53</v>
      </c>
      <c r="AC121">
        <v>67</v>
      </c>
      <c r="AD121">
        <v>77</v>
      </c>
      <c r="AE121">
        <v>8.3000000000000007</v>
      </c>
      <c r="AF121">
        <v>0.35000000000000009</v>
      </c>
      <c r="AG121">
        <f>AE121-1</f>
        <v>7.3000000000000007</v>
      </c>
    </row>
    <row r="122" spans="1:33">
      <c r="A122" t="s">
        <v>14</v>
      </c>
      <c r="B122" t="s">
        <v>58</v>
      </c>
      <c r="C122" s="7">
        <v>44166</v>
      </c>
      <c r="D122" t="s">
        <v>66</v>
      </c>
      <c r="Y122">
        <v>46</v>
      </c>
      <c r="Z122">
        <v>46</v>
      </c>
      <c r="AA122">
        <v>47</v>
      </c>
      <c r="AB122">
        <v>53</v>
      </c>
      <c r="AC122">
        <v>67</v>
      </c>
      <c r="AD122">
        <v>77</v>
      </c>
      <c r="AE122">
        <v>8.35</v>
      </c>
      <c r="AF122">
        <v>0.47631397208144094</v>
      </c>
      <c r="AG122">
        <f>AE122-1</f>
        <v>7.35</v>
      </c>
    </row>
    <row r="123" spans="1:33">
      <c r="A123" t="s">
        <v>14</v>
      </c>
      <c r="B123" t="s">
        <v>58</v>
      </c>
      <c r="C123" s="7">
        <v>44200</v>
      </c>
      <c r="D123" t="s">
        <v>12</v>
      </c>
      <c r="Y123">
        <v>46</v>
      </c>
      <c r="Z123">
        <v>46</v>
      </c>
      <c r="AA123">
        <v>47</v>
      </c>
      <c r="AB123">
        <v>53</v>
      </c>
      <c r="AC123">
        <v>67</v>
      </c>
      <c r="AD123">
        <v>77</v>
      </c>
      <c r="AE123">
        <v>15.59</v>
      </c>
      <c r="AF123">
        <v>2.0425657884141697</v>
      </c>
      <c r="AG123">
        <f t="shared" si="4"/>
        <v>14.59</v>
      </c>
    </row>
    <row r="124" spans="1:33">
      <c r="A124" t="s">
        <v>14</v>
      </c>
      <c r="B124" t="s">
        <v>59</v>
      </c>
      <c r="C124" s="7">
        <v>44158</v>
      </c>
      <c r="D124" t="s">
        <v>68</v>
      </c>
      <c r="Y124">
        <v>47</v>
      </c>
      <c r="Z124">
        <v>47</v>
      </c>
      <c r="AA124">
        <v>47</v>
      </c>
      <c r="AB124">
        <v>53</v>
      </c>
      <c r="AC124">
        <v>67</v>
      </c>
      <c r="AD124">
        <v>77</v>
      </c>
      <c r="AE124">
        <v>6.4499999999999993</v>
      </c>
      <c r="AF124">
        <v>0.3112474899497184</v>
      </c>
      <c r="AG124">
        <f t="shared" si="4"/>
        <v>5.4499999999999993</v>
      </c>
    </row>
    <row r="125" spans="1:33">
      <c r="A125" t="s">
        <v>14</v>
      </c>
      <c r="B125" t="s">
        <v>59</v>
      </c>
      <c r="C125" s="7">
        <v>44167</v>
      </c>
      <c r="D125" t="s">
        <v>66</v>
      </c>
      <c r="Y125">
        <v>47</v>
      </c>
      <c r="Z125">
        <v>47</v>
      </c>
      <c r="AA125">
        <v>47</v>
      </c>
      <c r="AB125">
        <v>53</v>
      </c>
      <c r="AC125">
        <v>67</v>
      </c>
      <c r="AD125">
        <v>77</v>
      </c>
      <c r="AE125">
        <v>6.65</v>
      </c>
      <c r="AF125">
        <v>0.2165063509461097</v>
      </c>
      <c r="AG125">
        <f t="shared" si="4"/>
        <v>5.65</v>
      </c>
    </row>
    <row r="126" spans="1:33">
      <c r="A126" t="s">
        <v>14</v>
      </c>
      <c r="B126" t="s">
        <v>59</v>
      </c>
      <c r="C126" s="7">
        <v>44182</v>
      </c>
      <c r="D126" t="s">
        <v>67</v>
      </c>
      <c r="Y126">
        <v>47</v>
      </c>
      <c r="Z126">
        <v>47</v>
      </c>
      <c r="AA126">
        <v>47</v>
      </c>
      <c r="AB126">
        <v>53</v>
      </c>
      <c r="AC126">
        <v>67</v>
      </c>
      <c r="AD126">
        <v>77</v>
      </c>
      <c r="AE126">
        <v>11.85</v>
      </c>
      <c r="AF126">
        <v>1.2852528934026968</v>
      </c>
      <c r="AG126">
        <f t="shared" si="4"/>
        <v>10.85</v>
      </c>
    </row>
    <row r="127" spans="1:33">
      <c r="A127" t="s">
        <v>14</v>
      </c>
      <c r="B127" t="s">
        <v>59</v>
      </c>
      <c r="C127" s="7">
        <v>44200</v>
      </c>
      <c r="D127" t="s">
        <v>12</v>
      </c>
      <c r="Y127">
        <v>47</v>
      </c>
      <c r="Z127">
        <v>47</v>
      </c>
      <c r="AA127">
        <v>47</v>
      </c>
      <c r="AB127">
        <v>53</v>
      </c>
      <c r="AC127">
        <v>67</v>
      </c>
      <c r="AD127">
        <v>77</v>
      </c>
      <c r="AE127">
        <v>12.324999999999999</v>
      </c>
      <c r="AF127">
        <v>1.7997829730275812</v>
      </c>
      <c r="AG127">
        <f t="shared" si="4"/>
        <v>11.324999999999999</v>
      </c>
    </row>
    <row r="128" spans="1:33">
      <c r="A128" t="s">
        <v>14</v>
      </c>
      <c r="B128" t="s">
        <v>60</v>
      </c>
      <c r="C128" s="7">
        <v>44117</v>
      </c>
      <c r="D128" t="s">
        <v>68</v>
      </c>
      <c r="Y128">
        <v>57</v>
      </c>
      <c r="Z128">
        <v>61.5</v>
      </c>
      <c r="AA128">
        <v>62</v>
      </c>
      <c r="AB128">
        <v>66</v>
      </c>
      <c r="AC128">
        <v>70.75</v>
      </c>
      <c r="AD128">
        <v>86.75</v>
      </c>
      <c r="AE128">
        <v>4.1500000000000004</v>
      </c>
      <c r="AF128">
        <v>0.4023369234857751</v>
      </c>
      <c r="AG128">
        <f t="shared" si="4"/>
        <v>3.1500000000000004</v>
      </c>
    </row>
    <row r="129" spans="1:33">
      <c r="A129" t="s">
        <v>14</v>
      </c>
      <c r="B129" t="s">
        <v>60</v>
      </c>
      <c r="C129" s="7">
        <v>44155</v>
      </c>
      <c r="D129" t="s">
        <v>67</v>
      </c>
      <c r="Y129">
        <v>57</v>
      </c>
      <c r="Z129">
        <v>61.5</v>
      </c>
      <c r="AA129">
        <v>62</v>
      </c>
      <c r="AB129">
        <v>66</v>
      </c>
      <c r="AC129">
        <v>70.75</v>
      </c>
      <c r="AD129">
        <v>86.75</v>
      </c>
      <c r="AE129">
        <v>11.35</v>
      </c>
      <c r="AF129">
        <v>0.86998563206526625</v>
      </c>
      <c r="AG129">
        <f>AE129-1</f>
        <v>10.35</v>
      </c>
    </row>
    <row r="130" spans="1:33">
      <c r="A130" t="s">
        <v>14</v>
      </c>
      <c r="B130" t="s">
        <v>60</v>
      </c>
      <c r="C130" s="7">
        <v>44173</v>
      </c>
      <c r="D130" t="s">
        <v>12</v>
      </c>
      <c r="Y130">
        <v>57</v>
      </c>
      <c r="Z130">
        <v>61.5</v>
      </c>
      <c r="AA130">
        <v>62</v>
      </c>
      <c r="AB130">
        <v>66</v>
      </c>
      <c r="AC130">
        <v>70.75</v>
      </c>
      <c r="AD130">
        <v>86.75</v>
      </c>
      <c r="AE130">
        <v>11.4</v>
      </c>
      <c r="AF130">
        <v>0.59160797830996281</v>
      </c>
      <c r="AG130">
        <f>AE130-1</f>
        <v>10.4</v>
      </c>
    </row>
    <row r="131" spans="1:33">
      <c r="A131" t="s">
        <v>14</v>
      </c>
      <c r="B131" t="s">
        <v>60</v>
      </c>
      <c r="C131" s="7">
        <v>44146</v>
      </c>
      <c r="D131" t="s">
        <v>66</v>
      </c>
      <c r="Y131">
        <v>57</v>
      </c>
      <c r="Z131">
        <v>61.5</v>
      </c>
      <c r="AA131">
        <v>62</v>
      </c>
      <c r="AB131">
        <v>66</v>
      </c>
      <c r="AC131">
        <v>70.75</v>
      </c>
      <c r="AD131">
        <v>86.75</v>
      </c>
      <c r="AE131">
        <v>11.3</v>
      </c>
      <c r="AF131">
        <v>0.40311288741492768</v>
      </c>
      <c r="AG131">
        <f>AE131-1</f>
        <v>10.3</v>
      </c>
    </row>
    <row r="132" spans="1:33">
      <c r="A132" t="s">
        <v>14</v>
      </c>
      <c r="B132" t="s">
        <v>61</v>
      </c>
      <c r="C132" s="7">
        <v>44117</v>
      </c>
      <c r="D132" t="s">
        <v>68</v>
      </c>
      <c r="Y132">
        <v>48</v>
      </c>
      <c r="Z132">
        <v>58</v>
      </c>
      <c r="AA132">
        <v>51</v>
      </c>
      <c r="AB132">
        <v>62</v>
      </c>
      <c r="AC132">
        <v>68.25</v>
      </c>
      <c r="AD132">
        <v>86</v>
      </c>
      <c r="AE132">
        <v>4.95</v>
      </c>
      <c r="AF132">
        <v>0.2861380785564886</v>
      </c>
      <c r="AG132">
        <f t="shared" si="4"/>
        <v>3.95</v>
      </c>
    </row>
    <row r="133" spans="1:33">
      <c r="A133" t="s">
        <v>14</v>
      </c>
      <c r="B133" t="s">
        <v>61</v>
      </c>
      <c r="C133" s="7">
        <v>44169</v>
      </c>
      <c r="D133" t="s">
        <v>12</v>
      </c>
      <c r="Y133">
        <v>48</v>
      </c>
      <c r="Z133">
        <v>58</v>
      </c>
      <c r="AA133">
        <v>51</v>
      </c>
      <c r="AB133">
        <v>62</v>
      </c>
      <c r="AC133">
        <v>68.25</v>
      </c>
      <c r="AD133">
        <v>86</v>
      </c>
      <c r="AE133">
        <v>14.8125</v>
      </c>
      <c r="AF133">
        <v>1.5370807355178191</v>
      </c>
      <c r="AG133">
        <f>AE133-1</f>
        <v>13.8125</v>
      </c>
    </row>
    <row r="134" spans="1:33">
      <c r="A134" t="s">
        <v>14</v>
      </c>
      <c r="B134" t="s">
        <v>61</v>
      </c>
      <c r="C134" s="7">
        <v>44153</v>
      </c>
      <c r="D134" t="s">
        <v>67</v>
      </c>
      <c r="Y134">
        <v>48</v>
      </c>
      <c r="Z134">
        <v>58</v>
      </c>
      <c r="AA134">
        <v>51</v>
      </c>
      <c r="AB134">
        <v>62</v>
      </c>
      <c r="AC134">
        <v>68.25</v>
      </c>
      <c r="AD134">
        <v>86</v>
      </c>
      <c r="AE134">
        <v>13.1</v>
      </c>
      <c r="AF134">
        <v>1.6023420358962095</v>
      </c>
      <c r="AG134">
        <f t="shared" si="4"/>
        <v>12.1</v>
      </c>
    </row>
    <row r="135" spans="1:33">
      <c r="A135" t="s">
        <v>14</v>
      </c>
      <c r="B135" t="s">
        <v>61</v>
      </c>
      <c r="C135" s="7">
        <v>44144</v>
      </c>
      <c r="D135" t="s">
        <v>66</v>
      </c>
      <c r="Y135">
        <v>48</v>
      </c>
      <c r="Z135">
        <v>58</v>
      </c>
      <c r="AA135">
        <v>51</v>
      </c>
      <c r="AB135">
        <v>62</v>
      </c>
      <c r="AC135">
        <v>68.25</v>
      </c>
      <c r="AD135">
        <v>86</v>
      </c>
      <c r="AE135">
        <v>6.75</v>
      </c>
      <c r="AF135">
        <v>0.57608593109014572</v>
      </c>
      <c r="AG135">
        <f>AE135-1</f>
        <v>5.75</v>
      </c>
    </row>
    <row r="136" spans="1:33">
      <c r="A136" t="s">
        <v>14</v>
      </c>
      <c r="B136" t="s">
        <v>62</v>
      </c>
      <c r="C136" s="7">
        <v>44117</v>
      </c>
      <c r="D136" t="s">
        <v>68</v>
      </c>
      <c r="Y136">
        <v>58</v>
      </c>
      <c r="Z136">
        <v>62.5</v>
      </c>
      <c r="AA136">
        <v>61.75</v>
      </c>
      <c r="AB136">
        <v>66.5</v>
      </c>
      <c r="AC136">
        <v>72.5</v>
      </c>
      <c r="AD136">
        <v>89</v>
      </c>
      <c r="AE136">
        <v>3.5</v>
      </c>
      <c r="AF136">
        <v>0.18027756377320001</v>
      </c>
      <c r="AG136">
        <f t="shared" si="4"/>
        <v>2.5</v>
      </c>
    </row>
    <row r="137" spans="1:33">
      <c r="A137" t="s">
        <v>14</v>
      </c>
      <c r="B137" t="s">
        <v>62</v>
      </c>
      <c r="C137" s="7">
        <v>44175</v>
      </c>
      <c r="D137" t="s">
        <v>12</v>
      </c>
      <c r="Y137">
        <v>58</v>
      </c>
      <c r="Z137">
        <v>62.5</v>
      </c>
      <c r="AA137">
        <v>61.75</v>
      </c>
      <c r="AB137">
        <v>66.5</v>
      </c>
      <c r="AC137">
        <v>72.5</v>
      </c>
      <c r="AD137">
        <v>89</v>
      </c>
      <c r="AE137">
        <v>12.15</v>
      </c>
      <c r="AF137">
        <v>1.0520812706250384</v>
      </c>
      <c r="AG137">
        <f>AE137-1</f>
        <v>11.15</v>
      </c>
    </row>
    <row r="138" spans="1:33">
      <c r="A138" t="s">
        <v>14</v>
      </c>
      <c r="B138" t="s">
        <v>62</v>
      </c>
      <c r="C138" s="7">
        <v>44155</v>
      </c>
      <c r="D138" t="s">
        <v>67</v>
      </c>
      <c r="Y138">
        <v>58</v>
      </c>
      <c r="Z138">
        <v>62.5</v>
      </c>
      <c r="AA138">
        <v>61.75</v>
      </c>
      <c r="AB138">
        <v>66.5</v>
      </c>
      <c r="AC138">
        <v>72.5</v>
      </c>
      <c r="AD138">
        <v>89</v>
      </c>
      <c r="AE138">
        <v>10.35</v>
      </c>
      <c r="AF138">
        <v>0.54025456962435869</v>
      </c>
      <c r="AG138">
        <f>AE138-1</f>
        <v>9.35</v>
      </c>
    </row>
    <row r="139" spans="1:33">
      <c r="A139" t="s">
        <v>14</v>
      </c>
      <c r="B139" t="s">
        <v>62</v>
      </c>
      <c r="C139" s="7">
        <v>44146</v>
      </c>
      <c r="D139" t="s">
        <v>66</v>
      </c>
      <c r="Y139">
        <v>58</v>
      </c>
      <c r="Z139">
        <v>62.5</v>
      </c>
      <c r="AA139">
        <v>61.75</v>
      </c>
      <c r="AB139">
        <v>66.5</v>
      </c>
      <c r="AC139">
        <v>72.5</v>
      </c>
      <c r="AD139">
        <v>89</v>
      </c>
      <c r="AE139">
        <v>8.2000000000000011</v>
      </c>
      <c r="AF139">
        <v>0.25495097567963931</v>
      </c>
      <c r="AG139">
        <f>AE139-1</f>
        <v>7.2000000000000011</v>
      </c>
    </row>
    <row r="140" spans="1:33">
      <c r="A140" t="s">
        <v>14</v>
      </c>
      <c r="B140" t="s">
        <v>63</v>
      </c>
      <c r="C140" s="7">
        <v>44117</v>
      </c>
      <c r="D140" t="s">
        <v>68</v>
      </c>
      <c r="Y140">
        <v>50.25</v>
      </c>
      <c r="Z140">
        <v>60.75</v>
      </c>
      <c r="AA140">
        <v>59.5</v>
      </c>
      <c r="AB140">
        <v>62</v>
      </c>
      <c r="AC140">
        <v>69.5</v>
      </c>
      <c r="AD140">
        <v>89</v>
      </c>
      <c r="AE140">
        <v>3.7249999999999996</v>
      </c>
      <c r="AF140">
        <v>0.38951091127207282</v>
      </c>
      <c r="AG140">
        <f t="shared" si="4"/>
        <v>2.7249999999999996</v>
      </c>
    </row>
    <row r="141" spans="1:33">
      <c r="A141" t="s">
        <v>14</v>
      </c>
      <c r="B141" t="s">
        <v>63</v>
      </c>
      <c r="C141" s="7">
        <v>44175</v>
      </c>
      <c r="D141" t="s">
        <v>12</v>
      </c>
      <c r="Y141">
        <v>50.25</v>
      </c>
      <c r="Z141">
        <v>60.75</v>
      </c>
      <c r="AA141">
        <v>59.5</v>
      </c>
      <c r="AB141">
        <v>62</v>
      </c>
      <c r="AC141">
        <v>69.5</v>
      </c>
      <c r="AD141">
        <v>89</v>
      </c>
      <c r="AE141">
        <v>12.55</v>
      </c>
      <c r="AF141">
        <v>1.0825317547305451</v>
      </c>
      <c r="AG141">
        <f>AE141-1</f>
        <v>11.55</v>
      </c>
    </row>
    <row r="142" spans="1:33">
      <c r="A142" t="s">
        <v>14</v>
      </c>
      <c r="B142" t="s">
        <v>63</v>
      </c>
      <c r="C142" s="7">
        <v>44146</v>
      </c>
      <c r="D142" t="s">
        <v>66</v>
      </c>
      <c r="Y142">
        <v>50.25</v>
      </c>
      <c r="Z142">
        <v>60.75</v>
      </c>
      <c r="AA142">
        <v>59.5</v>
      </c>
      <c r="AB142">
        <v>62</v>
      </c>
      <c r="AC142">
        <v>69.5</v>
      </c>
      <c r="AD142">
        <v>89</v>
      </c>
      <c r="AE142">
        <v>7.7</v>
      </c>
      <c r="AF142">
        <v>0.43874821936960495</v>
      </c>
      <c r="AG142">
        <f>AE142-1</f>
        <v>6.7</v>
      </c>
    </row>
    <row r="143" spans="1:33">
      <c r="A143" t="s">
        <v>14</v>
      </c>
      <c r="B143" t="s">
        <v>63</v>
      </c>
      <c r="C143" s="7">
        <v>44153</v>
      </c>
      <c r="D143" t="s">
        <v>67</v>
      </c>
      <c r="Y143">
        <v>50.25</v>
      </c>
      <c r="Z143">
        <v>60.75</v>
      </c>
      <c r="AA143">
        <v>59.5</v>
      </c>
      <c r="AB143">
        <v>62</v>
      </c>
      <c r="AC143">
        <v>69.5</v>
      </c>
      <c r="AD143">
        <v>89</v>
      </c>
      <c r="AE143">
        <v>10.6</v>
      </c>
      <c r="AF143">
        <v>0.37416573867739411</v>
      </c>
      <c r="AG143">
        <f>AE143-1</f>
        <v>9.6</v>
      </c>
    </row>
    <row r="144" spans="1:33">
      <c r="A144" t="s">
        <v>14</v>
      </c>
      <c r="B144" t="s">
        <v>64</v>
      </c>
      <c r="C144" s="7">
        <v>44117</v>
      </c>
      <c r="D144" t="s">
        <v>68</v>
      </c>
      <c r="Y144">
        <v>48</v>
      </c>
      <c r="Z144">
        <v>58</v>
      </c>
      <c r="AA144">
        <v>51</v>
      </c>
      <c r="AB144">
        <v>62.5</v>
      </c>
      <c r="AC144">
        <v>70.25</v>
      </c>
      <c r="AD144">
        <v>86</v>
      </c>
      <c r="AE144">
        <v>5.15</v>
      </c>
      <c r="AF144">
        <v>0.20463381929681126</v>
      </c>
      <c r="AG144">
        <f t="shared" si="4"/>
        <v>4.1500000000000004</v>
      </c>
    </row>
    <row r="145" spans="1:33">
      <c r="A145" t="s">
        <v>14</v>
      </c>
      <c r="B145" t="s">
        <v>64</v>
      </c>
      <c r="C145" s="7">
        <v>44169</v>
      </c>
      <c r="D145" t="s">
        <v>12</v>
      </c>
      <c r="Y145">
        <v>48</v>
      </c>
      <c r="Z145">
        <v>58</v>
      </c>
      <c r="AA145">
        <v>51</v>
      </c>
      <c r="AB145">
        <v>62.5</v>
      </c>
      <c r="AC145">
        <v>70.25</v>
      </c>
      <c r="AD145">
        <v>86</v>
      </c>
      <c r="AE145">
        <v>14.825000000000001</v>
      </c>
      <c r="AF145">
        <v>0.81729355191387199</v>
      </c>
      <c r="AG145">
        <f>AE145-1</f>
        <v>13.825000000000001</v>
      </c>
    </row>
    <row r="146" spans="1:33">
      <c r="A146" t="s">
        <v>14</v>
      </c>
      <c r="B146" t="s">
        <v>64</v>
      </c>
      <c r="C146" s="7">
        <v>44144</v>
      </c>
      <c r="D146" t="s">
        <v>66</v>
      </c>
      <c r="Y146">
        <v>48</v>
      </c>
      <c r="Z146">
        <v>58</v>
      </c>
      <c r="AA146">
        <v>51</v>
      </c>
      <c r="AB146">
        <v>62.5</v>
      </c>
      <c r="AC146">
        <v>70.25</v>
      </c>
      <c r="AD146">
        <v>86</v>
      </c>
      <c r="AE146">
        <v>8.375</v>
      </c>
      <c r="AF146">
        <v>0.57268555944776545</v>
      </c>
      <c r="AG146">
        <f>AE146-1</f>
        <v>7.375</v>
      </c>
    </row>
    <row r="147" spans="1:33">
      <c r="A147" t="s">
        <v>14</v>
      </c>
      <c r="B147" t="s">
        <v>64</v>
      </c>
      <c r="C147" s="7">
        <v>44153</v>
      </c>
      <c r="D147" t="s">
        <v>67</v>
      </c>
      <c r="Y147">
        <v>48</v>
      </c>
      <c r="Z147">
        <v>58</v>
      </c>
      <c r="AA147">
        <v>51</v>
      </c>
      <c r="AB147">
        <v>62.5</v>
      </c>
      <c r="AC147">
        <v>70.25</v>
      </c>
      <c r="AD147">
        <v>86</v>
      </c>
      <c r="AE147">
        <v>12.95</v>
      </c>
      <c r="AF147">
        <v>0.80738776309775961</v>
      </c>
      <c r="AG147">
        <f>AE147-1</f>
        <v>11.95</v>
      </c>
    </row>
    <row r="148" spans="1:33">
      <c r="A148" t="s">
        <v>14</v>
      </c>
      <c r="B148" t="s">
        <v>65</v>
      </c>
      <c r="C148" s="7">
        <v>44117</v>
      </c>
      <c r="D148" t="s">
        <v>68</v>
      </c>
      <c r="Y148">
        <v>49.5</v>
      </c>
      <c r="Z148">
        <v>62</v>
      </c>
      <c r="AA148">
        <v>59.25</v>
      </c>
      <c r="AB148">
        <v>62.5</v>
      </c>
      <c r="AC148">
        <v>70.25</v>
      </c>
      <c r="AD148">
        <v>88.25</v>
      </c>
      <c r="AE148">
        <v>4.2</v>
      </c>
      <c r="AF148">
        <v>0.12247448713915901</v>
      </c>
      <c r="AG148">
        <f t="shared" si="4"/>
        <v>3.2</v>
      </c>
    </row>
    <row r="149" spans="1:33">
      <c r="A149" t="s">
        <v>14</v>
      </c>
      <c r="B149" t="s">
        <v>65</v>
      </c>
      <c r="C149" s="7">
        <v>44153</v>
      </c>
      <c r="D149" t="s">
        <v>67</v>
      </c>
      <c r="Y149">
        <v>49.5</v>
      </c>
      <c r="Z149">
        <v>62</v>
      </c>
      <c r="AA149">
        <v>59.25</v>
      </c>
      <c r="AB149">
        <v>62.5</v>
      </c>
      <c r="AC149">
        <v>70.25</v>
      </c>
      <c r="AD149">
        <v>88.25</v>
      </c>
      <c r="AE149">
        <v>13.05</v>
      </c>
      <c r="AF149">
        <v>0.36314597615834865</v>
      </c>
      <c r="AG149">
        <f>AE149-1</f>
        <v>12.05</v>
      </c>
    </row>
    <row r="150" spans="1:33">
      <c r="A150" t="s">
        <v>14</v>
      </c>
      <c r="B150" t="s">
        <v>65</v>
      </c>
      <c r="C150" s="7">
        <v>44173</v>
      </c>
      <c r="D150" t="s">
        <v>12</v>
      </c>
      <c r="Y150">
        <v>49.5</v>
      </c>
      <c r="Z150">
        <v>62</v>
      </c>
      <c r="AA150">
        <v>59.25</v>
      </c>
      <c r="AB150">
        <v>62.5</v>
      </c>
      <c r="AC150">
        <v>70.25</v>
      </c>
      <c r="AD150">
        <v>88.25</v>
      </c>
      <c r="AE150">
        <v>13.75</v>
      </c>
      <c r="AF150">
        <v>1.6618889854620265</v>
      </c>
      <c r="AG150">
        <f>AE150-1</f>
        <v>12.75</v>
      </c>
    </row>
    <row r="151" spans="1:33">
      <c r="A151" t="s">
        <v>14</v>
      </c>
      <c r="B151" t="s">
        <v>65</v>
      </c>
      <c r="C151" s="7">
        <v>44146</v>
      </c>
      <c r="D151" t="s">
        <v>66</v>
      </c>
      <c r="Y151">
        <v>49.5</v>
      </c>
      <c r="Z151">
        <v>62</v>
      </c>
      <c r="AA151">
        <v>59.25</v>
      </c>
      <c r="AB151">
        <v>62.5</v>
      </c>
      <c r="AC151">
        <v>70.25</v>
      </c>
      <c r="AD151">
        <v>88.25</v>
      </c>
      <c r="AE151">
        <v>11.8</v>
      </c>
      <c r="AF151">
        <v>1.0606601717798247</v>
      </c>
      <c r="AG151">
        <f>AE151-1</f>
        <v>10.8</v>
      </c>
    </row>
    <row r="152" spans="1:33">
      <c r="A152" t="s">
        <v>14</v>
      </c>
      <c r="B152" t="s">
        <v>27</v>
      </c>
      <c r="C152" s="11">
        <v>43790</v>
      </c>
      <c r="W152">
        <v>5.8575225076934174</v>
      </c>
      <c r="X152">
        <v>1.6346540621764984</v>
      </c>
    </row>
    <row r="153" spans="1:33">
      <c r="A153" t="s">
        <v>14</v>
      </c>
      <c r="B153" t="s">
        <v>28</v>
      </c>
      <c r="C153" s="11">
        <v>43790</v>
      </c>
      <c r="W153">
        <v>5.5359669867557244</v>
      </c>
      <c r="X153">
        <v>0.84128488525335965</v>
      </c>
    </row>
    <row r="154" spans="1:33">
      <c r="A154" t="s">
        <v>14</v>
      </c>
      <c r="B154" t="s">
        <v>29</v>
      </c>
      <c r="C154" s="11">
        <v>43790</v>
      </c>
      <c r="W154">
        <v>2.0653499591956859</v>
      </c>
      <c r="X154">
        <v>0.74353522578927023</v>
      </c>
    </row>
    <row r="155" spans="1:33">
      <c r="A155" t="s">
        <v>14</v>
      </c>
      <c r="B155" t="s">
        <v>27</v>
      </c>
      <c r="C155" s="11">
        <v>43796</v>
      </c>
      <c r="W155">
        <v>9.0178858212876634</v>
      </c>
      <c r="X155">
        <v>1.4736836772398236</v>
      </c>
    </row>
    <row r="156" spans="1:33">
      <c r="A156" t="s">
        <v>14</v>
      </c>
      <c r="B156" t="s">
        <v>28</v>
      </c>
      <c r="C156" s="11">
        <v>43796</v>
      </c>
      <c r="W156">
        <v>4.0489855198608637</v>
      </c>
      <c r="X156">
        <v>2.1356954359294411</v>
      </c>
    </row>
    <row r="157" spans="1:33">
      <c r="A157" t="s">
        <v>14</v>
      </c>
      <c r="B157" t="s">
        <v>29</v>
      </c>
      <c r="C157" s="11">
        <v>43796</v>
      </c>
      <c r="W157">
        <v>4.7212365956714279</v>
      </c>
      <c r="X157">
        <v>0.74509690370666115</v>
      </c>
    </row>
    <row r="158" spans="1:33">
      <c r="A158" t="s">
        <v>14</v>
      </c>
      <c r="B158" t="s">
        <v>27</v>
      </c>
      <c r="C158" s="11">
        <v>43802</v>
      </c>
      <c r="W158">
        <v>11.183885006959713</v>
      </c>
      <c r="X158">
        <v>2.5732585159995178</v>
      </c>
    </row>
    <row r="159" spans="1:33">
      <c r="A159" t="s">
        <v>14</v>
      </c>
      <c r="B159" t="s">
        <v>28</v>
      </c>
      <c r="C159" s="11">
        <v>43802</v>
      </c>
      <c r="W159">
        <v>8.4038182717584959</v>
      </c>
      <c r="X159">
        <v>3.9112334520629624</v>
      </c>
    </row>
    <row r="160" spans="1:33">
      <c r="A160" t="s">
        <v>14</v>
      </c>
      <c r="B160" t="s">
        <v>29</v>
      </c>
      <c r="C160" s="11">
        <v>43802</v>
      </c>
      <c r="W160">
        <v>5.6059119497439696</v>
      </c>
      <c r="X160">
        <v>2.2365871765787624</v>
      </c>
    </row>
    <row r="161" spans="1:24">
      <c r="A161" t="s">
        <v>14</v>
      </c>
      <c r="B161" t="s">
        <v>28</v>
      </c>
      <c r="C161" s="11">
        <v>43808</v>
      </c>
      <c r="W161" s="12">
        <v>33.29855605589735</v>
      </c>
      <c r="X161" s="15"/>
    </row>
    <row r="162" spans="1:24">
      <c r="A162" t="s">
        <v>14</v>
      </c>
      <c r="B162" t="s">
        <v>27</v>
      </c>
      <c r="C162" s="11">
        <v>43809</v>
      </c>
      <c r="W162">
        <v>42.57575871154944</v>
      </c>
      <c r="X162">
        <v>4.4618262568565408</v>
      </c>
    </row>
    <row r="163" spans="1:24">
      <c r="A163" t="s">
        <v>14</v>
      </c>
      <c r="B163" t="s">
        <v>28</v>
      </c>
      <c r="C163" s="11">
        <v>43809</v>
      </c>
      <c r="W163">
        <v>32.383304735059042</v>
      </c>
      <c r="X163">
        <v>2.6847889217066414</v>
      </c>
    </row>
    <row r="164" spans="1:24">
      <c r="A164" t="s">
        <v>14</v>
      </c>
      <c r="B164" t="s">
        <v>29</v>
      </c>
      <c r="C164" s="11">
        <v>43809</v>
      </c>
      <c r="W164">
        <v>34.634469200189756</v>
      </c>
      <c r="X164">
        <v>2.6256045624529158</v>
      </c>
    </row>
    <row r="165" spans="1:24">
      <c r="A165" t="s">
        <v>14</v>
      </c>
      <c r="B165" t="s">
        <v>28</v>
      </c>
      <c r="C165" s="11">
        <v>43810</v>
      </c>
      <c r="W165">
        <v>50.741447658199966</v>
      </c>
    </row>
    <row r="166" spans="1:24">
      <c r="A166" t="s">
        <v>14</v>
      </c>
      <c r="B166" t="s">
        <v>27</v>
      </c>
      <c r="C166" s="11">
        <v>43816</v>
      </c>
      <c r="W166">
        <v>13.804713804713813</v>
      </c>
    </row>
    <row r="167" spans="1:24">
      <c r="A167" t="s">
        <v>14</v>
      </c>
      <c r="B167" t="s">
        <v>28</v>
      </c>
      <c r="C167" s="11">
        <v>43816</v>
      </c>
      <c r="W167">
        <v>9.1980182995368978</v>
      </c>
      <c r="X167">
        <v>5.4663787711219589</v>
      </c>
    </row>
    <row r="168" spans="1:24">
      <c r="A168" t="s">
        <v>14</v>
      </c>
      <c r="B168" t="s">
        <v>29</v>
      </c>
      <c r="C168" s="11">
        <v>43816</v>
      </c>
      <c r="W168">
        <v>2.9392168057843833</v>
      </c>
      <c r="X168">
        <v>1.8841088733970519</v>
      </c>
    </row>
    <row r="169" spans="1:24">
      <c r="A169" t="s">
        <v>14</v>
      </c>
      <c r="B169" t="s">
        <v>27</v>
      </c>
      <c r="C169" s="11">
        <v>43832</v>
      </c>
      <c r="W169">
        <v>65.901292027865964</v>
      </c>
      <c r="X169">
        <v>3.2299049259008243</v>
      </c>
    </row>
    <row r="170" spans="1:24">
      <c r="A170" t="s">
        <v>14</v>
      </c>
      <c r="B170" t="s">
        <v>28</v>
      </c>
      <c r="C170" s="11">
        <v>43832</v>
      </c>
      <c r="W170">
        <v>76.403387045156506</v>
      </c>
      <c r="X170">
        <v>4.7422054179886226</v>
      </c>
    </row>
    <row r="171" spans="1:24">
      <c r="A171" t="s">
        <v>14</v>
      </c>
      <c r="B171" t="s">
        <v>29</v>
      </c>
      <c r="C171" s="11">
        <v>43832</v>
      </c>
      <c r="W171">
        <v>52.324823162706181</v>
      </c>
      <c r="X171">
        <v>7.1589111598088291</v>
      </c>
    </row>
    <row r="172" spans="1:24">
      <c r="A172" t="s">
        <v>14</v>
      </c>
      <c r="B172" t="s">
        <v>27</v>
      </c>
      <c r="C172" s="11">
        <v>43838</v>
      </c>
      <c r="W172">
        <v>56.313718261265919</v>
      </c>
      <c r="X172">
        <v>4.6284358100428769</v>
      </c>
    </row>
    <row r="173" spans="1:24">
      <c r="A173" t="s">
        <v>14</v>
      </c>
      <c r="B173" t="s">
        <v>28</v>
      </c>
      <c r="C173" s="11">
        <v>43838</v>
      </c>
      <c r="W173">
        <v>64.598790389303701</v>
      </c>
      <c r="X173">
        <v>3.4965156692075374</v>
      </c>
    </row>
    <row r="174" spans="1:24">
      <c r="A174" t="s">
        <v>14</v>
      </c>
      <c r="B174" t="s">
        <v>29</v>
      </c>
      <c r="C174" s="11">
        <v>43838</v>
      </c>
      <c r="W174">
        <v>52.366742545550451</v>
      </c>
      <c r="X174">
        <v>1.4286241964891497</v>
      </c>
    </row>
    <row r="175" spans="1:24">
      <c r="A175" t="s">
        <v>14</v>
      </c>
      <c r="B175" t="s">
        <v>27</v>
      </c>
      <c r="C175" s="11">
        <v>43851</v>
      </c>
      <c r="W175">
        <v>41.383870865715473</v>
      </c>
      <c r="X175">
        <v>2.0010476690249828</v>
      </c>
    </row>
    <row r="176" spans="1:24">
      <c r="A176" t="s">
        <v>14</v>
      </c>
      <c r="B176" t="s">
        <v>28</v>
      </c>
      <c r="C176" s="11">
        <v>43851</v>
      </c>
      <c r="W176">
        <v>69.136396740919082</v>
      </c>
      <c r="X176">
        <v>2.000056003418893</v>
      </c>
    </row>
    <row r="177" spans="1:24">
      <c r="A177" t="s">
        <v>14</v>
      </c>
      <c r="B177" t="s">
        <v>29</v>
      </c>
      <c r="C177" s="11">
        <v>43851</v>
      </c>
      <c r="W177">
        <v>57.212488029558614</v>
      </c>
      <c r="X177">
        <v>5.1947128630896646</v>
      </c>
    </row>
    <row r="178" spans="1:24">
      <c r="A178" t="s">
        <v>14</v>
      </c>
      <c r="B178" t="s">
        <v>25</v>
      </c>
      <c r="C178" s="11">
        <v>43809</v>
      </c>
      <c r="W178">
        <v>30.224872120066991</v>
      </c>
      <c r="X178">
        <v>1.2918720988872958</v>
      </c>
    </row>
    <row r="179" spans="1:24">
      <c r="A179" t="s">
        <v>14</v>
      </c>
      <c r="B179" t="s">
        <v>25</v>
      </c>
      <c r="C179" s="11">
        <v>43816</v>
      </c>
      <c r="W179">
        <v>1.9942853810717764</v>
      </c>
    </row>
    <row r="180" spans="1:24">
      <c r="A180" t="s">
        <v>14</v>
      </c>
      <c r="B180" t="s">
        <v>24</v>
      </c>
      <c r="C180" s="11">
        <v>43832</v>
      </c>
      <c r="W180">
        <v>59.510918474220944</v>
      </c>
      <c r="X180">
        <v>8.3177240795154255</v>
      </c>
    </row>
    <row r="181" spans="1:24">
      <c r="A181" t="s">
        <v>14</v>
      </c>
      <c r="B181" t="s">
        <v>25</v>
      </c>
      <c r="C181" s="11">
        <v>43832</v>
      </c>
      <c r="W181">
        <v>42.376163853774848</v>
      </c>
      <c r="X181">
        <v>8.943632970503522</v>
      </c>
    </row>
    <row r="182" spans="1:24">
      <c r="A182" t="s">
        <v>14</v>
      </c>
      <c r="B182" t="s">
        <v>26</v>
      </c>
      <c r="C182" s="11">
        <v>43832</v>
      </c>
      <c r="W182">
        <v>44.523376001177503</v>
      </c>
      <c r="X182">
        <v>6.4700562743368648</v>
      </c>
    </row>
    <row r="183" spans="1:24">
      <c r="A183" t="s">
        <v>14</v>
      </c>
      <c r="B183" t="s">
        <v>24</v>
      </c>
      <c r="C183" s="11">
        <v>43838</v>
      </c>
      <c r="W183">
        <v>55.578332154639725</v>
      </c>
      <c r="X183">
        <v>2.2174056536026931</v>
      </c>
    </row>
    <row r="184" spans="1:24">
      <c r="A184" t="s">
        <v>14</v>
      </c>
      <c r="B184" t="s">
        <v>25</v>
      </c>
      <c r="C184" s="11">
        <v>43838</v>
      </c>
      <c r="W184">
        <v>54.848082499198227</v>
      </c>
      <c r="X184">
        <v>1.3264114341405446</v>
      </c>
    </row>
    <row r="185" spans="1:24">
      <c r="A185" t="s">
        <v>14</v>
      </c>
      <c r="B185" t="s">
        <v>26</v>
      </c>
      <c r="C185" s="11">
        <v>43838</v>
      </c>
      <c r="W185">
        <v>54.164155506872667</v>
      </c>
      <c r="X185">
        <v>3.9789903949757224</v>
      </c>
    </row>
    <row r="186" spans="1:24">
      <c r="A186" t="s">
        <v>14</v>
      </c>
      <c r="B186" t="s">
        <v>25</v>
      </c>
      <c r="C186" s="11">
        <v>43839</v>
      </c>
      <c r="W186">
        <v>52.64872213484513</v>
      </c>
    </row>
    <row r="187" spans="1:24">
      <c r="A187" t="s">
        <v>14</v>
      </c>
      <c r="B187" t="s">
        <v>24</v>
      </c>
      <c r="C187" s="11">
        <v>43851</v>
      </c>
      <c r="W187">
        <v>76.544295936317098</v>
      </c>
    </row>
    <row r="188" spans="1:24">
      <c r="A188" t="s">
        <v>14</v>
      </c>
      <c r="B188" t="s">
        <v>25</v>
      </c>
      <c r="C188" s="11">
        <v>43851</v>
      </c>
      <c r="W188">
        <v>70.941218291500888</v>
      </c>
    </row>
    <row r="189" spans="1:24">
      <c r="A189" t="s">
        <v>14</v>
      </c>
      <c r="B189" t="s">
        <v>26</v>
      </c>
      <c r="C189" s="11">
        <v>43851</v>
      </c>
      <c r="W189">
        <v>68.774326090449534</v>
      </c>
    </row>
    <row r="190" spans="1:24">
      <c r="A190" t="s">
        <v>14</v>
      </c>
      <c r="B190" t="s">
        <v>24</v>
      </c>
      <c r="C190" s="11">
        <v>43859</v>
      </c>
      <c r="W190">
        <v>78.395165078782483</v>
      </c>
    </row>
    <row r="191" spans="1:24">
      <c r="A191" t="s">
        <v>14</v>
      </c>
      <c r="B191" t="s">
        <v>25</v>
      </c>
      <c r="C191" s="11">
        <v>43859</v>
      </c>
      <c r="W191">
        <v>72.649098815351806</v>
      </c>
    </row>
    <row r="192" spans="1:24">
      <c r="A192" t="s">
        <v>14</v>
      </c>
      <c r="B192" t="s">
        <v>26</v>
      </c>
      <c r="C192" s="11">
        <v>43859</v>
      </c>
      <c r="W192">
        <v>78.929015965050638</v>
      </c>
    </row>
    <row r="193" spans="1:24">
      <c r="A193" t="s">
        <v>14</v>
      </c>
      <c r="B193" t="s">
        <v>24</v>
      </c>
      <c r="C193" s="11">
        <v>43875</v>
      </c>
      <c r="W193">
        <v>78.90521095393791</v>
      </c>
    </row>
    <row r="194" spans="1:24">
      <c r="A194" t="s">
        <v>14</v>
      </c>
      <c r="B194" t="s">
        <v>25</v>
      </c>
      <c r="C194" s="11">
        <v>43875</v>
      </c>
      <c r="W194">
        <v>79.129899772174113</v>
      </c>
      <c r="X194">
        <v>0.76863750101380335</v>
      </c>
    </row>
    <row r="195" spans="1:24">
      <c r="A195" t="s">
        <v>14</v>
      </c>
      <c r="B195" t="s">
        <v>26</v>
      </c>
      <c r="C195" s="11">
        <v>43875</v>
      </c>
      <c r="W195">
        <v>81.891815639662582</v>
      </c>
      <c r="X195">
        <v>5.3316111861686615</v>
      </c>
    </row>
    <row r="196" spans="1:24">
      <c r="A196" t="s">
        <v>14</v>
      </c>
      <c r="B196" t="s">
        <v>38</v>
      </c>
      <c r="C196" s="11">
        <v>43859</v>
      </c>
      <c r="W196">
        <v>78.395165078782483</v>
      </c>
      <c r="X196">
        <v>1.9550267916612909</v>
      </c>
    </row>
    <row r="197" spans="1:24">
      <c r="A197" t="s">
        <v>14</v>
      </c>
      <c r="B197" t="s">
        <v>39</v>
      </c>
      <c r="C197" s="11">
        <v>43859</v>
      </c>
      <c r="W197">
        <v>72.649098815351806</v>
      </c>
      <c r="X197">
        <v>6.9378865308974476</v>
      </c>
    </row>
    <row r="198" spans="1:24">
      <c r="A198" t="s">
        <v>14</v>
      </c>
      <c r="B198" t="s">
        <v>36</v>
      </c>
      <c r="C198" s="11">
        <v>43859</v>
      </c>
      <c r="W198">
        <v>78.929015965050638</v>
      </c>
      <c r="X198">
        <v>7.6933309835944632</v>
      </c>
    </row>
    <row r="199" spans="1:24">
      <c r="A199" t="s">
        <v>14</v>
      </c>
      <c r="B199" t="s">
        <v>38</v>
      </c>
      <c r="C199" s="11">
        <v>43875</v>
      </c>
      <c r="W199">
        <v>30.58409827830296</v>
      </c>
      <c r="X199">
        <v>7.0887136859119897</v>
      </c>
    </row>
    <row r="200" spans="1:24">
      <c r="A200" t="s">
        <v>14</v>
      </c>
      <c r="B200" t="s">
        <v>39</v>
      </c>
      <c r="C200" s="11">
        <v>43875</v>
      </c>
      <c r="W200">
        <v>49.022548183335388</v>
      </c>
      <c r="X200">
        <v>5.7038091949066416</v>
      </c>
    </row>
    <row r="201" spans="1:24">
      <c r="A201" t="s">
        <v>14</v>
      </c>
      <c r="B201" t="s">
        <v>36</v>
      </c>
      <c r="C201" s="11">
        <v>43875</v>
      </c>
      <c r="W201">
        <v>59.455616899861965</v>
      </c>
      <c r="X201">
        <v>1.2063290642635434</v>
      </c>
    </row>
    <row r="202" spans="1:24">
      <c r="A202" t="s">
        <v>14</v>
      </c>
      <c r="B202" t="s">
        <v>38</v>
      </c>
      <c r="C202" s="11">
        <v>43889</v>
      </c>
      <c r="W202">
        <v>71.611235716973141</v>
      </c>
      <c r="X202">
        <v>6.5364891596497223</v>
      </c>
    </row>
    <row r="203" spans="1:24">
      <c r="A203" t="s">
        <v>14</v>
      </c>
      <c r="B203" t="s">
        <v>39</v>
      </c>
      <c r="C203" s="11">
        <v>43889</v>
      </c>
      <c r="W203">
        <v>67.269759148394712</v>
      </c>
      <c r="X203">
        <v>4.1501234511883522</v>
      </c>
    </row>
    <row r="204" spans="1:24">
      <c r="A204" t="s">
        <v>14</v>
      </c>
      <c r="B204" t="s">
        <v>36</v>
      </c>
      <c r="C204" s="11">
        <v>43889</v>
      </c>
      <c r="W204">
        <v>69.779893986471066</v>
      </c>
      <c r="X204">
        <v>4.7694179276883206</v>
      </c>
    </row>
    <row r="205" spans="1:24">
      <c r="A205" t="s">
        <v>14</v>
      </c>
      <c r="B205" t="s">
        <v>38</v>
      </c>
      <c r="C205" s="11">
        <v>43903</v>
      </c>
      <c r="W205">
        <v>78.664427905902855</v>
      </c>
    </row>
    <row r="206" spans="1:24">
      <c r="A206" t="s">
        <v>14</v>
      </c>
      <c r="B206" t="s">
        <v>39</v>
      </c>
      <c r="C206" s="11">
        <v>43903</v>
      </c>
      <c r="W206">
        <v>80.862721056211299</v>
      </c>
    </row>
    <row r="207" spans="1:24">
      <c r="A207" t="s">
        <v>14</v>
      </c>
      <c r="B207" t="s">
        <v>36</v>
      </c>
      <c r="C207" s="11">
        <v>43903</v>
      </c>
      <c r="W207">
        <v>95.562706876684871</v>
      </c>
    </row>
    <row r="208" spans="1:24">
      <c r="A208" t="s">
        <v>14</v>
      </c>
      <c r="B208" t="s">
        <v>38</v>
      </c>
      <c r="C208" s="11">
        <v>43908</v>
      </c>
      <c r="W208">
        <v>69.378993307278549</v>
      </c>
    </row>
    <row r="209" spans="1:24">
      <c r="A209" t="s">
        <v>14</v>
      </c>
      <c r="B209" t="s">
        <v>39</v>
      </c>
      <c r="C209" s="11">
        <v>43908</v>
      </c>
      <c r="W209">
        <v>76.649769492121663</v>
      </c>
    </row>
    <row r="210" spans="1:24">
      <c r="A210" t="s">
        <v>14</v>
      </c>
      <c r="B210" t="s">
        <v>36</v>
      </c>
      <c r="C210" s="11">
        <v>43908</v>
      </c>
      <c r="W210">
        <v>85.365260888374024</v>
      </c>
    </row>
    <row r="211" spans="1:24">
      <c r="A211" t="s">
        <v>14</v>
      </c>
      <c r="B211" t="s">
        <v>38</v>
      </c>
      <c r="C211" s="11">
        <v>43916</v>
      </c>
      <c r="W211">
        <v>60.228081113641714</v>
      </c>
    </row>
    <row r="212" spans="1:24">
      <c r="A212" t="s">
        <v>14</v>
      </c>
      <c r="B212" t="s">
        <v>39</v>
      </c>
      <c r="C212" s="11">
        <v>43916</v>
      </c>
      <c r="W212">
        <v>63.163184444804152</v>
      </c>
    </row>
    <row r="213" spans="1:24">
      <c r="A213" t="s">
        <v>14</v>
      </c>
      <c r="B213" t="s">
        <v>36</v>
      </c>
      <c r="C213" s="11">
        <v>43916</v>
      </c>
      <c r="W213">
        <v>78.19911730793919</v>
      </c>
    </row>
    <row r="214" spans="1:24">
      <c r="A214" t="s">
        <v>14</v>
      </c>
      <c r="B214" t="s">
        <v>31</v>
      </c>
      <c r="C214" s="7">
        <v>43567</v>
      </c>
      <c r="W214" s="13">
        <v>77.29079180422778</v>
      </c>
      <c r="X214" s="16"/>
    </row>
    <row r="215" spans="1:24">
      <c r="A215" t="s">
        <v>14</v>
      </c>
      <c r="B215" t="s">
        <v>34</v>
      </c>
      <c r="C215" s="7">
        <v>43567</v>
      </c>
      <c r="W215" s="14">
        <v>79.544906206081606</v>
      </c>
      <c r="X215" s="16"/>
    </row>
    <row r="216" spans="1:24">
      <c r="A216" t="s">
        <v>14</v>
      </c>
      <c r="B216" t="s">
        <v>34</v>
      </c>
      <c r="C216" s="7">
        <v>43573</v>
      </c>
      <c r="W216" s="14">
        <v>84.006473366819336</v>
      </c>
      <c r="X216" s="16"/>
    </row>
    <row r="217" spans="1:24">
      <c r="A217" t="s">
        <v>14</v>
      </c>
      <c r="B217" t="s">
        <v>32</v>
      </c>
      <c r="C217" s="7">
        <v>43573</v>
      </c>
      <c r="W217" s="14">
        <v>78.872948565026945</v>
      </c>
      <c r="X217" s="16"/>
    </row>
    <row r="218" spans="1:24">
      <c r="A218" t="s">
        <v>14</v>
      </c>
      <c r="B218" t="s">
        <v>32</v>
      </c>
      <c r="C218" s="7">
        <v>43592</v>
      </c>
      <c r="W218" s="14">
        <v>85.634292553248528</v>
      </c>
      <c r="X218" s="16"/>
    </row>
    <row r="219" spans="1:24">
      <c r="A219" t="s">
        <v>14</v>
      </c>
      <c r="B219" t="s">
        <v>34</v>
      </c>
      <c r="C219" s="7">
        <v>43601</v>
      </c>
      <c r="W219" s="14">
        <v>57.274510083800941</v>
      </c>
      <c r="X219" s="16"/>
    </row>
    <row r="220" spans="1:24">
      <c r="A220" t="s">
        <v>14</v>
      </c>
      <c r="B220" t="s">
        <v>32</v>
      </c>
      <c r="C220" s="7">
        <v>43601</v>
      </c>
      <c r="W220" s="14">
        <v>79.566907810272653</v>
      </c>
      <c r="X220" s="16"/>
    </row>
    <row r="221" spans="1:24">
      <c r="A221" t="s">
        <v>14</v>
      </c>
      <c r="B221" t="s">
        <v>32</v>
      </c>
      <c r="C221" s="7">
        <v>43608</v>
      </c>
      <c r="W221" s="14">
        <v>75.827219120152748</v>
      </c>
      <c r="X221" s="16"/>
    </row>
    <row r="222" spans="1:24">
      <c r="A222" t="s">
        <v>14</v>
      </c>
      <c r="B222" t="s">
        <v>30</v>
      </c>
      <c r="C222" s="7">
        <v>43567</v>
      </c>
      <c r="W222" s="13">
        <v>78.427385437075316</v>
      </c>
      <c r="X222" s="16"/>
    </row>
    <row r="223" spans="1:24">
      <c r="A223" t="s">
        <v>14</v>
      </c>
      <c r="B223" t="s">
        <v>35</v>
      </c>
      <c r="C223" s="7">
        <v>43567</v>
      </c>
      <c r="W223" s="14">
        <v>79.820079411933364</v>
      </c>
      <c r="X223" s="16"/>
    </row>
    <row r="224" spans="1:24">
      <c r="A224" t="s">
        <v>14</v>
      </c>
      <c r="B224" t="s">
        <v>35</v>
      </c>
      <c r="C224" s="7">
        <v>43573</v>
      </c>
      <c r="W224" s="14">
        <v>70.928684484719867</v>
      </c>
      <c r="X224" s="16"/>
    </row>
    <row r="225" spans="1:24">
      <c r="A225" t="s">
        <v>14</v>
      </c>
      <c r="B225" t="s">
        <v>33</v>
      </c>
      <c r="C225" s="7">
        <v>43573</v>
      </c>
      <c r="W225" s="14">
        <v>79.150639200596174</v>
      </c>
      <c r="X225" s="16"/>
    </row>
    <row r="226" spans="1:24">
      <c r="A226" t="s">
        <v>14</v>
      </c>
      <c r="B226" t="s">
        <v>33</v>
      </c>
      <c r="C226" s="7">
        <v>43592</v>
      </c>
      <c r="W226" s="14">
        <v>89.159092796190976</v>
      </c>
      <c r="X226" s="16"/>
    </row>
    <row r="227" spans="1:24">
      <c r="A227" t="s">
        <v>14</v>
      </c>
      <c r="B227" t="s">
        <v>35</v>
      </c>
      <c r="C227" s="7">
        <v>43601</v>
      </c>
      <c r="W227" s="14">
        <v>50.42557078237455</v>
      </c>
      <c r="X227" s="16"/>
    </row>
    <row r="228" spans="1:24">
      <c r="A228" t="s">
        <v>14</v>
      </c>
      <c r="B228" t="s">
        <v>33</v>
      </c>
      <c r="C228" s="7">
        <v>43601</v>
      </c>
      <c r="W228" s="14">
        <v>78.748824694517907</v>
      </c>
      <c r="X228" s="16"/>
    </row>
    <row r="229" spans="1:24">
      <c r="A229" t="s">
        <v>14</v>
      </c>
      <c r="B229" t="s">
        <v>33</v>
      </c>
      <c r="C229" s="7">
        <v>43608</v>
      </c>
      <c r="W229" s="14">
        <v>77.391073784303003</v>
      </c>
      <c r="X229" s="16"/>
    </row>
    <row r="230" spans="1:24">
      <c r="A230" t="s">
        <v>14</v>
      </c>
      <c r="B230" t="s">
        <v>45</v>
      </c>
      <c r="C230" s="17">
        <v>43790</v>
      </c>
      <c r="W230">
        <v>2.945981560688324</v>
      </c>
      <c r="X230">
        <v>0.9394940748123165</v>
      </c>
    </row>
    <row r="231" spans="1:24">
      <c r="A231" t="s">
        <v>14</v>
      </c>
      <c r="B231" t="s">
        <v>46</v>
      </c>
      <c r="C231" s="17">
        <v>43790</v>
      </c>
      <c r="W231">
        <v>3.2009100641182329</v>
      </c>
      <c r="X231">
        <v>2.510627081489849</v>
      </c>
    </row>
    <row r="232" spans="1:24">
      <c r="A232" t="s">
        <v>14</v>
      </c>
      <c r="B232" t="s">
        <v>47</v>
      </c>
      <c r="C232" s="17">
        <v>43790</v>
      </c>
      <c r="W232">
        <v>5.3294053769717493</v>
      </c>
      <c r="X232">
        <v>1.6851677522614044</v>
      </c>
    </row>
    <row r="233" spans="1:24">
      <c r="A233" t="s">
        <v>14</v>
      </c>
      <c r="B233" t="s">
        <v>45</v>
      </c>
      <c r="C233" s="17">
        <v>43796</v>
      </c>
      <c r="W233">
        <v>1.936894720399863</v>
      </c>
    </row>
    <row r="234" spans="1:24">
      <c r="A234" t="s">
        <v>14</v>
      </c>
      <c r="B234" t="s">
        <v>46</v>
      </c>
      <c r="C234" s="17">
        <v>43796</v>
      </c>
      <c r="W234">
        <v>1.5370941600878325</v>
      </c>
    </row>
    <row r="235" spans="1:24">
      <c r="A235" t="s">
        <v>14</v>
      </c>
      <c r="B235" t="s">
        <v>47</v>
      </c>
      <c r="C235" s="17">
        <v>43796</v>
      </c>
      <c r="W235">
        <v>10.136294720670392</v>
      </c>
      <c r="X235">
        <v>2.1218261966437177</v>
      </c>
    </row>
    <row r="236" spans="1:24">
      <c r="A236" t="s">
        <v>14</v>
      </c>
      <c r="B236" t="s">
        <v>45</v>
      </c>
      <c r="C236" s="17">
        <v>43802</v>
      </c>
      <c r="W236">
        <v>11.398596091931253</v>
      </c>
      <c r="X236">
        <v>1.4075989132976168</v>
      </c>
    </row>
    <row r="237" spans="1:24">
      <c r="A237" t="s">
        <v>14</v>
      </c>
      <c r="B237" t="s">
        <v>46</v>
      </c>
      <c r="C237" s="17">
        <v>43802</v>
      </c>
      <c r="W237">
        <v>7.9848255562799295</v>
      </c>
      <c r="X237">
        <v>0.59463305412538903</v>
      </c>
    </row>
    <row r="238" spans="1:24">
      <c r="A238" t="s">
        <v>14</v>
      </c>
      <c r="B238" t="s">
        <v>47</v>
      </c>
      <c r="C238" s="17">
        <v>43802</v>
      </c>
      <c r="W238">
        <v>12.780908883425823</v>
      </c>
      <c r="X238">
        <v>0.9808917672312738</v>
      </c>
    </row>
    <row r="239" spans="1:24">
      <c r="A239" t="s">
        <v>14</v>
      </c>
      <c r="B239" t="s">
        <v>45</v>
      </c>
      <c r="C239" s="17">
        <v>43809</v>
      </c>
      <c r="W239">
        <v>19.153068880741586</v>
      </c>
      <c r="X239">
        <v>4.1724876352853677</v>
      </c>
    </row>
    <row r="240" spans="1:24">
      <c r="A240" t="s">
        <v>14</v>
      </c>
      <c r="B240" t="s">
        <v>46</v>
      </c>
      <c r="C240" s="17">
        <v>43809</v>
      </c>
      <c r="W240">
        <v>32.442828671454421</v>
      </c>
      <c r="X240">
        <v>3.7111956028324835</v>
      </c>
    </row>
    <row r="241" spans="1:24">
      <c r="A241" t="s">
        <v>14</v>
      </c>
      <c r="B241" t="s">
        <v>47</v>
      </c>
      <c r="C241" s="17">
        <v>43809</v>
      </c>
      <c r="W241">
        <v>21.255648495347089</v>
      </c>
      <c r="X241">
        <v>4.0670957683044096</v>
      </c>
    </row>
    <row r="242" spans="1:24">
      <c r="A242" t="s">
        <v>14</v>
      </c>
      <c r="B242" t="s">
        <v>46</v>
      </c>
      <c r="C242" s="17">
        <v>43816</v>
      </c>
      <c r="W242">
        <v>8.1466512702078546</v>
      </c>
    </row>
    <row r="243" spans="1:24">
      <c r="A243" t="s">
        <v>14</v>
      </c>
      <c r="B243" t="s">
        <v>45</v>
      </c>
      <c r="C243" s="17">
        <v>43832</v>
      </c>
      <c r="W243">
        <v>40.359219058937768</v>
      </c>
      <c r="X243">
        <v>2.2991176144107279</v>
      </c>
    </row>
    <row r="244" spans="1:24">
      <c r="A244" t="s">
        <v>14</v>
      </c>
      <c r="B244" t="s">
        <v>46</v>
      </c>
      <c r="C244" s="17">
        <v>43832</v>
      </c>
      <c r="W244">
        <v>54.718516217799703</v>
      </c>
      <c r="X244">
        <v>3.6048651545304731</v>
      </c>
    </row>
    <row r="245" spans="1:24">
      <c r="A245" t="s">
        <v>14</v>
      </c>
      <c r="B245" t="s">
        <v>47</v>
      </c>
      <c r="C245" s="17">
        <v>43832</v>
      </c>
      <c r="W245">
        <v>41.487284244080769</v>
      </c>
      <c r="X245">
        <v>3.6540452544246205</v>
      </c>
    </row>
    <row r="246" spans="1:24">
      <c r="A246" t="s">
        <v>14</v>
      </c>
      <c r="B246" t="s">
        <v>45</v>
      </c>
      <c r="C246" s="17">
        <v>43838</v>
      </c>
      <c r="W246">
        <v>38.880049321788206</v>
      </c>
      <c r="X246">
        <v>2.6491308633039106</v>
      </c>
    </row>
    <row r="247" spans="1:24">
      <c r="A247" t="s">
        <v>14</v>
      </c>
      <c r="B247" t="s">
        <v>46</v>
      </c>
      <c r="C247" s="17">
        <v>43838</v>
      </c>
      <c r="W247">
        <v>30.830953889180762</v>
      </c>
      <c r="X247">
        <v>2.3095845924176341</v>
      </c>
    </row>
    <row r="248" spans="1:24">
      <c r="A248" t="s">
        <v>14</v>
      </c>
      <c r="B248" t="s">
        <v>47</v>
      </c>
      <c r="C248" s="17">
        <v>43838</v>
      </c>
      <c r="W248">
        <v>39.14055843781518</v>
      </c>
      <c r="X248">
        <v>2.6923475326620641</v>
      </c>
    </row>
    <row r="249" spans="1:24">
      <c r="A249" t="s">
        <v>14</v>
      </c>
      <c r="B249" t="s">
        <v>45</v>
      </c>
      <c r="C249" s="17">
        <v>43851</v>
      </c>
      <c r="W249">
        <v>38.877764202619154</v>
      </c>
      <c r="X249">
        <v>3.8274828439374287</v>
      </c>
    </row>
    <row r="250" spans="1:24">
      <c r="A250" t="s">
        <v>14</v>
      </c>
      <c r="B250" t="s">
        <v>46</v>
      </c>
      <c r="C250" s="17">
        <v>43851</v>
      </c>
      <c r="W250">
        <v>24.357085147670773</v>
      </c>
      <c r="X250">
        <v>4.6688599058321465</v>
      </c>
    </row>
    <row r="251" spans="1:24">
      <c r="A251" t="s">
        <v>14</v>
      </c>
      <c r="B251" t="s">
        <v>47</v>
      </c>
      <c r="C251" s="17">
        <v>43851</v>
      </c>
      <c r="W251">
        <v>42.15772056163317</v>
      </c>
      <c r="X251">
        <v>5.429230338369984</v>
      </c>
    </row>
    <row r="252" spans="1:24">
      <c r="A252" t="s">
        <v>14</v>
      </c>
      <c r="B252" t="s">
        <v>42</v>
      </c>
      <c r="C252" s="17">
        <v>43832</v>
      </c>
      <c r="W252">
        <v>45.522647624707893</v>
      </c>
      <c r="X252">
        <v>3.6117033768259006</v>
      </c>
    </row>
    <row r="253" spans="1:24">
      <c r="A253" t="s">
        <v>14</v>
      </c>
      <c r="B253" t="s">
        <v>43</v>
      </c>
      <c r="C253" s="17">
        <v>43832</v>
      </c>
      <c r="W253">
        <v>45.987789118358663</v>
      </c>
      <c r="X253">
        <v>4.498142685492609</v>
      </c>
    </row>
    <row r="254" spans="1:24">
      <c r="A254" t="s">
        <v>14</v>
      </c>
      <c r="B254" t="s">
        <v>44</v>
      </c>
      <c r="C254" s="17">
        <v>43832</v>
      </c>
      <c r="W254">
        <v>47.70660362767876</v>
      </c>
      <c r="X254">
        <v>4.5511836838559532</v>
      </c>
    </row>
    <row r="255" spans="1:24">
      <c r="A255" t="s">
        <v>14</v>
      </c>
      <c r="B255" t="s">
        <v>42</v>
      </c>
      <c r="C255" s="17">
        <v>43838</v>
      </c>
      <c r="W255">
        <v>42.034512805059521</v>
      </c>
      <c r="X255">
        <v>2.025194891309293</v>
      </c>
    </row>
    <row r="256" spans="1:24">
      <c r="A256" t="s">
        <v>14</v>
      </c>
      <c r="B256" t="s">
        <v>43</v>
      </c>
      <c r="C256" s="17">
        <v>43838</v>
      </c>
      <c r="W256">
        <v>45.293348186622865</v>
      </c>
      <c r="X256">
        <v>3.2760497556779269</v>
      </c>
    </row>
    <row r="257" spans="1:24">
      <c r="A257" t="s">
        <v>14</v>
      </c>
      <c r="B257" t="s">
        <v>44</v>
      </c>
      <c r="C257" s="17">
        <v>43838</v>
      </c>
      <c r="W257">
        <v>39.821618366986627</v>
      </c>
      <c r="X257">
        <v>2.9150963623880548</v>
      </c>
    </row>
    <row r="258" spans="1:24">
      <c r="A258" t="s">
        <v>14</v>
      </c>
      <c r="B258" t="s">
        <v>42</v>
      </c>
      <c r="C258" s="17">
        <v>43851</v>
      </c>
      <c r="W258">
        <v>66.17014575455795</v>
      </c>
      <c r="X258">
        <v>5.485209168157211</v>
      </c>
    </row>
    <row r="259" spans="1:24">
      <c r="A259" t="s">
        <v>14</v>
      </c>
      <c r="B259" t="s">
        <v>43</v>
      </c>
      <c r="C259" s="17">
        <v>43851</v>
      </c>
      <c r="W259">
        <v>77.189848756088963</v>
      </c>
      <c r="X259">
        <v>2.0361737340178747</v>
      </c>
    </row>
    <row r="260" spans="1:24">
      <c r="A260" t="s">
        <v>14</v>
      </c>
      <c r="B260" t="s">
        <v>44</v>
      </c>
      <c r="C260" s="17">
        <v>43851</v>
      </c>
      <c r="W260">
        <v>60.864795905166034</v>
      </c>
      <c r="X260">
        <v>2.6783143273519876</v>
      </c>
    </row>
    <row r="261" spans="1:24">
      <c r="A261" t="s">
        <v>14</v>
      </c>
      <c r="B261" t="s">
        <v>42</v>
      </c>
      <c r="C261" s="17">
        <v>43864</v>
      </c>
      <c r="W261">
        <v>57.353466227568518</v>
      </c>
      <c r="X261">
        <v>2.9032155393600219</v>
      </c>
    </row>
    <row r="262" spans="1:24">
      <c r="A262" t="s">
        <v>14</v>
      </c>
      <c r="B262" t="s">
        <v>43</v>
      </c>
      <c r="C262" s="17">
        <v>43864</v>
      </c>
      <c r="W262">
        <v>64.594415891523255</v>
      </c>
      <c r="X262">
        <v>2.3566347287549427</v>
      </c>
    </row>
    <row r="263" spans="1:24">
      <c r="A263" t="s">
        <v>14</v>
      </c>
      <c r="B263" t="s">
        <v>44</v>
      </c>
      <c r="C263" s="17">
        <v>43864</v>
      </c>
      <c r="W263">
        <v>60.610365975169231</v>
      </c>
      <c r="X263">
        <v>3.5724818750005722</v>
      </c>
    </row>
    <row r="264" spans="1:24">
      <c r="A264" t="s">
        <v>14</v>
      </c>
      <c r="B264" t="s">
        <v>42</v>
      </c>
      <c r="C264" s="17">
        <v>43875</v>
      </c>
      <c r="W264">
        <v>59.309098137271647</v>
      </c>
      <c r="X264">
        <v>5.8459521714162985</v>
      </c>
    </row>
    <row r="265" spans="1:24">
      <c r="A265" t="s">
        <v>14</v>
      </c>
      <c r="B265" t="s">
        <v>43</v>
      </c>
      <c r="C265" s="17">
        <v>43875</v>
      </c>
      <c r="W265">
        <v>75.186243763846335</v>
      </c>
      <c r="X265">
        <v>2.8488164720094478</v>
      </c>
    </row>
    <row r="266" spans="1:24">
      <c r="A266" t="s">
        <v>14</v>
      </c>
      <c r="B266" t="s">
        <v>44</v>
      </c>
      <c r="C266" s="17">
        <v>43875</v>
      </c>
      <c r="W266">
        <v>70.293147914765626</v>
      </c>
      <c r="X266">
        <v>0.87832205022106069</v>
      </c>
    </row>
    <row r="267" spans="1:24">
      <c r="A267" t="s">
        <v>14</v>
      </c>
      <c r="B267" t="s">
        <v>40</v>
      </c>
      <c r="C267" s="17">
        <v>43859</v>
      </c>
      <c r="W267">
        <v>73.737489275022114</v>
      </c>
      <c r="X267">
        <v>0.88569363214705221</v>
      </c>
    </row>
    <row r="268" spans="1:24">
      <c r="A268" t="s">
        <v>14</v>
      </c>
      <c r="B268" t="s">
        <v>73</v>
      </c>
      <c r="C268" s="17">
        <v>43859</v>
      </c>
      <c r="W268">
        <v>70.403679878776316</v>
      </c>
      <c r="X268">
        <v>3.0064167947143599</v>
      </c>
    </row>
    <row r="269" spans="1:24">
      <c r="A269" t="s">
        <v>14</v>
      </c>
      <c r="B269" t="s">
        <v>41</v>
      </c>
      <c r="C269" s="17">
        <v>43859</v>
      </c>
      <c r="W269">
        <v>66.356444973752218</v>
      </c>
      <c r="X269">
        <v>6.4887549172994783</v>
      </c>
    </row>
    <row r="270" spans="1:24">
      <c r="A270" t="s">
        <v>14</v>
      </c>
      <c r="B270" t="s">
        <v>40</v>
      </c>
      <c r="C270" s="17">
        <v>43875</v>
      </c>
      <c r="W270">
        <v>34.826158320863172</v>
      </c>
      <c r="X270">
        <v>3.7460992507946012</v>
      </c>
    </row>
    <row r="271" spans="1:24">
      <c r="A271" t="s">
        <v>14</v>
      </c>
      <c r="B271" t="s">
        <v>73</v>
      </c>
      <c r="C271" s="17">
        <v>43875</v>
      </c>
      <c r="W271">
        <v>39.038863662382049</v>
      </c>
      <c r="X271">
        <v>5.7397344050545707</v>
      </c>
    </row>
    <row r="272" spans="1:24">
      <c r="A272" t="s">
        <v>14</v>
      </c>
      <c r="B272" t="s">
        <v>41</v>
      </c>
      <c r="C272" s="17">
        <v>43875</v>
      </c>
      <c r="W272">
        <v>56.197547412021464</v>
      </c>
      <c r="X272">
        <v>6.2852775311886555</v>
      </c>
    </row>
    <row r="273" spans="1:24">
      <c r="A273" t="s">
        <v>14</v>
      </c>
      <c r="B273" t="s">
        <v>40</v>
      </c>
      <c r="C273" s="17">
        <v>43889</v>
      </c>
      <c r="W273">
        <v>56.006634824843665</v>
      </c>
      <c r="X273">
        <v>7.2406411781241697</v>
      </c>
    </row>
    <row r="274" spans="1:24">
      <c r="A274" t="s">
        <v>14</v>
      </c>
      <c r="B274" t="s">
        <v>73</v>
      </c>
      <c r="C274" s="17">
        <v>43889</v>
      </c>
      <c r="W274">
        <v>54.073516512314377</v>
      </c>
      <c r="X274">
        <v>7.452611027121165</v>
      </c>
    </row>
    <row r="275" spans="1:24">
      <c r="A275" t="s">
        <v>14</v>
      </c>
      <c r="B275" t="s">
        <v>41</v>
      </c>
      <c r="C275" s="17">
        <v>43889</v>
      </c>
      <c r="W275">
        <v>70.117759851619823</v>
      </c>
      <c r="X275">
        <v>3.1010758048730089</v>
      </c>
    </row>
    <row r="276" spans="1:24">
      <c r="A276" t="s">
        <v>14</v>
      </c>
      <c r="B276" t="s">
        <v>40</v>
      </c>
      <c r="C276" s="17">
        <v>43903</v>
      </c>
      <c r="W276">
        <v>72.846534687190797</v>
      </c>
      <c r="X276">
        <v>5.184676906749023</v>
      </c>
    </row>
    <row r="277" spans="1:24">
      <c r="A277" t="s">
        <v>14</v>
      </c>
      <c r="B277" t="s">
        <v>73</v>
      </c>
      <c r="C277" s="17">
        <v>43903</v>
      </c>
      <c r="W277">
        <v>74.028183161520559</v>
      </c>
      <c r="X277">
        <v>4.8461663877908547</v>
      </c>
    </row>
    <row r="278" spans="1:24">
      <c r="A278" t="s">
        <v>14</v>
      </c>
      <c r="B278" t="s">
        <v>41</v>
      </c>
      <c r="C278" s="17">
        <v>43903</v>
      </c>
      <c r="W278">
        <v>89.904525791295569</v>
      </c>
      <c r="X278">
        <v>1.5598329392157901</v>
      </c>
    </row>
    <row r="279" spans="1:24">
      <c r="A279" t="s">
        <v>14</v>
      </c>
      <c r="B279" t="s">
        <v>40</v>
      </c>
      <c r="C279" s="18">
        <v>43908</v>
      </c>
      <c r="W279">
        <v>50.397161636013237</v>
      </c>
      <c r="X279">
        <v>7.8407817163666476</v>
      </c>
    </row>
    <row r="280" spans="1:24">
      <c r="A280" t="s">
        <v>14</v>
      </c>
      <c r="B280" t="s">
        <v>73</v>
      </c>
      <c r="C280" s="18">
        <v>43908</v>
      </c>
      <c r="W280">
        <v>55.342457681576263</v>
      </c>
      <c r="X280">
        <v>4.6436072571595615</v>
      </c>
    </row>
    <row r="281" spans="1:24">
      <c r="A281" t="s">
        <v>14</v>
      </c>
      <c r="B281" t="s">
        <v>41</v>
      </c>
      <c r="C281" s="18">
        <v>43908</v>
      </c>
      <c r="W281">
        <v>70.833377498389567</v>
      </c>
      <c r="X281">
        <v>4.4663725803537604</v>
      </c>
    </row>
    <row r="282" spans="1:24">
      <c r="A282" t="s">
        <v>14</v>
      </c>
      <c r="B282" t="s">
        <v>40</v>
      </c>
      <c r="C282" s="18">
        <v>43916</v>
      </c>
      <c r="W282">
        <v>56.461331259431773</v>
      </c>
      <c r="X282">
        <v>6.7197832300470814</v>
      </c>
    </row>
    <row r="283" spans="1:24">
      <c r="A283" t="s">
        <v>14</v>
      </c>
      <c r="B283" t="s">
        <v>73</v>
      </c>
      <c r="C283" s="18">
        <v>43916</v>
      </c>
      <c r="W283">
        <v>55.636546795814873</v>
      </c>
      <c r="X283">
        <v>5.8083684708497749</v>
      </c>
    </row>
    <row r="284" spans="1:24">
      <c r="A284" t="s">
        <v>14</v>
      </c>
      <c r="B284" t="s">
        <v>41</v>
      </c>
      <c r="C284" s="18">
        <v>43916</v>
      </c>
      <c r="W284">
        <v>68.476179958364753</v>
      </c>
      <c r="X284">
        <v>2.1212592634152689</v>
      </c>
    </row>
  </sheetData>
  <sortState xmlns:xlrd2="http://schemas.microsoft.com/office/spreadsheetml/2017/richdata2" ref="A2:AF151">
    <sortCondition ref="B2:B151"/>
    <sortCondition ref="AE2:AE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2021-05-26T07:26:10Z</dcterms:modified>
</cp:coreProperties>
</file>