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33D816F3-9B74-C446-A4DE-17534C1FEE80}" xr6:coauthVersionLast="47" xr6:coauthVersionMax="47" xr10:uidLastSave="{00000000-0000-0000-0000-000000000000}"/>
  <bookViews>
    <workbookView xWindow="0" yWindow="760" windowWidth="30240" windowHeight="17580" activeTab="11" xr2:uid="{9D17990C-67C1-074B-AB22-A671F8561E26}"/>
  </bookViews>
  <sheets>
    <sheet name="Sheet1" sheetId="1" r:id="rId1"/>
    <sheet name="ResFlow" sheetId="2" r:id="rId2"/>
    <sheet name="Dungeon&amp;Framework" sheetId="4" r:id="rId3"/>
    <sheet name="starIdelRewards" sheetId="13" r:id="rId4"/>
    <sheet name="Chest&amp;Cards&amp;Offer" sheetId="14" r:id="rId5"/>
    <sheet name="guide1" sheetId="12" r:id="rId6"/>
    <sheet name="CardsStar" sheetId="5" r:id="rId7"/>
    <sheet name="CardUpgrade" sheetId="11" r:id="rId8"/>
    <sheet name="PlayerMatrix" sheetId="10" r:id="rId9"/>
    <sheet name="Reference1" sheetId="9" r:id="rId10"/>
    <sheet name="Review" sheetId="3" r:id="rId11"/>
    <sheet name="ProgressReward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14" l="1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1" i="14"/>
  <c r="C11" i="14"/>
  <c r="D10" i="14"/>
  <c r="E10" i="14"/>
  <c r="E11" i="14" s="1"/>
  <c r="F10" i="14"/>
  <c r="F11" i="14" s="1"/>
  <c r="C10" i="14"/>
  <c r="N4" i="14"/>
  <c r="N5" i="14"/>
  <c r="N3" i="14"/>
  <c r="BI60" i="4"/>
  <c r="BI61" i="4"/>
  <c r="BI62" i="4"/>
  <c r="BI63" i="4"/>
  <c r="BI64" i="4"/>
  <c r="BI59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41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23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5" i="4"/>
  <c r="BH5" i="4"/>
  <c r="AF22" i="5"/>
  <c r="AF21" i="5"/>
  <c r="AF20" i="5"/>
  <c r="AE22" i="5"/>
  <c r="AE21" i="5"/>
  <c r="AE20" i="5"/>
  <c r="AD22" i="5"/>
  <c r="AD21" i="5"/>
  <c r="AD20" i="5"/>
  <c r="AC22" i="5"/>
  <c r="AC21" i="5"/>
  <c r="AC20" i="5"/>
  <c r="F8" i="13"/>
  <c r="F2" i="13"/>
  <c r="F21" i="13"/>
  <c r="F15" i="13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5" i="4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AD6" i="5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" i="13"/>
  <c r="J2" i="13"/>
  <c r="F7" i="13"/>
  <c r="F17" i="13"/>
  <c r="F18" i="13"/>
  <c r="BH60" i="4"/>
  <c r="BH61" i="4"/>
  <c r="BH62" i="4"/>
  <c r="BH63" i="4"/>
  <c r="BH64" i="4"/>
  <c r="BH59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41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23" i="4"/>
  <c r="BH22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AF16" i="5"/>
  <c r="AE16" i="5"/>
  <c r="AD16" i="5"/>
  <c r="AC16" i="5"/>
  <c r="AF15" i="5"/>
  <c r="AE15" i="5"/>
  <c r="AD15" i="5"/>
  <c r="AC15" i="5"/>
  <c r="AF14" i="5"/>
  <c r="AE14" i="5"/>
  <c r="AC14" i="5"/>
  <c r="AD14" i="5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J23" i="4"/>
  <c r="AK23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N41" i="14" l="1"/>
  <c r="N40" i="14"/>
  <c r="O40" i="14" s="1"/>
  <c r="N39" i="14"/>
  <c r="O39" i="14" s="1"/>
  <c r="N38" i="14"/>
  <c r="N37" i="14"/>
  <c r="N36" i="14"/>
  <c r="O36" i="14"/>
  <c r="O41" i="14"/>
  <c r="O37" i="14"/>
  <c r="O38" i="14"/>
  <c r="F11" i="13"/>
  <c r="F12" i="13"/>
  <c r="F14" i="13"/>
  <c r="F5" i="13"/>
  <c r="F3" i="13"/>
  <c r="F10" i="13"/>
  <c r="BJ14" i="4"/>
  <c r="BS14" i="4" s="1"/>
  <c r="BJ6" i="4"/>
  <c r="F4" i="13"/>
  <c r="F9" i="13"/>
  <c r="F6" i="13"/>
  <c r="BJ5" i="4"/>
  <c r="BJ55" i="4"/>
  <c r="BS55" i="4" s="1"/>
  <c r="BJ45" i="4"/>
  <c r="BS45" i="4" s="1"/>
  <c r="BJ35" i="4"/>
  <c r="BS35" i="4" s="1"/>
  <c r="BJ25" i="4"/>
  <c r="BS25" i="4" s="1"/>
  <c r="BJ15" i="4"/>
  <c r="BS15" i="4" s="1"/>
  <c r="BJ64" i="4"/>
  <c r="BS64" i="4" s="1"/>
  <c r="BJ54" i="4"/>
  <c r="BS54" i="4" s="1"/>
  <c r="BJ44" i="4"/>
  <c r="BS44" i="4" s="1"/>
  <c r="BJ34" i="4"/>
  <c r="BS34" i="4" s="1"/>
  <c r="BJ24" i="4"/>
  <c r="BS24" i="4" s="1"/>
  <c r="BJ63" i="4"/>
  <c r="BS63" i="4" s="1"/>
  <c r="BJ53" i="4"/>
  <c r="BS53" i="4" s="1"/>
  <c r="BJ43" i="4"/>
  <c r="BS43" i="4" s="1"/>
  <c r="BJ33" i="4"/>
  <c r="BS33" i="4" s="1"/>
  <c r="BJ23" i="4"/>
  <c r="BS23" i="4" s="1"/>
  <c r="BJ13" i="4"/>
  <c r="BS13" i="4" s="1"/>
  <c r="BJ62" i="4"/>
  <c r="BS62" i="4" s="1"/>
  <c r="BJ52" i="4"/>
  <c r="BS52" i="4" s="1"/>
  <c r="BJ42" i="4"/>
  <c r="BS42" i="4" s="1"/>
  <c r="BJ32" i="4"/>
  <c r="BS32" i="4" s="1"/>
  <c r="BJ22" i="4"/>
  <c r="BS22" i="4" s="1"/>
  <c r="BJ12" i="4"/>
  <c r="BS12" i="4" s="1"/>
  <c r="BJ61" i="4"/>
  <c r="BS61" i="4" s="1"/>
  <c r="BJ51" i="4"/>
  <c r="BS51" i="4" s="1"/>
  <c r="BJ41" i="4"/>
  <c r="BS41" i="4" s="1"/>
  <c r="BJ31" i="4"/>
  <c r="BS31" i="4" s="1"/>
  <c r="BJ21" i="4"/>
  <c r="BS21" i="4" s="1"/>
  <c r="BJ11" i="4"/>
  <c r="BS11" i="4" s="1"/>
  <c r="BJ60" i="4"/>
  <c r="BS60" i="4" s="1"/>
  <c r="BJ50" i="4"/>
  <c r="BS50" i="4" s="1"/>
  <c r="BJ40" i="4"/>
  <c r="BS40" i="4" s="1"/>
  <c r="BJ30" i="4"/>
  <c r="BS30" i="4" s="1"/>
  <c r="BJ20" i="4"/>
  <c r="BS20" i="4" s="1"/>
  <c r="BJ10" i="4"/>
  <c r="BS10" i="4" s="1"/>
  <c r="BJ59" i="4"/>
  <c r="BS59" i="4" s="1"/>
  <c r="BJ49" i="4"/>
  <c r="BS49" i="4" s="1"/>
  <c r="BJ39" i="4"/>
  <c r="BS39" i="4" s="1"/>
  <c r="BJ29" i="4"/>
  <c r="BS29" i="4" s="1"/>
  <c r="BJ19" i="4"/>
  <c r="BS19" i="4" s="1"/>
  <c r="BJ9" i="4"/>
  <c r="BS9" i="4" s="1"/>
  <c r="BJ58" i="4"/>
  <c r="BS58" i="4" s="1"/>
  <c r="BJ48" i="4"/>
  <c r="BS48" i="4" s="1"/>
  <c r="BJ38" i="4"/>
  <c r="BS38" i="4" s="1"/>
  <c r="BJ28" i="4"/>
  <c r="BS28" i="4" s="1"/>
  <c r="BJ18" i="4"/>
  <c r="BS18" i="4" s="1"/>
  <c r="BJ8" i="4"/>
  <c r="BJ57" i="4"/>
  <c r="BS57" i="4" s="1"/>
  <c r="BJ47" i="4"/>
  <c r="BS47" i="4" s="1"/>
  <c r="BJ37" i="4"/>
  <c r="BS37" i="4" s="1"/>
  <c r="BJ27" i="4"/>
  <c r="BS27" i="4" s="1"/>
  <c r="BJ17" i="4"/>
  <c r="BS17" i="4" s="1"/>
  <c r="BJ7" i="4"/>
  <c r="BS7" i="4" s="1"/>
  <c r="BV7" i="4" s="1"/>
  <c r="BJ56" i="4"/>
  <c r="BS56" i="4" s="1"/>
  <c r="BJ46" i="4"/>
  <c r="BS46" i="4" s="1"/>
  <c r="BJ36" i="4"/>
  <c r="BS36" i="4" s="1"/>
  <c r="BJ26" i="4"/>
  <c r="BS26" i="4" s="1"/>
  <c r="BJ16" i="4"/>
  <c r="BS16" i="4" s="1"/>
  <c r="F13" i="13"/>
  <c r="F22" i="13"/>
  <c r="F16" i="13"/>
  <c r="F30" i="13"/>
  <c r="F26" i="13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S58" i="4" s="1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S63" i="4" l="1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V5" i="4" s="1"/>
  <c r="AS20" i="4"/>
  <c r="AS52" i="4"/>
  <c r="AS21" i="4"/>
  <c r="BS8" i="4"/>
  <c r="BV8" i="4" s="1"/>
  <c r="BS6" i="4"/>
  <c r="BV6" i="4" s="1"/>
  <c r="AS46" i="4"/>
  <c r="AS15" i="4"/>
  <c r="AS37" i="4"/>
  <c r="AS56" i="4"/>
  <c r="AS49" i="4"/>
  <c r="AS29" i="4"/>
  <c r="AS41" i="4"/>
  <c r="AS28" i="4"/>
  <c r="AS61" i="4"/>
  <c r="AS31" i="4"/>
  <c r="AS32" i="4"/>
  <c r="F19" i="13"/>
  <c r="F20" i="13"/>
  <c r="F24" i="13"/>
  <c r="F25" i="13"/>
  <c r="F34" i="13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AU6" i="4" l="1"/>
  <c r="BW5" i="4"/>
  <c r="BW6" i="4"/>
  <c r="BW7" i="4"/>
  <c r="BW8" i="4"/>
  <c r="AU34" i="4"/>
  <c r="AX34" i="4" s="1"/>
  <c r="AU52" i="4"/>
  <c r="AX52" i="4" s="1"/>
  <c r="AU53" i="4"/>
  <c r="AX53" i="4" s="1"/>
  <c r="BX5" i="4"/>
  <c r="BY5" i="4" s="1"/>
  <c r="F23" i="13"/>
  <c r="F28" i="13"/>
  <c r="F29" i="13"/>
  <c r="F33" i="13"/>
  <c r="F38" i="13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6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Y52" i="4" l="1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X6" i="4"/>
  <c r="BY6" i="4" s="1"/>
  <c r="BX8" i="4"/>
  <c r="BY8" i="4" s="1"/>
  <c r="BX23" i="4"/>
  <c r="BX16" i="4"/>
  <c r="BX14" i="4"/>
  <c r="BX9" i="4"/>
  <c r="BX18" i="4"/>
  <c r="BX13" i="4"/>
  <c r="BX19" i="4"/>
  <c r="BX11" i="4"/>
  <c r="BX21" i="4"/>
  <c r="BX22" i="4"/>
  <c r="BX17" i="4"/>
  <c r="BX12" i="4"/>
  <c r="BX7" i="4"/>
  <c r="BY7" i="4" s="1"/>
  <c r="BX20" i="4"/>
  <c r="BX10" i="4"/>
  <c r="BX15" i="4"/>
  <c r="F27" i="13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AZ17" i="4" l="1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BF64" i="4" s="1"/>
  <c r="CA64" i="4" s="1"/>
  <c r="CB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BF22" i="4" s="1"/>
  <c r="CA22" i="4" s="1"/>
  <c r="CB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X47" i="4"/>
  <c r="BX58" i="4"/>
  <c r="BX45" i="4"/>
  <c r="BX60" i="4"/>
  <c r="BX38" i="4"/>
  <c r="BX32" i="4"/>
  <c r="BX52" i="4"/>
  <c r="BX61" i="4"/>
  <c r="BX44" i="4"/>
  <c r="BX37" i="4"/>
  <c r="BX64" i="4"/>
  <c r="BX56" i="4"/>
  <c r="BX53" i="4"/>
  <c r="BX42" i="4"/>
  <c r="BX31" i="4"/>
  <c r="BX50" i="4"/>
  <c r="BX28" i="4"/>
  <c r="BX35" i="4"/>
  <c r="BX41" i="4"/>
  <c r="BX57" i="4"/>
  <c r="BX46" i="4"/>
  <c r="BX43" i="4"/>
  <c r="BX40" i="4"/>
  <c r="BX54" i="4"/>
  <c r="BX62" i="4"/>
  <c r="BX63" i="4"/>
  <c r="BX49" i="4"/>
  <c r="BX51" i="4"/>
  <c r="BX48" i="4"/>
  <c r="BX24" i="4"/>
  <c r="BX55" i="4"/>
  <c r="BX59" i="4"/>
  <c r="BX33" i="4"/>
  <c r="BX30" i="4"/>
  <c r="BX26" i="4"/>
  <c r="BX29" i="4"/>
  <c r="BX27" i="4"/>
  <c r="BX34" i="4"/>
  <c r="BX25" i="4"/>
  <c r="BX36" i="4"/>
  <c r="BX39" i="4"/>
  <c r="F31" i="13"/>
  <c r="F32" i="13"/>
  <c r="F36" i="13"/>
  <c r="F37" i="13"/>
  <c r="F46" i="13"/>
  <c r="F41" i="13"/>
  <c r="F42" i="13"/>
  <c r="BD58" i="4"/>
  <c r="BE58" i="4" s="1"/>
  <c r="BF58" i="4" s="1"/>
  <c r="CA58" i="4" s="1"/>
  <c r="CB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AZ49" i="4" l="1"/>
  <c r="BA49" i="4" s="1"/>
  <c r="BB49" i="4" s="1"/>
  <c r="AZ31" i="4"/>
  <c r="BA31" i="4" s="1"/>
  <c r="BB31" i="4" s="1"/>
  <c r="BD40" i="4"/>
  <c r="BE40" i="4" s="1"/>
  <c r="BF40" i="4" s="1"/>
  <c r="CA40" i="4" s="1"/>
  <c r="CB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F35" i="13"/>
  <c r="BV9" i="4"/>
  <c r="BW9" i="4" s="1"/>
  <c r="BY9" i="4" s="1"/>
  <c r="F40" i="13"/>
  <c r="F50" i="13"/>
  <c r="BV10" i="4"/>
  <c r="F45" i="13"/>
  <c r="BF68" i="4" l="1"/>
  <c r="BF75" i="4" s="1"/>
  <c r="F39" i="13"/>
  <c r="BW10" i="4"/>
  <c r="BY10" i="4" s="1"/>
  <c r="F44" i="13"/>
  <c r="F43" i="13" l="1"/>
  <c r="F48" i="13"/>
  <c r="F49" i="13"/>
  <c r="F53" i="13"/>
  <c r="F54" i="13"/>
  <c r="F58" i="13"/>
  <c r="F47" i="13" l="1"/>
  <c r="F52" i="13"/>
  <c r="F51" i="13" l="1"/>
  <c r="F56" i="13"/>
  <c r="F57" i="13"/>
  <c r="F62" i="13"/>
  <c r="F55" i="13" l="1"/>
  <c r="BV11" i="4"/>
  <c r="BW11" i="4" s="1"/>
  <c r="BY11" i="4" s="1"/>
  <c r="F60" i="13"/>
  <c r="F61" i="13"/>
  <c r="F65" i="13"/>
  <c r="F70" i="13"/>
  <c r="BV12" i="4"/>
  <c r="F66" i="13"/>
  <c r="F59" i="13" l="1"/>
  <c r="BW12" i="4"/>
  <c r="BY12" i="4" s="1"/>
  <c r="F64" i="13"/>
  <c r="F63" i="13" l="1"/>
  <c r="F68" i="13"/>
  <c r="F69" i="13"/>
  <c r="F73" i="13"/>
  <c r="F74" i="13"/>
  <c r="F67" i="13" l="1"/>
  <c r="F72" i="13"/>
  <c r="F82" i="13"/>
  <c r="F77" i="13"/>
  <c r="F78" i="13"/>
  <c r="F71" i="13" l="1"/>
  <c r="BV13" i="4"/>
  <c r="BW13" i="4" s="1"/>
  <c r="BY13" i="4" s="1"/>
  <c r="BV14" i="4"/>
  <c r="F76" i="13"/>
  <c r="F86" i="13"/>
  <c r="BW14" i="4" l="1"/>
  <c r="BY14" i="4" s="1"/>
  <c r="F75" i="13"/>
  <c r="F80" i="13"/>
  <c r="F81" i="13"/>
  <c r="F90" i="13"/>
  <c r="F85" i="13"/>
  <c r="F79" i="13" l="1"/>
  <c r="F84" i="13"/>
  <c r="F83" i="13" l="1"/>
  <c r="F88" i="13"/>
  <c r="F93" i="13"/>
  <c r="F89" i="13"/>
  <c r="F94" i="13"/>
  <c r="F87" i="13" l="1"/>
  <c r="F98" i="13"/>
  <c r="F92" i="13"/>
  <c r="F91" i="13" l="1"/>
  <c r="F96" i="13"/>
  <c r="BV15" i="4"/>
  <c r="BW15" i="4" s="1"/>
  <c r="BY15" i="4" s="1"/>
  <c r="F101" i="13"/>
  <c r="BV16" i="4"/>
  <c r="F97" i="13"/>
  <c r="F102" i="13"/>
  <c r="F95" i="13" l="1"/>
  <c r="BW16" i="4"/>
  <c r="BY16" i="4" s="1"/>
  <c r="F106" i="13"/>
  <c r="F100" i="13"/>
  <c r="F99" i="13" l="1"/>
  <c r="F104" i="13"/>
  <c r="F109" i="13"/>
  <c r="F105" i="13"/>
  <c r="F110" i="13"/>
  <c r="F114" i="13"/>
  <c r="F103" i="13" l="1"/>
  <c r="F113" i="13"/>
  <c r="F107" i="13" l="1"/>
  <c r="F108" i="13"/>
  <c r="F112" i="13"/>
  <c r="F118" i="13"/>
  <c r="F122" i="13"/>
  <c r="F116" i="13" l="1"/>
  <c r="F111" i="13"/>
  <c r="BV17" i="4"/>
  <c r="BW17" i="4" s="1"/>
  <c r="BY17" i="4" s="1"/>
  <c r="F126" i="13"/>
  <c r="F121" i="13"/>
  <c r="BV18" i="4"/>
  <c r="F117" i="13"/>
  <c r="BW18" i="4" l="1"/>
  <c r="BY18" i="4" s="1"/>
  <c r="F115" i="13"/>
  <c r="F120" i="13"/>
  <c r="F130" i="13"/>
  <c r="F119" i="13" l="1"/>
  <c r="F124" i="13"/>
  <c r="F125" i="13"/>
  <c r="F129" i="13"/>
  <c r="F123" i="13" l="1"/>
  <c r="F128" i="13"/>
  <c r="F133" i="13"/>
  <c r="F134" i="13"/>
  <c r="F138" i="13"/>
  <c r="F132" i="13" l="1"/>
  <c r="F127" i="13"/>
  <c r="BV20" i="4"/>
  <c r="F131" i="13" l="1"/>
  <c r="BV19" i="4"/>
  <c r="BW19" i="4" s="1"/>
  <c r="BY19" i="4" s="1"/>
  <c r="F136" i="13"/>
  <c r="F146" i="13"/>
  <c r="F141" i="13"/>
  <c r="F137" i="13"/>
  <c r="F142" i="13"/>
  <c r="F135" i="13" l="1"/>
  <c r="BW20" i="4"/>
  <c r="BY20" i="4" s="1"/>
  <c r="F140" i="13"/>
  <c r="F139" i="13" l="1"/>
  <c r="F144" i="13"/>
  <c r="F145" i="13"/>
  <c r="F149" i="13"/>
  <c r="F150" i="13"/>
  <c r="F143" i="13" l="1"/>
  <c r="F158" i="13"/>
  <c r="F154" i="13"/>
  <c r="F148" i="13"/>
  <c r="BV21" i="4" l="1"/>
  <c r="BW21" i="4" s="1"/>
  <c r="BY21" i="4" s="1"/>
  <c r="F147" i="13"/>
  <c r="F152" i="13"/>
  <c r="F153" i="13"/>
  <c r="F157" i="13"/>
  <c r="BV22" i="4"/>
  <c r="BW22" i="4" l="1"/>
  <c r="BY22" i="4" s="1"/>
  <c r="F151" i="13"/>
  <c r="F166" i="13"/>
  <c r="F156" i="13"/>
  <c r="F162" i="13"/>
  <c r="F155" i="13" l="1"/>
  <c r="F160" i="13"/>
  <c r="F161" i="13"/>
  <c r="F170" i="13"/>
  <c r="F165" i="13"/>
  <c r="BV23" i="4"/>
  <c r="BW23" i="4" s="1"/>
  <c r="BY23" i="4" s="1"/>
  <c r="F159" i="13" l="1"/>
  <c r="F164" i="13"/>
  <c r="F163" i="13" l="1"/>
  <c r="F168" i="13"/>
  <c r="F173" i="13"/>
  <c r="BV24" i="4"/>
  <c r="BW24" i="4" s="1"/>
  <c r="BY24" i="4" s="1"/>
  <c r="F169" i="13"/>
  <c r="F174" i="13"/>
  <c r="F167" i="13" l="1"/>
  <c r="F178" i="13"/>
  <c r="F172" i="13"/>
  <c r="F171" i="13" l="1"/>
  <c r="F176" i="13"/>
  <c r="F181" i="13"/>
  <c r="BV25" i="4"/>
  <c r="BW25" i="4" s="1"/>
  <c r="BY25" i="4" s="1"/>
  <c r="F177" i="13"/>
  <c r="F182" i="13"/>
  <c r="F186" i="13"/>
  <c r="F175" i="13" l="1"/>
  <c r="F190" i="13"/>
  <c r="F180" i="13"/>
  <c r="F179" i="13" l="1"/>
  <c r="BV26" i="4"/>
  <c r="BW26" i="4" s="1"/>
  <c r="BY26" i="4" s="1"/>
  <c r="F184" i="13"/>
  <c r="F194" i="13"/>
  <c r="F185" i="13"/>
  <c r="F183" i="13" l="1"/>
  <c r="F188" i="13"/>
  <c r="F193" i="13"/>
  <c r="F189" i="13"/>
  <c r="F187" i="13" l="1"/>
  <c r="F192" i="13"/>
  <c r="F198" i="13"/>
  <c r="F202" i="13"/>
  <c r="F191" i="13" l="1"/>
  <c r="F196" i="13"/>
  <c r="F201" i="13"/>
  <c r="BV27" i="4"/>
  <c r="BW27" i="4" s="1"/>
  <c r="BY27" i="4" s="1"/>
  <c r="F197" i="13"/>
  <c r="F195" i="13" l="1"/>
  <c r="F200" i="13"/>
  <c r="F210" i="13"/>
  <c r="F206" i="13"/>
  <c r="F199" i="13" l="1"/>
  <c r="F204" i="13"/>
  <c r="F205" i="13"/>
  <c r="F209" i="13"/>
  <c r="F203" i="13" l="1"/>
  <c r="F218" i="13"/>
  <c r="BV28" i="4"/>
  <c r="BW28" i="4" s="1"/>
  <c r="BY28" i="4" s="1"/>
  <c r="F208" i="13"/>
  <c r="F214" i="13"/>
  <c r="F207" i="13" l="1"/>
  <c r="F212" i="13"/>
  <c r="F213" i="13"/>
  <c r="F217" i="13"/>
  <c r="F211" i="13" l="1"/>
  <c r="F216" i="13"/>
  <c r="F222" i="13"/>
  <c r="F226" i="13"/>
  <c r="F215" i="13" l="1"/>
  <c r="F220" i="13"/>
  <c r="F225" i="13"/>
  <c r="BV29" i="4"/>
  <c r="BW29" i="4" s="1"/>
  <c r="BY29" i="4" s="1"/>
  <c r="F221" i="13"/>
  <c r="F219" i="13" l="1"/>
  <c r="F230" i="13"/>
  <c r="F234" i="13"/>
  <c r="F224" i="13"/>
  <c r="F223" i="13" l="1"/>
  <c r="F228" i="13"/>
  <c r="F233" i="13"/>
  <c r="F229" i="13"/>
  <c r="F227" i="13" l="1"/>
  <c r="BV30" i="4"/>
  <c r="BW30" i="4" s="1"/>
  <c r="BY30" i="4" s="1"/>
  <c r="F238" i="13"/>
  <c r="F242" i="13"/>
  <c r="F231" i="13" l="1"/>
  <c r="F232" i="13"/>
  <c r="F236" i="13"/>
  <c r="F241" i="13"/>
  <c r="F237" i="13"/>
  <c r="F235" i="13" l="1"/>
  <c r="F246" i="13"/>
  <c r="F250" i="13"/>
  <c r="F240" i="13"/>
  <c r="F239" i="13" l="1"/>
  <c r="F244" i="13"/>
  <c r="F245" i="13"/>
  <c r="F249" i="13"/>
  <c r="BV31" i="4"/>
  <c r="BW31" i="4" s="1"/>
  <c r="BY31" i="4" s="1"/>
  <c r="F243" i="13" l="1"/>
  <c r="F254" i="13"/>
  <c r="F258" i="13"/>
  <c r="F248" i="13"/>
  <c r="F247" i="13" l="1"/>
  <c r="F252" i="13"/>
  <c r="F253" i="13"/>
  <c r="F257" i="13"/>
  <c r="F251" i="13" l="1"/>
  <c r="F256" i="13"/>
  <c r="F261" i="13"/>
  <c r="BV32" i="4"/>
  <c r="BW32" i="4" s="1"/>
  <c r="BY32" i="4" s="1"/>
  <c r="F262" i="13"/>
  <c r="F266" i="13"/>
  <c r="F255" i="13" l="1"/>
  <c r="F260" i="13"/>
  <c r="F259" i="13" l="1"/>
  <c r="F264" i="13"/>
  <c r="F265" i="13"/>
  <c r="F274" i="13"/>
  <c r="F269" i="13"/>
  <c r="F270" i="13"/>
  <c r="F263" i="13" l="1"/>
  <c r="BV33" i="4"/>
  <c r="BW33" i="4" s="1"/>
  <c r="BY33" i="4" s="1"/>
  <c r="F268" i="13"/>
  <c r="F267" i="13" l="1"/>
  <c r="F277" i="13"/>
  <c r="F272" i="13"/>
  <c r="F273" i="13"/>
  <c r="F282" i="13"/>
  <c r="F278" i="13"/>
  <c r="F271" i="13" l="1"/>
  <c r="F276" i="13"/>
  <c r="F275" i="13" l="1"/>
  <c r="F280" i="13"/>
  <c r="F281" i="13"/>
  <c r="F285" i="13"/>
  <c r="BV34" i="4"/>
  <c r="BW34" i="4" s="1"/>
  <c r="BY34" i="4" s="1"/>
  <c r="F286" i="13"/>
  <c r="F279" i="13" l="1"/>
  <c r="F290" i="13"/>
  <c r="F284" i="13"/>
  <c r="F283" i="13" l="1"/>
  <c r="F288" i="13"/>
  <c r="F289" i="13"/>
  <c r="F298" i="13"/>
  <c r="F293" i="13"/>
  <c r="BV35" i="4"/>
  <c r="BW35" i="4" s="1"/>
  <c r="BY35" i="4" s="1"/>
  <c r="F294" i="13"/>
  <c r="F287" i="13" l="1"/>
  <c r="F297" i="13"/>
  <c r="F292" i="13"/>
  <c r="F291" i="13" l="1"/>
  <c r="F296" i="13"/>
  <c r="F306" i="13"/>
  <c r="F301" i="13"/>
  <c r="BV36" i="4"/>
  <c r="BW36" i="4" s="1"/>
  <c r="BY36" i="4" s="1"/>
  <c r="F302" i="13"/>
  <c r="F295" i="13" l="1"/>
  <c r="F300" i="13"/>
  <c r="F299" i="13" l="1"/>
  <c r="F304" i="13"/>
  <c r="F305" i="13"/>
  <c r="F309" i="13"/>
  <c r="F314" i="13"/>
  <c r="F310" i="13"/>
  <c r="F303" i="13" l="1"/>
  <c r="BV37" i="4"/>
  <c r="BW37" i="4" s="1"/>
  <c r="BY37" i="4" s="1"/>
  <c r="F308" i="13"/>
  <c r="F307" i="13" l="1"/>
  <c r="F312" i="13"/>
  <c r="F313" i="13"/>
  <c r="F317" i="13"/>
  <c r="F318" i="13"/>
  <c r="F311" i="13" l="1"/>
  <c r="F326" i="13"/>
  <c r="F316" i="13"/>
  <c r="F322" i="13"/>
  <c r="F315" i="13" l="1"/>
  <c r="F320" i="13"/>
  <c r="F321" i="13"/>
  <c r="F325" i="13"/>
  <c r="BV38" i="4"/>
  <c r="BW38" i="4" s="1"/>
  <c r="BY38" i="4" s="1"/>
  <c r="F319" i="13" l="1"/>
  <c r="F324" i="13"/>
  <c r="F330" i="13"/>
  <c r="F323" i="13" l="1"/>
  <c r="F328" i="13"/>
  <c r="F329" i="13"/>
  <c r="F338" i="13"/>
  <c r="F333" i="13"/>
  <c r="F334" i="13"/>
  <c r="F327" i="13" l="1"/>
  <c r="BV39" i="4"/>
  <c r="BW39" i="4" s="1"/>
  <c r="BY39" i="4" s="1"/>
  <c r="F332" i="13"/>
  <c r="F331" i="13" l="1"/>
  <c r="F336" i="13"/>
  <c r="F337" i="13"/>
  <c r="F346" i="13"/>
  <c r="F341" i="13"/>
  <c r="F342" i="13"/>
  <c r="F335" i="13" l="1"/>
  <c r="F340" i="13"/>
  <c r="F339" i="13" l="1"/>
  <c r="F344" i="13"/>
  <c r="F345" i="13"/>
  <c r="F349" i="13"/>
  <c r="BV40" i="4"/>
  <c r="BW40" i="4" s="1"/>
  <c r="BY40" i="4" s="1"/>
  <c r="F350" i="13"/>
  <c r="F343" i="13" l="1"/>
  <c r="F353" i="13"/>
  <c r="F348" i="13"/>
  <c r="F354" i="13"/>
  <c r="F358" i="13"/>
  <c r="F347" i="13" l="1"/>
  <c r="F352" i="13"/>
  <c r="F357" i="13"/>
  <c r="F351" i="13" l="1"/>
  <c r="F361" i="13"/>
  <c r="F356" i="13"/>
  <c r="F362" i="13"/>
  <c r="F366" i="13"/>
  <c r="F355" i="13" l="1"/>
  <c r="F360" i="13"/>
  <c r="F365" i="13"/>
  <c r="F359" i="13" l="1"/>
  <c r="BV41" i="4"/>
  <c r="BW41" i="4" s="1"/>
  <c r="BY41" i="4" s="1"/>
  <c r="BV42" i="4"/>
  <c r="F364" i="13"/>
  <c r="F370" i="13"/>
  <c r="BW42" i="4" l="1"/>
  <c r="BY42" i="4" s="1"/>
  <c r="F363" i="13"/>
  <c r="F368" i="13"/>
  <c r="F369" i="13"/>
  <c r="F373" i="13"/>
  <c r="F374" i="13"/>
  <c r="F378" i="13"/>
  <c r="F372" i="13" l="1"/>
  <c r="F367" i="13"/>
  <c r="F371" i="13" l="1"/>
  <c r="F376" i="13"/>
  <c r="F377" i="13"/>
  <c r="F381" i="13"/>
  <c r="F386" i="13"/>
  <c r="F382" i="13"/>
  <c r="F375" i="13" l="1"/>
  <c r="F380" i="13"/>
  <c r="F390" i="13"/>
  <c r="F379" i="13" l="1"/>
  <c r="BV43" i="4"/>
  <c r="BW43" i="4" s="1"/>
  <c r="BY43" i="4" s="1"/>
  <c r="F384" i="13"/>
  <c r="F389" i="13"/>
  <c r="F385" i="13"/>
  <c r="BV44" i="4"/>
  <c r="BW44" i="4" l="1"/>
  <c r="BY44" i="4" s="1"/>
  <c r="F383" i="13"/>
  <c r="F388" i="13"/>
  <c r="F394" i="13"/>
  <c r="F398" i="13"/>
  <c r="F387" i="13" l="1"/>
  <c r="F392" i="13"/>
  <c r="F393" i="13"/>
  <c r="F397" i="13"/>
  <c r="F391" i="13" l="1"/>
  <c r="F396" i="13"/>
  <c r="F402" i="13"/>
  <c r="F406" i="13"/>
  <c r="F395" i="13" l="1"/>
  <c r="F400" i="13"/>
  <c r="F401" i="13"/>
  <c r="F399" i="13" l="1"/>
  <c r="F404" i="13"/>
  <c r="F410" i="13"/>
  <c r="F414" i="13"/>
  <c r="F405" i="13"/>
  <c r="F403" i="13" l="1"/>
  <c r="BV45" i="4"/>
  <c r="BW45" i="4" s="1"/>
  <c r="BY45" i="4" s="1"/>
  <c r="F408" i="13"/>
  <c r="F409" i="13"/>
  <c r="F413" i="13"/>
  <c r="F407" i="13" l="1"/>
  <c r="F422" i="13"/>
  <c r="BV46" i="4"/>
  <c r="BW46" i="4" s="1"/>
  <c r="BY46" i="4" s="1"/>
  <c r="F417" i="13"/>
  <c r="F412" i="13"/>
  <c r="F418" i="13"/>
  <c r="F411" i="13" l="1"/>
  <c r="F416" i="13"/>
  <c r="F421" i="13"/>
  <c r="F415" i="13" l="1"/>
  <c r="F420" i="13"/>
  <c r="F430" i="13"/>
  <c r="F426" i="13"/>
  <c r="F419" i="13" l="1"/>
  <c r="F424" i="13"/>
  <c r="F425" i="13"/>
  <c r="F429" i="13"/>
  <c r="F423" i="13" l="1"/>
  <c r="F428" i="13"/>
  <c r="F434" i="13"/>
  <c r="F438" i="13"/>
  <c r="F427" i="13" l="1"/>
  <c r="F432" i="13"/>
  <c r="F433" i="13"/>
  <c r="F437" i="13"/>
  <c r="F431" i="13" l="1"/>
  <c r="BV47" i="4"/>
  <c r="BW47" i="4" s="1"/>
  <c r="BY47" i="4" s="1"/>
  <c r="F446" i="13"/>
  <c r="F436" i="13"/>
  <c r="F442" i="13"/>
  <c r="F435" i="13" l="1"/>
  <c r="F440" i="13"/>
  <c r="F441" i="13"/>
  <c r="F445" i="13"/>
  <c r="BV48" i="4"/>
  <c r="BW48" i="4" s="1"/>
  <c r="BY48" i="4" s="1"/>
  <c r="F439" i="13" l="1"/>
  <c r="F454" i="13"/>
  <c r="F450" i="13"/>
  <c r="F444" i="13"/>
  <c r="F443" i="13" l="1"/>
  <c r="F448" i="13"/>
  <c r="F449" i="13"/>
  <c r="F453" i="13"/>
  <c r="F447" i="13" l="1"/>
  <c r="F458" i="13"/>
  <c r="F462" i="13"/>
  <c r="F452" i="13"/>
  <c r="F451" i="13" l="1"/>
  <c r="F461" i="13"/>
  <c r="F456" i="13"/>
  <c r="F457" i="13"/>
  <c r="F455" i="13" l="1"/>
  <c r="F466" i="13"/>
  <c r="F460" i="13"/>
  <c r="F459" i="13" l="1"/>
  <c r="BV49" i="4"/>
  <c r="BW49" i="4" s="1"/>
  <c r="BY49" i="4" s="1"/>
  <c r="F464" i="13"/>
  <c r="F465" i="13"/>
  <c r="F469" i="13"/>
  <c r="F474" i="13"/>
  <c r="F470" i="13"/>
  <c r="F463" i="13" l="1"/>
  <c r="BV50" i="4"/>
  <c r="BW50" i="4" s="1"/>
  <c r="BY50" i="4" s="1"/>
  <c r="F468" i="13"/>
  <c r="F467" i="13" l="1"/>
  <c r="F472" i="13"/>
  <c r="F473" i="13"/>
  <c r="F477" i="13"/>
  <c r="F478" i="13"/>
  <c r="F482" i="13"/>
  <c r="F471" i="13" l="1"/>
  <c r="F476" i="13"/>
  <c r="F480" i="13" l="1"/>
  <c r="F475" i="13"/>
  <c r="F485" i="13"/>
  <c r="F481" i="13"/>
  <c r="F486" i="13"/>
  <c r="F490" i="13"/>
  <c r="F479" i="13" l="1"/>
  <c r="F484" i="13"/>
  <c r="F483" i="13" l="1"/>
  <c r="F488" i="13"/>
  <c r="F489" i="13"/>
  <c r="F493" i="13"/>
  <c r="F494" i="13"/>
  <c r="F498" i="13"/>
  <c r="F487" i="13" l="1"/>
  <c r="BV51" i="4"/>
  <c r="BW51" i="4" s="1"/>
  <c r="BY51" i="4" s="1"/>
  <c r="F497" i="13"/>
  <c r="F492" i="13"/>
  <c r="F502" i="13"/>
  <c r="F491" i="13" l="1"/>
  <c r="BV52" i="4"/>
  <c r="BW52" i="4" s="1"/>
  <c r="BY52" i="4" s="1"/>
  <c r="F496" i="13"/>
  <c r="F495" i="13" l="1"/>
  <c r="F500" i="13"/>
  <c r="F501" i="13"/>
  <c r="F505" i="13"/>
  <c r="F506" i="13"/>
  <c r="F510" i="13"/>
  <c r="F499" i="13" l="1"/>
  <c r="F504" i="13"/>
  <c r="F509" i="13"/>
  <c r="F503" i="13" l="1"/>
  <c r="F514" i="13"/>
  <c r="F518" i="13"/>
  <c r="F508" i="13"/>
  <c r="F507" i="13" l="1"/>
  <c r="F512" i="13"/>
  <c r="F513" i="13"/>
  <c r="F522" i="13"/>
  <c r="F517" i="13"/>
  <c r="BV53" i="4" l="1"/>
  <c r="BW53" i="4" s="1"/>
  <c r="BY53" i="4" s="1"/>
  <c r="F511" i="13"/>
  <c r="BV54" i="4"/>
  <c r="BW54" i="4" s="1"/>
  <c r="BY54" i="4" s="1"/>
  <c r="F516" i="13"/>
  <c r="F515" i="13" l="1"/>
  <c r="F520" i="13"/>
  <c r="F521" i="13"/>
  <c r="F530" i="13"/>
  <c r="F525" i="13"/>
  <c r="F526" i="13"/>
  <c r="F519" i="13" l="1"/>
  <c r="F524" i="13"/>
  <c r="F529" i="13"/>
  <c r="F523" i="13" l="1"/>
  <c r="F534" i="13"/>
  <c r="F538" i="13"/>
  <c r="F527" i="13" l="1"/>
  <c r="F528" i="13"/>
  <c r="F532" i="13"/>
  <c r="F533" i="13"/>
  <c r="F537" i="13"/>
  <c r="F531" i="13" l="1"/>
  <c r="F546" i="13"/>
  <c r="F542" i="13"/>
  <c r="F536" i="13"/>
  <c r="F535" i="13" l="1"/>
  <c r="BV55" i="4"/>
  <c r="BW55" i="4" s="1"/>
  <c r="BY55" i="4" s="1"/>
  <c r="F540" i="13"/>
  <c r="F541" i="13"/>
  <c r="F545" i="13"/>
  <c r="F539" i="13" l="1"/>
  <c r="BV56" i="4"/>
  <c r="BW56" i="4" s="1"/>
  <c r="BY56" i="4" s="1"/>
  <c r="F554" i="13"/>
  <c r="F550" i="13"/>
  <c r="F544" i="13"/>
  <c r="F543" i="13" l="1"/>
  <c r="F548" i="13"/>
  <c r="F549" i="13"/>
  <c r="F553" i="13"/>
  <c r="F547" i="13" l="1"/>
  <c r="F562" i="13"/>
  <c r="F558" i="13"/>
  <c r="F552" i="13"/>
  <c r="F551" i="13" l="1"/>
  <c r="F556" i="13"/>
  <c r="F557" i="13"/>
  <c r="F561" i="13"/>
  <c r="F555" i="13" l="1"/>
  <c r="F566" i="13"/>
  <c r="F570" i="13"/>
  <c r="F559" i="13" l="1"/>
  <c r="F560" i="13"/>
  <c r="F564" i="13"/>
  <c r="F565" i="13"/>
  <c r="F569" i="13"/>
  <c r="F563" i="13" l="1"/>
  <c r="BV57" i="4"/>
  <c r="BW57" i="4" s="1"/>
  <c r="BY57" i="4" s="1"/>
  <c r="F578" i="13"/>
  <c r="F574" i="13"/>
  <c r="F567" i="13" l="1"/>
  <c r="F568" i="13"/>
  <c r="F577" i="13"/>
  <c r="F572" i="13"/>
  <c r="F573" i="13"/>
  <c r="BV58" i="4"/>
  <c r="BW58" i="4" s="1"/>
  <c r="BY58" i="4" s="1"/>
  <c r="F571" i="13" l="1"/>
  <c r="F582" i="13"/>
  <c r="F586" i="13"/>
  <c r="F575" i="13" l="1"/>
  <c r="F576" i="13"/>
  <c r="F580" i="13"/>
  <c r="F581" i="13"/>
  <c r="F585" i="13"/>
  <c r="F579" i="13" l="1"/>
  <c r="BV59" i="4"/>
  <c r="BW59" i="4" s="1"/>
  <c r="BY59" i="4" s="1"/>
  <c r="F590" i="13"/>
  <c r="F594" i="13"/>
  <c r="F584" i="13"/>
  <c r="F583" i="13" l="1"/>
  <c r="F588" i="13"/>
  <c r="F589" i="13"/>
  <c r="F593" i="13"/>
  <c r="F587" i="13" l="1"/>
  <c r="F602" i="13"/>
  <c r="F598" i="13"/>
  <c r="F597" i="13"/>
  <c r="F591" i="13" l="1"/>
  <c r="F592" i="13"/>
  <c r="F596" i="13"/>
  <c r="F601" i="13"/>
  <c r="BV60" i="4"/>
  <c r="BW60" i="4" s="1"/>
  <c r="BY60" i="4" s="1"/>
  <c r="F595" i="13" l="1"/>
  <c r="F600" i="13"/>
  <c r="F606" i="13"/>
  <c r="F610" i="13"/>
  <c r="F599" i="13" l="1"/>
  <c r="F604" i="13"/>
  <c r="F605" i="13"/>
  <c r="F609" i="13"/>
  <c r="F603" i="13" l="1"/>
  <c r="F608" i="13"/>
  <c r="F614" i="13"/>
  <c r="F618" i="13"/>
  <c r="F607" i="13" l="1"/>
  <c r="F612" i="13"/>
  <c r="F613" i="13"/>
  <c r="BV61" i="4"/>
  <c r="BW61" i="4" s="1"/>
  <c r="BY61" i="4" s="1"/>
  <c r="F611" i="13" l="1"/>
  <c r="F626" i="13"/>
  <c r="F621" i="13"/>
  <c r="F616" i="13"/>
  <c r="F617" i="13"/>
  <c r="F622" i="13"/>
  <c r="F615" i="13" l="1"/>
  <c r="F620" i="13"/>
  <c r="F630" i="13"/>
  <c r="F625" i="13"/>
  <c r="F619" i="13" l="1"/>
  <c r="F624" i="13"/>
  <c r="F634" i="13"/>
  <c r="F623" i="13" l="1"/>
  <c r="F633" i="13"/>
  <c r="F628" i="13"/>
  <c r="F629" i="13"/>
  <c r="BV62" i="4"/>
  <c r="BW62" i="4" s="1"/>
  <c r="BY62" i="4" s="1"/>
  <c r="F627" i="13" l="1"/>
  <c r="F632" i="13"/>
  <c r="F642" i="13"/>
  <c r="F638" i="13"/>
  <c r="F631" i="13" l="1"/>
  <c r="F636" i="13"/>
  <c r="F637" i="13"/>
  <c r="F635" i="13" l="1"/>
  <c r="F640" i="13"/>
  <c r="F646" i="13"/>
  <c r="F650" i="13"/>
  <c r="F641" i="13"/>
  <c r="F639" i="13" l="1"/>
  <c r="F644" i="13"/>
  <c r="F645" i="13"/>
  <c r="F649" i="13"/>
  <c r="BV63" i="4"/>
  <c r="BW63" i="4" s="1"/>
  <c r="BY63" i="4" s="1"/>
  <c r="F643" i="13" l="1"/>
  <c r="F648" i="13"/>
  <c r="F654" i="13"/>
  <c r="F658" i="13"/>
  <c r="F647" i="13" l="1"/>
  <c r="F652" i="13"/>
  <c r="F653" i="13"/>
  <c r="F657" i="13"/>
  <c r="F651" i="13" l="1"/>
  <c r="F666" i="13"/>
  <c r="F661" i="13"/>
  <c r="F656" i="13"/>
  <c r="F662" i="13"/>
  <c r="F655" i="13" l="1"/>
  <c r="F660" i="13"/>
  <c r="F665" i="13"/>
  <c r="BV64" i="4"/>
  <c r="BW64" i="4" s="1"/>
  <c r="BY64" i="4" s="1"/>
  <c r="F659" i="13" l="1"/>
  <c r="F664" i="13"/>
  <c r="F670" i="13"/>
  <c r="F674" i="13"/>
  <c r="F663" i="13" l="1"/>
  <c r="F668" i="13"/>
  <c r="F669" i="13"/>
  <c r="F673" i="13"/>
  <c r="F667" i="13" l="1"/>
  <c r="F682" i="13"/>
  <c r="F677" i="13"/>
  <c r="F672" i="13"/>
  <c r="F678" i="13"/>
  <c r="F671" i="13" l="1"/>
  <c r="F676" i="13"/>
  <c r="F681" i="13"/>
  <c r="F675" i="13" l="1"/>
  <c r="F680" i="13"/>
  <c r="F690" i="13"/>
  <c r="F686" i="13"/>
  <c r="F679" i="13" l="1"/>
  <c r="F684" i="13"/>
  <c r="F685" i="13"/>
  <c r="F689" i="13"/>
  <c r="F683" i="13" l="1"/>
  <c r="F694" i="13"/>
  <c r="F698" i="13"/>
  <c r="F688" i="13"/>
  <c r="F687" i="13" l="1"/>
  <c r="F692" i="13"/>
  <c r="F693" i="13"/>
  <c r="F691" i="13" l="1"/>
  <c r="F702" i="13"/>
  <c r="F706" i="13"/>
  <c r="F697" i="13"/>
  <c r="F695" i="13" l="1"/>
  <c r="F696" i="13"/>
  <c r="F700" i="13"/>
  <c r="F701" i="13"/>
  <c r="F705" i="13"/>
  <c r="F699" i="13" l="1"/>
  <c r="F714" i="13"/>
  <c r="F710" i="13"/>
  <c r="F704" i="13"/>
  <c r="F703" i="13" l="1"/>
  <c r="F708" i="13"/>
  <c r="F709" i="13"/>
  <c r="F713" i="13"/>
  <c r="F707" i="13" l="1"/>
  <c r="F718" i="13"/>
  <c r="F722" i="13"/>
  <c r="F711" i="13" l="1"/>
  <c r="F712" i="13"/>
  <c r="F716" i="13"/>
  <c r="F721" i="13"/>
  <c r="F717" i="13"/>
  <c r="F715" i="13" l="1"/>
  <c r="F730" i="13"/>
  <c r="F726" i="13"/>
  <c r="F719" i="13" l="1"/>
  <c r="F720" i="13"/>
  <c r="F724" i="13"/>
  <c r="F725" i="13"/>
  <c r="F729" i="13"/>
  <c r="F723" i="13" l="1"/>
  <c r="F734" i="13"/>
  <c r="F738" i="13"/>
  <c r="F728" i="13"/>
  <c r="F727" i="13" l="1"/>
  <c r="F732" i="13"/>
  <c r="F737" i="13"/>
  <c r="F733" i="13"/>
  <c r="F731" i="13" l="1"/>
  <c r="F742" i="13"/>
  <c r="F746" i="13"/>
  <c r="F735" i="13" l="1"/>
  <c r="F736" i="13"/>
  <c r="F740" i="13"/>
  <c r="F741" i="13"/>
  <c r="F739" i="13" l="1"/>
  <c r="F750" i="13"/>
  <c r="F754" i="13"/>
  <c r="F745" i="13"/>
  <c r="F743" i="13" l="1"/>
  <c r="F744" i="13"/>
  <c r="F748" i="13"/>
  <c r="F749" i="13"/>
  <c r="F753" i="13"/>
  <c r="F747" i="13" l="1"/>
  <c r="F758" i="13"/>
  <c r="F762" i="13"/>
  <c r="F752" i="13"/>
  <c r="F751" i="13" l="1"/>
  <c r="F756" i="13"/>
  <c r="F757" i="13"/>
  <c r="F761" i="13"/>
  <c r="F755" i="13" l="1"/>
  <c r="F766" i="13"/>
  <c r="F770" i="13"/>
  <c r="F759" i="13" l="1"/>
  <c r="F760" i="13"/>
  <c r="F764" i="13"/>
  <c r="F769" i="13"/>
  <c r="F765" i="13"/>
  <c r="F763" i="13" l="1"/>
  <c r="F778" i="13"/>
  <c r="F774" i="13"/>
  <c r="F767" i="13" l="1"/>
  <c r="F768" i="13"/>
  <c r="F772" i="13"/>
  <c r="F773" i="13"/>
  <c r="F777" i="13"/>
  <c r="F782" i="13"/>
  <c r="F771" i="13" l="1"/>
  <c r="F776" i="13"/>
  <c r="F781" i="13"/>
  <c r="F786" i="13"/>
  <c r="F775" i="13" l="1"/>
  <c r="F780" i="13"/>
  <c r="F779" i="13" l="1"/>
  <c r="F784" i="13"/>
  <c r="F785" i="13"/>
  <c r="F794" i="13"/>
  <c r="F789" i="13"/>
  <c r="F790" i="13"/>
  <c r="F788" i="13" l="1"/>
  <c r="F783" i="13"/>
  <c r="F787" i="13" l="1"/>
  <c r="F792" i="13"/>
  <c r="F797" i="13"/>
  <c r="F793" i="13"/>
  <c r="F798" i="13"/>
  <c r="F791" i="13" l="1"/>
  <c r="F796" i="13"/>
  <c r="F799" i="13" l="1"/>
  <c r="F795" i="13"/>
  <c r="F800" i="13" l="1"/>
</calcChain>
</file>

<file path=xl/sharedStrings.xml><?xml version="1.0" encoding="utf-8"?>
<sst xmlns="http://schemas.openxmlformats.org/spreadsheetml/2006/main" count="948" uniqueCount="457">
  <si>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</si>
  <si>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</si>
  <si>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</si>
  <si>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</si>
  <si>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</si>
  <si>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</si>
  <si>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</si>
  <si>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</si>
  <si>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</si>
  <si>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</si>
  <si>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</si>
  <si>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</si>
  <si>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</si>
  <si>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</si>
  <si>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</si>
  <si>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</si>
  <si>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</si>
  <si>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</si>
  <si>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</si>
  <si>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</si>
  <si>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</si>
  <si>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</si>
  <si>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</si>
  <si>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</si>
  <si>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</si>
  <si>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</si>
  <si>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</si>
  <si>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</si>
  <si>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</si>
  <si>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</si>
  <si>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</si>
  <si>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</si>
  <si>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</si>
  <si>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</si>
  <si>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</si>
  <si>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</si>
  <si>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</si>
  <si>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</si>
  <si>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</si>
  <si>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</si>
  <si>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</si>
  <si>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</si>
  <si>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</si>
  <si>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</si>
  <si>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</si>
  <si>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</si>
  <si>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</si>
  <si>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</si>
  <si>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</si>
  <si>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</si>
  <si>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</si>
  <si>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</si>
  <si>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</si>
  <si>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</si>
  <si>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</si>
  <si>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</si>
  <si>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</si>
  <si>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</si>
  <si>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</si>
  <si>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</si>
  <si>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</si>
  <si>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</si>
  <si>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</si>
  <si>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</si>
  <si>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</si>
  <si>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</si>
  <si>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</si>
  <si>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</si>
  <si>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</si>
  <si>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</si>
  <si>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</si>
  <si>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</si>
  <si>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</si>
  <si>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</si>
  <si>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</si>
  <si>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</si>
  <si>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</si>
  <si>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</si>
  <si>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</si>
  <si>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</si>
  <si>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</si>
  <si>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</si>
  <si>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</si>
  <si>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</si>
  <si>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</si>
  <si>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</si>
  <si>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</si>
  <si>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</si>
  <si>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</si>
  <si>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</si>
  <si>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</si>
  <si>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</si>
  <si>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</si>
  <si>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</si>
  <si>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</si>
  <si>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</si>
  <si>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</si>
  <si>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</si>
  <si>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</si>
  <si>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</si>
  <si>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</si>
  <si>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</si>
  <si>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</si>
  <si>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</si>
  <si>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</si>
  <si>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</si>
  <si>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</si>
  <si>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</si>
  <si>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</si>
  <si>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</si>
  <si>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</si>
  <si>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</si>
  <si>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</si>
  <si>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</si>
  <si>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</si>
  <si>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</si>
  <si>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</si>
  <si>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</si>
  <si>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</si>
  <si>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</si>
  <si>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</si>
  <si>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</si>
  <si>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</si>
  <si>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</si>
  <si>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</si>
  <si>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</si>
  <si>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</si>
  <si>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</si>
  <si>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</si>
  <si>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</si>
  <si>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</si>
  <si>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</si>
  <si>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</si>
  <si>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</si>
  <si>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</si>
  <si>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</si>
  <si>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</si>
  <si>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</si>
  <si>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</si>
  <si>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</si>
  <si>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</si>
  <si>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</si>
  <si>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</si>
  <si>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</si>
  <si>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</si>
  <si>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</si>
  <si>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</si>
  <si>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</si>
  <si>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</si>
  <si>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</si>
  <si>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</si>
  <si>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</si>
  <si>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</si>
  <si>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</si>
  <si>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</si>
  <si>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</si>
  <si>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</si>
  <si>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</si>
  <si>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</si>
  <si>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</si>
  <si>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</si>
  <si>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</si>
  <si>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</si>
  <si>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</si>
  <si>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</si>
  <si>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</si>
  <si>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</si>
  <si>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</si>
  <si>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</si>
  <si>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</si>
  <si>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</si>
  <si>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</si>
  <si>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</si>
  <si>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</si>
  <si>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</si>
  <si>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</si>
  <si>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</si>
  <si>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</si>
  <si>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</si>
  <si>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</si>
  <si>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</si>
  <si>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</si>
  <si>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</si>
  <si>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</si>
  <si>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</si>
  <si>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</si>
  <si>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</si>
  <si>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</si>
  <si>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</si>
  <si>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</si>
  <si>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</si>
  <si>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</si>
  <si>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</si>
  <si>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</si>
  <si>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</si>
  <si>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</si>
  <si>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</si>
  <si>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</si>
  <si>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</si>
  <si>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</si>
  <si>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</si>
  <si>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</si>
  <si>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</si>
  <si>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</si>
  <si>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</si>
  <si>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</si>
  <si>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</si>
  <si>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</si>
  <si>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</si>
  <si>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</si>
  <si>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</si>
  <si>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</si>
  <si>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</si>
  <si>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</si>
  <si>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</si>
  <si>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</si>
  <si>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</si>
  <si>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</si>
  <si>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</si>
  <si>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</si>
  <si>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</si>
  <si>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</si>
  <si>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</si>
  <si>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</si>
  <si>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</si>
  <si>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</si>
  <si>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</si>
  <si>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</si>
  <si>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</si>
  <si>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</si>
  <si>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</si>
  <si>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</si>
  <si>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</si>
  <si>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</si>
  <si>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</si>
  <si>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</si>
  <si>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</si>
  <si>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</si>
  <si>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</si>
  <si>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</si>
  <si>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</si>
  <si>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</si>
  <si>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</si>
  <si>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</si>
  <si>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</si>
  <si>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</si>
  <si>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</si>
  <si>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</si>
  <si>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</si>
  <si>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</si>
  <si>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</si>
  <si>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</si>
  <si>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</si>
  <si>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</si>
  <si>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</si>
  <si>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</si>
  <si>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</si>
  <si>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</si>
  <si>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</si>
  <si>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</si>
  <si>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</si>
  <si>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</si>
  <si>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</si>
  <si>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</si>
  <si>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</si>
  <si>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</si>
  <si>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</si>
  <si>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</si>
  <si>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</si>
  <si>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</si>
  <si>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</si>
  <si>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</si>
  <si>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</si>
  <si>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</si>
  <si>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</si>
  <si>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</si>
  <si>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</si>
  <si>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</si>
  <si>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</si>
  <si>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</si>
  <si>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</si>
  <si>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</si>
  <si>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</si>
  <si>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</si>
  <si>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</si>
  <si>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</si>
  <si>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</si>
  <si>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</si>
  <si>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</si>
  <si>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</si>
  <si>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</si>
  <si>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</si>
  <si>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</si>
  <si>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</si>
  <si>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</si>
  <si>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</si>
  <si>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</si>
  <si>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</si>
  <si>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</si>
  <si>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</si>
  <si>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</si>
  <si>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</si>
  <si>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</si>
  <si>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</si>
  <si>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</si>
  <si>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</si>
  <si>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</si>
  <si>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</si>
  <si>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</si>
  <si>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</si>
  <si>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</si>
  <si>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</si>
  <si>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</si>
  <si>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</si>
  <si>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</si>
  <si>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</si>
  <si>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</si>
  <si>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</si>
  <si>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</si>
  <si>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</si>
  <si>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</si>
  <si>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</si>
  <si>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</si>
  <si>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</si>
  <si>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</si>
  <si>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</si>
  <si>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</si>
  <si>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</si>
  <si>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</si>
  <si>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</si>
  <si>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</si>
  <si>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</si>
  <si>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</si>
  <si>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</si>
  <si>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</si>
  <si>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</si>
  <si>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</si>
  <si>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</si>
  <si>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</si>
  <si>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</si>
  <si>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</si>
  <si>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</si>
  <si>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</si>
  <si>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</si>
  <si>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</si>
  <si>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</si>
  <si>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</si>
  <si>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</si>
  <si>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</si>
  <si>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</si>
  <si>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</si>
  <si>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</si>
  <si>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</si>
  <si>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</si>
  <si>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</si>
  <si>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</si>
  <si>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</si>
  <si>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</si>
  <si>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</si>
  <si>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</si>
  <si>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</si>
  <si>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</si>
  <si>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</si>
  <si>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</si>
  <si>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</si>
  <si>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</si>
  <si>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</si>
  <si>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</si>
  <si>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</si>
  <si>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</si>
  <si>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</si>
  <si>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</si>
  <si>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</si>
  <si>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</si>
  <si>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</si>
  <si>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</si>
  <si>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</si>
  <si>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</si>
  <si>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</si>
  <si>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</si>
  <si>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</si>
  <si>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</si>
  <si>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</si>
  <si>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</si>
  <si>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</si>
  <si>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</si>
  <si>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</si>
  <si>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</si>
  <si>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第x个星的速度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</si>
  <si>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</si>
  <si>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</si>
  <si>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</si>
  <si>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</si>
  <si>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</si>
  <si>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</si>
  <si>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</si>
  <si>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</si>
  <si>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</si>
  <si>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</si>
  <si>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</si>
  <si>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</si>
  <si>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</si>
  <si>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</si>
  <si>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</si>
  <si>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</si>
  <si>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挂机获取宝箱币总量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</si>
  <si>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</si>
  <si>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</si>
  <si>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</si>
  <si>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</si>
  <si>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</si>
  <si>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</si>
  <si>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</si>
  <si>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</si>
  <si>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</si>
  <si>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</si>
  <si>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</si>
  <si>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[对照]游戏内投放宝箱币总和</t>
  </si>
  <si>
    <t>upgrade_coin(min)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</si>
  <si>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</si>
  <si>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</si>
  <si>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</si>
  <si>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</si>
  <si>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</si>
  <si>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</si>
  <si>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</si>
  <si>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</si>
  <si>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</si>
  <si>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</si>
  <si>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</si>
  <si>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</si>
  <si>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chest_coin (s)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</si>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</sst>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14" fillId="0" borderId="0" xfId="0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16" fillId="1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600</c:v>
                </c:pt>
                <c:pt idx="1">
                  <c:v>600</c:v>
                </c:pt>
                <c:pt idx="2">
                  <c:v>3000</c:v>
                </c:pt>
                <c:pt idx="3">
                  <c:v>3000</c:v>
                </c:pt>
                <c:pt idx="4">
                  <c:v>6000</c:v>
                </c:pt>
                <c:pt idx="5">
                  <c:v>30000</c:v>
                </c:pt>
                <c:pt idx="6">
                  <c:v>6000</c:v>
                </c:pt>
                <c:pt idx="7">
                  <c:v>30000</c:v>
                </c:pt>
                <c:pt idx="8">
                  <c:v>6000</c:v>
                </c:pt>
                <c:pt idx="9">
                  <c:v>6000</c:v>
                </c:pt>
                <c:pt idx="10">
                  <c:v>30000</c:v>
                </c:pt>
                <c:pt idx="11">
                  <c:v>60000</c:v>
                </c:pt>
                <c:pt idx="12">
                  <c:v>6000</c:v>
                </c:pt>
                <c:pt idx="13">
                  <c:v>30000</c:v>
                </c:pt>
                <c:pt idx="14">
                  <c:v>60000</c:v>
                </c:pt>
                <c:pt idx="15">
                  <c:v>6000</c:v>
                </c:pt>
                <c:pt idx="16">
                  <c:v>60000</c:v>
                </c:pt>
                <c:pt idx="17">
                  <c:v>60000</c:v>
                </c:pt>
                <c:pt idx="18">
                  <c:v>12000</c:v>
                </c:pt>
                <c:pt idx="19">
                  <c:v>12000</c:v>
                </c:pt>
                <c:pt idx="20">
                  <c:v>18000</c:v>
                </c:pt>
                <c:pt idx="21">
                  <c:v>18000</c:v>
                </c:pt>
                <c:pt idx="22">
                  <c:v>120000</c:v>
                </c:pt>
                <c:pt idx="23">
                  <c:v>180000</c:v>
                </c:pt>
                <c:pt idx="24">
                  <c:v>120000</c:v>
                </c:pt>
                <c:pt idx="25">
                  <c:v>180000</c:v>
                </c:pt>
                <c:pt idx="26">
                  <c:v>120000</c:v>
                </c:pt>
                <c:pt idx="27">
                  <c:v>180000</c:v>
                </c:pt>
                <c:pt idx="28">
                  <c:v>120000</c:v>
                </c:pt>
                <c:pt idx="29">
                  <c:v>180000</c:v>
                </c:pt>
                <c:pt idx="30">
                  <c:v>30000</c:v>
                </c:pt>
                <c:pt idx="31">
                  <c:v>30000</c:v>
                </c:pt>
                <c:pt idx="32">
                  <c:v>300000</c:v>
                </c:pt>
                <c:pt idx="33">
                  <c:v>300000</c:v>
                </c:pt>
                <c:pt idx="34">
                  <c:v>300000</c:v>
                </c:pt>
                <c:pt idx="35">
                  <c:v>300000</c:v>
                </c:pt>
                <c:pt idx="36">
                  <c:v>48000</c:v>
                </c:pt>
                <c:pt idx="37">
                  <c:v>48000</c:v>
                </c:pt>
                <c:pt idx="38">
                  <c:v>72000</c:v>
                </c:pt>
                <c:pt idx="39">
                  <c:v>72000</c:v>
                </c:pt>
                <c:pt idx="40">
                  <c:v>480000</c:v>
                </c:pt>
                <c:pt idx="41">
                  <c:v>720000</c:v>
                </c:pt>
                <c:pt idx="42">
                  <c:v>480000</c:v>
                </c:pt>
                <c:pt idx="43">
                  <c:v>720000</c:v>
                </c:pt>
                <c:pt idx="44">
                  <c:v>480000</c:v>
                </c:pt>
                <c:pt idx="45">
                  <c:v>720000</c:v>
                </c:pt>
                <c:pt idx="46">
                  <c:v>480000</c:v>
                </c:pt>
                <c:pt idx="47">
                  <c:v>720000</c:v>
                </c:pt>
                <c:pt idx="48">
                  <c:v>102000</c:v>
                </c:pt>
                <c:pt idx="49">
                  <c:v>102000</c:v>
                </c:pt>
                <c:pt idx="50">
                  <c:v>1020000</c:v>
                </c:pt>
                <c:pt idx="51">
                  <c:v>1020000</c:v>
                </c:pt>
                <c:pt idx="52">
                  <c:v>1020000</c:v>
                </c:pt>
                <c:pt idx="53">
                  <c:v>1020000</c:v>
                </c:pt>
                <c:pt idx="54">
                  <c:v>138000</c:v>
                </c:pt>
                <c:pt idx="55">
                  <c:v>138000</c:v>
                </c:pt>
                <c:pt idx="56">
                  <c:v>1380000</c:v>
                </c:pt>
                <c:pt idx="57">
                  <c:v>1380000</c:v>
                </c:pt>
                <c:pt idx="58">
                  <c:v>1380000</c:v>
                </c:pt>
                <c:pt idx="59">
                  <c:v>1380000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 (s)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starIdelRewards!$A$2:$A$800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starIdelRewards!$D$2:$D$800</c:f>
              <c:numCache>
                <c:formatCode>General</c:formatCode>
                <c:ptCount val="79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658</c:v>
                </c:pt>
                <c:pt idx="121">
                  <c:v>660</c:v>
                </c:pt>
                <c:pt idx="122">
                  <c:v>662</c:v>
                </c:pt>
                <c:pt idx="123">
                  <c:v>664</c:v>
                </c:pt>
                <c:pt idx="124">
                  <c:v>666</c:v>
                </c:pt>
                <c:pt idx="125">
                  <c:v>668</c:v>
                </c:pt>
                <c:pt idx="126">
                  <c:v>670</c:v>
                </c:pt>
                <c:pt idx="127">
                  <c:v>672</c:v>
                </c:pt>
                <c:pt idx="128">
                  <c:v>674</c:v>
                </c:pt>
                <c:pt idx="129">
                  <c:v>676</c:v>
                </c:pt>
                <c:pt idx="130">
                  <c:v>678</c:v>
                </c:pt>
                <c:pt idx="131">
                  <c:v>680</c:v>
                </c:pt>
                <c:pt idx="132">
                  <c:v>682</c:v>
                </c:pt>
                <c:pt idx="133">
                  <c:v>684</c:v>
                </c:pt>
                <c:pt idx="134">
                  <c:v>686</c:v>
                </c:pt>
                <c:pt idx="135">
                  <c:v>688</c:v>
                </c:pt>
                <c:pt idx="136">
                  <c:v>690</c:v>
                </c:pt>
                <c:pt idx="137">
                  <c:v>692</c:v>
                </c:pt>
                <c:pt idx="138">
                  <c:v>694</c:v>
                </c:pt>
                <c:pt idx="139">
                  <c:v>696</c:v>
                </c:pt>
                <c:pt idx="140">
                  <c:v>698</c:v>
                </c:pt>
                <c:pt idx="141">
                  <c:v>700</c:v>
                </c:pt>
                <c:pt idx="142">
                  <c:v>702</c:v>
                </c:pt>
                <c:pt idx="143">
                  <c:v>704</c:v>
                </c:pt>
                <c:pt idx="144">
                  <c:v>706</c:v>
                </c:pt>
                <c:pt idx="145">
                  <c:v>708</c:v>
                </c:pt>
                <c:pt idx="146">
                  <c:v>710</c:v>
                </c:pt>
                <c:pt idx="147">
                  <c:v>712</c:v>
                </c:pt>
                <c:pt idx="148">
                  <c:v>714</c:v>
                </c:pt>
                <c:pt idx="149">
                  <c:v>716</c:v>
                </c:pt>
                <c:pt idx="150">
                  <c:v>718</c:v>
                </c:pt>
                <c:pt idx="151">
                  <c:v>720</c:v>
                </c:pt>
                <c:pt idx="152">
                  <c:v>722</c:v>
                </c:pt>
                <c:pt idx="153">
                  <c:v>724</c:v>
                </c:pt>
                <c:pt idx="154">
                  <c:v>726</c:v>
                </c:pt>
                <c:pt idx="155">
                  <c:v>728</c:v>
                </c:pt>
                <c:pt idx="156">
                  <c:v>730</c:v>
                </c:pt>
                <c:pt idx="157">
                  <c:v>732</c:v>
                </c:pt>
                <c:pt idx="158">
                  <c:v>734</c:v>
                </c:pt>
                <c:pt idx="159">
                  <c:v>736</c:v>
                </c:pt>
                <c:pt idx="160">
                  <c:v>738</c:v>
                </c:pt>
                <c:pt idx="161">
                  <c:v>740</c:v>
                </c:pt>
                <c:pt idx="162">
                  <c:v>742</c:v>
                </c:pt>
                <c:pt idx="163">
                  <c:v>744</c:v>
                </c:pt>
                <c:pt idx="164">
                  <c:v>746</c:v>
                </c:pt>
                <c:pt idx="165">
                  <c:v>748</c:v>
                </c:pt>
                <c:pt idx="166">
                  <c:v>750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760</c:v>
                </c:pt>
                <c:pt idx="172">
                  <c:v>762</c:v>
                </c:pt>
                <c:pt idx="173">
                  <c:v>764</c:v>
                </c:pt>
                <c:pt idx="174">
                  <c:v>766</c:v>
                </c:pt>
                <c:pt idx="175">
                  <c:v>768</c:v>
                </c:pt>
                <c:pt idx="176">
                  <c:v>770</c:v>
                </c:pt>
                <c:pt idx="177">
                  <c:v>772</c:v>
                </c:pt>
                <c:pt idx="178">
                  <c:v>774</c:v>
                </c:pt>
                <c:pt idx="179">
                  <c:v>776</c:v>
                </c:pt>
                <c:pt idx="180">
                  <c:v>778</c:v>
                </c:pt>
                <c:pt idx="181">
                  <c:v>780</c:v>
                </c:pt>
                <c:pt idx="182">
                  <c:v>782</c:v>
                </c:pt>
                <c:pt idx="183">
                  <c:v>784</c:v>
                </c:pt>
                <c:pt idx="184">
                  <c:v>786</c:v>
                </c:pt>
                <c:pt idx="185">
                  <c:v>788</c:v>
                </c:pt>
                <c:pt idx="186">
                  <c:v>790</c:v>
                </c:pt>
                <c:pt idx="187">
                  <c:v>792</c:v>
                </c:pt>
                <c:pt idx="188">
                  <c:v>794</c:v>
                </c:pt>
                <c:pt idx="189">
                  <c:v>796</c:v>
                </c:pt>
                <c:pt idx="190">
                  <c:v>798</c:v>
                </c:pt>
                <c:pt idx="191">
                  <c:v>800</c:v>
                </c:pt>
                <c:pt idx="192">
                  <c:v>802</c:v>
                </c:pt>
                <c:pt idx="193">
                  <c:v>804</c:v>
                </c:pt>
                <c:pt idx="194">
                  <c:v>806</c:v>
                </c:pt>
                <c:pt idx="195">
                  <c:v>808</c:v>
                </c:pt>
                <c:pt idx="196">
                  <c:v>810</c:v>
                </c:pt>
                <c:pt idx="197">
                  <c:v>812</c:v>
                </c:pt>
                <c:pt idx="198">
                  <c:v>814</c:v>
                </c:pt>
                <c:pt idx="199">
                  <c:v>816</c:v>
                </c:pt>
                <c:pt idx="200">
                  <c:v>818</c:v>
                </c:pt>
                <c:pt idx="201">
                  <c:v>820</c:v>
                </c:pt>
                <c:pt idx="202">
                  <c:v>822</c:v>
                </c:pt>
                <c:pt idx="203">
                  <c:v>824</c:v>
                </c:pt>
                <c:pt idx="204">
                  <c:v>826</c:v>
                </c:pt>
                <c:pt idx="205">
                  <c:v>828</c:v>
                </c:pt>
                <c:pt idx="206">
                  <c:v>830</c:v>
                </c:pt>
                <c:pt idx="207">
                  <c:v>832</c:v>
                </c:pt>
                <c:pt idx="208">
                  <c:v>834</c:v>
                </c:pt>
                <c:pt idx="209">
                  <c:v>836</c:v>
                </c:pt>
                <c:pt idx="210">
                  <c:v>838</c:v>
                </c:pt>
                <c:pt idx="211">
                  <c:v>840</c:v>
                </c:pt>
                <c:pt idx="212">
                  <c:v>842</c:v>
                </c:pt>
                <c:pt idx="213">
                  <c:v>844</c:v>
                </c:pt>
                <c:pt idx="214">
                  <c:v>846</c:v>
                </c:pt>
                <c:pt idx="215">
                  <c:v>848</c:v>
                </c:pt>
                <c:pt idx="216">
                  <c:v>850</c:v>
                </c:pt>
                <c:pt idx="217">
                  <c:v>852</c:v>
                </c:pt>
                <c:pt idx="218">
                  <c:v>854</c:v>
                </c:pt>
                <c:pt idx="219">
                  <c:v>856</c:v>
                </c:pt>
                <c:pt idx="220">
                  <c:v>858</c:v>
                </c:pt>
                <c:pt idx="221">
                  <c:v>860</c:v>
                </c:pt>
                <c:pt idx="222">
                  <c:v>862</c:v>
                </c:pt>
                <c:pt idx="223">
                  <c:v>864</c:v>
                </c:pt>
                <c:pt idx="224">
                  <c:v>866</c:v>
                </c:pt>
                <c:pt idx="225">
                  <c:v>868</c:v>
                </c:pt>
                <c:pt idx="226">
                  <c:v>870</c:v>
                </c:pt>
                <c:pt idx="227">
                  <c:v>872</c:v>
                </c:pt>
                <c:pt idx="228">
                  <c:v>874</c:v>
                </c:pt>
                <c:pt idx="229">
                  <c:v>876</c:v>
                </c:pt>
                <c:pt idx="230">
                  <c:v>878</c:v>
                </c:pt>
                <c:pt idx="231">
                  <c:v>880</c:v>
                </c:pt>
                <c:pt idx="232">
                  <c:v>882</c:v>
                </c:pt>
                <c:pt idx="233">
                  <c:v>884</c:v>
                </c:pt>
                <c:pt idx="234">
                  <c:v>886</c:v>
                </c:pt>
                <c:pt idx="235">
                  <c:v>888</c:v>
                </c:pt>
                <c:pt idx="236">
                  <c:v>890</c:v>
                </c:pt>
                <c:pt idx="237">
                  <c:v>892</c:v>
                </c:pt>
                <c:pt idx="238">
                  <c:v>894</c:v>
                </c:pt>
                <c:pt idx="239">
                  <c:v>896</c:v>
                </c:pt>
                <c:pt idx="240">
                  <c:v>898</c:v>
                </c:pt>
                <c:pt idx="241">
                  <c:v>900</c:v>
                </c:pt>
                <c:pt idx="242">
                  <c:v>902</c:v>
                </c:pt>
                <c:pt idx="243">
                  <c:v>904</c:v>
                </c:pt>
                <c:pt idx="244">
                  <c:v>906</c:v>
                </c:pt>
                <c:pt idx="245">
                  <c:v>908</c:v>
                </c:pt>
                <c:pt idx="246">
                  <c:v>910</c:v>
                </c:pt>
                <c:pt idx="247">
                  <c:v>912</c:v>
                </c:pt>
                <c:pt idx="248">
                  <c:v>914</c:v>
                </c:pt>
                <c:pt idx="249">
                  <c:v>916</c:v>
                </c:pt>
                <c:pt idx="250">
                  <c:v>918</c:v>
                </c:pt>
                <c:pt idx="251">
                  <c:v>920</c:v>
                </c:pt>
                <c:pt idx="252">
                  <c:v>922</c:v>
                </c:pt>
                <c:pt idx="253">
                  <c:v>924</c:v>
                </c:pt>
                <c:pt idx="254">
                  <c:v>926</c:v>
                </c:pt>
                <c:pt idx="255">
                  <c:v>928</c:v>
                </c:pt>
                <c:pt idx="256">
                  <c:v>930</c:v>
                </c:pt>
                <c:pt idx="257">
                  <c:v>932</c:v>
                </c:pt>
                <c:pt idx="258">
                  <c:v>934</c:v>
                </c:pt>
                <c:pt idx="259">
                  <c:v>936</c:v>
                </c:pt>
                <c:pt idx="260">
                  <c:v>938</c:v>
                </c:pt>
                <c:pt idx="261">
                  <c:v>940</c:v>
                </c:pt>
                <c:pt idx="262">
                  <c:v>942</c:v>
                </c:pt>
                <c:pt idx="263">
                  <c:v>944</c:v>
                </c:pt>
                <c:pt idx="264">
                  <c:v>946</c:v>
                </c:pt>
                <c:pt idx="265">
                  <c:v>948</c:v>
                </c:pt>
                <c:pt idx="266">
                  <c:v>950</c:v>
                </c:pt>
                <c:pt idx="267">
                  <c:v>952</c:v>
                </c:pt>
                <c:pt idx="268">
                  <c:v>954</c:v>
                </c:pt>
                <c:pt idx="269">
                  <c:v>956</c:v>
                </c:pt>
                <c:pt idx="270">
                  <c:v>958</c:v>
                </c:pt>
                <c:pt idx="271">
                  <c:v>960</c:v>
                </c:pt>
                <c:pt idx="272">
                  <c:v>962</c:v>
                </c:pt>
                <c:pt idx="273">
                  <c:v>964</c:v>
                </c:pt>
                <c:pt idx="274">
                  <c:v>966</c:v>
                </c:pt>
                <c:pt idx="275">
                  <c:v>968</c:v>
                </c:pt>
                <c:pt idx="276">
                  <c:v>970</c:v>
                </c:pt>
                <c:pt idx="277">
                  <c:v>972</c:v>
                </c:pt>
                <c:pt idx="278">
                  <c:v>974</c:v>
                </c:pt>
                <c:pt idx="279">
                  <c:v>976</c:v>
                </c:pt>
                <c:pt idx="280">
                  <c:v>978</c:v>
                </c:pt>
                <c:pt idx="281">
                  <c:v>980</c:v>
                </c:pt>
                <c:pt idx="282">
                  <c:v>982</c:v>
                </c:pt>
                <c:pt idx="283">
                  <c:v>984</c:v>
                </c:pt>
                <c:pt idx="284">
                  <c:v>986</c:v>
                </c:pt>
                <c:pt idx="285">
                  <c:v>988</c:v>
                </c:pt>
                <c:pt idx="286">
                  <c:v>990</c:v>
                </c:pt>
                <c:pt idx="287">
                  <c:v>992</c:v>
                </c:pt>
                <c:pt idx="288">
                  <c:v>994</c:v>
                </c:pt>
                <c:pt idx="289">
                  <c:v>996</c:v>
                </c:pt>
                <c:pt idx="290">
                  <c:v>998</c:v>
                </c:pt>
                <c:pt idx="291">
                  <c:v>1000</c:v>
                </c:pt>
                <c:pt idx="292">
                  <c:v>1002</c:v>
                </c:pt>
                <c:pt idx="293">
                  <c:v>1004</c:v>
                </c:pt>
                <c:pt idx="294">
                  <c:v>1006</c:v>
                </c:pt>
                <c:pt idx="295">
                  <c:v>1008</c:v>
                </c:pt>
                <c:pt idx="296">
                  <c:v>1010</c:v>
                </c:pt>
                <c:pt idx="297">
                  <c:v>1012</c:v>
                </c:pt>
                <c:pt idx="298">
                  <c:v>1014</c:v>
                </c:pt>
                <c:pt idx="299">
                  <c:v>1016</c:v>
                </c:pt>
                <c:pt idx="300">
                  <c:v>1018</c:v>
                </c:pt>
                <c:pt idx="301">
                  <c:v>1020</c:v>
                </c:pt>
                <c:pt idx="302">
                  <c:v>1022</c:v>
                </c:pt>
                <c:pt idx="303">
                  <c:v>1024</c:v>
                </c:pt>
                <c:pt idx="304">
                  <c:v>1026</c:v>
                </c:pt>
                <c:pt idx="305">
                  <c:v>1028</c:v>
                </c:pt>
                <c:pt idx="306">
                  <c:v>1030</c:v>
                </c:pt>
                <c:pt idx="307">
                  <c:v>1032</c:v>
                </c:pt>
                <c:pt idx="308">
                  <c:v>1034</c:v>
                </c:pt>
                <c:pt idx="309">
                  <c:v>1036</c:v>
                </c:pt>
                <c:pt idx="310">
                  <c:v>1038</c:v>
                </c:pt>
                <c:pt idx="311">
                  <c:v>1040</c:v>
                </c:pt>
                <c:pt idx="312">
                  <c:v>1042</c:v>
                </c:pt>
                <c:pt idx="313">
                  <c:v>1044</c:v>
                </c:pt>
                <c:pt idx="314">
                  <c:v>1046</c:v>
                </c:pt>
                <c:pt idx="315">
                  <c:v>1048</c:v>
                </c:pt>
                <c:pt idx="316">
                  <c:v>1050</c:v>
                </c:pt>
                <c:pt idx="317">
                  <c:v>1052</c:v>
                </c:pt>
                <c:pt idx="318">
                  <c:v>1054</c:v>
                </c:pt>
                <c:pt idx="319">
                  <c:v>1056</c:v>
                </c:pt>
                <c:pt idx="320">
                  <c:v>1058</c:v>
                </c:pt>
                <c:pt idx="321">
                  <c:v>1060</c:v>
                </c:pt>
                <c:pt idx="322">
                  <c:v>1062</c:v>
                </c:pt>
                <c:pt idx="323">
                  <c:v>1064</c:v>
                </c:pt>
                <c:pt idx="324">
                  <c:v>1066</c:v>
                </c:pt>
                <c:pt idx="325">
                  <c:v>1068</c:v>
                </c:pt>
                <c:pt idx="326">
                  <c:v>1070</c:v>
                </c:pt>
                <c:pt idx="327">
                  <c:v>1072</c:v>
                </c:pt>
                <c:pt idx="328">
                  <c:v>1074</c:v>
                </c:pt>
                <c:pt idx="329">
                  <c:v>1076</c:v>
                </c:pt>
                <c:pt idx="330">
                  <c:v>1078</c:v>
                </c:pt>
                <c:pt idx="331">
                  <c:v>1080</c:v>
                </c:pt>
                <c:pt idx="332">
                  <c:v>1082</c:v>
                </c:pt>
                <c:pt idx="333">
                  <c:v>1084</c:v>
                </c:pt>
                <c:pt idx="334">
                  <c:v>1086</c:v>
                </c:pt>
                <c:pt idx="335">
                  <c:v>1088</c:v>
                </c:pt>
                <c:pt idx="336">
                  <c:v>1090</c:v>
                </c:pt>
                <c:pt idx="337">
                  <c:v>1092</c:v>
                </c:pt>
                <c:pt idx="338">
                  <c:v>1094</c:v>
                </c:pt>
                <c:pt idx="339">
                  <c:v>1096</c:v>
                </c:pt>
                <c:pt idx="340">
                  <c:v>1098</c:v>
                </c:pt>
                <c:pt idx="341">
                  <c:v>1100</c:v>
                </c:pt>
                <c:pt idx="342">
                  <c:v>1102</c:v>
                </c:pt>
                <c:pt idx="343">
                  <c:v>1104</c:v>
                </c:pt>
                <c:pt idx="344">
                  <c:v>1106</c:v>
                </c:pt>
                <c:pt idx="345">
                  <c:v>1108</c:v>
                </c:pt>
                <c:pt idx="346">
                  <c:v>1110</c:v>
                </c:pt>
                <c:pt idx="347">
                  <c:v>1112</c:v>
                </c:pt>
                <c:pt idx="348">
                  <c:v>1114</c:v>
                </c:pt>
                <c:pt idx="349">
                  <c:v>1116</c:v>
                </c:pt>
                <c:pt idx="350">
                  <c:v>1118</c:v>
                </c:pt>
                <c:pt idx="351">
                  <c:v>1120</c:v>
                </c:pt>
                <c:pt idx="352">
                  <c:v>1122</c:v>
                </c:pt>
                <c:pt idx="353">
                  <c:v>1124</c:v>
                </c:pt>
                <c:pt idx="354">
                  <c:v>1126</c:v>
                </c:pt>
                <c:pt idx="355">
                  <c:v>1128</c:v>
                </c:pt>
                <c:pt idx="356">
                  <c:v>1130</c:v>
                </c:pt>
                <c:pt idx="357">
                  <c:v>1132</c:v>
                </c:pt>
                <c:pt idx="358">
                  <c:v>1134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1146</c:v>
                </c:pt>
                <c:pt idx="365">
                  <c:v>1148</c:v>
                </c:pt>
                <c:pt idx="366">
                  <c:v>1150</c:v>
                </c:pt>
                <c:pt idx="367">
                  <c:v>1152</c:v>
                </c:pt>
                <c:pt idx="368">
                  <c:v>1154</c:v>
                </c:pt>
                <c:pt idx="369">
                  <c:v>1156</c:v>
                </c:pt>
                <c:pt idx="370">
                  <c:v>1158</c:v>
                </c:pt>
                <c:pt idx="371">
                  <c:v>1160</c:v>
                </c:pt>
                <c:pt idx="372">
                  <c:v>1162</c:v>
                </c:pt>
                <c:pt idx="373">
                  <c:v>1164</c:v>
                </c:pt>
                <c:pt idx="374">
                  <c:v>1166</c:v>
                </c:pt>
                <c:pt idx="375">
                  <c:v>1168</c:v>
                </c:pt>
                <c:pt idx="376">
                  <c:v>1170</c:v>
                </c:pt>
                <c:pt idx="377">
                  <c:v>1172</c:v>
                </c:pt>
                <c:pt idx="378">
                  <c:v>1174</c:v>
                </c:pt>
                <c:pt idx="379">
                  <c:v>1176</c:v>
                </c:pt>
                <c:pt idx="380">
                  <c:v>1178</c:v>
                </c:pt>
                <c:pt idx="381">
                  <c:v>1180</c:v>
                </c:pt>
                <c:pt idx="382">
                  <c:v>1182</c:v>
                </c:pt>
                <c:pt idx="383">
                  <c:v>1184</c:v>
                </c:pt>
                <c:pt idx="384">
                  <c:v>1186</c:v>
                </c:pt>
                <c:pt idx="385">
                  <c:v>1188</c:v>
                </c:pt>
                <c:pt idx="386">
                  <c:v>1190</c:v>
                </c:pt>
                <c:pt idx="387">
                  <c:v>1192</c:v>
                </c:pt>
                <c:pt idx="388">
                  <c:v>1194</c:v>
                </c:pt>
                <c:pt idx="389">
                  <c:v>1196</c:v>
                </c:pt>
                <c:pt idx="390">
                  <c:v>1198</c:v>
                </c:pt>
                <c:pt idx="391">
                  <c:v>1200</c:v>
                </c:pt>
                <c:pt idx="392">
                  <c:v>1202</c:v>
                </c:pt>
                <c:pt idx="393">
                  <c:v>1204</c:v>
                </c:pt>
                <c:pt idx="394">
                  <c:v>1206</c:v>
                </c:pt>
                <c:pt idx="395">
                  <c:v>1208</c:v>
                </c:pt>
                <c:pt idx="396">
                  <c:v>1210</c:v>
                </c:pt>
                <c:pt idx="397">
                  <c:v>1212</c:v>
                </c:pt>
                <c:pt idx="398">
                  <c:v>1214</c:v>
                </c:pt>
                <c:pt idx="399">
                  <c:v>1216</c:v>
                </c:pt>
                <c:pt idx="400">
                  <c:v>1218</c:v>
                </c:pt>
                <c:pt idx="401">
                  <c:v>1220</c:v>
                </c:pt>
                <c:pt idx="402">
                  <c:v>1222</c:v>
                </c:pt>
                <c:pt idx="403">
                  <c:v>1224</c:v>
                </c:pt>
                <c:pt idx="404">
                  <c:v>1226</c:v>
                </c:pt>
                <c:pt idx="405">
                  <c:v>1228</c:v>
                </c:pt>
                <c:pt idx="406">
                  <c:v>1230</c:v>
                </c:pt>
                <c:pt idx="407">
                  <c:v>1232</c:v>
                </c:pt>
                <c:pt idx="408">
                  <c:v>1234</c:v>
                </c:pt>
                <c:pt idx="409">
                  <c:v>1236</c:v>
                </c:pt>
                <c:pt idx="410">
                  <c:v>1238</c:v>
                </c:pt>
                <c:pt idx="411">
                  <c:v>1240</c:v>
                </c:pt>
                <c:pt idx="412">
                  <c:v>1242</c:v>
                </c:pt>
                <c:pt idx="413">
                  <c:v>1244</c:v>
                </c:pt>
                <c:pt idx="414">
                  <c:v>1246</c:v>
                </c:pt>
                <c:pt idx="415">
                  <c:v>1248</c:v>
                </c:pt>
                <c:pt idx="416">
                  <c:v>1250</c:v>
                </c:pt>
                <c:pt idx="417">
                  <c:v>1252</c:v>
                </c:pt>
                <c:pt idx="418">
                  <c:v>1254</c:v>
                </c:pt>
                <c:pt idx="419">
                  <c:v>1256</c:v>
                </c:pt>
                <c:pt idx="420">
                  <c:v>1258</c:v>
                </c:pt>
                <c:pt idx="421">
                  <c:v>1260</c:v>
                </c:pt>
                <c:pt idx="422">
                  <c:v>1262</c:v>
                </c:pt>
                <c:pt idx="423">
                  <c:v>1264</c:v>
                </c:pt>
                <c:pt idx="424">
                  <c:v>1266</c:v>
                </c:pt>
                <c:pt idx="425">
                  <c:v>1268</c:v>
                </c:pt>
                <c:pt idx="426">
                  <c:v>1270</c:v>
                </c:pt>
                <c:pt idx="427">
                  <c:v>1272</c:v>
                </c:pt>
                <c:pt idx="428">
                  <c:v>1274</c:v>
                </c:pt>
                <c:pt idx="429">
                  <c:v>1276</c:v>
                </c:pt>
                <c:pt idx="430">
                  <c:v>1278</c:v>
                </c:pt>
                <c:pt idx="431">
                  <c:v>1280</c:v>
                </c:pt>
                <c:pt idx="432">
                  <c:v>1282</c:v>
                </c:pt>
                <c:pt idx="433">
                  <c:v>1284</c:v>
                </c:pt>
                <c:pt idx="434">
                  <c:v>1286</c:v>
                </c:pt>
                <c:pt idx="435">
                  <c:v>1288</c:v>
                </c:pt>
                <c:pt idx="436">
                  <c:v>1290</c:v>
                </c:pt>
                <c:pt idx="437">
                  <c:v>1292</c:v>
                </c:pt>
                <c:pt idx="438">
                  <c:v>1294</c:v>
                </c:pt>
                <c:pt idx="439">
                  <c:v>1296</c:v>
                </c:pt>
                <c:pt idx="440">
                  <c:v>1298</c:v>
                </c:pt>
                <c:pt idx="441">
                  <c:v>1300</c:v>
                </c:pt>
                <c:pt idx="442">
                  <c:v>1302</c:v>
                </c:pt>
                <c:pt idx="443">
                  <c:v>1304</c:v>
                </c:pt>
                <c:pt idx="444">
                  <c:v>1306</c:v>
                </c:pt>
                <c:pt idx="445">
                  <c:v>1308</c:v>
                </c:pt>
                <c:pt idx="446">
                  <c:v>1310</c:v>
                </c:pt>
                <c:pt idx="447">
                  <c:v>1312</c:v>
                </c:pt>
                <c:pt idx="448">
                  <c:v>1314</c:v>
                </c:pt>
                <c:pt idx="449">
                  <c:v>1316</c:v>
                </c:pt>
                <c:pt idx="450">
                  <c:v>1318</c:v>
                </c:pt>
                <c:pt idx="451">
                  <c:v>1320</c:v>
                </c:pt>
                <c:pt idx="452">
                  <c:v>1322</c:v>
                </c:pt>
                <c:pt idx="453">
                  <c:v>1324</c:v>
                </c:pt>
                <c:pt idx="454">
                  <c:v>1326</c:v>
                </c:pt>
                <c:pt idx="455">
                  <c:v>1328</c:v>
                </c:pt>
                <c:pt idx="456">
                  <c:v>1330</c:v>
                </c:pt>
                <c:pt idx="457">
                  <c:v>1332</c:v>
                </c:pt>
                <c:pt idx="458">
                  <c:v>1334</c:v>
                </c:pt>
                <c:pt idx="459">
                  <c:v>1336</c:v>
                </c:pt>
                <c:pt idx="460">
                  <c:v>1338</c:v>
                </c:pt>
                <c:pt idx="461">
                  <c:v>1340</c:v>
                </c:pt>
                <c:pt idx="462">
                  <c:v>1342</c:v>
                </c:pt>
                <c:pt idx="463">
                  <c:v>1344</c:v>
                </c:pt>
                <c:pt idx="464">
                  <c:v>1346</c:v>
                </c:pt>
                <c:pt idx="465">
                  <c:v>1348</c:v>
                </c:pt>
                <c:pt idx="466">
                  <c:v>1350</c:v>
                </c:pt>
                <c:pt idx="467">
                  <c:v>1352</c:v>
                </c:pt>
                <c:pt idx="468">
                  <c:v>1354</c:v>
                </c:pt>
                <c:pt idx="469">
                  <c:v>1356</c:v>
                </c:pt>
                <c:pt idx="470">
                  <c:v>1358</c:v>
                </c:pt>
                <c:pt idx="471">
                  <c:v>1360</c:v>
                </c:pt>
                <c:pt idx="472">
                  <c:v>1362</c:v>
                </c:pt>
                <c:pt idx="473">
                  <c:v>1364</c:v>
                </c:pt>
                <c:pt idx="474">
                  <c:v>1366</c:v>
                </c:pt>
                <c:pt idx="475">
                  <c:v>1368</c:v>
                </c:pt>
                <c:pt idx="476">
                  <c:v>1370</c:v>
                </c:pt>
                <c:pt idx="477">
                  <c:v>1372</c:v>
                </c:pt>
                <c:pt idx="478">
                  <c:v>1374</c:v>
                </c:pt>
                <c:pt idx="479">
                  <c:v>1376</c:v>
                </c:pt>
                <c:pt idx="480">
                  <c:v>1378</c:v>
                </c:pt>
                <c:pt idx="481">
                  <c:v>1380</c:v>
                </c:pt>
                <c:pt idx="482">
                  <c:v>1382</c:v>
                </c:pt>
                <c:pt idx="483">
                  <c:v>1384</c:v>
                </c:pt>
                <c:pt idx="484">
                  <c:v>1386</c:v>
                </c:pt>
                <c:pt idx="485">
                  <c:v>1388</c:v>
                </c:pt>
                <c:pt idx="486">
                  <c:v>1390</c:v>
                </c:pt>
                <c:pt idx="487">
                  <c:v>1392</c:v>
                </c:pt>
                <c:pt idx="488">
                  <c:v>1394</c:v>
                </c:pt>
                <c:pt idx="489">
                  <c:v>1396</c:v>
                </c:pt>
                <c:pt idx="490">
                  <c:v>1398</c:v>
                </c:pt>
                <c:pt idx="491">
                  <c:v>1400</c:v>
                </c:pt>
                <c:pt idx="492">
                  <c:v>1402</c:v>
                </c:pt>
                <c:pt idx="493">
                  <c:v>1404</c:v>
                </c:pt>
                <c:pt idx="494">
                  <c:v>1406</c:v>
                </c:pt>
                <c:pt idx="495">
                  <c:v>1408</c:v>
                </c:pt>
                <c:pt idx="496">
                  <c:v>1410</c:v>
                </c:pt>
                <c:pt idx="497">
                  <c:v>1412</c:v>
                </c:pt>
                <c:pt idx="498">
                  <c:v>1414</c:v>
                </c:pt>
                <c:pt idx="499">
                  <c:v>1416</c:v>
                </c:pt>
                <c:pt idx="500">
                  <c:v>1418</c:v>
                </c:pt>
                <c:pt idx="501">
                  <c:v>1420</c:v>
                </c:pt>
                <c:pt idx="502">
                  <c:v>1422</c:v>
                </c:pt>
                <c:pt idx="503">
                  <c:v>1424</c:v>
                </c:pt>
                <c:pt idx="504">
                  <c:v>1426</c:v>
                </c:pt>
                <c:pt idx="505">
                  <c:v>1428</c:v>
                </c:pt>
                <c:pt idx="506">
                  <c:v>1430</c:v>
                </c:pt>
                <c:pt idx="507">
                  <c:v>1432</c:v>
                </c:pt>
                <c:pt idx="508">
                  <c:v>1434</c:v>
                </c:pt>
                <c:pt idx="509">
                  <c:v>1436</c:v>
                </c:pt>
                <c:pt idx="510">
                  <c:v>1438</c:v>
                </c:pt>
                <c:pt idx="511">
                  <c:v>1440</c:v>
                </c:pt>
                <c:pt idx="512">
                  <c:v>1442</c:v>
                </c:pt>
                <c:pt idx="513">
                  <c:v>1444</c:v>
                </c:pt>
                <c:pt idx="514">
                  <c:v>1446</c:v>
                </c:pt>
                <c:pt idx="515">
                  <c:v>1448</c:v>
                </c:pt>
                <c:pt idx="516">
                  <c:v>1450</c:v>
                </c:pt>
                <c:pt idx="517">
                  <c:v>1452</c:v>
                </c:pt>
                <c:pt idx="518">
                  <c:v>1454</c:v>
                </c:pt>
                <c:pt idx="519">
                  <c:v>1456</c:v>
                </c:pt>
                <c:pt idx="520">
                  <c:v>1458</c:v>
                </c:pt>
                <c:pt idx="521">
                  <c:v>1460</c:v>
                </c:pt>
                <c:pt idx="522">
                  <c:v>1462</c:v>
                </c:pt>
                <c:pt idx="523">
                  <c:v>1464</c:v>
                </c:pt>
                <c:pt idx="524">
                  <c:v>1466</c:v>
                </c:pt>
                <c:pt idx="525">
                  <c:v>1468</c:v>
                </c:pt>
                <c:pt idx="526">
                  <c:v>1470</c:v>
                </c:pt>
                <c:pt idx="527">
                  <c:v>1472</c:v>
                </c:pt>
                <c:pt idx="528">
                  <c:v>1474</c:v>
                </c:pt>
                <c:pt idx="529">
                  <c:v>1476</c:v>
                </c:pt>
                <c:pt idx="530">
                  <c:v>1478</c:v>
                </c:pt>
                <c:pt idx="531">
                  <c:v>1480</c:v>
                </c:pt>
                <c:pt idx="532">
                  <c:v>1482</c:v>
                </c:pt>
                <c:pt idx="533">
                  <c:v>1484</c:v>
                </c:pt>
                <c:pt idx="534">
                  <c:v>1486</c:v>
                </c:pt>
                <c:pt idx="535">
                  <c:v>1488</c:v>
                </c:pt>
                <c:pt idx="536">
                  <c:v>1490</c:v>
                </c:pt>
                <c:pt idx="537">
                  <c:v>1492</c:v>
                </c:pt>
                <c:pt idx="538">
                  <c:v>1494</c:v>
                </c:pt>
                <c:pt idx="539">
                  <c:v>1496</c:v>
                </c:pt>
                <c:pt idx="540">
                  <c:v>1498</c:v>
                </c:pt>
                <c:pt idx="541">
                  <c:v>1500</c:v>
                </c:pt>
                <c:pt idx="542">
                  <c:v>1502</c:v>
                </c:pt>
                <c:pt idx="543">
                  <c:v>1504</c:v>
                </c:pt>
                <c:pt idx="544">
                  <c:v>1506</c:v>
                </c:pt>
                <c:pt idx="545">
                  <c:v>1508</c:v>
                </c:pt>
                <c:pt idx="546">
                  <c:v>1510</c:v>
                </c:pt>
                <c:pt idx="547">
                  <c:v>1512</c:v>
                </c:pt>
                <c:pt idx="548">
                  <c:v>1514</c:v>
                </c:pt>
                <c:pt idx="549">
                  <c:v>1516</c:v>
                </c:pt>
                <c:pt idx="550">
                  <c:v>1518</c:v>
                </c:pt>
                <c:pt idx="551">
                  <c:v>1520</c:v>
                </c:pt>
                <c:pt idx="552">
                  <c:v>1522</c:v>
                </c:pt>
                <c:pt idx="553">
                  <c:v>1524</c:v>
                </c:pt>
                <c:pt idx="554">
                  <c:v>1526</c:v>
                </c:pt>
                <c:pt idx="555">
                  <c:v>1528</c:v>
                </c:pt>
                <c:pt idx="556">
                  <c:v>1530</c:v>
                </c:pt>
                <c:pt idx="557">
                  <c:v>1532</c:v>
                </c:pt>
                <c:pt idx="558">
                  <c:v>1534</c:v>
                </c:pt>
                <c:pt idx="559">
                  <c:v>1536</c:v>
                </c:pt>
                <c:pt idx="560">
                  <c:v>1538</c:v>
                </c:pt>
                <c:pt idx="561">
                  <c:v>1540</c:v>
                </c:pt>
                <c:pt idx="562">
                  <c:v>1542</c:v>
                </c:pt>
                <c:pt idx="563">
                  <c:v>1544</c:v>
                </c:pt>
                <c:pt idx="564">
                  <c:v>1546</c:v>
                </c:pt>
                <c:pt idx="565">
                  <c:v>1548</c:v>
                </c:pt>
                <c:pt idx="566">
                  <c:v>1550</c:v>
                </c:pt>
                <c:pt idx="567">
                  <c:v>1552</c:v>
                </c:pt>
                <c:pt idx="568">
                  <c:v>1554</c:v>
                </c:pt>
                <c:pt idx="569">
                  <c:v>1556</c:v>
                </c:pt>
                <c:pt idx="570">
                  <c:v>1558</c:v>
                </c:pt>
                <c:pt idx="571">
                  <c:v>1560</c:v>
                </c:pt>
                <c:pt idx="572">
                  <c:v>1562</c:v>
                </c:pt>
                <c:pt idx="573">
                  <c:v>1564</c:v>
                </c:pt>
                <c:pt idx="574">
                  <c:v>1566</c:v>
                </c:pt>
                <c:pt idx="575">
                  <c:v>1568</c:v>
                </c:pt>
                <c:pt idx="576">
                  <c:v>1570</c:v>
                </c:pt>
                <c:pt idx="577">
                  <c:v>1572</c:v>
                </c:pt>
                <c:pt idx="578">
                  <c:v>1574</c:v>
                </c:pt>
                <c:pt idx="579">
                  <c:v>1576</c:v>
                </c:pt>
                <c:pt idx="580">
                  <c:v>1578</c:v>
                </c:pt>
                <c:pt idx="581">
                  <c:v>1580</c:v>
                </c:pt>
                <c:pt idx="582">
                  <c:v>1582</c:v>
                </c:pt>
                <c:pt idx="583">
                  <c:v>1584</c:v>
                </c:pt>
                <c:pt idx="584">
                  <c:v>1586</c:v>
                </c:pt>
                <c:pt idx="585">
                  <c:v>1588</c:v>
                </c:pt>
                <c:pt idx="586">
                  <c:v>1590</c:v>
                </c:pt>
                <c:pt idx="587">
                  <c:v>1592</c:v>
                </c:pt>
                <c:pt idx="588">
                  <c:v>1594</c:v>
                </c:pt>
                <c:pt idx="589">
                  <c:v>1596</c:v>
                </c:pt>
                <c:pt idx="590">
                  <c:v>1598</c:v>
                </c:pt>
                <c:pt idx="591">
                  <c:v>1600</c:v>
                </c:pt>
                <c:pt idx="592">
                  <c:v>1602</c:v>
                </c:pt>
                <c:pt idx="593">
                  <c:v>1604</c:v>
                </c:pt>
                <c:pt idx="594">
                  <c:v>1606</c:v>
                </c:pt>
                <c:pt idx="595">
                  <c:v>1608</c:v>
                </c:pt>
                <c:pt idx="596">
                  <c:v>1610</c:v>
                </c:pt>
                <c:pt idx="597">
                  <c:v>1612</c:v>
                </c:pt>
                <c:pt idx="598">
                  <c:v>1614</c:v>
                </c:pt>
                <c:pt idx="599">
                  <c:v>1616</c:v>
                </c:pt>
                <c:pt idx="600">
                  <c:v>1618</c:v>
                </c:pt>
                <c:pt idx="601">
                  <c:v>1620</c:v>
                </c:pt>
                <c:pt idx="602">
                  <c:v>1622</c:v>
                </c:pt>
                <c:pt idx="603">
                  <c:v>1624</c:v>
                </c:pt>
                <c:pt idx="604">
                  <c:v>1626</c:v>
                </c:pt>
                <c:pt idx="605">
                  <c:v>1628</c:v>
                </c:pt>
                <c:pt idx="606">
                  <c:v>1630</c:v>
                </c:pt>
                <c:pt idx="607">
                  <c:v>1632</c:v>
                </c:pt>
                <c:pt idx="608">
                  <c:v>1634</c:v>
                </c:pt>
                <c:pt idx="609">
                  <c:v>1636</c:v>
                </c:pt>
                <c:pt idx="610">
                  <c:v>1638</c:v>
                </c:pt>
                <c:pt idx="611">
                  <c:v>1640</c:v>
                </c:pt>
                <c:pt idx="612">
                  <c:v>1642</c:v>
                </c:pt>
                <c:pt idx="613">
                  <c:v>1644</c:v>
                </c:pt>
                <c:pt idx="614">
                  <c:v>1646</c:v>
                </c:pt>
                <c:pt idx="615">
                  <c:v>1648</c:v>
                </c:pt>
                <c:pt idx="616">
                  <c:v>1650</c:v>
                </c:pt>
                <c:pt idx="617">
                  <c:v>1652</c:v>
                </c:pt>
                <c:pt idx="618">
                  <c:v>1654</c:v>
                </c:pt>
                <c:pt idx="619">
                  <c:v>1656</c:v>
                </c:pt>
                <c:pt idx="620">
                  <c:v>1658</c:v>
                </c:pt>
                <c:pt idx="621">
                  <c:v>1660</c:v>
                </c:pt>
                <c:pt idx="622">
                  <c:v>1662</c:v>
                </c:pt>
                <c:pt idx="623">
                  <c:v>1664</c:v>
                </c:pt>
                <c:pt idx="624">
                  <c:v>1666</c:v>
                </c:pt>
                <c:pt idx="625">
                  <c:v>1668</c:v>
                </c:pt>
                <c:pt idx="626">
                  <c:v>1670</c:v>
                </c:pt>
                <c:pt idx="627">
                  <c:v>1672</c:v>
                </c:pt>
                <c:pt idx="628">
                  <c:v>1674</c:v>
                </c:pt>
                <c:pt idx="629">
                  <c:v>1676</c:v>
                </c:pt>
                <c:pt idx="630">
                  <c:v>1678</c:v>
                </c:pt>
                <c:pt idx="631">
                  <c:v>1680</c:v>
                </c:pt>
                <c:pt idx="632">
                  <c:v>1682</c:v>
                </c:pt>
                <c:pt idx="633">
                  <c:v>1684</c:v>
                </c:pt>
                <c:pt idx="634">
                  <c:v>1686</c:v>
                </c:pt>
                <c:pt idx="635">
                  <c:v>1688</c:v>
                </c:pt>
                <c:pt idx="636">
                  <c:v>1690</c:v>
                </c:pt>
                <c:pt idx="637">
                  <c:v>1692</c:v>
                </c:pt>
                <c:pt idx="638">
                  <c:v>1694</c:v>
                </c:pt>
                <c:pt idx="639">
                  <c:v>1696</c:v>
                </c:pt>
                <c:pt idx="640">
                  <c:v>1698</c:v>
                </c:pt>
                <c:pt idx="641">
                  <c:v>1700</c:v>
                </c:pt>
                <c:pt idx="642">
                  <c:v>1702</c:v>
                </c:pt>
                <c:pt idx="643">
                  <c:v>1704</c:v>
                </c:pt>
                <c:pt idx="644">
                  <c:v>1706</c:v>
                </c:pt>
                <c:pt idx="645">
                  <c:v>1708</c:v>
                </c:pt>
                <c:pt idx="646">
                  <c:v>1710</c:v>
                </c:pt>
                <c:pt idx="647">
                  <c:v>1712</c:v>
                </c:pt>
                <c:pt idx="648">
                  <c:v>1714</c:v>
                </c:pt>
                <c:pt idx="649">
                  <c:v>1716</c:v>
                </c:pt>
                <c:pt idx="650">
                  <c:v>1718</c:v>
                </c:pt>
                <c:pt idx="651">
                  <c:v>1720</c:v>
                </c:pt>
                <c:pt idx="652">
                  <c:v>1722</c:v>
                </c:pt>
                <c:pt idx="653">
                  <c:v>1724</c:v>
                </c:pt>
                <c:pt idx="654">
                  <c:v>1726</c:v>
                </c:pt>
                <c:pt idx="655">
                  <c:v>1728</c:v>
                </c:pt>
                <c:pt idx="656">
                  <c:v>1730</c:v>
                </c:pt>
                <c:pt idx="657">
                  <c:v>1732</c:v>
                </c:pt>
                <c:pt idx="658">
                  <c:v>1734</c:v>
                </c:pt>
                <c:pt idx="659">
                  <c:v>1736</c:v>
                </c:pt>
                <c:pt idx="660">
                  <c:v>1738</c:v>
                </c:pt>
                <c:pt idx="661">
                  <c:v>1740</c:v>
                </c:pt>
                <c:pt idx="662">
                  <c:v>1742</c:v>
                </c:pt>
                <c:pt idx="663">
                  <c:v>1744</c:v>
                </c:pt>
                <c:pt idx="664">
                  <c:v>1746</c:v>
                </c:pt>
                <c:pt idx="665">
                  <c:v>1748</c:v>
                </c:pt>
                <c:pt idx="666">
                  <c:v>1750</c:v>
                </c:pt>
                <c:pt idx="667">
                  <c:v>1752</c:v>
                </c:pt>
                <c:pt idx="668">
                  <c:v>1754</c:v>
                </c:pt>
                <c:pt idx="669">
                  <c:v>1756</c:v>
                </c:pt>
                <c:pt idx="670">
                  <c:v>1758</c:v>
                </c:pt>
                <c:pt idx="671">
                  <c:v>1760</c:v>
                </c:pt>
                <c:pt idx="672">
                  <c:v>1762</c:v>
                </c:pt>
                <c:pt idx="673">
                  <c:v>1764</c:v>
                </c:pt>
                <c:pt idx="674">
                  <c:v>1766</c:v>
                </c:pt>
                <c:pt idx="675">
                  <c:v>1768</c:v>
                </c:pt>
                <c:pt idx="676">
                  <c:v>1770</c:v>
                </c:pt>
                <c:pt idx="677">
                  <c:v>1772</c:v>
                </c:pt>
                <c:pt idx="678">
                  <c:v>1774</c:v>
                </c:pt>
                <c:pt idx="679">
                  <c:v>1776</c:v>
                </c:pt>
                <c:pt idx="680">
                  <c:v>1778</c:v>
                </c:pt>
                <c:pt idx="681">
                  <c:v>1780</c:v>
                </c:pt>
                <c:pt idx="682">
                  <c:v>1782</c:v>
                </c:pt>
                <c:pt idx="683">
                  <c:v>1784</c:v>
                </c:pt>
                <c:pt idx="684">
                  <c:v>1786</c:v>
                </c:pt>
                <c:pt idx="685">
                  <c:v>1788</c:v>
                </c:pt>
                <c:pt idx="686">
                  <c:v>1790</c:v>
                </c:pt>
                <c:pt idx="687">
                  <c:v>1792</c:v>
                </c:pt>
                <c:pt idx="688">
                  <c:v>1794</c:v>
                </c:pt>
                <c:pt idx="689">
                  <c:v>1796</c:v>
                </c:pt>
                <c:pt idx="690">
                  <c:v>1798</c:v>
                </c:pt>
                <c:pt idx="691">
                  <c:v>1800</c:v>
                </c:pt>
                <c:pt idx="692">
                  <c:v>1802</c:v>
                </c:pt>
                <c:pt idx="693">
                  <c:v>1804</c:v>
                </c:pt>
                <c:pt idx="694">
                  <c:v>1806</c:v>
                </c:pt>
                <c:pt idx="695">
                  <c:v>1808</c:v>
                </c:pt>
                <c:pt idx="696">
                  <c:v>1810</c:v>
                </c:pt>
                <c:pt idx="697">
                  <c:v>1812</c:v>
                </c:pt>
                <c:pt idx="698">
                  <c:v>1814</c:v>
                </c:pt>
                <c:pt idx="699">
                  <c:v>1816</c:v>
                </c:pt>
                <c:pt idx="700">
                  <c:v>1818</c:v>
                </c:pt>
                <c:pt idx="701">
                  <c:v>1820</c:v>
                </c:pt>
                <c:pt idx="702">
                  <c:v>1822</c:v>
                </c:pt>
                <c:pt idx="703">
                  <c:v>1824</c:v>
                </c:pt>
                <c:pt idx="704">
                  <c:v>1826</c:v>
                </c:pt>
                <c:pt idx="705">
                  <c:v>1828</c:v>
                </c:pt>
                <c:pt idx="706">
                  <c:v>1830</c:v>
                </c:pt>
                <c:pt idx="707">
                  <c:v>1832</c:v>
                </c:pt>
                <c:pt idx="708">
                  <c:v>1834</c:v>
                </c:pt>
                <c:pt idx="709">
                  <c:v>1836</c:v>
                </c:pt>
                <c:pt idx="710">
                  <c:v>1838</c:v>
                </c:pt>
                <c:pt idx="711">
                  <c:v>1840</c:v>
                </c:pt>
                <c:pt idx="712">
                  <c:v>1842</c:v>
                </c:pt>
                <c:pt idx="713">
                  <c:v>1844</c:v>
                </c:pt>
                <c:pt idx="714">
                  <c:v>1846</c:v>
                </c:pt>
                <c:pt idx="715">
                  <c:v>1848</c:v>
                </c:pt>
                <c:pt idx="716">
                  <c:v>1850</c:v>
                </c:pt>
                <c:pt idx="717">
                  <c:v>1852</c:v>
                </c:pt>
                <c:pt idx="718">
                  <c:v>1854</c:v>
                </c:pt>
                <c:pt idx="719">
                  <c:v>1856</c:v>
                </c:pt>
                <c:pt idx="720">
                  <c:v>1858</c:v>
                </c:pt>
                <c:pt idx="721">
                  <c:v>1860</c:v>
                </c:pt>
                <c:pt idx="722">
                  <c:v>1862</c:v>
                </c:pt>
                <c:pt idx="723">
                  <c:v>1864</c:v>
                </c:pt>
                <c:pt idx="724">
                  <c:v>1866</c:v>
                </c:pt>
                <c:pt idx="725">
                  <c:v>1868</c:v>
                </c:pt>
                <c:pt idx="726">
                  <c:v>1870</c:v>
                </c:pt>
                <c:pt idx="727">
                  <c:v>1872</c:v>
                </c:pt>
                <c:pt idx="728">
                  <c:v>1874</c:v>
                </c:pt>
                <c:pt idx="729">
                  <c:v>1876</c:v>
                </c:pt>
                <c:pt idx="730">
                  <c:v>1878</c:v>
                </c:pt>
                <c:pt idx="731">
                  <c:v>1880</c:v>
                </c:pt>
                <c:pt idx="732">
                  <c:v>1882</c:v>
                </c:pt>
                <c:pt idx="733">
                  <c:v>1884</c:v>
                </c:pt>
                <c:pt idx="734">
                  <c:v>1886</c:v>
                </c:pt>
                <c:pt idx="735">
                  <c:v>1888</c:v>
                </c:pt>
                <c:pt idx="736">
                  <c:v>1890</c:v>
                </c:pt>
                <c:pt idx="737">
                  <c:v>1892</c:v>
                </c:pt>
                <c:pt idx="738">
                  <c:v>1894</c:v>
                </c:pt>
                <c:pt idx="739">
                  <c:v>1896</c:v>
                </c:pt>
                <c:pt idx="740">
                  <c:v>1898</c:v>
                </c:pt>
                <c:pt idx="741">
                  <c:v>1900</c:v>
                </c:pt>
                <c:pt idx="742">
                  <c:v>1902</c:v>
                </c:pt>
                <c:pt idx="743">
                  <c:v>1904</c:v>
                </c:pt>
                <c:pt idx="744">
                  <c:v>1906</c:v>
                </c:pt>
                <c:pt idx="745">
                  <c:v>1908</c:v>
                </c:pt>
                <c:pt idx="746">
                  <c:v>1910</c:v>
                </c:pt>
                <c:pt idx="747">
                  <c:v>1912</c:v>
                </c:pt>
                <c:pt idx="748">
                  <c:v>1914</c:v>
                </c:pt>
                <c:pt idx="749">
                  <c:v>1916</c:v>
                </c:pt>
                <c:pt idx="750">
                  <c:v>1918</c:v>
                </c:pt>
                <c:pt idx="751">
                  <c:v>1920</c:v>
                </c:pt>
                <c:pt idx="752">
                  <c:v>1922</c:v>
                </c:pt>
                <c:pt idx="753">
                  <c:v>1924</c:v>
                </c:pt>
                <c:pt idx="754">
                  <c:v>1926</c:v>
                </c:pt>
                <c:pt idx="755">
                  <c:v>1928</c:v>
                </c:pt>
                <c:pt idx="756">
                  <c:v>1930</c:v>
                </c:pt>
                <c:pt idx="757">
                  <c:v>1932</c:v>
                </c:pt>
                <c:pt idx="758">
                  <c:v>1934</c:v>
                </c:pt>
                <c:pt idx="759">
                  <c:v>1936</c:v>
                </c:pt>
                <c:pt idx="760">
                  <c:v>1938</c:v>
                </c:pt>
                <c:pt idx="761">
                  <c:v>1940</c:v>
                </c:pt>
                <c:pt idx="762">
                  <c:v>1942</c:v>
                </c:pt>
                <c:pt idx="763">
                  <c:v>1944</c:v>
                </c:pt>
                <c:pt idx="764">
                  <c:v>1946</c:v>
                </c:pt>
                <c:pt idx="765">
                  <c:v>1948</c:v>
                </c:pt>
                <c:pt idx="766">
                  <c:v>1950</c:v>
                </c:pt>
                <c:pt idx="767">
                  <c:v>1952</c:v>
                </c:pt>
                <c:pt idx="768">
                  <c:v>1954</c:v>
                </c:pt>
                <c:pt idx="769">
                  <c:v>1956</c:v>
                </c:pt>
                <c:pt idx="770">
                  <c:v>1958</c:v>
                </c:pt>
                <c:pt idx="771">
                  <c:v>1960</c:v>
                </c:pt>
                <c:pt idx="772">
                  <c:v>1962</c:v>
                </c:pt>
                <c:pt idx="773">
                  <c:v>1964</c:v>
                </c:pt>
                <c:pt idx="774">
                  <c:v>1966</c:v>
                </c:pt>
                <c:pt idx="775">
                  <c:v>1968</c:v>
                </c:pt>
                <c:pt idx="776">
                  <c:v>1970</c:v>
                </c:pt>
                <c:pt idx="777">
                  <c:v>1972</c:v>
                </c:pt>
                <c:pt idx="778">
                  <c:v>1974</c:v>
                </c:pt>
                <c:pt idx="779">
                  <c:v>1976</c:v>
                </c:pt>
                <c:pt idx="780">
                  <c:v>1978</c:v>
                </c:pt>
                <c:pt idx="781">
                  <c:v>1980</c:v>
                </c:pt>
                <c:pt idx="782">
                  <c:v>1982</c:v>
                </c:pt>
                <c:pt idx="783">
                  <c:v>1984</c:v>
                </c:pt>
                <c:pt idx="784">
                  <c:v>1986</c:v>
                </c:pt>
                <c:pt idx="785">
                  <c:v>1988</c:v>
                </c:pt>
                <c:pt idx="786">
                  <c:v>1990</c:v>
                </c:pt>
                <c:pt idx="787">
                  <c:v>1992</c:v>
                </c:pt>
                <c:pt idx="788">
                  <c:v>1994</c:v>
                </c:pt>
                <c:pt idx="789">
                  <c:v>1996</c:v>
                </c:pt>
                <c:pt idx="790">
                  <c:v>1998</c:v>
                </c:pt>
                <c:pt idx="791">
                  <c:v>2000</c:v>
                </c:pt>
                <c:pt idx="792">
                  <c:v>2002</c:v>
                </c:pt>
                <c:pt idx="793">
                  <c:v>2004</c:v>
                </c:pt>
                <c:pt idx="794">
                  <c:v>2006</c:v>
                </c:pt>
                <c:pt idx="795">
                  <c:v>2008</c:v>
                </c:pt>
                <c:pt idx="796">
                  <c:v>2010</c:v>
                </c:pt>
                <c:pt idx="797">
                  <c:v>2012</c:v>
                </c:pt>
                <c:pt idx="798">
                  <c:v>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744C-A3C5-061EB0A1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8879"/>
        <c:axId val="543386176"/>
      </c:scatterChart>
      <c:valAx>
        <c:axId val="50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386176"/>
        <c:crosses val="autoZero"/>
        <c:crossBetween val="midCat"/>
      </c:valAx>
      <c:valAx>
        <c:axId val="543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4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118</xdr:col>
      <xdr:colOff>186422</xdr:colOff>
      <xdr:row>14</xdr:row>
      <xdr:rowOff>81559</xdr:rowOff>
    </xdr:from>
    <xdr:to>
      <xdr:col>118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233028</xdr:colOff>
      <xdr:row>32</xdr:row>
      <xdr:rowOff>81559</xdr:rowOff>
    </xdr:from>
    <xdr:to>
      <xdr:col>123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139817</xdr:colOff>
      <xdr:row>33</xdr:row>
      <xdr:rowOff>34954</xdr:rowOff>
    </xdr:from>
    <xdr:to>
      <xdr:col>121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116</xdr:col>
      <xdr:colOff>792294</xdr:colOff>
      <xdr:row>16</xdr:row>
      <xdr:rowOff>104862</xdr:rowOff>
    </xdr:from>
    <xdr:to>
      <xdr:col>117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118</xdr:col>
      <xdr:colOff>241301</xdr:colOff>
      <xdr:row>14</xdr:row>
      <xdr:rowOff>152400</xdr:rowOff>
    </xdr:from>
    <xdr:to>
      <xdr:col>125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977899</xdr:colOff>
      <xdr:row>18</xdr:row>
      <xdr:rowOff>146050</xdr:rowOff>
    </xdr:from>
    <xdr:to>
      <xdr:col>19</xdr:col>
      <xdr:colOff>495300</xdr:colOff>
      <xdr:row>41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5CD7-1292-2A4C-94E7-EDB95870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1" t="s">
        <v>14</v>
      </c>
      <c r="E2" s="51"/>
      <c r="F2" s="51"/>
      <c r="G2" s="51"/>
      <c r="H2" s="51" t="s">
        <v>15</v>
      </c>
      <c r="I2" s="51"/>
      <c r="J2" s="51"/>
      <c r="K2" s="51" t="s">
        <v>16</v>
      </c>
      <c r="L2" s="51"/>
      <c r="M2" s="51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1" t="s">
        <v>14</v>
      </c>
      <c r="B4" s="51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1"/>
      <c r="B5" s="51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1"/>
      <c r="B6" s="51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1"/>
      <c r="B7" s="51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1"/>
      <c r="B8" s="51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1"/>
      <c r="B9" s="51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1"/>
      <c r="B10" s="51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1"/>
      <c r="B11" s="51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1"/>
      <c r="B12" s="51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1"/>
      <c r="B13" s="51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1"/>
      <c r="B14" s="51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1"/>
      <c r="B15" s="51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1" t="s">
        <v>15</v>
      </c>
      <c r="B16" s="51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1"/>
      <c r="B17" s="51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1"/>
      <c r="B18" s="51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1"/>
      <c r="B19" s="51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1"/>
      <c r="B20" s="51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1"/>
      <c r="B21" s="51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1"/>
      <c r="B22" s="51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1"/>
      <c r="B23" s="51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1"/>
      <c r="B24" s="51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1" t="s">
        <v>16</v>
      </c>
      <c r="B25" s="51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1"/>
      <c r="B26" s="51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1"/>
      <c r="B27" s="51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1"/>
      <c r="B28" s="51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1"/>
      <c r="B29" s="51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1"/>
      <c r="B30" s="51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1"/>
      <c r="B31" s="51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1"/>
      <c r="B32" s="51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1"/>
      <c r="B33" s="51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1" t="s">
        <v>17</v>
      </c>
      <c r="B34" s="51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1"/>
      <c r="B35" s="51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1"/>
      <c r="B36" s="51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1" t="s">
        <v>54</v>
      </c>
      <c r="H42" s="51"/>
      <c r="I42" s="51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FP95"/>
  <sheetViews>
    <sheetView zoomScale="90" workbookViewId="0">
      <pane xSplit="3" ySplit="4" topLeftCell="BV14" activePane="bottomRight" state="frozen"/>
      <selection pane="topRight" activeCell="D1" sqref="D1"/>
      <selection pane="bottomLeft" activeCell="A5" sqref="A5"/>
      <selection pane="bottomRight" activeCell="BZ29" sqref="BZ29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3" width="21.33203125" customWidth="1"/>
    <col min="74" max="74" width="24.83203125" customWidth="1"/>
    <col min="75" max="75" width="23.5" customWidth="1"/>
    <col min="76" max="77" width="33.33203125" customWidth="1"/>
    <col min="78" max="79" width="24.83203125" customWidth="1"/>
    <col min="80" max="80" width="37" customWidth="1"/>
    <col min="81" max="82" width="24.83203125" customWidth="1"/>
    <col min="84" max="84" width="38" customWidth="1"/>
    <col min="85" max="85" width="24.5" customWidth="1"/>
    <col min="86" max="86" width="27.5" customWidth="1"/>
    <col min="87" max="88" width="23" customWidth="1"/>
    <col min="89" max="89" width="20.83203125" customWidth="1"/>
    <col min="91" max="91" width="14.33203125" customWidth="1"/>
    <col min="92" max="92" width="14.6640625" customWidth="1"/>
    <col min="93" max="93" width="13.83203125" customWidth="1"/>
    <col min="94" max="94" width="14.1640625" customWidth="1"/>
    <col min="118" max="118" width="0" hidden="1" customWidth="1"/>
    <col min="138" max="138" width="29.33203125" customWidth="1"/>
    <col min="139" max="139" width="18.83203125" style="37" customWidth="1"/>
    <col min="140" max="140" width="16.1640625" style="37" customWidth="1"/>
    <col min="141" max="141" width="25.5" style="37" customWidth="1"/>
    <col min="143" max="146" width="10.83203125" style="37"/>
    <col min="148" max="150" width="10.83203125" style="38"/>
    <col min="152" max="154" width="10.83203125" style="38"/>
    <col min="156" max="158" width="10.83203125" style="38"/>
    <col min="160" max="162" width="10.83203125" style="38"/>
    <col min="163" max="163" width="10.83203125" style="40"/>
    <col min="165" max="167" width="10.83203125" style="41"/>
    <col min="170" max="172" width="10.83203125" style="41"/>
  </cols>
  <sheetData>
    <row r="1" spans="1:1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P1">
        <v>40</v>
      </c>
      <c r="CQ1">
        <v>41</v>
      </c>
      <c r="CR1">
        <v>42</v>
      </c>
      <c r="CS1">
        <v>43</v>
      </c>
      <c r="CT1">
        <v>44</v>
      </c>
      <c r="CU1">
        <v>45</v>
      </c>
      <c r="CV1">
        <v>46</v>
      </c>
      <c r="CW1">
        <v>47</v>
      </c>
      <c r="CX1">
        <v>48</v>
      </c>
      <c r="CY1">
        <v>49</v>
      </c>
      <c r="CZ1">
        <v>50</v>
      </c>
      <c r="DA1">
        <v>51</v>
      </c>
      <c r="DB1">
        <v>52</v>
      </c>
      <c r="DC1">
        <v>53</v>
      </c>
      <c r="DD1">
        <v>54</v>
      </c>
      <c r="DE1">
        <v>55</v>
      </c>
      <c r="DF1">
        <v>56</v>
      </c>
      <c r="DG1">
        <v>57</v>
      </c>
      <c r="DH1">
        <v>58</v>
      </c>
      <c r="DI1">
        <v>59</v>
      </c>
      <c r="DJ1">
        <v>60</v>
      </c>
      <c r="DK1">
        <v>61</v>
      </c>
      <c r="DL1">
        <v>62</v>
      </c>
      <c r="DM1">
        <v>63</v>
      </c>
      <c r="DN1">
        <v>64</v>
      </c>
      <c r="DO1">
        <v>65</v>
      </c>
      <c r="DP1">
        <v>66</v>
      </c>
      <c r="DQ1">
        <v>67</v>
      </c>
      <c r="DR1">
        <v>68</v>
      </c>
      <c r="DS1">
        <v>69</v>
      </c>
      <c r="DT1">
        <v>70</v>
      </c>
    </row>
    <row r="2" spans="1:172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CF2" s="34" t="s">
        <v>298</v>
      </c>
      <c r="CG2" s="34"/>
      <c r="CH2" s="34"/>
      <c r="CI2" s="34"/>
      <c r="CJ2" s="34"/>
      <c r="CK2" s="34"/>
      <c r="CR2" t="s">
        <v>234</v>
      </c>
      <c r="DF2" t="s">
        <v>239</v>
      </c>
      <c r="DM2" s="6"/>
      <c r="DN2" s="6"/>
      <c r="DO2" s="6"/>
      <c r="DP2" s="6"/>
      <c r="DQ2" s="36"/>
      <c r="DR2" s="6" t="s">
        <v>287</v>
      </c>
      <c r="DS2" s="6"/>
      <c r="DT2" s="6"/>
      <c r="DU2" s="6"/>
      <c r="DV2" s="6"/>
      <c r="DW2" s="6"/>
      <c r="DX2" s="6"/>
      <c r="DY2" s="6"/>
      <c r="DZ2" s="6"/>
      <c r="EA2" s="6"/>
      <c r="EG2" s="33" t="s">
        <v>320</v>
      </c>
      <c r="EH2" s="33"/>
    </row>
    <row r="3" spans="1:172" ht="24" x14ac:dyDescent="0.3">
      <c r="AZ3" s="51" t="s">
        <v>383</v>
      </c>
      <c r="BA3" s="51"/>
      <c r="BB3" s="51"/>
      <c r="BD3" s="51" t="s">
        <v>381</v>
      </c>
      <c r="BE3" s="51"/>
      <c r="BF3" s="51"/>
      <c r="BG3" s="51"/>
      <c r="CF3" s="35" t="s">
        <v>299</v>
      </c>
      <c r="CM3" t="s">
        <v>291</v>
      </c>
      <c r="DM3" s="6"/>
      <c r="DN3" s="6"/>
      <c r="DO3" s="6"/>
      <c r="DP3" s="6"/>
      <c r="DQ3" s="36" t="s">
        <v>289</v>
      </c>
      <c r="DR3" s="6"/>
      <c r="DS3" s="6"/>
      <c r="DT3" s="6"/>
      <c r="DU3" s="6"/>
      <c r="DV3" s="6"/>
      <c r="DW3" s="6"/>
      <c r="DX3" s="6"/>
      <c r="DY3" s="6"/>
      <c r="DZ3" s="6"/>
      <c r="EA3" s="6"/>
      <c r="EG3" s="33" t="s">
        <v>319</v>
      </c>
      <c r="EH3" s="33"/>
      <c r="EI3" s="53" t="s">
        <v>49</v>
      </c>
      <c r="EJ3" s="53"/>
      <c r="EK3" s="53"/>
      <c r="EM3" s="53" t="s">
        <v>50</v>
      </c>
      <c r="EN3" s="53"/>
      <c r="EO3" s="53"/>
      <c r="ER3" s="56" t="s">
        <v>51</v>
      </c>
      <c r="ES3" s="56"/>
      <c r="ET3" s="56"/>
      <c r="EV3" s="56" t="s">
        <v>104</v>
      </c>
      <c r="EW3" s="56"/>
      <c r="EX3" s="56"/>
      <c r="EZ3" s="56" t="s">
        <v>112</v>
      </c>
      <c r="FA3" s="56"/>
      <c r="FB3" s="56"/>
      <c r="FD3" s="56" t="s">
        <v>113</v>
      </c>
      <c r="FE3" s="56"/>
      <c r="FF3" s="56"/>
      <c r="FI3" s="52" t="s">
        <v>129</v>
      </c>
      <c r="FJ3" s="52"/>
      <c r="FK3" s="52"/>
      <c r="FN3" s="52" t="s">
        <v>105</v>
      </c>
      <c r="FO3" s="52"/>
      <c r="FP3" s="52"/>
    </row>
    <row r="4" spans="1:172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357</v>
      </c>
      <c r="AU4" t="s">
        <v>356</v>
      </c>
      <c r="AW4" t="s">
        <v>358</v>
      </c>
      <c r="AX4" t="s">
        <v>359</v>
      </c>
      <c r="AY4" t="s">
        <v>360</v>
      </c>
      <c r="AZ4" t="s">
        <v>382</v>
      </c>
      <c r="BA4" t="s">
        <v>366</v>
      </c>
      <c r="BB4" t="s">
        <v>384</v>
      </c>
      <c r="BC4" t="s">
        <v>385</v>
      </c>
      <c r="BD4" t="s">
        <v>361</v>
      </c>
      <c r="BE4" t="s">
        <v>366</v>
      </c>
      <c r="BF4" t="s">
        <v>371</v>
      </c>
      <c r="BG4" s="45" t="s">
        <v>372</v>
      </c>
      <c r="BH4" s="45" t="s">
        <v>425</v>
      </c>
      <c r="BI4" s="45" t="s">
        <v>420</v>
      </c>
      <c r="BJ4" s="50" t="s">
        <v>426</v>
      </c>
      <c r="BS4" t="s">
        <v>419</v>
      </c>
      <c r="BT4" t="s">
        <v>395</v>
      </c>
      <c r="BU4" t="s">
        <v>404</v>
      </c>
      <c r="BV4" t="s">
        <v>406</v>
      </c>
      <c r="BW4" t="s">
        <v>405</v>
      </c>
      <c r="BX4" t="s">
        <v>417</v>
      </c>
      <c r="BY4" t="s">
        <v>427</v>
      </c>
      <c r="CA4" t="s">
        <v>433</v>
      </c>
      <c r="CB4" t="s">
        <v>435</v>
      </c>
      <c r="CC4" t="s">
        <v>432</v>
      </c>
      <c r="CF4" t="s">
        <v>296</v>
      </c>
      <c r="CG4" t="s">
        <v>300</v>
      </c>
      <c r="CH4" t="s">
        <v>301</v>
      </c>
      <c r="CI4" t="s">
        <v>302</v>
      </c>
      <c r="CJ4" t="s">
        <v>303</v>
      </c>
      <c r="CK4" t="s">
        <v>297</v>
      </c>
      <c r="CM4" t="s">
        <v>292</v>
      </c>
      <c r="CN4" t="s">
        <v>293</v>
      </c>
      <c r="CO4" t="s">
        <v>294</v>
      </c>
      <c r="CP4" t="s">
        <v>295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232</v>
      </c>
      <c r="DA4" t="s">
        <v>235</v>
      </c>
      <c r="DC4" t="s">
        <v>236</v>
      </c>
      <c r="DF4" t="s">
        <v>240</v>
      </c>
      <c r="DG4" t="s">
        <v>241</v>
      </c>
      <c r="DH4" t="s">
        <v>242</v>
      </c>
      <c r="DM4" s="6"/>
      <c r="DN4" s="6"/>
      <c r="DO4" s="6"/>
      <c r="DP4" s="6"/>
      <c r="DQ4" s="6" t="s">
        <v>306</v>
      </c>
      <c r="DR4" s="6"/>
      <c r="DS4" s="6"/>
      <c r="DT4" s="6"/>
      <c r="DU4" s="6"/>
      <c r="DV4" s="6"/>
      <c r="DW4" s="6"/>
      <c r="DX4" s="6"/>
      <c r="DY4" s="6"/>
      <c r="DZ4" s="6"/>
      <c r="EA4" s="6"/>
      <c r="EC4" t="s">
        <v>318</v>
      </c>
      <c r="EG4" t="s">
        <v>317</v>
      </c>
      <c r="EI4" s="37" t="s">
        <v>314</v>
      </c>
      <c r="EJ4" s="37" t="s">
        <v>316</v>
      </c>
      <c r="EK4" s="37" t="s">
        <v>315</v>
      </c>
      <c r="EM4" s="37" t="s">
        <v>314</v>
      </c>
      <c r="EN4" s="37" t="s">
        <v>316</v>
      </c>
      <c r="EO4" s="37" t="s">
        <v>315</v>
      </c>
      <c r="ER4" s="39" t="s">
        <v>314</v>
      </c>
      <c r="ES4" s="39" t="s">
        <v>316</v>
      </c>
      <c r="ET4" s="39" t="s">
        <v>315</v>
      </c>
      <c r="EV4" s="39" t="s">
        <v>314</v>
      </c>
      <c r="EW4" s="39" t="s">
        <v>316</v>
      </c>
      <c r="EX4" s="39" t="s">
        <v>315</v>
      </c>
      <c r="EZ4" s="39" t="s">
        <v>314</v>
      </c>
      <c r="FA4" s="39" t="s">
        <v>316</v>
      </c>
      <c r="FB4" s="39" t="s">
        <v>315</v>
      </c>
      <c r="FD4" s="39" t="s">
        <v>314</v>
      </c>
      <c r="FE4" s="39" t="s">
        <v>316</v>
      </c>
      <c r="FF4" s="39" t="s">
        <v>315</v>
      </c>
      <c r="FI4" s="42" t="s">
        <v>314</v>
      </c>
      <c r="FJ4" s="42" t="s">
        <v>316</v>
      </c>
      <c r="FK4" s="42" t="s">
        <v>315</v>
      </c>
      <c r="FN4" s="42" t="s">
        <v>314</v>
      </c>
      <c r="FO4" s="42" t="s">
        <v>316</v>
      </c>
      <c r="FP4" s="42" t="s">
        <v>315</v>
      </c>
    </row>
    <row r="5" spans="1:172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9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600</v>
      </c>
      <c r="AU5" s="2">
        <f>AS5</f>
        <v>600</v>
      </c>
      <c r="AW5" s="48">
        <v>0</v>
      </c>
      <c r="AX5">
        <f>AU5*(1-AW5)</f>
        <v>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VLOOKUP(LEFT(C5,1),CardsStar!$AB$13:$AF$16,2,FALSE)</f>
        <v>6</v>
      </c>
      <c r="BI5">
        <f>VLOOKUP(LEFT(C5,1),CardsStar!$AB$19:$AF$22,2,FALSE)</f>
        <v>3</v>
      </c>
      <c r="BJ5">
        <f>SUM($BI$5:BI5)</f>
        <v>3</v>
      </c>
      <c r="BS5">
        <f>VLOOKUP(BJ5,starIdelRewards!A:D,4,FALSE)</f>
        <v>70</v>
      </c>
      <c r="BT5">
        <v>1</v>
      </c>
      <c r="BU5">
        <f>BT5/18* 24*60</f>
        <v>80</v>
      </c>
      <c r="BV5">
        <f>BS5*BU5</f>
        <v>5600</v>
      </c>
      <c r="BW5">
        <f>SUM($BV$5:BV5)</f>
        <v>5600</v>
      </c>
      <c r="BX5">
        <f>SUM($AX$5:AX5)</f>
        <v>600</v>
      </c>
      <c r="BY5" s="70">
        <f>(BW5-BX5)/BX5</f>
        <v>8.3333333333333339</v>
      </c>
      <c r="CF5" t="s">
        <v>304</v>
      </c>
      <c r="DM5" t="s">
        <v>246</v>
      </c>
      <c r="DX5" t="s">
        <v>283</v>
      </c>
      <c r="EC5" t="s">
        <v>321</v>
      </c>
    </row>
    <row r="6" spans="1:172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9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1200</v>
      </c>
      <c r="AU6" s="2">
        <f>AS6-AS5</f>
        <v>600</v>
      </c>
      <c r="AW6" s="48">
        <v>0</v>
      </c>
      <c r="AX6">
        <f t="shared" ref="AX6:AX64" si="2">AU6*(1-AW6)</f>
        <v>600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VLOOKUP(LEFT(C6,1),CardsStar!$AB$13:$AF$16,2,FALSE)</f>
        <v>6</v>
      </c>
      <c r="BI6">
        <f>VLOOKUP(LEFT(C6,1),CardsStar!$AB$19:$AF$22,2,FALSE)</f>
        <v>3</v>
      </c>
      <c r="BJ6">
        <f>SUM($BI$5:BI6)</f>
        <v>6</v>
      </c>
      <c r="BS6">
        <f>VLOOKUP(BJ6,starIdelRewards!A:D,4,FALSE)</f>
        <v>85</v>
      </c>
      <c r="BT6">
        <v>1</v>
      </c>
      <c r="BU6">
        <f t="shared" ref="BU6:BU64" si="5">BT6/18* 24*60</f>
        <v>80</v>
      </c>
      <c r="BV6">
        <f t="shared" ref="BV6:BV64" si="6">BS6*BU6</f>
        <v>6800</v>
      </c>
      <c r="BW6">
        <f>SUM($BV$5:BV6)</f>
        <v>12400</v>
      </c>
      <c r="BX6">
        <f>SUM($AX$5:AX6)</f>
        <v>1200</v>
      </c>
      <c r="BY6" s="70">
        <f t="shared" ref="BY6:BY64" si="7">(BW6-BX6)/BX6</f>
        <v>9.3333333333333339</v>
      </c>
    </row>
    <row r="7" spans="1:172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9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4200</v>
      </c>
      <c r="AU7" s="2">
        <f t="shared" ref="AU7:AU64" si="8">AS7-AS6</f>
        <v>3000</v>
      </c>
      <c r="AW7" s="48">
        <v>0</v>
      </c>
      <c r="AX7">
        <f t="shared" si="2"/>
        <v>3000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VLOOKUP(LEFT(C7,1),CardsStar!$AB$13:$AF$16,2,FALSE)</f>
        <v>6</v>
      </c>
      <c r="BI7">
        <f>VLOOKUP(LEFT(C7,1),CardsStar!$AB$19:$AF$22,2,FALSE)</f>
        <v>3</v>
      </c>
      <c r="BJ7">
        <f>SUM($BI$5:BI7)</f>
        <v>9</v>
      </c>
      <c r="BS7">
        <f>VLOOKUP(BJ7,starIdelRewards!A:D,4,FALSE)</f>
        <v>100</v>
      </c>
      <c r="BT7">
        <v>1</v>
      </c>
      <c r="BU7">
        <f t="shared" si="5"/>
        <v>80</v>
      </c>
      <c r="BV7">
        <f t="shared" si="6"/>
        <v>8000</v>
      </c>
      <c r="BW7">
        <f>SUM($BV$5:BV7)</f>
        <v>20400</v>
      </c>
      <c r="BX7">
        <f>SUM($AX$5:AX7)</f>
        <v>4200</v>
      </c>
      <c r="BY7" s="70">
        <f t="shared" si="7"/>
        <v>3.8571428571428572</v>
      </c>
      <c r="DM7" t="s">
        <v>247</v>
      </c>
      <c r="DO7" t="s">
        <v>251</v>
      </c>
      <c r="DX7" t="s">
        <v>284</v>
      </c>
      <c r="EC7" s="2" t="s">
        <v>322</v>
      </c>
      <c r="ED7" s="2"/>
    </row>
    <row r="8" spans="1:172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9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7200</v>
      </c>
      <c r="AU8" s="2">
        <f t="shared" si="8"/>
        <v>3000</v>
      </c>
      <c r="AW8" s="48">
        <v>0</v>
      </c>
      <c r="AX8">
        <f t="shared" si="2"/>
        <v>3000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VLOOKUP(LEFT(C8,1),CardsStar!$AB$13:$AF$16,2,FALSE)</f>
        <v>6</v>
      </c>
      <c r="BI8">
        <f>VLOOKUP(LEFT(C8,1),CardsStar!$AB$19:$AF$22,2,FALSE)</f>
        <v>3</v>
      </c>
      <c r="BJ8">
        <f>SUM($BI$5:BI8)</f>
        <v>12</v>
      </c>
      <c r="BS8">
        <f>VLOOKUP(BJ8,starIdelRewards!A:D,4,FALSE)</f>
        <v>115</v>
      </c>
      <c r="BT8">
        <v>1</v>
      </c>
      <c r="BU8">
        <f t="shared" si="5"/>
        <v>80</v>
      </c>
      <c r="BV8">
        <f t="shared" si="6"/>
        <v>9200</v>
      </c>
      <c r="BW8">
        <f>SUM($BV$5:BV8)</f>
        <v>29600</v>
      </c>
      <c r="BX8">
        <f>SUM($AX$5:AX8)</f>
        <v>7200</v>
      </c>
      <c r="BY8" s="70">
        <f t="shared" si="7"/>
        <v>3.1111111111111112</v>
      </c>
      <c r="DO8" t="s">
        <v>255</v>
      </c>
      <c r="DX8" t="s">
        <v>285</v>
      </c>
    </row>
    <row r="9" spans="1:172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9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13200</v>
      </c>
      <c r="AU9" s="2">
        <f t="shared" si="8"/>
        <v>6000</v>
      </c>
      <c r="AW9" s="48">
        <v>0</v>
      </c>
      <c r="AX9">
        <f t="shared" si="2"/>
        <v>6000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VLOOKUP(LEFT(C9,1),CardsStar!$AB$13:$AF$16,2,FALSE)</f>
        <v>10</v>
      </c>
      <c r="BI9">
        <f>VLOOKUP(LEFT(C9,1),CardsStar!$AB$19:$AF$22,2,FALSE)</f>
        <v>3</v>
      </c>
      <c r="BJ9">
        <f>SUM($BI$5:BI9)</f>
        <v>15</v>
      </c>
      <c r="BS9">
        <f>VLOOKUP(BJ9,starIdelRewards!A:D,4,FALSE)</f>
        <v>130</v>
      </c>
      <c r="BT9">
        <v>1</v>
      </c>
      <c r="BU9">
        <f t="shared" si="5"/>
        <v>80</v>
      </c>
      <c r="BV9">
        <f t="shared" si="6"/>
        <v>10400</v>
      </c>
      <c r="BW9">
        <f>SUM($BV$5:BV9)</f>
        <v>40000</v>
      </c>
      <c r="BX9">
        <f>SUM($AX$5:AX9)</f>
        <v>13200</v>
      </c>
      <c r="BY9" s="70">
        <f t="shared" si="7"/>
        <v>2.0303030303030303</v>
      </c>
      <c r="DM9" t="s">
        <v>248</v>
      </c>
      <c r="DO9" t="s">
        <v>253</v>
      </c>
      <c r="DX9" t="s">
        <v>286</v>
      </c>
    </row>
    <row r="10" spans="1:172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9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43200</v>
      </c>
      <c r="AU10" s="2">
        <f t="shared" si="8"/>
        <v>30000</v>
      </c>
      <c r="AW10" s="48">
        <v>0</v>
      </c>
      <c r="AX10">
        <f t="shared" si="2"/>
        <v>30000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VLOOKUP(LEFT(C10,1),CardsStar!$AB$13:$AF$16,2,FALSE)</f>
        <v>10</v>
      </c>
      <c r="BI10">
        <f>VLOOKUP(LEFT(C10,1),CardsStar!$AB$19:$AF$22,2,FALSE)</f>
        <v>3</v>
      </c>
      <c r="BJ10">
        <f>SUM($BI$5:BI10)</f>
        <v>18</v>
      </c>
      <c r="BS10">
        <f>VLOOKUP(BJ10,starIdelRewards!A:D,4,FALSE)</f>
        <v>145</v>
      </c>
      <c r="BT10">
        <v>1</v>
      </c>
      <c r="BU10">
        <f t="shared" si="5"/>
        <v>80</v>
      </c>
      <c r="BV10">
        <f t="shared" si="6"/>
        <v>11600</v>
      </c>
      <c r="BW10">
        <f>SUM($BV$5:BV10)</f>
        <v>51600</v>
      </c>
      <c r="BX10">
        <f>SUM($AX$5:AX10)</f>
        <v>43200</v>
      </c>
      <c r="BY10" s="70">
        <f t="shared" si="7"/>
        <v>0.19444444444444445</v>
      </c>
      <c r="DM10" t="s">
        <v>249</v>
      </c>
      <c r="DO10" t="s">
        <v>252</v>
      </c>
      <c r="DX10" t="s">
        <v>288</v>
      </c>
    </row>
    <row r="11" spans="1:172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9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49200</v>
      </c>
      <c r="AU11" s="2">
        <f t="shared" si="8"/>
        <v>6000</v>
      </c>
      <c r="AW11" s="48">
        <v>0</v>
      </c>
      <c r="AX11">
        <f t="shared" si="2"/>
        <v>6000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VLOOKUP(LEFT(C11,1),CardsStar!$AB$13:$AF$16,2,FALSE)</f>
        <v>10</v>
      </c>
      <c r="BI11">
        <f>VLOOKUP(LEFT(C11,1),CardsStar!$AB$19:$AF$22,2,FALSE)</f>
        <v>3</v>
      </c>
      <c r="BJ11">
        <f>SUM($BI$5:BI11)</f>
        <v>21</v>
      </c>
      <c r="BS11">
        <f>VLOOKUP(BJ11,starIdelRewards!A:D,4,FALSE)</f>
        <v>160</v>
      </c>
      <c r="BT11">
        <v>1</v>
      </c>
      <c r="BU11">
        <f t="shared" si="5"/>
        <v>80</v>
      </c>
      <c r="BV11">
        <f t="shared" si="6"/>
        <v>12800</v>
      </c>
      <c r="BW11">
        <f>SUM($BV$5:BV11)</f>
        <v>64400</v>
      </c>
      <c r="BX11">
        <f>SUM($AX$5:AX11)</f>
        <v>49200</v>
      </c>
      <c r="BY11" s="70">
        <f t="shared" si="7"/>
        <v>0.30894308943089432</v>
      </c>
      <c r="DM11" t="s">
        <v>250</v>
      </c>
    </row>
    <row r="12" spans="1:172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9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79200</v>
      </c>
      <c r="AU12" s="2">
        <f t="shared" si="8"/>
        <v>30000</v>
      </c>
      <c r="AW12" s="48">
        <v>0</v>
      </c>
      <c r="AX12">
        <f t="shared" si="2"/>
        <v>30000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VLOOKUP(LEFT(C12,1),CardsStar!$AB$13:$AF$16,2,FALSE)</f>
        <v>10</v>
      </c>
      <c r="BI12">
        <f>VLOOKUP(LEFT(C12,1),CardsStar!$AB$19:$AF$22,2,FALSE)</f>
        <v>3</v>
      </c>
      <c r="BJ12">
        <f>SUM($BI$5:BI12)</f>
        <v>24</v>
      </c>
      <c r="BS12">
        <f>VLOOKUP(BJ12,starIdelRewards!A:D,4,FALSE)</f>
        <v>175</v>
      </c>
      <c r="BT12">
        <v>1</v>
      </c>
      <c r="BU12">
        <f t="shared" si="5"/>
        <v>80</v>
      </c>
      <c r="BV12">
        <f t="shared" si="6"/>
        <v>14000</v>
      </c>
      <c r="BW12">
        <f>SUM($BV$5:BV12)</f>
        <v>78400</v>
      </c>
      <c r="BX12">
        <f>SUM($AX$5:AX12)</f>
        <v>79200</v>
      </c>
      <c r="BY12" s="70">
        <f t="shared" si="7"/>
        <v>-1.0101010101010102E-2</v>
      </c>
      <c r="DO12" t="s">
        <v>254</v>
      </c>
      <c r="EC12" t="s">
        <v>323</v>
      </c>
    </row>
    <row r="13" spans="1:172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9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85200</v>
      </c>
      <c r="AU13" s="2">
        <f t="shared" si="8"/>
        <v>6000</v>
      </c>
      <c r="AW13" s="48">
        <v>0</v>
      </c>
      <c r="AX13">
        <f t="shared" si="2"/>
        <v>6000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VLOOKUP(LEFT(C13,1),CardsStar!$AB$13:$AF$16,2,FALSE)</f>
        <v>6</v>
      </c>
      <c r="BI13">
        <f>VLOOKUP(LEFT(C13,1),CardsStar!$AB$19:$AF$22,2,FALSE)</f>
        <v>3</v>
      </c>
      <c r="BJ13">
        <f>SUM($BI$5:BI13)</f>
        <v>27</v>
      </c>
      <c r="BS13">
        <f>VLOOKUP(BJ13,starIdelRewards!A:D,4,FALSE)</f>
        <v>190</v>
      </c>
      <c r="BT13">
        <v>1</v>
      </c>
      <c r="BU13">
        <f t="shared" si="5"/>
        <v>80</v>
      </c>
      <c r="BV13">
        <f t="shared" si="6"/>
        <v>15200</v>
      </c>
      <c r="BW13">
        <f>SUM($BV$5:BV13)</f>
        <v>93600</v>
      </c>
      <c r="BX13">
        <f>SUM($AX$5:AX13)</f>
        <v>85200</v>
      </c>
      <c r="BY13" s="70">
        <f t="shared" si="7"/>
        <v>9.8591549295774641E-2</v>
      </c>
    </row>
    <row r="14" spans="1:172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7" t="s">
        <v>183</v>
      </c>
      <c r="G14" t="str">
        <f t="shared" si="1"/>
        <v>紫1</v>
      </c>
      <c r="H14">
        <f>VLOOKUP(G14,Reference1!C:E,3,FALSE)</f>
        <v>579</v>
      </c>
      <c r="I14" s="59"/>
      <c r="K14" t="s">
        <v>164</v>
      </c>
      <c r="V14" s="2" t="s">
        <v>344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91200</v>
      </c>
      <c r="AU14" s="2">
        <f t="shared" si="8"/>
        <v>6000</v>
      </c>
      <c r="AW14" s="48">
        <v>0</v>
      </c>
      <c r="AX14">
        <f t="shared" si="2"/>
        <v>6000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VLOOKUP(LEFT(C14,1),CardsStar!$AB$13:$AF$16,2,FALSE)</f>
        <v>10</v>
      </c>
      <c r="BI14">
        <f>VLOOKUP(LEFT(C14,1),CardsStar!$AB$19:$AF$22,2,FALSE)</f>
        <v>3</v>
      </c>
      <c r="BJ14">
        <f>SUM($BI$5:BI14)</f>
        <v>30</v>
      </c>
      <c r="BS14">
        <f>VLOOKUP(BJ14,starIdelRewards!A:D,4,FALSE)</f>
        <v>205</v>
      </c>
      <c r="BT14">
        <v>1</v>
      </c>
      <c r="BU14">
        <f t="shared" si="5"/>
        <v>80</v>
      </c>
      <c r="BV14">
        <f t="shared" si="6"/>
        <v>16400</v>
      </c>
      <c r="BW14">
        <f>SUM($BV$5:BV14)</f>
        <v>110000</v>
      </c>
      <c r="BX14">
        <f>SUM($AX$5:AX14)</f>
        <v>91200</v>
      </c>
      <c r="BY14" s="70">
        <f t="shared" si="7"/>
        <v>0.20614035087719298</v>
      </c>
    </row>
    <row r="15" spans="1:172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7"/>
      <c r="G15" t="str">
        <f t="shared" si="1"/>
        <v>紫2</v>
      </c>
      <c r="H15">
        <f>VLOOKUP(G15,Reference1!C:E,3,FALSE)</f>
        <v>521.1</v>
      </c>
      <c r="I15" s="59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121200</v>
      </c>
      <c r="AU15" s="2">
        <f t="shared" si="8"/>
        <v>30000</v>
      </c>
      <c r="AW15" s="48">
        <v>0</v>
      </c>
      <c r="AX15">
        <f t="shared" si="2"/>
        <v>30000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VLOOKUP(LEFT(C15,1),CardsStar!$AB$13:$AF$16,2,FALSE)</f>
        <v>10</v>
      </c>
      <c r="BI15">
        <f>VLOOKUP(LEFT(C15,1),CardsStar!$AB$19:$AF$22,2,FALSE)</f>
        <v>3</v>
      </c>
      <c r="BJ15">
        <f>SUM($BI$5:BI15)</f>
        <v>33</v>
      </c>
      <c r="BS15">
        <f>VLOOKUP(BJ15,starIdelRewards!A:D,4,FALSE)</f>
        <v>220</v>
      </c>
      <c r="BT15">
        <v>1</v>
      </c>
      <c r="BU15">
        <f t="shared" si="5"/>
        <v>80</v>
      </c>
      <c r="BV15">
        <f t="shared" si="6"/>
        <v>17600</v>
      </c>
      <c r="BW15">
        <f>SUM($BV$5:BV15)</f>
        <v>127600</v>
      </c>
      <c r="BX15">
        <f>SUM($AX$5:AX15)</f>
        <v>121200</v>
      </c>
      <c r="BY15" s="70">
        <f t="shared" si="7"/>
        <v>5.2805280528052806E-2</v>
      </c>
      <c r="CF15" t="s">
        <v>305</v>
      </c>
    </row>
    <row r="16" spans="1:172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7"/>
      <c r="G16" t="str">
        <f t="shared" si="1"/>
        <v>紫3</v>
      </c>
      <c r="H16">
        <f>VLOOKUP(G16,Reference1!C:E,3,FALSE)</f>
        <v>463.20000000000005</v>
      </c>
      <c r="I16" s="59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181200</v>
      </c>
      <c r="AU16" s="2">
        <f t="shared" si="8"/>
        <v>60000</v>
      </c>
      <c r="AW16" s="48">
        <v>0</v>
      </c>
      <c r="AX16">
        <f t="shared" si="2"/>
        <v>60000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VLOOKUP(LEFT(C16,1),CardsStar!$AB$13:$AF$16,2,FALSE)</f>
        <v>10</v>
      </c>
      <c r="BI16">
        <f>VLOOKUP(LEFT(C16,1),CardsStar!$AB$19:$AF$22,2,FALSE)</f>
        <v>3</v>
      </c>
      <c r="BJ16">
        <f>SUM($BI$5:BI16)</f>
        <v>36</v>
      </c>
      <c r="BS16">
        <f>VLOOKUP(BJ16,starIdelRewards!A:D,4,FALSE)</f>
        <v>235</v>
      </c>
      <c r="BT16">
        <v>1</v>
      </c>
      <c r="BU16">
        <f t="shared" si="5"/>
        <v>80</v>
      </c>
      <c r="BV16">
        <f t="shared" si="6"/>
        <v>18800</v>
      </c>
      <c r="BW16">
        <f>SUM($BV$5:BV16)</f>
        <v>146400</v>
      </c>
      <c r="BX16">
        <f>SUM($AX$5:AX16)</f>
        <v>181200</v>
      </c>
      <c r="BY16" s="70">
        <f t="shared" si="7"/>
        <v>-0.19205298013245034</v>
      </c>
    </row>
    <row r="17" spans="1:84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7"/>
      <c r="G17" t="str">
        <f t="shared" si="1"/>
        <v>紫1</v>
      </c>
      <c r="H17">
        <f>VLOOKUP(G17,Reference1!C:E,3,FALSE)</f>
        <v>579</v>
      </c>
      <c r="I17" s="59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187200</v>
      </c>
      <c r="AU17" s="2">
        <f t="shared" si="8"/>
        <v>6000</v>
      </c>
      <c r="AW17" s="48">
        <v>0</v>
      </c>
      <c r="AX17">
        <f t="shared" si="2"/>
        <v>6000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VLOOKUP(LEFT(C17,1),CardsStar!$AB$13:$AF$16,2,FALSE)</f>
        <v>10</v>
      </c>
      <c r="BI17">
        <f>VLOOKUP(LEFT(C17,1),CardsStar!$AB$19:$AF$22,2,FALSE)</f>
        <v>3</v>
      </c>
      <c r="BJ17">
        <f>SUM($BI$5:BI17)</f>
        <v>39</v>
      </c>
      <c r="BS17">
        <f>VLOOKUP(BJ17,starIdelRewards!A:D,4,FALSE)</f>
        <v>250</v>
      </c>
      <c r="BT17">
        <v>1</v>
      </c>
      <c r="BU17">
        <f t="shared" si="5"/>
        <v>80</v>
      </c>
      <c r="BV17">
        <f t="shared" si="6"/>
        <v>20000</v>
      </c>
      <c r="BW17">
        <f>SUM($BV$5:BV17)</f>
        <v>166400</v>
      </c>
      <c r="BX17">
        <f>SUM($AX$5:AX17)</f>
        <v>187200</v>
      </c>
      <c r="BY17" s="70">
        <f t="shared" si="7"/>
        <v>-0.1111111111111111</v>
      </c>
    </row>
    <row r="18" spans="1:84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7"/>
      <c r="G18" t="str">
        <f t="shared" si="1"/>
        <v>紫2</v>
      </c>
      <c r="H18">
        <f>VLOOKUP(G18,Reference1!C:E,3,FALSE)</f>
        <v>521.1</v>
      </c>
      <c r="I18" s="59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217200</v>
      </c>
      <c r="AU18" s="2">
        <f t="shared" si="8"/>
        <v>30000</v>
      </c>
      <c r="AW18" s="48">
        <v>0</v>
      </c>
      <c r="AX18">
        <f t="shared" si="2"/>
        <v>30000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VLOOKUP(LEFT(C18,1),CardsStar!$AB$13:$AF$16,2,FALSE)</f>
        <v>10</v>
      </c>
      <c r="BI18">
        <f>VLOOKUP(LEFT(C18,1),CardsStar!$AB$19:$AF$22,2,FALSE)</f>
        <v>3</v>
      </c>
      <c r="BJ18">
        <f>SUM($BI$5:BI18)</f>
        <v>42</v>
      </c>
      <c r="BS18">
        <f>VLOOKUP(BJ18,starIdelRewards!A:D,4,FALSE)</f>
        <v>265</v>
      </c>
      <c r="BT18">
        <v>1</v>
      </c>
      <c r="BU18">
        <f t="shared" si="5"/>
        <v>80</v>
      </c>
      <c r="BV18">
        <f t="shared" si="6"/>
        <v>21200</v>
      </c>
      <c r="BW18">
        <f>SUM($BV$5:BV18)</f>
        <v>187600</v>
      </c>
      <c r="BX18">
        <f>SUM($AX$5:AX18)</f>
        <v>217200</v>
      </c>
      <c r="BY18" s="70">
        <f t="shared" si="7"/>
        <v>-0.13627992633517497</v>
      </c>
    </row>
    <row r="19" spans="1:84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7"/>
      <c r="G19" t="str">
        <f t="shared" si="1"/>
        <v>紫3</v>
      </c>
      <c r="H19">
        <f>VLOOKUP(G19,Reference1!C:E,3,FALSE)</f>
        <v>463.20000000000005</v>
      </c>
      <c r="I19" s="59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277200</v>
      </c>
      <c r="AU19" s="2">
        <f t="shared" si="8"/>
        <v>60000</v>
      </c>
      <c r="AW19" s="48">
        <v>0</v>
      </c>
      <c r="AX19">
        <f t="shared" si="2"/>
        <v>60000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VLOOKUP(LEFT(C19,1),CardsStar!$AB$13:$AF$16,2,FALSE)</f>
        <v>10</v>
      </c>
      <c r="BI19">
        <f>VLOOKUP(LEFT(C19,1),CardsStar!$AB$19:$AF$22,2,FALSE)</f>
        <v>3</v>
      </c>
      <c r="BJ19">
        <f>SUM($BI$5:BI19)</f>
        <v>45</v>
      </c>
      <c r="BS19">
        <f>VLOOKUP(BJ19,starIdelRewards!A:D,4,FALSE)</f>
        <v>280</v>
      </c>
      <c r="BT19">
        <v>1</v>
      </c>
      <c r="BU19">
        <f t="shared" si="5"/>
        <v>80</v>
      </c>
      <c r="BV19">
        <f t="shared" si="6"/>
        <v>22400</v>
      </c>
      <c r="BW19">
        <f>SUM($BV$5:BV19)</f>
        <v>210000</v>
      </c>
      <c r="BX19">
        <f>SUM($AX$5:AX19)</f>
        <v>277200</v>
      </c>
      <c r="BY19" s="70">
        <f t="shared" si="7"/>
        <v>-0.24242424242424243</v>
      </c>
    </row>
    <row r="20" spans="1:84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9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283200</v>
      </c>
      <c r="AU20" s="2">
        <f t="shared" si="8"/>
        <v>6000</v>
      </c>
      <c r="AW20" s="48">
        <v>0</v>
      </c>
      <c r="AX20">
        <f t="shared" si="2"/>
        <v>6000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VLOOKUP(LEFT(C20,1),CardsStar!$AB$13:$AF$16,2,FALSE)</f>
        <v>6</v>
      </c>
      <c r="BI20">
        <f>VLOOKUP(LEFT(C20,1),CardsStar!$AB$19:$AF$22,2,FALSE)</f>
        <v>3</v>
      </c>
      <c r="BJ20">
        <f>SUM($BI$5:BI20)</f>
        <v>48</v>
      </c>
      <c r="BS20">
        <f>VLOOKUP(BJ20,starIdelRewards!A:D,4,FALSE)</f>
        <v>295</v>
      </c>
      <c r="BT20">
        <v>1</v>
      </c>
      <c r="BU20">
        <f t="shared" si="5"/>
        <v>80</v>
      </c>
      <c r="BV20">
        <f t="shared" si="6"/>
        <v>23600</v>
      </c>
      <c r="BW20">
        <f>SUM($BV$5:BV20)</f>
        <v>233600</v>
      </c>
      <c r="BX20">
        <f>SUM($AX$5:AX20)</f>
        <v>283200</v>
      </c>
      <c r="BY20" s="70">
        <f t="shared" si="7"/>
        <v>-0.1751412429378531</v>
      </c>
    </row>
    <row r="21" spans="1:84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9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343200</v>
      </c>
      <c r="AU21" s="2">
        <f t="shared" si="8"/>
        <v>60000</v>
      </c>
      <c r="AW21" s="48">
        <v>1</v>
      </c>
      <c r="AX21">
        <f t="shared" si="2"/>
        <v>0</v>
      </c>
      <c r="AY21">
        <f t="shared" si="3"/>
        <v>60000</v>
      </c>
      <c r="AZ21">
        <f>SUM($AY$5:AY21)</f>
        <v>60000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VLOOKUP(LEFT(C21,1),CardsStar!$AB$13:$AF$16,2,FALSE)</f>
        <v>10</v>
      </c>
      <c r="BI21">
        <f>VLOOKUP(LEFT(C21,1),CardsStar!$AB$19:$AF$22,2,FALSE)</f>
        <v>3</v>
      </c>
      <c r="BJ21">
        <f>SUM($BI$5:BI21)</f>
        <v>51</v>
      </c>
      <c r="BS21">
        <f>VLOOKUP(BJ21,starIdelRewards!A:D,4,FALSE)</f>
        <v>310</v>
      </c>
      <c r="BT21">
        <v>1</v>
      </c>
      <c r="BU21">
        <f t="shared" si="5"/>
        <v>80</v>
      </c>
      <c r="BV21">
        <f t="shared" si="6"/>
        <v>24800</v>
      </c>
      <c r="BW21">
        <f>SUM($BV$5:BV21)</f>
        <v>258400</v>
      </c>
      <c r="BX21">
        <f>SUM($AX$5:AX21)</f>
        <v>283200</v>
      </c>
      <c r="BY21" s="70">
        <f t="shared" si="7"/>
        <v>-8.7570621468926552E-2</v>
      </c>
    </row>
    <row r="22" spans="1:84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9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403200</v>
      </c>
      <c r="AU22" s="2">
        <f t="shared" si="8"/>
        <v>60000</v>
      </c>
      <c r="AW22" s="48">
        <v>1</v>
      </c>
      <c r="AX22">
        <f t="shared" si="2"/>
        <v>0</v>
      </c>
      <c r="AY22">
        <f t="shared" si="3"/>
        <v>60000</v>
      </c>
      <c r="AZ22">
        <f>SUM($AY$5:AY22)</f>
        <v>120000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120000</v>
      </c>
      <c r="BE22">
        <f>BD22/'Chest&amp;Cards&amp;Offer'!$R$3</f>
        <v>1000</v>
      </c>
      <c r="BF22">
        <f>BE22/100</f>
        <v>10</v>
      </c>
      <c r="BG22">
        <f>SUM(AX5:AX22)</f>
        <v>283200</v>
      </c>
      <c r="BH22">
        <f>VLOOKUP(LEFT(C22,1),CardsStar!$AB$13:$AF$16,2,FALSE)</f>
        <v>10</v>
      </c>
      <c r="BI22">
        <f>VLOOKUP(LEFT(C22,1),CardsStar!$AB$19:$AF$22,2,FALSE)</f>
        <v>3</v>
      </c>
      <c r="BJ22">
        <f>SUM($BI$5:BI22)</f>
        <v>54</v>
      </c>
      <c r="BS22">
        <f>VLOOKUP(BJ22,starIdelRewards!A:D,4,FALSE)</f>
        <v>325</v>
      </c>
      <c r="BT22">
        <v>1</v>
      </c>
      <c r="BU22">
        <f t="shared" si="5"/>
        <v>80</v>
      </c>
      <c r="BV22">
        <f t="shared" si="6"/>
        <v>26000</v>
      </c>
      <c r="BW22">
        <f>SUM($BV$5:BV22)</f>
        <v>284400</v>
      </c>
      <c r="BX22">
        <f>SUM($AX$5:AX22)</f>
        <v>283200</v>
      </c>
      <c r="BY22" s="70">
        <f t="shared" si="7"/>
        <v>4.2372881355932203E-3</v>
      </c>
      <c r="CA22">
        <f>BF22</f>
        <v>10</v>
      </c>
      <c r="CB22">
        <f>CA22/2</f>
        <v>5</v>
      </c>
      <c r="CC22" t="s">
        <v>434</v>
      </c>
    </row>
    <row r="23" spans="1:84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9">C23&amp;" - " &amp;"Lv"&amp;D23</f>
        <v>橙1 - Lv4</v>
      </c>
      <c r="G23" t="str">
        <f t="shared" ref="G23:G39" si="10">TEXT(SUBSTITUTE(C23,RIGHT(C23,1),"")&amp;D23,0)</f>
        <v>橙4</v>
      </c>
      <c r="H23">
        <f>VLOOKUP(G23,Reference1!C:E,3,FALSE)</f>
        <v>793</v>
      </c>
      <c r="I23" s="60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415200</v>
      </c>
      <c r="AU23" s="11">
        <f t="shared" si="8"/>
        <v>12000</v>
      </c>
      <c r="AW23" s="49">
        <v>0.3</v>
      </c>
      <c r="AX23">
        <f t="shared" si="2"/>
        <v>8400</v>
      </c>
      <c r="AY23">
        <f t="shared" si="3"/>
        <v>3600</v>
      </c>
      <c r="AZ23">
        <f>SUM($AY$5:AY23)</f>
        <v>123600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VLOOKUP(LEFT(C23,1),CardsStar!$AB$13:$AF$16,3,FALSE)</f>
        <v>8</v>
      </c>
      <c r="BI23">
        <f>VLOOKUP(LEFT(C23,1),CardsStar!$AB$19:$AF$22,3,FALSE)</f>
        <v>3</v>
      </c>
      <c r="BJ23">
        <f>SUM($BI$5:BI23)</f>
        <v>57</v>
      </c>
      <c r="BS23">
        <f>VLOOKUP(BJ23,starIdelRewards!A:D,4,FALSE)</f>
        <v>340</v>
      </c>
      <c r="BT23">
        <v>2</v>
      </c>
      <c r="BU23">
        <f t="shared" si="5"/>
        <v>160</v>
      </c>
      <c r="BV23">
        <f t="shared" si="6"/>
        <v>54400</v>
      </c>
      <c r="BW23">
        <f>SUM($BV$5:BV23)</f>
        <v>338800</v>
      </c>
      <c r="BX23">
        <f>SUM($AX$5:AX23)</f>
        <v>291600</v>
      </c>
      <c r="BY23" s="70">
        <f t="shared" si="7"/>
        <v>0.16186556927297668</v>
      </c>
      <c r="CB23" t="s">
        <v>436</v>
      </c>
      <c r="CF23" s="11" t="s">
        <v>307</v>
      </c>
    </row>
    <row r="24" spans="1:84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9"/>
        <v>橙2 - Lv4</v>
      </c>
      <c r="G24" t="str">
        <f t="shared" si="10"/>
        <v>橙4</v>
      </c>
      <c r="H24">
        <f>VLOOKUP(G24,Reference1!C:E,3,FALSE)</f>
        <v>793</v>
      </c>
      <c r="I24" s="60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427200</v>
      </c>
      <c r="AU24" s="11">
        <f t="shared" si="8"/>
        <v>12000</v>
      </c>
      <c r="AW24" s="49">
        <v>0.3</v>
      </c>
      <c r="AX24">
        <f>AU24*(1-AW24)</f>
        <v>8400</v>
      </c>
      <c r="AY24">
        <f t="shared" si="3"/>
        <v>3600</v>
      </c>
      <c r="AZ24">
        <f>SUM($AY$5:AY24)</f>
        <v>127200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VLOOKUP(LEFT(C24,1),CardsStar!$AB$13:$AF$16,3,FALSE)</f>
        <v>8</v>
      </c>
      <c r="BI24">
        <f>VLOOKUP(LEFT(C24,1),CardsStar!$AB$19:$AF$22,3,FALSE)</f>
        <v>3</v>
      </c>
      <c r="BJ24">
        <f>SUM($BI$5:BI24)</f>
        <v>60</v>
      </c>
      <c r="BS24">
        <f>VLOOKUP(BJ24,starIdelRewards!A:D,4,FALSE)</f>
        <v>355</v>
      </c>
      <c r="BT24">
        <v>2</v>
      </c>
      <c r="BU24">
        <f t="shared" si="5"/>
        <v>160</v>
      </c>
      <c r="BV24">
        <f t="shared" si="6"/>
        <v>56800</v>
      </c>
      <c r="BW24">
        <f>SUM($BV$5:BV24)</f>
        <v>395600</v>
      </c>
      <c r="BX24">
        <f>SUM($AX$5:AX24)</f>
        <v>300000</v>
      </c>
      <c r="BY24" s="70">
        <f t="shared" si="7"/>
        <v>0.31866666666666665</v>
      </c>
      <c r="CF24" t="s">
        <v>308</v>
      </c>
    </row>
    <row r="25" spans="1:84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9"/>
        <v>橙1 - Lv5</v>
      </c>
      <c r="G25" t="str">
        <f t="shared" si="10"/>
        <v>橙5</v>
      </c>
      <c r="H25">
        <f>VLOOKUP(G25,Reference1!C:E,3,FALSE)</f>
        <v>713.7</v>
      </c>
      <c r="I25" s="60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445200</v>
      </c>
      <c r="AU25" s="11">
        <f t="shared" si="8"/>
        <v>18000</v>
      </c>
      <c r="AW25" s="49">
        <v>0.3</v>
      </c>
      <c r="AX25">
        <f>AU25*(1-AW25)</f>
        <v>12600</v>
      </c>
      <c r="AY25">
        <f t="shared" si="3"/>
        <v>5400</v>
      </c>
      <c r="AZ25">
        <f>SUM($AY$5:AY25)</f>
        <v>132600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VLOOKUP(LEFT(C25,1),CardsStar!$AB$13:$AF$16,3,FALSE)</f>
        <v>8</v>
      </c>
      <c r="BI25">
        <f>VLOOKUP(LEFT(C25,1),CardsStar!$AB$19:$AF$22,3,FALSE)</f>
        <v>3</v>
      </c>
      <c r="BJ25">
        <f>SUM($BI$5:BI25)</f>
        <v>63</v>
      </c>
      <c r="BS25">
        <f>VLOOKUP(BJ25,starIdelRewards!A:D,4,FALSE)</f>
        <v>370</v>
      </c>
      <c r="BT25">
        <v>2</v>
      </c>
      <c r="BU25">
        <f t="shared" si="5"/>
        <v>160</v>
      </c>
      <c r="BV25">
        <f t="shared" si="6"/>
        <v>59200</v>
      </c>
      <c r="BW25">
        <f>SUM($BV$5:BV25)</f>
        <v>454800</v>
      </c>
      <c r="BX25">
        <f>SUM($AX$5:AX25)</f>
        <v>312600</v>
      </c>
      <c r="BY25" s="70">
        <f t="shared" si="7"/>
        <v>0.45489443378119004</v>
      </c>
    </row>
    <row r="26" spans="1:84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9"/>
        <v>橙2 - Lv5</v>
      </c>
      <c r="G26" t="str">
        <f t="shared" si="10"/>
        <v>橙5</v>
      </c>
      <c r="H26">
        <f>VLOOKUP(G26,Reference1!C:E,3,FALSE)</f>
        <v>713.7</v>
      </c>
      <c r="I26" s="60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463200</v>
      </c>
      <c r="AU26" s="11">
        <f t="shared" si="8"/>
        <v>18000</v>
      </c>
      <c r="AW26" s="49">
        <v>0.3</v>
      </c>
      <c r="AX26">
        <f t="shared" si="2"/>
        <v>12600</v>
      </c>
      <c r="AY26">
        <f t="shared" si="3"/>
        <v>5400</v>
      </c>
      <c r="AZ26">
        <f>SUM($AY$5:AY26)</f>
        <v>138000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VLOOKUP(LEFT(C26,1),CardsStar!$AB$13:$AF$16,3,FALSE)</f>
        <v>8</v>
      </c>
      <c r="BI26">
        <f>VLOOKUP(LEFT(C26,1),CardsStar!$AB$19:$AF$22,3,FALSE)</f>
        <v>3</v>
      </c>
      <c r="BJ26">
        <f>SUM($BI$5:BI26)</f>
        <v>66</v>
      </c>
      <c r="BS26">
        <f>VLOOKUP(BJ26,starIdelRewards!A:D,4,FALSE)</f>
        <v>385</v>
      </c>
      <c r="BT26">
        <v>2</v>
      </c>
      <c r="BU26">
        <f t="shared" si="5"/>
        <v>160</v>
      </c>
      <c r="BV26">
        <f t="shared" si="6"/>
        <v>61600</v>
      </c>
      <c r="BW26">
        <f>SUM($BV$5:BV26)</f>
        <v>516400</v>
      </c>
      <c r="BX26">
        <f>SUM($AX$5:AX26)</f>
        <v>325200</v>
      </c>
      <c r="BY26" s="70">
        <f t="shared" si="7"/>
        <v>0.58794587945879462</v>
      </c>
      <c r="CF26" t="s">
        <v>309</v>
      </c>
    </row>
    <row r="27" spans="1:84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9"/>
        <v>紫1 - Lv4</v>
      </c>
      <c r="G27" t="str">
        <f t="shared" si="10"/>
        <v>紫4</v>
      </c>
      <c r="H27">
        <f>VLOOKUP(G27,Reference1!C:E,3,FALSE)</f>
        <v>1179</v>
      </c>
      <c r="I27" s="60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583200</v>
      </c>
      <c r="AU27" s="11">
        <f t="shared" si="8"/>
        <v>120000</v>
      </c>
      <c r="AW27" s="49">
        <v>0.3</v>
      </c>
      <c r="AX27">
        <f t="shared" si="2"/>
        <v>84000</v>
      </c>
      <c r="AY27">
        <f t="shared" si="3"/>
        <v>36000</v>
      </c>
      <c r="AZ27">
        <f>SUM($AY$5:AY27)</f>
        <v>174000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VLOOKUP(LEFT(C27,1),CardsStar!$AB$13:$AF$16,3,FALSE)</f>
        <v>12</v>
      </c>
      <c r="BI27">
        <f>VLOOKUP(LEFT(C27,1),CardsStar!$AB$19:$AF$22,3,FALSE)</f>
        <v>4</v>
      </c>
      <c r="BJ27">
        <f>SUM($BI$5:BI27)</f>
        <v>70</v>
      </c>
      <c r="BS27">
        <f>VLOOKUP(BJ27,starIdelRewards!A:D,4,FALSE)</f>
        <v>405</v>
      </c>
      <c r="BT27">
        <v>2</v>
      </c>
      <c r="BU27">
        <f t="shared" si="5"/>
        <v>160</v>
      </c>
      <c r="BV27">
        <f t="shared" si="6"/>
        <v>64800</v>
      </c>
      <c r="BW27">
        <f>SUM($BV$5:BV27)</f>
        <v>581200</v>
      </c>
      <c r="BX27">
        <f>SUM($AX$5:AX27)</f>
        <v>409200</v>
      </c>
      <c r="BY27" s="70">
        <f t="shared" si="7"/>
        <v>0.4203323558162268</v>
      </c>
      <c r="CF27" t="s">
        <v>310</v>
      </c>
    </row>
    <row r="28" spans="1:84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9"/>
        <v>紫1 - Lv5</v>
      </c>
      <c r="G28" t="str">
        <f t="shared" si="10"/>
        <v>紫5</v>
      </c>
      <c r="H28">
        <f>VLOOKUP(G28,Reference1!C:E,3,FALSE)</f>
        <v>1061.1000000000001</v>
      </c>
      <c r="I28" s="60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763200</v>
      </c>
      <c r="AU28" s="11">
        <f t="shared" si="8"/>
        <v>180000</v>
      </c>
      <c r="AW28" s="49">
        <v>0.3</v>
      </c>
      <c r="AX28">
        <f t="shared" si="2"/>
        <v>125999.99999999999</v>
      </c>
      <c r="AY28">
        <f t="shared" si="3"/>
        <v>54000.000000000015</v>
      </c>
      <c r="AZ28">
        <f>SUM($AY$5:AY28)</f>
        <v>228000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VLOOKUP(LEFT(C28,1),CardsStar!$AB$13:$AF$16,3,FALSE)</f>
        <v>12</v>
      </c>
      <c r="BI28">
        <f>VLOOKUP(LEFT(C28,1),CardsStar!$AB$19:$AF$22,3,FALSE)</f>
        <v>4</v>
      </c>
      <c r="BJ28">
        <f>SUM($BI$5:BI28)</f>
        <v>74</v>
      </c>
      <c r="BS28">
        <f>VLOOKUP(BJ28,starIdelRewards!A:D,4,FALSE)</f>
        <v>425</v>
      </c>
      <c r="BT28">
        <v>2</v>
      </c>
      <c r="BU28">
        <f t="shared" si="5"/>
        <v>160</v>
      </c>
      <c r="BV28">
        <f t="shared" si="6"/>
        <v>68000</v>
      </c>
      <c r="BW28">
        <f>SUM($BV$5:BV28)</f>
        <v>649200</v>
      </c>
      <c r="BX28">
        <f>SUM($AX$5:AX28)</f>
        <v>535200</v>
      </c>
      <c r="BY28" s="70">
        <f t="shared" si="7"/>
        <v>0.21300448430493274</v>
      </c>
      <c r="CF28" t="s">
        <v>311</v>
      </c>
    </row>
    <row r="29" spans="1:84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9"/>
        <v>紫2 - Lv4</v>
      </c>
      <c r="G29" t="str">
        <f t="shared" si="10"/>
        <v>紫4</v>
      </c>
      <c r="H29">
        <f>VLOOKUP(G29,Reference1!C:E,3,FALSE)</f>
        <v>1179</v>
      </c>
      <c r="I29" s="60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883200</v>
      </c>
      <c r="AU29" s="11">
        <f t="shared" si="8"/>
        <v>120000</v>
      </c>
      <c r="AW29" s="49">
        <v>0.4</v>
      </c>
      <c r="AX29">
        <f t="shared" si="2"/>
        <v>72000</v>
      </c>
      <c r="AY29">
        <f t="shared" si="3"/>
        <v>48000</v>
      </c>
      <c r="AZ29">
        <f>SUM($AY$5:AY29)</f>
        <v>276000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VLOOKUP(LEFT(C29,1),CardsStar!$AB$13:$AF$16,3,FALSE)</f>
        <v>12</v>
      </c>
      <c r="BI29">
        <f>VLOOKUP(LEFT(C29,1),CardsStar!$AB$19:$AF$22,3,FALSE)</f>
        <v>4</v>
      </c>
      <c r="BJ29">
        <f>SUM($BI$5:BI29)</f>
        <v>78</v>
      </c>
      <c r="BS29">
        <f>VLOOKUP(BJ29,starIdelRewards!A:D,4,FALSE)</f>
        <v>445</v>
      </c>
      <c r="BT29">
        <v>2</v>
      </c>
      <c r="BU29">
        <f t="shared" si="5"/>
        <v>160</v>
      </c>
      <c r="BV29">
        <f t="shared" si="6"/>
        <v>71200</v>
      </c>
      <c r="BW29">
        <f>SUM($BV$5:BV29)</f>
        <v>720400</v>
      </c>
      <c r="BX29">
        <f>SUM($AX$5:AX29)</f>
        <v>607200</v>
      </c>
      <c r="BY29" s="70">
        <f t="shared" si="7"/>
        <v>0.18642951251646903</v>
      </c>
      <c r="CF29" t="s">
        <v>312</v>
      </c>
    </row>
    <row r="30" spans="1:84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9"/>
        <v>紫2 - Lv5</v>
      </c>
      <c r="G30" t="str">
        <f t="shared" si="10"/>
        <v>紫5</v>
      </c>
      <c r="H30">
        <f>VLOOKUP(G30,Reference1!C:E,3,FALSE)</f>
        <v>1061.1000000000001</v>
      </c>
      <c r="I30" s="60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1063200</v>
      </c>
      <c r="AU30" s="11">
        <f t="shared" si="8"/>
        <v>180000</v>
      </c>
      <c r="AW30" s="49">
        <v>0.4</v>
      </c>
      <c r="AX30">
        <f t="shared" si="2"/>
        <v>108000</v>
      </c>
      <c r="AY30">
        <f t="shared" si="3"/>
        <v>72000</v>
      </c>
      <c r="AZ30">
        <f>SUM($AY$5:AY30)</f>
        <v>348000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VLOOKUP(LEFT(C30,1),CardsStar!$AB$13:$AF$16,3,FALSE)</f>
        <v>12</v>
      </c>
      <c r="BI30">
        <f>VLOOKUP(LEFT(C30,1),CardsStar!$AB$19:$AF$22,3,FALSE)</f>
        <v>4</v>
      </c>
      <c r="BJ30">
        <f>SUM($BI$5:BI30)</f>
        <v>82</v>
      </c>
      <c r="BS30">
        <f>VLOOKUP(BJ30,starIdelRewards!A:D,4,FALSE)</f>
        <v>465</v>
      </c>
      <c r="BT30">
        <v>2</v>
      </c>
      <c r="BU30">
        <f t="shared" si="5"/>
        <v>160</v>
      </c>
      <c r="BV30">
        <f t="shared" si="6"/>
        <v>74400</v>
      </c>
      <c r="BW30">
        <f>SUM($BV$5:BV30)</f>
        <v>794800</v>
      </c>
      <c r="BX30">
        <f>SUM($AX$5:AX30)</f>
        <v>715200</v>
      </c>
      <c r="BY30" s="70">
        <f t="shared" si="7"/>
        <v>0.11129753914988814</v>
      </c>
      <c r="CF30" t="s">
        <v>313</v>
      </c>
    </row>
    <row r="31" spans="1:84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9"/>
        <v>紫3 - Lv4</v>
      </c>
      <c r="G31" t="str">
        <f t="shared" si="10"/>
        <v>紫4</v>
      </c>
      <c r="H31">
        <f>VLOOKUP(G31,Reference1!C:E,3,FALSE)</f>
        <v>1179</v>
      </c>
      <c r="I31" s="60"/>
      <c r="K31" t="s">
        <v>169</v>
      </c>
      <c r="M31" s="58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345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1183200</v>
      </c>
      <c r="AU31" s="11">
        <f t="shared" si="8"/>
        <v>120000</v>
      </c>
      <c r="AW31" s="49">
        <v>0.4</v>
      </c>
      <c r="AX31">
        <f t="shared" si="2"/>
        <v>72000</v>
      </c>
      <c r="AY31">
        <f t="shared" si="3"/>
        <v>48000</v>
      </c>
      <c r="AZ31">
        <f>SUM($AY$5:AY31)</f>
        <v>396000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VLOOKUP(LEFT(C31,1),CardsStar!$AB$13:$AF$16,3,FALSE)</f>
        <v>12</v>
      </c>
      <c r="BI31">
        <f>VLOOKUP(LEFT(C31,1),CardsStar!$AB$19:$AF$22,3,FALSE)</f>
        <v>4</v>
      </c>
      <c r="BJ31">
        <f>SUM($BI$5:BI31)</f>
        <v>86</v>
      </c>
      <c r="BS31">
        <f>VLOOKUP(BJ31,starIdelRewards!A:D,4,FALSE)</f>
        <v>485</v>
      </c>
      <c r="BT31">
        <v>2</v>
      </c>
      <c r="BU31">
        <f t="shared" si="5"/>
        <v>160</v>
      </c>
      <c r="BV31">
        <f t="shared" si="6"/>
        <v>77600</v>
      </c>
      <c r="BW31">
        <f>SUM($BV$5:BV31)</f>
        <v>872400</v>
      </c>
      <c r="BX31">
        <f>SUM($AX$5:AX31)</f>
        <v>787200</v>
      </c>
      <c r="BY31" s="70">
        <f t="shared" si="7"/>
        <v>0.10823170731707317</v>
      </c>
    </row>
    <row r="32" spans="1:84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9"/>
        <v>紫3 - Lv5</v>
      </c>
      <c r="G32" t="str">
        <f t="shared" si="10"/>
        <v>紫5</v>
      </c>
      <c r="H32">
        <f>VLOOKUP(G32,Reference1!C:E,3,FALSE)</f>
        <v>1061.1000000000001</v>
      </c>
      <c r="I32" s="60"/>
      <c r="K32" t="s">
        <v>170</v>
      </c>
      <c r="M32" s="58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1363200</v>
      </c>
      <c r="AU32" s="11">
        <f t="shared" si="8"/>
        <v>180000</v>
      </c>
      <c r="AW32" s="49">
        <v>0.4</v>
      </c>
      <c r="AX32">
        <f t="shared" si="2"/>
        <v>108000</v>
      </c>
      <c r="AY32">
        <f t="shared" si="3"/>
        <v>72000</v>
      </c>
      <c r="AZ32">
        <f>SUM($AY$5:AY32)</f>
        <v>468000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VLOOKUP(LEFT(C32,1),CardsStar!$AB$13:$AF$16,3,FALSE)</f>
        <v>12</v>
      </c>
      <c r="BI32">
        <f>VLOOKUP(LEFT(C32,1),CardsStar!$AB$19:$AF$22,3,FALSE)</f>
        <v>4</v>
      </c>
      <c r="BJ32">
        <f>SUM($BI$5:BI32)</f>
        <v>90</v>
      </c>
      <c r="BS32">
        <f>VLOOKUP(BJ32,starIdelRewards!A:D,4,FALSE)</f>
        <v>505</v>
      </c>
      <c r="BT32">
        <v>2</v>
      </c>
      <c r="BU32">
        <f t="shared" si="5"/>
        <v>160</v>
      </c>
      <c r="BV32">
        <f t="shared" si="6"/>
        <v>80800</v>
      </c>
      <c r="BW32">
        <f>SUM($BV$5:BV32)</f>
        <v>953200</v>
      </c>
      <c r="BX32">
        <f>SUM($AX$5:AX32)</f>
        <v>895200</v>
      </c>
      <c r="BY32" s="70">
        <f t="shared" si="7"/>
        <v>6.4789991063449515E-2</v>
      </c>
    </row>
    <row r="33" spans="1:121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9"/>
        <v>紫4 - Lv4</v>
      </c>
      <c r="G33" t="str">
        <f t="shared" si="10"/>
        <v>紫4</v>
      </c>
      <c r="H33">
        <f>VLOOKUP(G33,Reference1!C:E,3,FALSE)</f>
        <v>1179</v>
      </c>
      <c r="I33" s="60"/>
      <c r="M33" s="58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1483200</v>
      </c>
      <c r="AU33" s="11">
        <f t="shared" si="8"/>
        <v>120000</v>
      </c>
      <c r="AW33" s="49">
        <v>0.4</v>
      </c>
      <c r="AX33">
        <f t="shared" si="2"/>
        <v>72000</v>
      </c>
      <c r="AY33">
        <f t="shared" si="3"/>
        <v>48000</v>
      </c>
      <c r="AZ33">
        <f>SUM($AY$5:AY33)</f>
        <v>516000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VLOOKUP(LEFT(C33,1),CardsStar!$AB$13:$AF$16,3,FALSE)</f>
        <v>12</v>
      </c>
      <c r="BI33">
        <f>VLOOKUP(LEFT(C33,1),CardsStar!$AB$19:$AF$22,3,FALSE)</f>
        <v>4</v>
      </c>
      <c r="BJ33">
        <f>SUM($BI$5:BI33)</f>
        <v>94</v>
      </c>
      <c r="BS33">
        <f>VLOOKUP(BJ33,starIdelRewards!A:D,4,FALSE)</f>
        <v>525</v>
      </c>
      <c r="BT33">
        <v>2</v>
      </c>
      <c r="BU33">
        <f t="shared" si="5"/>
        <v>160</v>
      </c>
      <c r="BV33">
        <f t="shared" si="6"/>
        <v>84000</v>
      </c>
      <c r="BW33">
        <f>SUM($BV$5:BV33)</f>
        <v>1037200</v>
      </c>
      <c r="BX33">
        <f>SUM($AX$5:AX33)</f>
        <v>967200</v>
      </c>
      <c r="BY33" s="70">
        <f t="shared" si="7"/>
        <v>7.2373862696443345E-2</v>
      </c>
    </row>
    <row r="34" spans="1:121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9"/>
        <v>紫4 - Lv5</v>
      </c>
      <c r="G34" t="str">
        <f t="shared" si="10"/>
        <v>紫5</v>
      </c>
      <c r="H34">
        <f>VLOOKUP(G34,Reference1!C:E,3,FALSE)</f>
        <v>1061.1000000000001</v>
      </c>
      <c r="I34" s="60"/>
      <c r="M34" s="58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1663200</v>
      </c>
      <c r="AU34" s="11">
        <f t="shared" si="8"/>
        <v>180000</v>
      </c>
      <c r="AW34" s="49">
        <v>0.4</v>
      </c>
      <c r="AX34">
        <f t="shared" si="2"/>
        <v>108000</v>
      </c>
      <c r="AY34">
        <f t="shared" si="3"/>
        <v>72000</v>
      </c>
      <c r="AZ34">
        <f>SUM($AY$5:AY34)</f>
        <v>588000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VLOOKUP(LEFT(C34,1),CardsStar!$AB$13:$AF$16,3,FALSE)</f>
        <v>12</v>
      </c>
      <c r="BI34">
        <f>VLOOKUP(LEFT(C34,1),CardsStar!$AB$19:$AF$22,3,FALSE)</f>
        <v>4</v>
      </c>
      <c r="BJ34">
        <f>SUM($BI$5:BI34)</f>
        <v>98</v>
      </c>
      <c r="BS34">
        <f>VLOOKUP(BJ34,starIdelRewards!A:D,4,FALSE)</f>
        <v>545</v>
      </c>
      <c r="BT34">
        <v>2</v>
      </c>
      <c r="BU34">
        <f t="shared" si="5"/>
        <v>160</v>
      </c>
      <c r="BV34">
        <f t="shared" si="6"/>
        <v>87200</v>
      </c>
      <c r="BW34">
        <f>SUM($BV$5:BV34)</f>
        <v>1124400</v>
      </c>
      <c r="BX34">
        <f>SUM($AX$5:AX34)</f>
        <v>1075200</v>
      </c>
      <c r="BY34" s="70">
        <f t="shared" si="7"/>
        <v>4.5758928571428568E-2</v>
      </c>
    </row>
    <row r="35" spans="1:121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11">C35&amp;" - " &amp;"Lv"&amp;D35</f>
        <v>橙1 - Lv6</v>
      </c>
      <c r="G35" t="str">
        <f t="shared" si="10"/>
        <v>橙6</v>
      </c>
      <c r="H35">
        <f>VLOOKUP(G35,Reference1!C:E,3,FALSE)</f>
        <v>634.40000000000009</v>
      </c>
      <c r="I35" s="60"/>
      <c r="M35" s="58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1693200</v>
      </c>
      <c r="AU35" s="11">
        <f t="shared" si="8"/>
        <v>30000</v>
      </c>
      <c r="AW35" s="49">
        <v>0.5</v>
      </c>
      <c r="AX35">
        <f t="shared" si="2"/>
        <v>15000</v>
      </c>
      <c r="AY35">
        <f t="shared" si="3"/>
        <v>15000</v>
      </c>
      <c r="AZ35">
        <f>SUM($AY$5:AY35)</f>
        <v>603000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VLOOKUP(LEFT(C35,1),CardsStar!$AB$13:$AF$16,3,FALSE)</f>
        <v>8</v>
      </c>
      <c r="BI35">
        <f>VLOOKUP(LEFT(C35,1),CardsStar!$AB$19:$AF$22,3,FALSE)</f>
        <v>3</v>
      </c>
      <c r="BJ35">
        <f>SUM($BI$5:BI35)</f>
        <v>101</v>
      </c>
      <c r="BS35">
        <f>VLOOKUP(BJ35,starIdelRewards!A:D,4,FALSE)</f>
        <v>560</v>
      </c>
      <c r="BT35">
        <v>2</v>
      </c>
      <c r="BU35">
        <f t="shared" si="5"/>
        <v>160</v>
      </c>
      <c r="BV35">
        <f t="shared" si="6"/>
        <v>89600</v>
      </c>
      <c r="BW35">
        <f>SUM($BV$5:BV35)</f>
        <v>1214000</v>
      </c>
      <c r="BX35">
        <f>SUM($AX$5:AX35)</f>
        <v>1090200</v>
      </c>
      <c r="BY35" s="70">
        <f t="shared" si="7"/>
        <v>0.11355714547789396</v>
      </c>
    </row>
    <row r="36" spans="1:121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11"/>
        <v>橙2 - Lv6</v>
      </c>
      <c r="G36" t="str">
        <f t="shared" si="10"/>
        <v>橙6</v>
      </c>
      <c r="H36">
        <f>VLOOKUP(G36,Reference1!C:E,3,FALSE)</f>
        <v>634.40000000000009</v>
      </c>
      <c r="I36" s="60"/>
      <c r="K36" t="s">
        <v>171</v>
      </c>
      <c r="M36" s="58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1723200</v>
      </c>
      <c r="AU36" s="11">
        <f t="shared" si="8"/>
        <v>30000</v>
      </c>
      <c r="AW36" s="49">
        <v>0.5</v>
      </c>
      <c r="AX36">
        <f t="shared" si="2"/>
        <v>15000</v>
      </c>
      <c r="AY36">
        <f t="shared" si="3"/>
        <v>15000</v>
      </c>
      <c r="AZ36">
        <f>SUM($AY$5:AY36)</f>
        <v>618000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VLOOKUP(LEFT(C36,1),CardsStar!$AB$13:$AF$16,3,FALSE)</f>
        <v>8</v>
      </c>
      <c r="BI36">
        <f>VLOOKUP(LEFT(C36,1),CardsStar!$AB$19:$AF$22,3,FALSE)</f>
        <v>3</v>
      </c>
      <c r="BJ36">
        <f>SUM($BI$5:BI36)</f>
        <v>104</v>
      </c>
      <c r="BS36">
        <f>VLOOKUP(BJ36,starIdelRewards!A:D,4,FALSE)</f>
        <v>575</v>
      </c>
      <c r="BT36">
        <v>2</v>
      </c>
      <c r="BU36">
        <f t="shared" si="5"/>
        <v>160</v>
      </c>
      <c r="BV36">
        <f t="shared" si="6"/>
        <v>92000</v>
      </c>
      <c r="BW36">
        <f>SUM($BV$5:BV36)</f>
        <v>1306000</v>
      </c>
      <c r="BX36">
        <f>SUM($AX$5:AX36)</f>
        <v>1105200</v>
      </c>
      <c r="BY36" s="70">
        <f t="shared" si="7"/>
        <v>0.18168657256605139</v>
      </c>
    </row>
    <row r="37" spans="1:121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11"/>
        <v>紫1 - Lv6</v>
      </c>
      <c r="G37" t="str">
        <f t="shared" si="10"/>
        <v>紫6</v>
      </c>
      <c r="H37">
        <f>VLOOKUP(G37,Reference1!C:E,3,FALSE)</f>
        <v>943.2</v>
      </c>
      <c r="I37" s="60"/>
      <c r="K37" t="s">
        <v>172</v>
      </c>
      <c r="M37" s="58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2023200</v>
      </c>
      <c r="AU37" s="11">
        <f t="shared" si="8"/>
        <v>300000</v>
      </c>
      <c r="AW37" s="49">
        <v>0.5</v>
      </c>
      <c r="AX37">
        <f t="shared" si="2"/>
        <v>150000</v>
      </c>
      <c r="AY37">
        <f t="shared" si="3"/>
        <v>150000</v>
      </c>
      <c r="AZ37">
        <f>SUM($AY$5:AY37)</f>
        <v>768000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VLOOKUP(LEFT(C37,1),CardsStar!$AB$13:$AF$16,3,FALSE)</f>
        <v>12</v>
      </c>
      <c r="BI37">
        <f>VLOOKUP(LEFT(C37,1),CardsStar!$AB$19:$AF$22,3,FALSE)</f>
        <v>4</v>
      </c>
      <c r="BJ37">
        <f>SUM($BI$5:BI37)</f>
        <v>108</v>
      </c>
      <c r="BS37">
        <f>VLOOKUP(BJ37,starIdelRewards!A:D,4,FALSE)</f>
        <v>595</v>
      </c>
      <c r="BT37">
        <v>2</v>
      </c>
      <c r="BU37">
        <f t="shared" si="5"/>
        <v>160</v>
      </c>
      <c r="BV37">
        <f t="shared" si="6"/>
        <v>95200</v>
      </c>
      <c r="BW37">
        <f>SUM($BV$5:BV37)</f>
        <v>1401200</v>
      </c>
      <c r="BX37">
        <f>SUM($AX$5:AX37)</f>
        <v>1255200</v>
      </c>
      <c r="BY37" s="70">
        <f t="shared" si="7"/>
        <v>0.11631612492033142</v>
      </c>
    </row>
    <row r="38" spans="1:121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11"/>
        <v>紫2 - Lv6</v>
      </c>
      <c r="G38" t="str">
        <f t="shared" si="10"/>
        <v>紫6</v>
      </c>
      <c r="H38">
        <f>VLOOKUP(G38,Reference1!C:E,3,FALSE)</f>
        <v>943.2</v>
      </c>
      <c r="I38" s="60"/>
      <c r="K38" t="s">
        <v>173</v>
      </c>
      <c r="M38" s="58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2323200</v>
      </c>
      <c r="AU38" s="11">
        <f t="shared" si="8"/>
        <v>300000</v>
      </c>
      <c r="AW38" s="49">
        <v>0.5</v>
      </c>
      <c r="AX38">
        <f t="shared" si="2"/>
        <v>150000</v>
      </c>
      <c r="AY38">
        <f t="shared" si="3"/>
        <v>150000</v>
      </c>
      <c r="AZ38">
        <f>SUM($AY$5:AY38)</f>
        <v>918000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VLOOKUP(LEFT(C38,1),CardsStar!$AB$13:$AF$16,3,FALSE)</f>
        <v>12</v>
      </c>
      <c r="BI38">
        <f>VLOOKUP(LEFT(C38,1),CardsStar!$AB$19:$AF$22,3,FALSE)</f>
        <v>4</v>
      </c>
      <c r="BJ38">
        <f>SUM($BI$5:BI38)</f>
        <v>112</v>
      </c>
      <c r="BS38">
        <f>VLOOKUP(BJ38,starIdelRewards!A:D,4,FALSE)</f>
        <v>615</v>
      </c>
      <c r="BT38">
        <v>2</v>
      </c>
      <c r="BU38">
        <f t="shared" si="5"/>
        <v>160</v>
      </c>
      <c r="BV38">
        <f t="shared" si="6"/>
        <v>98400</v>
      </c>
      <c r="BW38">
        <f>SUM($BV$5:BV38)</f>
        <v>1499600</v>
      </c>
      <c r="BX38">
        <f>SUM($AX$5:AX38)</f>
        <v>1405200</v>
      </c>
      <c r="BY38" s="70">
        <f t="shared" si="7"/>
        <v>6.7179049245658984E-2</v>
      </c>
    </row>
    <row r="39" spans="1:121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11"/>
        <v>紫3 - Lv6</v>
      </c>
      <c r="G39" t="str">
        <f t="shared" si="10"/>
        <v>紫6</v>
      </c>
      <c r="H39">
        <f>VLOOKUP(G39,Reference1!C:E,3,FALSE)</f>
        <v>943.2</v>
      </c>
      <c r="I39" s="60"/>
      <c r="M39" s="58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2623200</v>
      </c>
      <c r="AU39" s="11">
        <f t="shared" si="8"/>
        <v>300000</v>
      </c>
      <c r="AW39" s="49">
        <v>0.5</v>
      </c>
      <c r="AX39">
        <f t="shared" si="2"/>
        <v>150000</v>
      </c>
      <c r="AY39">
        <f t="shared" si="3"/>
        <v>150000</v>
      </c>
      <c r="AZ39">
        <f>SUM($AY$5:AY39)</f>
        <v>1068000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VLOOKUP(LEFT(C39,1),CardsStar!$AB$13:$AF$16,3,FALSE)</f>
        <v>12</v>
      </c>
      <c r="BI39">
        <f>VLOOKUP(LEFT(C39,1),CardsStar!$AB$19:$AF$22,3,FALSE)</f>
        <v>4</v>
      </c>
      <c r="BJ39">
        <f>SUM($BI$5:BI39)</f>
        <v>116</v>
      </c>
      <c r="BS39">
        <f>VLOOKUP(BJ39,starIdelRewards!A:D,4,FALSE)</f>
        <v>635</v>
      </c>
      <c r="BT39">
        <v>2</v>
      </c>
      <c r="BU39">
        <f t="shared" si="5"/>
        <v>160</v>
      </c>
      <c r="BV39">
        <f t="shared" si="6"/>
        <v>101600</v>
      </c>
      <c r="BW39">
        <f>SUM($BV$5:BV39)</f>
        <v>1601200</v>
      </c>
      <c r="BX39">
        <f>SUM($AX$5:AX39)</f>
        <v>1555200</v>
      </c>
      <c r="BY39" s="70">
        <f t="shared" si="7"/>
        <v>2.9578189300411523E-2</v>
      </c>
    </row>
    <row r="40" spans="1:121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11"/>
        <v>紫4 - Lv6</v>
      </c>
      <c r="G40" t="str">
        <f t="shared" ref="G40:G42" si="12">TEXT(SUBSTITUTE(C40,RIGHT(C40,1),"")&amp;D40,0)</f>
        <v>紫6</v>
      </c>
      <c r="H40">
        <f>VLOOKUP(G40,Reference1!C:E,3,FALSE)</f>
        <v>943.2</v>
      </c>
      <c r="I40" s="60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2923200</v>
      </c>
      <c r="AU40" s="11">
        <f t="shared" si="8"/>
        <v>300000</v>
      </c>
      <c r="AW40" s="49">
        <v>0.5</v>
      </c>
      <c r="AX40">
        <f t="shared" si="2"/>
        <v>150000</v>
      </c>
      <c r="AY40">
        <f t="shared" si="3"/>
        <v>150000</v>
      </c>
      <c r="AZ40">
        <f>SUM($AY$5:AY40)</f>
        <v>1218000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1098000</v>
      </c>
      <c r="BE40">
        <f>BD40/'Chest&amp;Cards&amp;Offer'!$R$3</f>
        <v>9150</v>
      </c>
      <c r="BF40">
        <f>BE40/100</f>
        <v>91.5</v>
      </c>
      <c r="BG40">
        <f>SUM(AX23:AX40)</f>
        <v>1422000</v>
      </c>
      <c r="BH40">
        <f>VLOOKUP(LEFT(C40,1),CardsStar!$AB$13:$AF$16,3,FALSE)</f>
        <v>12</v>
      </c>
      <c r="BI40">
        <f>VLOOKUP(LEFT(C40,1),CardsStar!$AB$19:$AF$22,3,FALSE)</f>
        <v>4</v>
      </c>
      <c r="BJ40">
        <f>SUM($BI$5:BI40)</f>
        <v>120</v>
      </c>
      <c r="BS40">
        <f>VLOOKUP(BJ40,starIdelRewards!A:D,4,FALSE)</f>
        <v>655</v>
      </c>
      <c r="BT40">
        <v>2</v>
      </c>
      <c r="BU40">
        <f t="shared" si="5"/>
        <v>160</v>
      </c>
      <c r="BV40">
        <f t="shared" si="6"/>
        <v>104800</v>
      </c>
      <c r="BW40">
        <f>SUM($BV$5:BV40)</f>
        <v>1706000</v>
      </c>
      <c r="BX40">
        <f>SUM($AX$5:AX40)</f>
        <v>1705200</v>
      </c>
      <c r="BY40" s="70">
        <f t="shared" si="7"/>
        <v>4.691531785127844E-4</v>
      </c>
      <c r="CA40">
        <f>BF40</f>
        <v>91.5</v>
      </c>
      <c r="CB40">
        <f>CA40/2</f>
        <v>45.75</v>
      </c>
      <c r="DM40" t="s">
        <v>256</v>
      </c>
    </row>
    <row r="41" spans="1:121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13">C41&amp;" - " &amp;"Lv"&amp;D41</f>
        <v>橙1 - Lv7</v>
      </c>
      <c r="G41" t="str">
        <f t="shared" si="12"/>
        <v>橙7</v>
      </c>
      <c r="H41">
        <f>VLOOKUP(G41,Reference1!C:E,3,FALSE)</f>
        <v>1293</v>
      </c>
      <c r="I41" s="54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2971200</v>
      </c>
      <c r="AU41" s="16">
        <f t="shared" si="8"/>
        <v>48000</v>
      </c>
      <c r="AW41" s="49">
        <v>0.6</v>
      </c>
      <c r="AX41">
        <f t="shared" si="2"/>
        <v>19200</v>
      </c>
      <c r="AY41">
        <f t="shared" si="3"/>
        <v>28800</v>
      </c>
      <c r="AZ41">
        <f>SUM($AY$5:AY41)</f>
        <v>1246800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VLOOKUP(LEFT(C41,1),CardsStar!$AB$13:$AF$16,4,FALSE)</f>
        <v>10</v>
      </c>
      <c r="BI41">
        <f>VLOOKUP(LEFT(C41,1),CardsStar!$AB$19:$AF$22,4,FALSE)</f>
        <v>4</v>
      </c>
      <c r="BJ41">
        <f>SUM($BI$5:BI41)</f>
        <v>124</v>
      </c>
      <c r="BS41">
        <f>VLOOKUP(BJ41,starIdelRewards!A:D,4,FALSE)</f>
        <v>664</v>
      </c>
      <c r="BT41">
        <v>3</v>
      </c>
      <c r="BU41">
        <f t="shared" si="5"/>
        <v>240</v>
      </c>
      <c r="BV41">
        <f t="shared" si="6"/>
        <v>159360</v>
      </c>
      <c r="BW41">
        <f>SUM($BV$5:BV41)</f>
        <v>1865360</v>
      </c>
      <c r="BX41">
        <f>SUM($AX$5:AX41)</f>
        <v>1724400</v>
      </c>
      <c r="BY41" s="70">
        <f t="shared" si="7"/>
        <v>8.1744374855022034E-2</v>
      </c>
      <c r="CB41" t="s">
        <v>437</v>
      </c>
      <c r="DM41" t="s">
        <v>257</v>
      </c>
    </row>
    <row r="42" spans="1:121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13"/>
        <v>橙2 - Lv7</v>
      </c>
      <c r="G42" t="str">
        <f t="shared" si="12"/>
        <v>橙7</v>
      </c>
      <c r="H42">
        <f>VLOOKUP(G42,Reference1!C:E,3,FALSE)</f>
        <v>1293</v>
      </c>
      <c r="I42" s="54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3019200</v>
      </c>
      <c r="AU42" s="16">
        <f t="shared" si="8"/>
        <v>48000</v>
      </c>
      <c r="AW42" s="49">
        <v>0.6</v>
      </c>
      <c r="AX42">
        <f t="shared" si="2"/>
        <v>19200</v>
      </c>
      <c r="AY42">
        <f t="shared" si="3"/>
        <v>28800</v>
      </c>
      <c r="AZ42">
        <f>SUM($AY$5:AY42)</f>
        <v>1275600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VLOOKUP(LEFT(C42,1),CardsStar!$AB$13:$AF$16,4,FALSE)</f>
        <v>10</v>
      </c>
      <c r="BI42">
        <f>VLOOKUP(LEFT(C42,1),CardsStar!$AB$19:$AF$22,4,FALSE)</f>
        <v>4</v>
      </c>
      <c r="BJ42">
        <f>SUM($BI$5:BI42)</f>
        <v>128</v>
      </c>
      <c r="BS42">
        <f>VLOOKUP(BJ42,starIdelRewards!A:D,4,FALSE)</f>
        <v>672</v>
      </c>
      <c r="BT42">
        <v>3</v>
      </c>
      <c r="BU42">
        <f t="shared" si="5"/>
        <v>240</v>
      </c>
      <c r="BV42">
        <f t="shared" si="6"/>
        <v>161280</v>
      </c>
      <c r="BW42">
        <f>SUM($BV$5:BV42)</f>
        <v>2026640</v>
      </c>
      <c r="BX42">
        <f>SUM($AX$5:AX42)</f>
        <v>1743600</v>
      </c>
      <c r="BY42" s="70">
        <f t="shared" si="7"/>
        <v>0.16233080981876577</v>
      </c>
      <c r="DM42" s="31" t="s">
        <v>259</v>
      </c>
      <c r="DN42" s="31"/>
      <c r="DO42" s="31"/>
      <c r="DP42" s="31"/>
    </row>
    <row r="43" spans="1:121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13"/>
        <v>橙1 - Lv8</v>
      </c>
      <c r="G43" t="str">
        <f t="shared" ref="G43:G57" si="14">TEXT(SUBSTITUTE(C43,RIGHT(C43,1),"")&amp;D43,0)</f>
        <v>橙8</v>
      </c>
      <c r="H43">
        <f>VLOOKUP(G43,Reference1!C:E,3,FALSE)</f>
        <v>1163.7</v>
      </c>
      <c r="I43" s="54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3091200</v>
      </c>
      <c r="AU43" s="16">
        <f t="shared" si="8"/>
        <v>72000</v>
      </c>
      <c r="AW43" s="49">
        <v>0.6</v>
      </c>
      <c r="AX43">
        <f t="shared" si="2"/>
        <v>28800</v>
      </c>
      <c r="AY43">
        <f t="shared" si="3"/>
        <v>43200</v>
      </c>
      <c r="AZ43">
        <f>SUM($AY$5:AY43)</f>
        <v>1318800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VLOOKUP(LEFT(C43,1),CardsStar!$AB$13:$AF$16,4,FALSE)</f>
        <v>10</v>
      </c>
      <c r="BI43">
        <f>VLOOKUP(LEFT(C43,1),CardsStar!$AB$19:$AF$22,4,FALSE)</f>
        <v>4</v>
      </c>
      <c r="BJ43">
        <f>SUM($BI$5:BI43)</f>
        <v>132</v>
      </c>
      <c r="BS43">
        <f>VLOOKUP(BJ43,starIdelRewards!A:D,4,FALSE)</f>
        <v>680</v>
      </c>
      <c r="BT43">
        <v>3</v>
      </c>
      <c r="BU43">
        <f t="shared" si="5"/>
        <v>240</v>
      </c>
      <c r="BV43">
        <f t="shared" si="6"/>
        <v>163200</v>
      </c>
      <c r="BW43">
        <f>SUM($BV$5:BV43)</f>
        <v>2189840</v>
      </c>
      <c r="BX43">
        <f>SUM($AX$5:AX43)</f>
        <v>1772400</v>
      </c>
      <c r="BY43" s="70">
        <f t="shared" si="7"/>
        <v>0.2355224554276687</v>
      </c>
      <c r="DM43" t="s">
        <v>260</v>
      </c>
      <c r="DQ43" t="s">
        <v>261</v>
      </c>
    </row>
    <row r="44" spans="1:121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13"/>
        <v>橙2 - Lv8</v>
      </c>
      <c r="G44" t="str">
        <f t="shared" si="14"/>
        <v>橙8</v>
      </c>
      <c r="H44">
        <f>VLOOKUP(G44,Reference1!C:E,3,FALSE)</f>
        <v>1163.7</v>
      </c>
      <c r="I44" s="54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3163200</v>
      </c>
      <c r="AU44" s="16">
        <f t="shared" si="8"/>
        <v>72000</v>
      </c>
      <c r="AW44" s="49">
        <v>0.6</v>
      </c>
      <c r="AX44">
        <f t="shared" si="2"/>
        <v>28800</v>
      </c>
      <c r="AY44">
        <f t="shared" si="3"/>
        <v>43200</v>
      </c>
      <c r="AZ44">
        <f>SUM($AY$5:AY44)</f>
        <v>1362000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VLOOKUP(LEFT(C44,1),CardsStar!$AB$13:$AF$16,4,FALSE)</f>
        <v>10</v>
      </c>
      <c r="BI44">
        <f>VLOOKUP(LEFT(C44,1),CardsStar!$AB$19:$AF$22,4,FALSE)</f>
        <v>4</v>
      </c>
      <c r="BJ44">
        <f>SUM($BI$5:BI44)</f>
        <v>136</v>
      </c>
      <c r="BS44">
        <f>VLOOKUP(BJ44,starIdelRewards!A:D,4,FALSE)</f>
        <v>688</v>
      </c>
      <c r="BT44">
        <v>3</v>
      </c>
      <c r="BU44">
        <f t="shared" si="5"/>
        <v>240</v>
      </c>
      <c r="BV44">
        <f t="shared" si="6"/>
        <v>165120</v>
      </c>
      <c r="BW44">
        <f>SUM($BV$5:BV44)</f>
        <v>2354960</v>
      </c>
      <c r="BX44">
        <f>SUM($AX$5:AX44)</f>
        <v>1801200</v>
      </c>
      <c r="BY44" s="70">
        <f t="shared" si="7"/>
        <v>0.30743948478791916</v>
      </c>
      <c r="DM44" t="s">
        <v>258</v>
      </c>
    </row>
    <row r="45" spans="1:121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13"/>
        <v>紫1 - Lv7</v>
      </c>
      <c r="G45" t="str">
        <f t="shared" si="14"/>
        <v>紫7</v>
      </c>
      <c r="H45">
        <f>VLOOKUP(G45,Reference1!C:E,3,FALSE)</f>
        <v>2379</v>
      </c>
      <c r="I45" s="54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3643200</v>
      </c>
      <c r="AU45" s="16">
        <f t="shared" si="8"/>
        <v>480000</v>
      </c>
      <c r="AW45" s="49">
        <v>0.6</v>
      </c>
      <c r="AX45">
        <f t="shared" si="2"/>
        <v>192000</v>
      </c>
      <c r="AY45">
        <f t="shared" si="3"/>
        <v>288000</v>
      </c>
      <c r="AZ45">
        <f>SUM($AY$5:AY45)</f>
        <v>1650000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VLOOKUP(LEFT(C45,1),CardsStar!$AB$13:$AF$16,4,FALSE)</f>
        <v>14</v>
      </c>
      <c r="BI45">
        <f>VLOOKUP(LEFT(C45,1),CardsStar!$AB$19:$AF$22,4,FALSE)</f>
        <v>5</v>
      </c>
      <c r="BJ45">
        <f>SUM($BI$5:BI45)</f>
        <v>141</v>
      </c>
      <c r="BM45" t="s">
        <v>362</v>
      </c>
      <c r="BS45">
        <f>VLOOKUP(BJ45,starIdelRewards!A:D,4,FALSE)</f>
        <v>698</v>
      </c>
      <c r="BT45">
        <v>3</v>
      </c>
      <c r="BU45">
        <f t="shared" si="5"/>
        <v>240</v>
      </c>
      <c r="BV45">
        <f t="shared" si="6"/>
        <v>167520</v>
      </c>
      <c r="BW45">
        <f>SUM($BV$5:BV45)</f>
        <v>2522480</v>
      </c>
      <c r="BX45">
        <f>SUM($AX$5:AX45)</f>
        <v>1993200</v>
      </c>
      <c r="BY45" s="70">
        <f t="shared" si="7"/>
        <v>0.26554284567529601</v>
      </c>
    </row>
    <row r="46" spans="1:121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13"/>
        <v>紫1 - Lv8</v>
      </c>
      <c r="G46" t="str">
        <f t="shared" si="14"/>
        <v>紫8</v>
      </c>
      <c r="H46">
        <f>VLOOKUP(G46,Reference1!C:E,3,FALSE)</f>
        <v>2141.1</v>
      </c>
      <c r="I46" s="54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4363200</v>
      </c>
      <c r="AU46" s="16">
        <f t="shared" si="8"/>
        <v>720000</v>
      </c>
      <c r="AW46" s="49">
        <v>0.6</v>
      </c>
      <c r="AX46">
        <f t="shared" si="2"/>
        <v>288000</v>
      </c>
      <c r="AY46">
        <f t="shared" si="3"/>
        <v>432000</v>
      </c>
      <c r="AZ46">
        <f>SUM($AY$5:AY46)</f>
        <v>2082000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VLOOKUP(LEFT(C46,1),CardsStar!$AB$13:$AF$16,4,FALSE)</f>
        <v>14</v>
      </c>
      <c r="BI46">
        <f>VLOOKUP(LEFT(C46,1),CardsStar!$AB$19:$AF$22,4,FALSE)</f>
        <v>5</v>
      </c>
      <c r="BJ46">
        <f>SUM($BI$5:BI46)</f>
        <v>146</v>
      </c>
      <c r="BS46">
        <f>VLOOKUP(BJ46,starIdelRewards!A:D,4,FALSE)</f>
        <v>708</v>
      </c>
      <c r="BT46">
        <v>3</v>
      </c>
      <c r="BU46">
        <f t="shared" si="5"/>
        <v>240</v>
      </c>
      <c r="BV46">
        <f t="shared" si="6"/>
        <v>169920</v>
      </c>
      <c r="BW46">
        <f>SUM($BV$5:BV46)</f>
        <v>2692400</v>
      </c>
      <c r="BX46">
        <f>SUM($AX$5:AX46)</f>
        <v>2281200</v>
      </c>
      <c r="BY46" s="70">
        <f t="shared" si="7"/>
        <v>0.18025600561108188</v>
      </c>
    </row>
    <row r="47" spans="1:121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13"/>
        <v>紫2 - Lv7</v>
      </c>
      <c r="G47" t="str">
        <f t="shared" si="14"/>
        <v>紫7</v>
      </c>
      <c r="H47">
        <f>VLOOKUP(G47,Reference1!C:E,3,FALSE)</f>
        <v>2379</v>
      </c>
      <c r="I47" s="54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4843200</v>
      </c>
      <c r="AU47" s="16">
        <f>AS47-AS46</f>
        <v>480000</v>
      </c>
      <c r="AW47" s="49">
        <v>0.6</v>
      </c>
      <c r="AX47">
        <f t="shared" si="2"/>
        <v>192000</v>
      </c>
      <c r="AY47">
        <f t="shared" si="3"/>
        <v>288000</v>
      </c>
      <c r="AZ47">
        <f>SUM($AY$5:AY47)</f>
        <v>2370000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VLOOKUP(LEFT(C47,1),CardsStar!$AB$13:$AF$16,4,FALSE)</f>
        <v>14</v>
      </c>
      <c r="BI47">
        <f>VLOOKUP(LEFT(C47,1),CardsStar!$AB$19:$AF$22,4,FALSE)</f>
        <v>5</v>
      </c>
      <c r="BJ47">
        <f>SUM($BI$5:BI47)</f>
        <v>151</v>
      </c>
      <c r="BS47">
        <f>VLOOKUP(BJ47,starIdelRewards!A:D,4,FALSE)</f>
        <v>718</v>
      </c>
      <c r="BT47">
        <v>3</v>
      </c>
      <c r="BU47">
        <f t="shared" si="5"/>
        <v>240</v>
      </c>
      <c r="BV47">
        <f t="shared" si="6"/>
        <v>172320</v>
      </c>
      <c r="BW47">
        <f>SUM($BV$5:BV47)</f>
        <v>2864720</v>
      </c>
      <c r="BX47">
        <f>SUM($AX$5:AX47)</f>
        <v>2473200</v>
      </c>
      <c r="BY47" s="70">
        <f t="shared" si="7"/>
        <v>0.15830502992075043</v>
      </c>
    </row>
    <row r="48" spans="1:121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13"/>
        <v>紫2 - Lv8</v>
      </c>
      <c r="G48" t="str">
        <f t="shared" si="14"/>
        <v>紫8</v>
      </c>
      <c r="H48">
        <f>VLOOKUP(G48,Reference1!C:E,3,FALSE)</f>
        <v>2141.1</v>
      </c>
      <c r="I48" s="54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5563200</v>
      </c>
      <c r="AU48" s="16">
        <f t="shared" si="8"/>
        <v>720000</v>
      </c>
      <c r="AW48" s="49">
        <v>0.6</v>
      </c>
      <c r="AX48">
        <f t="shared" si="2"/>
        <v>288000</v>
      </c>
      <c r="AY48">
        <f t="shared" si="3"/>
        <v>432000</v>
      </c>
      <c r="AZ48">
        <f>SUM($AY$5:AY48)</f>
        <v>2802000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VLOOKUP(LEFT(C48,1),CardsStar!$AB$13:$AF$16,4,FALSE)</f>
        <v>14</v>
      </c>
      <c r="BI48">
        <f>VLOOKUP(LEFT(C48,1),CardsStar!$AB$19:$AF$22,4,FALSE)</f>
        <v>5</v>
      </c>
      <c r="BJ48">
        <f>SUM($BI$5:BI48)</f>
        <v>156</v>
      </c>
      <c r="BS48">
        <f>VLOOKUP(BJ48,starIdelRewards!A:D,4,FALSE)</f>
        <v>728</v>
      </c>
      <c r="BT48">
        <v>3</v>
      </c>
      <c r="BU48">
        <f t="shared" si="5"/>
        <v>240</v>
      </c>
      <c r="BV48">
        <f t="shared" si="6"/>
        <v>174720</v>
      </c>
      <c r="BW48">
        <f>SUM($BV$5:BV48)</f>
        <v>3039440</v>
      </c>
      <c r="BX48">
        <f>SUM($AX$5:AX48)</f>
        <v>2761200</v>
      </c>
      <c r="BY48" s="70">
        <f t="shared" si="7"/>
        <v>0.10076778212371433</v>
      </c>
    </row>
    <row r="49" spans="1:120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13"/>
        <v>紫3 - Lv7</v>
      </c>
      <c r="G49" t="str">
        <f t="shared" si="14"/>
        <v>紫7</v>
      </c>
      <c r="H49">
        <f>VLOOKUP(G49,Reference1!C:E,3,FALSE)</f>
        <v>2379</v>
      </c>
      <c r="I49" s="54"/>
      <c r="K49" t="s">
        <v>175</v>
      </c>
      <c r="V49" s="16" t="s">
        <v>346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6043200</v>
      </c>
      <c r="AU49" s="16">
        <f t="shared" si="8"/>
        <v>480000</v>
      </c>
      <c r="AW49" s="49">
        <v>0.6</v>
      </c>
      <c r="AX49">
        <f t="shared" si="2"/>
        <v>192000</v>
      </c>
      <c r="AY49">
        <f t="shared" si="3"/>
        <v>288000</v>
      </c>
      <c r="AZ49">
        <f>SUM($AY$5:AY49)</f>
        <v>3090000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VLOOKUP(LEFT(C49,1),CardsStar!$AB$13:$AF$16,4,FALSE)</f>
        <v>14</v>
      </c>
      <c r="BI49">
        <f>VLOOKUP(LEFT(C49,1),CardsStar!$AB$19:$AF$22,4,FALSE)</f>
        <v>5</v>
      </c>
      <c r="BJ49">
        <f>SUM($BI$5:BI49)</f>
        <v>161</v>
      </c>
      <c r="BS49">
        <f>VLOOKUP(BJ49,starIdelRewards!A:D,4,FALSE)</f>
        <v>738</v>
      </c>
      <c r="BT49">
        <v>3</v>
      </c>
      <c r="BU49">
        <f t="shared" si="5"/>
        <v>240</v>
      </c>
      <c r="BV49">
        <f t="shared" si="6"/>
        <v>177120</v>
      </c>
      <c r="BW49">
        <f>SUM($BV$5:BV49)</f>
        <v>3216560</v>
      </c>
      <c r="BX49">
        <f>SUM($AX$5:AX49)</f>
        <v>2953200</v>
      </c>
      <c r="BY49" s="70">
        <f t="shared" si="7"/>
        <v>8.9177840986049028E-2</v>
      </c>
    </row>
    <row r="50" spans="1:120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13"/>
        <v>紫3 - Lv8</v>
      </c>
      <c r="G50" t="str">
        <f t="shared" si="14"/>
        <v>紫8</v>
      </c>
      <c r="H50">
        <f>VLOOKUP(G50,Reference1!C:E,3,FALSE)</f>
        <v>2141.1</v>
      </c>
      <c r="I50" s="54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6763200</v>
      </c>
      <c r="AU50" s="16">
        <f t="shared" si="8"/>
        <v>720000</v>
      </c>
      <c r="AW50" s="49">
        <v>0.7</v>
      </c>
      <c r="AX50">
        <f t="shared" si="2"/>
        <v>216000.00000000003</v>
      </c>
      <c r="AY50">
        <f t="shared" si="3"/>
        <v>504000</v>
      </c>
      <c r="AZ50">
        <f>SUM($AY$5:AY50)</f>
        <v>3594000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VLOOKUP(LEFT(C50,1),CardsStar!$AB$13:$AF$16,4,FALSE)</f>
        <v>14</v>
      </c>
      <c r="BI50">
        <f>VLOOKUP(LEFT(C50,1),CardsStar!$AB$19:$AF$22,4,FALSE)</f>
        <v>5</v>
      </c>
      <c r="BJ50">
        <f>SUM($BI$5:BI50)</f>
        <v>166</v>
      </c>
      <c r="BS50">
        <f>VLOOKUP(BJ50,starIdelRewards!A:D,4,FALSE)</f>
        <v>748</v>
      </c>
      <c r="BT50">
        <v>3</v>
      </c>
      <c r="BU50">
        <f t="shared" si="5"/>
        <v>240</v>
      </c>
      <c r="BV50">
        <f t="shared" si="6"/>
        <v>179520</v>
      </c>
      <c r="BW50">
        <f>SUM($BV$5:BV50)</f>
        <v>3396080</v>
      </c>
      <c r="BX50">
        <f>SUM($AX$5:AX50)</f>
        <v>3169200</v>
      </c>
      <c r="BY50" s="70">
        <f t="shared" si="7"/>
        <v>7.1589044553830625E-2</v>
      </c>
    </row>
    <row r="51" spans="1:120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13"/>
        <v>紫4 - Lv7</v>
      </c>
      <c r="G51" t="str">
        <f t="shared" si="14"/>
        <v>紫7</v>
      </c>
      <c r="H51">
        <f>VLOOKUP(G51,Reference1!C:E,3,FALSE)</f>
        <v>2379</v>
      </c>
      <c r="I51" s="54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7243200</v>
      </c>
      <c r="AU51" s="16">
        <f t="shared" si="8"/>
        <v>480000</v>
      </c>
      <c r="AW51" s="49">
        <v>0.7</v>
      </c>
      <c r="AX51">
        <f t="shared" si="2"/>
        <v>144000.00000000003</v>
      </c>
      <c r="AY51">
        <f t="shared" si="3"/>
        <v>336000</v>
      </c>
      <c r="AZ51">
        <f>SUM($AY$5:AY51)</f>
        <v>3930000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VLOOKUP(LEFT(C51,1),CardsStar!$AB$13:$AF$16,4,FALSE)</f>
        <v>14</v>
      </c>
      <c r="BI51">
        <f>VLOOKUP(LEFT(C51,1),CardsStar!$AB$19:$AF$22,4,FALSE)</f>
        <v>5</v>
      </c>
      <c r="BJ51">
        <f>SUM($BI$5:BI51)</f>
        <v>171</v>
      </c>
      <c r="BM51" t="s">
        <v>363</v>
      </c>
      <c r="BS51">
        <f>VLOOKUP(BJ51,starIdelRewards!A:D,4,FALSE)</f>
        <v>758</v>
      </c>
      <c r="BT51">
        <v>3</v>
      </c>
      <c r="BU51">
        <f t="shared" si="5"/>
        <v>240</v>
      </c>
      <c r="BV51">
        <f t="shared" si="6"/>
        <v>181920</v>
      </c>
      <c r="BW51">
        <f>SUM($BV$5:BV51)</f>
        <v>3578000</v>
      </c>
      <c r="BX51">
        <f>SUM($AX$5:AX51)</f>
        <v>3313200</v>
      </c>
      <c r="BY51" s="70">
        <f t="shared" si="7"/>
        <v>7.9922733309187491E-2</v>
      </c>
      <c r="DM51" s="32" t="s">
        <v>272</v>
      </c>
      <c r="DN51" s="32"/>
      <c r="DO51" s="32"/>
      <c r="DP51" s="32"/>
    </row>
    <row r="52" spans="1:120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13"/>
        <v>紫4 - Lv8</v>
      </c>
      <c r="G52" t="str">
        <f t="shared" si="14"/>
        <v>紫8</v>
      </c>
      <c r="H52">
        <f>VLOOKUP(G52,Reference1!C:E,3,FALSE)</f>
        <v>2141.1</v>
      </c>
      <c r="I52" s="54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7963200</v>
      </c>
      <c r="AU52" s="16">
        <f t="shared" si="8"/>
        <v>720000</v>
      </c>
      <c r="AW52" s="49">
        <v>0.7</v>
      </c>
      <c r="AX52">
        <f t="shared" si="2"/>
        <v>216000.00000000003</v>
      </c>
      <c r="AY52">
        <f t="shared" si="3"/>
        <v>504000</v>
      </c>
      <c r="AZ52">
        <f>SUM($AY$5:AY52)</f>
        <v>4434000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VLOOKUP(LEFT(C52,1),CardsStar!$AB$13:$AF$16,4,FALSE)</f>
        <v>14</v>
      </c>
      <c r="BI52">
        <f>VLOOKUP(LEFT(C52,1),CardsStar!$AB$19:$AF$22,4,FALSE)</f>
        <v>5</v>
      </c>
      <c r="BJ52">
        <f>SUM($BI$5:BI52)</f>
        <v>176</v>
      </c>
      <c r="BM52" t="s">
        <v>364</v>
      </c>
      <c r="BS52">
        <f>VLOOKUP(BJ52,starIdelRewards!A:D,4,FALSE)</f>
        <v>768</v>
      </c>
      <c r="BT52">
        <v>3</v>
      </c>
      <c r="BU52">
        <f t="shared" si="5"/>
        <v>240</v>
      </c>
      <c r="BV52">
        <f t="shared" si="6"/>
        <v>184320</v>
      </c>
      <c r="BW52">
        <f>SUM($BV$5:BV52)</f>
        <v>3762320</v>
      </c>
      <c r="BX52">
        <f>SUM($AX$5:AX52)</f>
        <v>3529200</v>
      </c>
      <c r="BY52" s="70">
        <f t="shared" si="7"/>
        <v>6.6054629944463331E-2</v>
      </c>
      <c r="DM52" t="s">
        <v>273</v>
      </c>
    </row>
    <row r="53" spans="1:120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13"/>
        <v>橙1 - Lv9</v>
      </c>
      <c r="G53" t="str">
        <f t="shared" si="14"/>
        <v>橙9</v>
      </c>
      <c r="H53">
        <f>VLOOKUP(G53,Reference1!C:E,3,FALSE)</f>
        <v>1034.4000000000001</v>
      </c>
      <c r="I53" s="54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8065200</v>
      </c>
      <c r="AU53" s="16">
        <f t="shared" si="8"/>
        <v>102000</v>
      </c>
      <c r="AW53" s="49">
        <v>0.7</v>
      </c>
      <c r="AX53">
        <f t="shared" si="2"/>
        <v>30600.000000000004</v>
      </c>
      <c r="AY53">
        <f t="shared" si="3"/>
        <v>71400</v>
      </c>
      <c r="AZ53">
        <f>SUM($AY$5:AY53)</f>
        <v>4505400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VLOOKUP(LEFT(C53,1),CardsStar!$AB$13:$AF$16,4,FALSE)</f>
        <v>10</v>
      </c>
      <c r="BI53">
        <f>VLOOKUP(LEFT(C53,1),CardsStar!$AB$19:$AF$22,4,FALSE)</f>
        <v>4</v>
      </c>
      <c r="BJ53">
        <f>SUM($BI$5:BI53)</f>
        <v>180</v>
      </c>
      <c r="BS53">
        <f>VLOOKUP(BJ53,starIdelRewards!A:D,4,FALSE)</f>
        <v>776</v>
      </c>
      <c r="BT53">
        <v>3</v>
      </c>
      <c r="BU53">
        <f t="shared" si="5"/>
        <v>240</v>
      </c>
      <c r="BV53">
        <f t="shared" si="6"/>
        <v>186240</v>
      </c>
      <c r="BW53">
        <f>SUM($BV$5:BV53)</f>
        <v>3948560</v>
      </c>
      <c r="BX53">
        <f>SUM($AX$5:AX53)</f>
        <v>3559800</v>
      </c>
      <c r="BY53" s="70">
        <f t="shared" si="7"/>
        <v>0.10920838249339851</v>
      </c>
      <c r="DM53" t="s">
        <v>274</v>
      </c>
    </row>
    <row r="54" spans="1:120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13"/>
        <v>橙2 - Lv9</v>
      </c>
      <c r="G54" t="str">
        <f t="shared" si="14"/>
        <v>橙9</v>
      </c>
      <c r="H54">
        <f>VLOOKUP(G54,Reference1!C:E,3,FALSE)</f>
        <v>1034.4000000000001</v>
      </c>
      <c r="I54" s="54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8167200</v>
      </c>
      <c r="AU54" s="16">
        <f t="shared" si="8"/>
        <v>102000</v>
      </c>
      <c r="AW54" s="49">
        <v>0.7</v>
      </c>
      <c r="AX54">
        <f t="shared" si="2"/>
        <v>30600.000000000004</v>
      </c>
      <c r="AY54">
        <f t="shared" si="3"/>
        <v>71400</v>
      </c>
      <c r="AZ54">
        <f>SUM($AY$5:AY54)</f>
        <v>4576800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VLOOKUP(LEFT(C54,1),CardsStar!$AB$13:$AF$16,4,FALSE)</f>
        <v>10</v>
      </c>
      <c r="BI54">
        <f>VLOOKUP(LEFT(C54,1),CardsStar!$AB$19:$AF$22,4,FALSE)</f>
        <v>4</v>
      </c>
      <c r="BJ54">
        <f>SUM($BI$5:BI54)</f>
        <v>184</v>
      </c>
      <c r="BS54">
        <f>VLOOKUP(BJ54,starIdelRewards!A:D,4,FALSE)</f>
        <v>784</v>
      </c>
      <c r="BT54">
        <v>3</v>
      </c>
      <c r="BU54">
        <f t="shared" si="5"/>
        <v>240</v>
      </c>
      <c r="BV54">
        <f t="shared" si="6"/>
        <v>188160</v>
      </c>
      <c r="BW54">
        <f>SUM($BV$5:BV54)</f>
        <v>4136720</v>
      </c>
      <c r="BX54">
        <f>SUM($AX$5:AX54)</f>
        <v>3590400</v>
      </c>
      <c r="BY54" s="70">
        <f t="shared" si="7"/>
        <v>0.15216131907308378</v>
      </c>
    </row>
    <row r="55" spans="1:120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13"/>
        <v>紫1 - Lv9</v>
      </c>
      <c r="G55" t="str">
        <f t="shared" si="14"/>
        <v>紫9</v>
      </c>
      <c r="H55">
        <f>VLOOKUP(G55,Reference1!C:E,3,FALSE)</f>
        <v>1903.2</v>
      </c>
      <c r="I55" s="54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9187200</v>
      </c>
      <c r="AU55" s="16">
        <f t="shared" si="8"/>
        <v>1020000</v>
      </c>
      <c r="AW55" s="49">
        <v>0.7</v>
      </c>
      <c r="AX55">
        <f t="shared" si="2"/>
        <v>306000.00000000006</v>
      </c>
      <c r="AY55">
        <f t="shared" si="3"/>
        <v>714000</v>
      </c>
      <c r="AZ55">
        <f>SUM($AY$5:AY55)</f>
        <v>5290800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VLOOKUP(LEFT(C55,1),CardsStar!$AB$13:$AF$16,4,FALSE)</f>
        <v>14</v>
      </c>
      <c r="BI55">
        <f>VLOOKUP(LEFT(C55,1),CardsStar!$AB$19:$AF$22,4,FALSE)</f>
        <v>5</v>
      </c>
      <c r="BJ55">
        <f>SUM($BI$5:BI55)</f>
        <v>189</v>
      </c>
      <c r="BM55" t="s">
        <v>365</v>
      </c>
      <c r="BS55">
        <f>VLOOKUP(BJ55,starIdelRewards!A:D,4,FALSE)</f>
        <v>794</v>
      </c>
      <c r="BT55">
        <v>3</v>
      </c>
      <c r="BU55">
        <f t="shared" si="5"/>
        <v>240</v>
      </c>
      <c r="BV55">
        <f t="shared" si="6"/>
        <v>190560</v>
      </c>
      <c r="BW55">
        <f>SUM($BV$5:BV55)</f>
        <v>4327280</v>
      </c>
      <c r="BX55">
        <f>SUM($AX$5:AX55)</f>
        <v>3896400</v>
      </c>
      <c r="BY55" s="70">
        <f t="shared" si="7"/>
        <v>0.11058412893953393</v>
      </c>
    </row>
    <row r="56" spans="1:120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13"/>
        <v>紫2 - Lv9</v>
      </c>
      <c r="G56" t="str">
        <f t="shared" si="14"/>
        <v>紫9</v>
      </c>
      <c r="H56">
        <f>VLOOKUP(G56,Reference1!C:E,3,FALSE)</f>
        <v>1903.2</v>
      </c>
      <c r="I56" s="54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10207200</v>
      </c>
      <c r="AU56" s="16">
        <f t="shared" si="8"/>
        <v>1020000</v>
      </c>
      <c r="AW56" s="49">
        <v>0.7</v>
      </c>
      <c r="AX56">
        <f t="shared" si="2"/>
        <v>306000.00000000006</v>
      </c>
      <c r="AY56">
        <f t="shared" si="3"/>
        <v>714000</v>
      </c>
      <c r="AZ56">
        <f>SUM($AY$5:AY56)</f>
        <v>6004800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VLOOKUP(LEFT(C56,1),CardsStar!$AB$13:$AF$16,4,FALSE)</f>
        <v>14</v>
      </c>
      <c r="BI56">
        <f>VLOOKUP(LEFT(C56,1),CardsStar!$AB$19:$AF$22,4,FALSE)</f>
        <v>5</v>
      </c>
      <c r="BJ56">
        <f>SUM($BI$5:BI56)</f>
        <v>194</v>
      </c>
      <c r="BS56">
        <f>VLOOKUP(BJ56,starIdelRewards!A:D,4,FALSE)</f>
        <v>804</v>
      </c>
      <c r="BT56">
        <v>3</v>
      </c>
      <c r="BU56">
        <f t="shared" si="5"/>
        <v>240</v>
      </c>
      <c r="BV56">
        <f t="shared" si="6"/>
        <v>192960</v>
      </c>
      <c r="BW56">
        <f>SUM($BV$5:BV56)</f>
        <v>4520240</v>
      </c>
      <c r="BX56">
        <f>SUM($AX$5:AX56)</f>
        <v>4202400</v>
      </c>
      <c r="BY56" s="70">
        <f t="shared" si="7"/>
        <v>7.5632971635256049E-2</v>
      </c>
    </row>
    <row r="57" spans="1:120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13"/>
        <v>紫3 - Lv9</v>
      </c>
      <c r="G57" t="str">
        <f t="shared" si="14"/>
        <v>紫9</v>
      </c>
      <c r="H57">
        <f>VLOOKUP(G57,Reference1!C:E,3,FALSE)</f>
        <v>1903.2</v>
      </c>
      <c r="I57" s="54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11227200</v>
      </c>
      <c r="AU57" s="16">
        <f t="shared" si="8"/>
        <v>1020000</v>
      </c>
      <c r="AW57" s="49">
        <v>0.7</v>
      </c>
      <c r="AX57">
        <f t="shared" si="2"/>
        <v>306000.00000000006</v>
      </c>
      <c r="AY57">
        <f t="shared" si="3"/>
        <v>714000</v>
      </c>
      <c r="AZ57">
        <f>SUM($AY$5:AY57)</f>
        <v>6718800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VLOOKUP(LEFT(C57,1),CardsStar!$AB$13:$AF$16,4,FALSE)</f>
        <v>14</v>
      </c>
      <c r="BI57">
        <f>VLOOKUP(LEFT(C57,1),CardsStar!$AB$19:$AF$22,4,FALSE)</f>
        <v>5</v>
      </c>
      <c r="BJ57">
        <f>SUM($BI$5:BI57)</f>
        <v>199</v>
      </c>
      <c r="BS57">
        <f>VLOOKUP(BJ57,starIdelRewards!A:D,4,FALSE)</f>
        <v>814</v>
      </c>
      <c r="BT57">
        <v>3</v>
      </c>
      <c r="BU57">
        <f t="shared" si="5"/>
        <v>240</v>
      </c>
      <c r="BV57">
        <f t="shared" si="6"/>
        <v>195360</v>
      </c>
      <c r="BW57">
        <f>SUM($BV$5:BV57)</f>
        <v>4715600</v>
      </c>
      <c r="BX57">
        <f>SUM($AX$5:AX57)</f>
        <v>4508400</v>
      </c>
      <c r="BY57" s="70">
        <f t="shared" si="7"/>
        <v>4.5958654955194744E-2</v>
      </c>
      <c r="DM57" t="s">
        <v>275</v>
      </c>
    </row>
    <row r="58" spans="1:120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15">C58&amp;" - " &amp;"Lv"&amp;D58</f>
        <v>紫4 - Lv9</v>
      </c>
      <c r="G58" t="str">
        <f t="shared" ref="G58:G64" si="16">TEXT(SUBSTITUTE(C58,RIGHT(C58,1),"")&amp;D58,0)</f>
        <v>紫9</v>
      </c>
      <c r="H58">
        <f>VLOOKUP(G58,Reference1!C:E,3,FALSE)</f>
        <v>1903.2</v>
      </c>
      <c r="I58" s="54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12247200</v>
      </c>
      <c r="AU58" s="16">
        <f t="shared" si="8"/>
        <v>1020000</v>
      </c>
      <c r="AW58" s="49">
        <v>0.7</v>
      </c>
      <c r="AX58">
        <f t="shared" si="2"/>
        <v>306000.00000000006</v>
      </c>
      <c r="AY58">
        <f t="shared" si="3"/>
        <v>714000</v>
      </c>
      <c r="AZ58">
        <f>SUM($AY$5:AY58)</f>
        <v>7432800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6214800</v>
      </c>
      <c r="BE58">
        <f>BD58/'Chest&amp;Cards&amp;Offer'!$R$3</f>
        <v>51790</v>
      </c>
      <c r="BF58">
        <f>BE58/100</f>
        <v>517.9</v>
      </c>
      <c r="BG58">
        <f>SUM(AX41:AX58)</f>
        <v>3109200</v>
      </c>
      <c r="BH58">
        <f>VLOOKUP(LEFT(C58,1),CardsStar!$AB$13:$AF$16,4,FALSE)</f>
        <v>14</v>
      </c>
      <c r="BI58">
        <f>VLOOKUP(LEFT(C58,1),CardsStar!$AB$19:$AF$22,4,FALSE)</f>
        <v>5</v>
      </c>
      <c r="BJ58">
        <f>SUM($BI$5:BI58)</f>
        <v>204</v>
      </c>
      <c r="BS58">
        <f>VLOOKUP(BJ58,starIdelRewards!A:D,4,FALSE)</f>
        <v>824</v>
      </c>
      <c r="BT58">
        <v>3</v>
      </c>
      <c r="BU58">
        <f t="shared" si="5"/>
        <v>240</v>
      </c>
      <c r="BV58">
        <f t="shared" si="6"/>
        <v>197760</v>
      </c>
      <c r="BW58">
        <f>SUM($BV$5:BV58)</f>
        <v>4913360</v>
      </c>
      <c r="BX58">
        <f>SUM($AX$5:AX58)</f>
        <v>4814400</v>
      </c>
      <c r="BY58" s="70">
        <f t="shared" si="7"/>
        <v>2.0555001661681623E-2</v>
      </c>
      <c r="CA58">
        <f>BF58</f>
        <v>517.9</v>
      </c>
      <c r="CB58">
        <f>CA58/2</f>
        <v>258.95</v>
      </c>
    </row>
    <row r="59" spans="1:120" x14ac:dyDescent="0.2">
      <c r="A59" s="47">
        <v>55</v>
      </c>
      <c r="B59">
        <v>55</v>
      </c>
      <c r="C59" s="13" t="s">
        <v>49</v>
      </c>
      <c r="D59">
        <v>10</v>
      </c>
      <c r="E59" t="str">
        <f t="shared" si="15"/>
        <v>橙1 - Lv10</v>
      </c>
      <c r="G59" t="str">
        <f t="shared" si="16"/>
        <v>橙10</v>
      </c>
      <c r="H59">
        <f>VLOOKUP(G59,Reference1!C:E,3,FALSE)</f>
        <v>2293</v>
      </c>
      <c r="I59" s="55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12385200</v>
      </c>
      <c r="AU59" s="47">
        <f t="shared" si="8"/>
        <v>138000</v>
      </c>
      <c r="AW59" s="49">
        <v>0.8</v>
      </c>
      <c r="AX59">
        <f t="shared" si="2"/>
        <v>27599.999999999993</v>
      </c>
      <c r="AY59">
        <f t="shared" si="3"/>
        <v>110400</v>
      </c>
      <c r="AZ59">
        <f>SUM($AY$5:AY59)</f>
        <v>7543200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VLOOKUP(LEFT(C59,1),CardsStar!$AB$13:$AF$16,5,FALSE)</f>
        <v>12</v>
      </c>
      <c r="BI59">
        <f>VLOOKUP(LEFT(C59,1),CardsStar!$AB$19:$AF$22,5,FALSE)</f>
        <v>4</v>
      </c>
      <c r="BJ59">
        <f>SUM($BI$5:BI59)</f>
        <v>208</v>
      </c>
      <c r="BS59">
        <f>VLOOKUP(BJ59,starIdelRewards!A:D,4,FALSE)</f>
        <v>832</v>
      </c>
      <c r="BT59">
        <v>2</v>
      </c>
      <c r="BU59">
        <f t="shared" si="5"/>
        <v>160</v>
      </c>
      <c r="BV59">
        <f t="shared" si="6"/>
        <v>133120</v>
      </c>
      <c r="BW59">
        <f>SUM($BV$5:BV59)</f>
        <v>5046480</v>
      </c>
      <c r="BX59">
        <f>SUM($AX$5:AX59)</f>
        <v>4842000</v>
      </c>
      <c r="BY59" s="70">
        <f t="shared" si="7"/>
        <v>4.2230483271375463E-2</v>
      </c>
      <c r="CB59" t="s">
        <v>438</v>
      </c>
    </row>
    <row r="60" spans="1:120" x14ac:dyDescent="0.2">
      <c r="A60" s="47">
        <v>56</v>
      </c>
      <c r="B60">
        <v>56</v>
      </c>
      <c r="C60" s="13" t="s">
        <v>50</v>
      </c>
      <c r="D60">
        <v>10</v>
      </c>
      <c r="E60" t="str">
        <f t="shared" si="15"/>
        <v>橙2 - Lv10</v>
      </c>
      <c r="G60" t="str">
        <f t="shared" si="16"/>
        <v>橙10</v>
      </c>
      <c r="H60">
        <f>VLOOKUP(G60,Reference1!C:E,3,FALSE)</f>
        <v>2293</v>
      </c>
      <c r="I60" s="55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12523200</v>
      </c>
      <c r="AU60" s="47">
        <f t="shared" si="8"/>
        <v>138000</v>
      </c>
      <c r="AW60" s="49">
        <v>0.8</v>
      </c>
      <c r="AX60">
        <f t="shared" si="2"/>
        <v>27599.999999999993</v>
      </c>
      <c r="AY60">
        <f t="shared" si="3"/>
        <v>110400</v>
      </c>
      <c r="AZ60">
        <f>SUM($AY$5:AY60)</f>
        <v>7653600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VLOOKUP(LEFT(C60,1),CardsStar!$AB$13:$AF$16,5,FALSE)</f>
        <v>12</v>
      </c>
      <c r="BI60">
        <f>VLOOKUP(LEFT(C60,1),CardsStar!$AB$19:$AF$22,5,FALSE)</f>
        <v>4</v>
      </c>
      <c r="BJ60">
        <f>SUM($BI$5:BI60)</f>
        <v>212</v>
      </c>
      <c r="BS60">
        <f>VLOOKUP(BJ60,starIdelRewards!A:D,4,FALSE)</f>
        <v>840</v>
      </c>
      <c r="BT60">
        <v>2</v>
      </c>
      <c r="BU60">
        <f t="shared" si="5"/>
        <v>160</v>
      </c>
      <c r="BV60">
        <f t="shared" si="6"/>
        <v>134400</v>
      </c>
      <c r="BW60">
        <f>SUM($BV$5:BV60)</f>
        <v>5180880</v>
      </c>
      <c r="BX60">
        <f>SUM($AX$5:AX60)</f>
        <v>4869600</v>
      </c>
      <c r="BY60" s="70">
        <f t="shared" si="7"/>
        <v>6.3923114834894032E-2</v>
      </c>
    </row>
    <row r="61" spans="1:120" x14ac:dyDescent="0.2">
      <c r="A61" s="47">
        <v>57</v>
      </c>
      <c r="B61">
        <v>57</v>
      </c>
      <c r="C61" s="14" t="s">
        <v>51</v>
      </c>
      <c r="D61">
        <v>10</v>
      </c>
      <c r="E61" t="str">
        <f t="shared" si="15"/>
        <v>紫1 - Lv10</v>
      </c>
      <c r="G61" t="str">
        <f t="shared" si="16"/>
        <v>紫10</v>
      </c>
      <c r="H61">
        <f>VLOOKUP(G61,Reference1!C:E,3,FALSE)</f>
        <v>3879</v>
      </c>
      <c r="I61" s="55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13903200</v>
      </c>
      <c r="AU61" s="47">
        <f t="shared" si="8"/>
        <v>1380000</v>
      </c>
      <c r="AW61" s="49">
        <v>0.8</v>
      </c>
      <c r="AX61">
        <f t="shared" si="2"/>
        <v>275999.99999999994</v>
      </c>
      <c r="AY61">
        <f t="shared" si="3"/>
        <v>1104000</v>
      </c>
      <c r="AZ61">
        <f>SUM($AY$5:AY61)</f>
        <v>8757600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VLOOKUP(LEFT(C61,1),CardsStar!$AB$13:$AF$16,5,FALSE)</f>
        <v>16</v>
      </c>
      <c r="BI61">
        <f>VLOOKUP(LEFT(C61,1),CardsStar!$AB$19:$AF$22,5,FALSE)</f>
        <v>7</v>
      </c>
      <c r="BJ61">
        <f>SUM($BI$5:BI61)</f>
        <v>219</v>
      </c>
      <c r="BS61">
        <f>VLOOKUP(BJ61,starIdelRewards!A:D,4,FALSE)</f>
        <v>854</v>
      </c>
      <c r="BT61">
        <v>2</v>
      </c>
      <c r="BU61">
        <f t="shared" si="5"/>
        <v>160</v>
      </c>
      <c r="BV61">
        <f t="shared" si="6"/>
        <v>136640</v>
      </c>
      <c r="BW61">
        <f>SUM($BV$5:BV61)</f>
        <v>5317520</v>
      </c>
      <c r="BX61">
        <f>SUM($AX$5:AX61)</f>
        <v>5145600</v>
      </c>
      <c r="BY61" s="70">
        <f t="shared" si="7"/>
        <v>3.3411069651741294E-2</v>
      </c>
    </row>
    <row r="62" spans="1:120" x14ac:dyDescent="0.2">
      <c r="A62" s="47">
        <v>58</v>
      </c>
      <c r="B62">
        <v>58</v>
      </c>
      <c r="C62" s="14" t="s">
        <v>104</v>
      </c>
      <c r="D62">
        <v>10</v>
      </c>
      <c r="E62" t="str">
        <f t="shared" si="15"/>
        <v>紫2 - Lv10</v>
      </c>
      <c r="G62" t="str">
        <f t="shared" si="16"/>
        <v>紫10</v>
      </c>
      <c r="H62">
        <f>VLOOKUP(G62,Reference1!C:E,3,FALSE)</f>
        <v>3879</v>
      </c>
      <c r="I62" s="55"/>
      <c r="K62" t="s">
        <v>180</v>
      </c>
      <c r="V62" s="34" t="s">
        <v>347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15283200</v>
      </c>
      <c r="AU62" s="47">
        <f t="shared" si="8"/>
        <v>1380000</v>
      </c>
      <c r="AW62" s="49">
        <v>0.8</v>
      </c>
      <c r="AX62">
        <f t="shared" si="2"/>
        <v>275999.99999999994</v>
      </c>
      <c r="AY62">
        <f t="shared" si="3"/>
        <v>1104000</v>
      </c>
      <c r="AZ62">
        <f>SUM($AY$5:AY62)</f>
        <v>9861600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VLOOKUP(LEFT(C62,1),CardsStar!$AB$13:$AF$16,5,FALSE)</f>
        <v>16</v>
      </c>
      <c r="BI62">
        <f>VLOOKUP(LEFT(C62,1),CardsStar!$AB$19:$AF$22,5,FALSE)</f>
        <v>7</v>
      </c>
      <c r="BJ62">
        <f>SUM($BI$5:BI62)</f>
        <v>226</v>
      </c>
      <c r="BS62">
        <f>VLOOKUP(BJ62,starIdelRewards!A:D,4,FALSE)</f>
        <v>868</v>
      </c>
      <c r="BT62">
        <v>2</v>
      </c>
      <c r="BU62">
        <f t="shared" si="5"/>
        <v>160</v>
      </c>
      <c r="BV62">
        <f t="shared" si="6"/>
        <v>138880</v>
      </c>
      <c r="BW62">
        <f>SUM($BV$5:BV62)</f>
        <v>5456400</v>
      </c>
      <c r="BX62">
        <f>SUM($AX$5:AX62)</f>
        <v>5421600</v>
      </c>
      <c r="BY62" s="70">
        <f t="shared" si="7"/>
        <v>6.4187693669765381E-3</v>
      </c>
      <c r="DM62" t="s">
        <v>278</v>
      </c>
    </row>
    <row r="63" spans="1:120" x14ac:dyDescent="0.2">
      <c r="A63" s="47">
        <v>59</v>
      </c>
      <c r="B63">
        <v>59</v>
      </c>
      <c r="C63" s="14" t="s">
        <v>112</v>
      </c>
      <c r="D63">
        <v>10</v>
      </c>
      <c r="E63" t="str">
        <f t="shared" si="15"/>
        <v>紫3 - Lv10</v>
      </c>
      <c r="G63" t="str">
        <f t="shared" si="16"/>
        <v>紫10</v>
      </c>
      <c r="H63">
        <f>VLOOKUP(G63,Reference1!C:E,3,FALSE)</f>
        <v>3879</v>
      </c>
      <c r="I63" s="55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16663200</v>
      </c>
      <c r="AU63" s="47">
        <f t="shared" si="8"/>
        <v>1380000</v>
      </c>
      <c r="AW63" s="49">
        <v>0.8</v>
      </c>
      <c r="AX63">
        <f t="shared" si="2"/>
        <v>275999.99999999994</v>
      </c>
      <c r="AY63">
        <f t="shared" si="3"/>
        <v>1104000</v>
      </c>
      <c r="AZ63">
        <f>SUM($AY$5:AY63)</f>
        <v>10965600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VLOOKUP(LEFT(C63,1),CardsStar!$AB$13:$AF$16,5,FALSE)</f>
        <v>16</v>
      </c>
      <c r="BI63">
        <f>VLOOKUP(LEFT(C63,1),CardsStar!$AB$19:$AF$22,5,FALSE)</f>
        <v>7</v>
      </c>
      <c r="BJ63">
        <f>SUM($BI$5:BI63)</f>
        <v>233</v>
      </c>
      <c r="BS63">
        <f>VLOOKUP(BJ63,starIdelRewards!A:D,4,FALSE)</f>
        <v>882</v>
      </c>
      <c r="BT63">
        <v>2</v>
      </c>
      <c r="BU63">
        <f t="shared" si="5"/>
        <v>160</v>
      </c>
      <c r="BV63">
        <f t="shared" si="6"/>
        <v>141120</v>
      </c>
      <c r="BW63">
        <f>SUM($BV$5:BV63)</f>
        <v>5597520</v>
      </c>
      <c r="BX63">
        <f>SUM($AX$5:AX63)</f>
        <v>5697600</v>
      </c>
      <c r="BY63" s="70">
        <f t="shared" si="7"/>
        <v>-1.7565290648694186E-2</v>
      </c>
      <c r="DM63" t="s">
        <v>279</v>
      </c>
    </row>
    <row r="64" spans="1:120" ht="17" customHeight="1" x14ac:dyDescent="0.2">
      <c r="A64" s="47">
        <v>60</v>
      </c>
      <c r="B64">
        <v>60</v>
      </c>
      <c r="C64" s="14" t="s">
        <v>113</v>
      </c>
      <c r="D64">
        <v>10</v>
      </c>
      <c r="E64" t="str">
        <f t="shared" si="15"/>
        <v>紫4 - Lv10</v>
      </c>
      <c r="G64" t="str">
        <f t="shared" si="16"/>
        <v>紫10</v>
      </c>
      <c r="H64">
        <f>VLOOKUP(G64,Reference1!C:E,3,FALSE)</f>
        <v>3879</v>
      </c>
      <c r="I64" s="55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18043200</v>
      </c>
      <c r="AU64" s="47">
        <f t="shared" si="8"/>
        <v>1380000</v>
      </c>
      <c r="AW64" s="49">
        <v>0.8</v>
      </c>
      <c r="AX64">
        <f t="shared" si="2"/>
        <v>275999.99999999994</v>
      </c>
      <c r="AY64">
        <f t="shared" si="3"/>
        <v>1104000</v>
      </c>
      <c r="AZ64">
        <f>SUM($AY$5:AY64)</f>
        <v>12069600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4636800</v>
      </c>
      <c r="BE64">
        <f>BD64/'Chest&amp;Cards&amp;Offer'!$R$3</f>
        <v>38640</v>
      </c>
      <c r="BF64">
        <f>BE64/100</f>
        <v>386.4</v>
      </c>
      <c r="BG64">
        <f>SUM(AX59:AX64)</f>
        <v>1159199.9999999998</v>
      </c>
      <c r="BH64">
        <f>VLOOKUP(LEFT(C64,1),CardsStar!$AB$13:$AF$16,5,FALSE)</f>
        <v>16</v>
      </c>
      <c r="BI64">
        <f>VLOOKUP(LEFT(C64,1),CardsStar!$AB$19:$AF$22,5,FALSE)</f>
        <v>7</v>
      </c>
      <c r="BJ64">
        <f>SUM($BI$5:BI64)</f>
        <v>240</v>
      </c>
      <c r="BS64">
        <f>VLOOKUP(BJ64,starIdelRewards!A:D,4,FALSE)</f>
        <v>896</v>
      </c>
      <c r="BT64">
        <v>2</v>
      </c>
      <c r="BU64">
        <f t="shared" si="5"/>
        <v>160</v>
      </c>
      <c r="BV64">
        <f t="shared" si="6"/>
        <v>143360</v>
      </c>
      <c r="BW64">
        <f>SUM($BV$5:BV64)</f>
        <v>5740880</v>
      </c>
      <c r="BX64">
        <f>SUM($AX$5:AX64)</f>
        <v>5973600</v>
      </c>
      <c r="BY64" s="70">
        <f t="shared" si="7"/>
        <v>-3.8958082228471941E-2</v>
      </c>
      <c r="CA64">
        <f>BF64</f>
        <v>386.4</v>
      </c>
      <c r="CB64">
        <f>CA64/2</f>
        <v>193.2</v>
      </c>
    </row>
    <row r="65" spans="1:117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M65" t="s">
        <v>280</v>
      </c>
    </row>
    <row r="66" spans="1:117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17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17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380</v>
      </c>
      <c r="BF68">
        <f>SUM(BF5:BF64)</f>
        <v>1005.8</v>
      </c>
      <c r="DM68" t="s">
        <v>282</v>
      </c>
    </row>
    <row r="69" spans="1:117" x14ac:dyDescent="0.2">
      <c r="A69" s="7"/>
      <c r="B69" s="7"/>
      <c r="BE69" t="s">
        <v>408</v>
      </c>
      <c r="BF69">
        <v>3</v>
      </c>
      <c r="DM69" t="s">
        <v>281</v>
      </c>
    </row>
    <row r="70" spans="1:117" x14ac:dyDescent="0.2">
      <c r="A70" s="7"/>
      <c r="B70" s="7"/>
    </row>
    <row r="71" spans="1:117" x14ac:dyDescent="0.2">
      <c r="A71" s="7"/>
      <c r="B71" s="7"/>
    </row>
    <row r="72" spans="1:117" x14ac:dyDescent="0.2">
      <c r="A72" s="7"/>
      <c r="B72" s="7"/>
    </row>
    <row r="73" spans="1:117" x14ac:dyDescent="0.2">
      <c r="A73" s="7"/>
      <c r="B73" s="7"/>
    </row>
    <row r="74" spans="1:117" x14ac:dyDescent="0.2">
      <c r="A74" s="7"/>
      <c r="B74" s="7"/>
      <c r="BE74" t="s">
        <v>409</v>
      </c>
    </row>
    <row r="75" spans="1:117" x14ac:dyDescent="0.2">
      <c r="A75" s="7"/>
      <c r="B75" s="7"/>
      <c r="BF75">
        <f>BF68*BF69</f>
        <v>3017.3999999999996</v>
      </c>
    </row>
    <row r="76" spans="1:117" x14ac:dyDescent="0.2">
      <c r="A76" s="7"/>
      <c r="B76" s="7"/>
      <c r="X76" t="s">
        <v>335</v>
      </c>
    </row>
    <row r="77" spans="1:117" x14ac:dyDescent="0.2">
      <c r="A77" s="7"/>
      <c r="B77" s="7"/>
      <c r="BE77" t="s">
        <v>410</v>
      </c>
    </row>
    <row r="78" spans="1:117" x14ac:dyDescent="0.2">
      <c r="A78" s="7"/>
      <c r="B78" s="7"/>
    </row>
    <row r="79" spans="1:117" x14ac:dyDescent="0.2">
      <c r="A79" s="7"/>
      <c r="B79" s="7"/>
    </row>
    <row r="80" spans="1:117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18">
    <mergeCell ref="F14:F19"/>
    <mergeCell ref="M31:M33"/>
    <mergeCell ref="M34:M36"/>
    <mergeCell ref="M37:M39"/>
    <mergeCell ref="I5:I22"/>
    <mergeCell ref="I23:I40"/>
    <mergeCell ref="FI3:FK3"/>
    <mergeCell ref="FN3:FP3"/>
    <mergeCell ref="EI3:EK3"/>
    <mergeCell ref="I41:I58"/>
    <mergeCell ref="I59:I64"/>
    <mergeCell ref="EM3:EO3"/>
    <mergeCell ref="ER3:ET3"/>
    <mergeCell ref="EV3:EX3"/>
    <mergeCell ref="EZ3:FB3"/>
    <mergeCell ref="FD3:FF3"/>
    <mergeCell ref="BD3:BG3"/>
    <mergeCell ref="AZ3:B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L800"/>
  <sheetViews>
    <sheetView topLeftCell="C118" workbookViewId="0">
      <selection activeCell="L15" sqref="L15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1" width="19.6640625" customWidth="1"/>
  </cols>
  <sheetData>
    <row r="1" spans="1:12" x14ac:dyDescent="0.2">
      <c r="A1" t="s">
        <v>331</v>
      </c>
      <c r="D1" t="s">
        <v>431</v>
      </c>
      <c r="F1" t="s">
        <v>388</v>
      </c>
      <c r="I1" t="s">
        <v>418</v>
      </c>
      <c r="J1" t="s">
        <v>388</v>
      </c>
    </row>
    <row r="2" spans="1:12" x14ac:dyDescent="0.2">
      <c r="A2">
        <v>1</v>
      </c>
      <c r="D2">
        <v>60</v>
      </c>
      <c r="F2">
        <f>C2</f>
        <v>0</v>
      </c>
      <c r="I2">
        <v>1</v>
      </c>
      <c r="J2">
        <f>I2</f>
        <v>1</v>
      </c>
    </row>
    <row r="3" spans="1:12" x14ac:dyDescent="0.2">
      <c r="A3">
        <v>2</v>
      </c>
      <c r="D3">
        <v>65</v>
      </c>
      <c r="F3">
        <f>C3-C2</f>
        <v>0</v>
      </c>
      <c r="I3">
        <v>2</v>
      </c>
      <c r="J3">
        <f>I3-I2</f>
        <v>1</v>
      </c>
      <c r="L3" t="s">
        <v>336</v>
      </c>
    </row>
    <row r="4" spans="1:12" x14ac:dyDescent="0.2">
      <c r="A4">
        <v>3</v>
      </c>
      <c r="D4">
        <v>70</v>
      </c>
      <c r="F4">
        <f>C4-C3</f>
        <v>0</v>
      </c>
      <c r="I4">
        <v>3</v>
      </c>
      <c r="J4">
        <f t="shared" ref="J4:J67" si="0">I4-I3</f>
        <v>1</v>
      </c>
      <c r="L4" t="s">
        <v>337</v>
      </c>
    </row>
    <row r="5" spans="1:12" x14ac:dyDescent="0.2">
      <c r="A5">
        <v>4</v>
      </c>
      <c r="D5">
        <v>75</v>
      </c>
      <c r="F5">
        <f>C5-C4</f>
        <v>0</v>
      </c>
      <c r="I5">
        <v>4</v>
      </c>
      <c r="J5">
        <f t="shared" si="0"/>
        <v>1</v>
      </c>
      <c r="L5" t="s">
        <v>338</v>
      </c>
    </row>
    <row r="6" spans="1:12" x14ac:dyDescent="0.2">
      <c r="A6">
        <v>5</v>
      </c>
      <c r="D6">
        <v>80</v>
      </c>
      <c r="F6">
        <f>C6-C5</f>
        <v>0</v>
      </c>
      <c r="I6">
        <v>5</v>
      </c>
      <c r="J6">
        <f t="shared" si="0"/>
        <v>1</v>
      </c>
    </row>
    <row r="7" spans="1:12" x14ac:dyDescent="0.2">
      <c r="A7">
        <v>6</v>
      </c>
      <c r="D7">
        <v>85</v>
      </c>
      <c r="F7">
        <f>C7-C6</f>
        <v>0</v>
      </c>
      <c r="I7">
        <v>6</v>
      </c>
      <c r="J7">
        <f t="shared" si="0"/>
        <v>1</v>
      </c>
    </row>
    <row r="8" spans="1:12" x14ac:dyDescent="0.2">
      <c r="A8">
        <v>7</v>
      </c>
      <c r="D8">
        <v>90</v>
      </c>
      <c r="F8">
        <f>C8-C7</f>
        <v>0</v>
      </c>
      <c r="I8">
        <v>7</v>
      </c>
      <c r="J8">
        <f t="shared" si="0"/>
        <v>1</v>
      </c>
    </row>
    <row r="9" spans="1:12" x14ac:dyDescent="0.2">
      <c r="A9">
        <v>8</v>
      </c>
      <c r="D9">
        <v>95</v>
      </c>
      <c r="F9">
        <f>C9-C8</f>
        <v>0</v>
      </c>
      <c r="I9">
        <v>8</v>
      </c>
      <c r="J9">
        <f t="shared" si="0"/>
        <v>1</v>
      </c>
    </row>
    <row r="10" spans="1:12" x14ac:dyDescent="0.2">
      <c r="A10">
        <v>9</v>
      </c>
      <c r="D10">
        <v>100</v>
      </c>
      <c r="F10">
        <f>C10-C9</f>
        <v>0</v>
      </c>
      <c r="I10">
        <v>9</v>
      </c>
      <c r="J10">
        <f t="shared" si="0"/>
        <v>1</v>
      </c>
      <c r="L10" t="s">
        <v>339</v>
      </c>
    </row>
    <row r="11" spans="1:12" x14ac:dyDescent="0.2">
      <c r="A11">
        <v>10</v>
      </c>
      <c r="D11">
        <v>105</v>
      </c>
      <c r="F11">
        <f>C11-C10</f>
        <v>0</v>
      </c>
      <c r="I11">
        <v>10</v>
      </c>
      <c r="J11">
        <f t="shared" si="0"/>
        <v>1</v>
      </c>
      <c r="L11" t="s">
        <v>340</v>
      </c>
    </row>
    <row r="12" spans="1:12" x14ac:dyDescent="0.2">
      <c r="A12">
        <v>11</v>
      </c>
      <c r="D12">
        <v>110</v>
      </c>
      <c r="F12">
        <f>C12-C11</f>
        <v>0</v>
      </c>
      <c r="I12">
        <v>11</v>
      </c>
      <c r="J12">
        <f t="shared" si="0"/>
        <v>1</v>
      </c>
      <c r="L12" t="s">
        <v>341</v>
      </c>
    </row>
    <row r="13" spans="1:12" x14ac:dyDescent="0.2">
      <c r="A13">
        <v>12</v>
      </c>
      <c r="D13">
        <v>115</v>
      </c>
      <c r="F13">
        <f>C13-C12</f>
        <v>0</v>
      </c>
      <c r="I13">
        <v>12</v>
      </c>
      <c r="J13">
        <f t="shared" si="0"/>
        <v>1</v>
      </c>
    </row>
    <row r="14" spans="1:12" x14ac:dyDescent="0.2">
      <c r="A14">
        <v>13</v>
      </c>
      <c r="D14">
        <v>120</v>
      </c>
      <c r="F14">
        <f>C14-C13</f>
        <v>0</v>
      </c>
      <c r="I14">
        <v>13</v>
      </c>
      <c r="J14">
        <f t="shared" si="0"/>
        <v>1</v>
      </c>
      <c r="L14" t="s">
        <v>342</v>
      </c>
    </row>
    <row r="15" spans="1:12" x14ac:dyDescent="0.2">
      <c r="A15">
        <v>14</v>
      </c>
      <c r="D15">
        <v>125</v>
      </c>
      <c r="F15">
        <f>C15-C14</f>
        <v>0</v>
      </c>
      <c r="I15">
        <v>14</v>
      </c>
      <c r="J15">
        <f t="shared" si="0"/>
        <v>1</v>
      </c>
      <c r="L15" t="s">
        <v>343</v>
      </c>
    </row>
    <row r="16" spans="1:12" x14ac:dyDescent="0.2">
      <c r="A16">
        <v>15</v>
      </c>
      <c r="D16">
        <v>130</v>
      </c>
      <c r="F16">
        <f>C16-C15</f>
        <v>0</v>
      </c>
      <c r="I16">
        <v>15</v>
      </c>
      <c r="J16">
        <f t="shared" si="0"/>
        <v>1</v>
      </c>
    </row>
    <row r="17" spans="1:10" x14ac:dyDescent="0.2">
      <c r="A17">
        <v>16</v>
      </c>
      <c r="D17">
        <v>135</v>
      </c>
      <c r="F17">
        <f>C17-C16</f>
        <v>0</v>
      </c>
      <c r="I17">
        <v>16</v>
      </c>
      <c r="J17">
        <f t="shared" si="0"/>
        <v>1</v>
      </c>
    </row>
    <row r="18" spans="1:10" x14ac:dyDescent="0.2">
      <c r="A18">
        <v>17</v>
      </c>
      <c r="D18">
        <v>140</v>
      </c>
      <c r="F18">
        <f>C18-C17</f>
        <v>0</v>
      </c>
      <c r="I18">
        <v>17</v>
      </c>
      <c r="J18">
        <f t="shared" si="0"/>
        <v>1</v>
      </c>
    </row>
    <row r="19" spans="1:10" x14ac:dyDescent="0.2">
      <c r="A19">
        <v>18</v>
      </c>
      <c r="D19">
        <v>145</v>
      </c>
      <c r="F19">
        <f>C19-C18</f>
        <v>0</v>
      </c>
      <c r="I19">
        <v>18</v>
      </c>
      <c r="J19">
        <f t="shared" si="0"/>
        <v>1</v>
      </c>
    </row>
    <row r="20" spans="1:10" x14ac:dyDescent="0.2">
      <c r="A20">
        <v>19</v>
      </c>
      <c r="D20">
        <v>150</v>
      </c>
      <c r="F20">
        <f>C20-C19</f>
        <v>0</v>
      </c>
      <c r="I20">
        <v>19</v>
      </c>
      <c r="J20">
        <f t="shared" si="0"/>
        <v>1</v>
      </c>
    </row>
    <row r="21" spans="1:10" x14ac:dyDescent="0.2">
      <c r="A21">
        <v>20</v>
      </c>
      <c r="D21">
        <v>155</v>
      </c>
      <c r="F21">
        <f>C21-C20</f>
        <v>0</v>
      </c>
      <c r="I21">
        <v>20</v>
      </c>
      <c r="J21">
        <f t="shared" si="0"/>
        <v>1</v>
      </c>
    </row>
    <row r="22" spans="1:10" x14ac:dyDescent="0.2">
      <c r="A22">
        <v>21</v>
      </c>
      <c r="D22">
        <v>160</v>
      </c>
      <c r="F22">
        <f>C22-C21</f>
        <v>0</v>
      </c>
      <c r="I22">
        <v>21</v>
      </c>
      <c r="J22">
        <f t="shared" si="0"/>
        <v>1</v>
      </c>
    </row>
    <row r="23" spans="1:10" x14ac:dyDescent="0.2">
      <c r="A23">
        <v>22</v>
      </c>
      <c r="D23">
        <v>165</v>
      </c>
      <c r="F23">
        <f>C23-C22</f>
        <v>0</v>
      </c>
      <c r="I23">
        <v>22</v>
      </c>
      <c r="J23">
        <f t="shared" si="0"/>
        <v>1</v>
      </c>
    </row>
    <row r="24" spans="1:10" x14ac:dyDescent="0.2">
      <c r="A24">
        <v>23</v>
      </c>
      <c r="D24">
        <v>170</v>
      </c>
      <c r="F24">
        <f>C24-C23</f>
        <v>0</v>
      </c>
      <c r="I24">
        <v>23</v>
      </c>
      <c r="J24">
        <f t="shared" si="0"/>
        <v>1</v>
      </c>
    </row>
    <row r="25" spans="1:10" x14ac:dyDescent="0.2">
      <c r="A25">
        <v>24</v>
      </c>
      <c r="D25">
        <v>175</v>
      </c>
      <c r="F25">
        <f>C25-C24</f>
        <v>0</v>
      </c>
      <c r="I25">
        <v>24</v>
      </c>
      <c r="J25">
        <f t="shared" si="0"/>
        <v>1</v>
      </c>
    </row>
    <row r="26" spans="1:10" x14ac:dyDescent="0.2">
      <c r="A26">
        <v>25</v>
      </c>
      <c r="D26">
        <v>180</v>
      </c>
      <c r="F26">
        <f>C26-C25</f>
        <v>0</v>
      </c>
      <c r="I26">
        <v>25</v>
      </c>
      <c r="J26">
        <f t="shared" si="0"/>
        <v>1</v>
      </c>
    </row>
    <row r="27" spans="1:10" x14ac:dyDescent="0.2">
      <c r="A27">
        <v>26</v>
      </c>
      <c r="D27">
        <v>185</v>
      </c>
      <c r="F27">
        <f>C27-C26</f>
        <v>0</v>
      </c>
      <c r="I27">
        <v>26</v>
      </c>
      <c r="J27">
        <f t="shared" si="0"/>
        <v>1</v>
      </c>
    </row>
    <row r="28" spans="1:10" x14ac:dyDescent="0.2">
      <c r="A28">
        <v>27</v>
      </c>
      <c r="D28">
        <v>190</v>
      </c>
      <c r="F28">
        <f>C28-C27</f>
        <v>0</v>
      </c>
      <c r="I28">
        <v>27</v>
      </c>
      <c r="J28">
        <f t="shared" si="0"/>
        <v>1</v>
      </c>
    </row>
    <row r="29" spans="1:10" x14ac:dyDescent="0.2">
      <c r="A29">
        <v>28</v>
      </c>
      <c r="D29">
        <v>195</v>
      </c>
      <c r="F29">
        <f>C29-C28</f>
        <v>0</v>
      </c>
      <c r="I29">
        <v>28</v>
      </c>
      <c r="J29">
        <f t="shared" si="0"/>
        <v>1</v>
      </c>
    </row>
    <row r="30" spans="1:10" x14ac:dyDescent="0.2">
      <c r="A30">
        <v>29</v>
      </c>
      <c r="D30">
        <v>200</v>
      </c>
      <c r="F30">
        <f>C30-C29</f>
        <v>0</v>
      </c>
      <c r="I30">
        <v>29</v>
      </c>
      <c r="J30">
        <f t="shared" si="0"/>
        <v>1</v>
      </c>
    </row>
    <row r="31" spans="1:10" x14ac:dyDescent="0.2">
      <c r="A31">
        <v>30</v>
      </c>
      <c r="D31">
        <v>205</v>
      </c>
      <c r="F31">
        <f>C31-C30</f>
        <v>0</v>
      </c>
      <c r="I31">
        <v>30</v>
      </c>
      <c r="J31">
        <f t="shared" si="0"/>
        <v>1</v>
      </c>
    </row>
    <row r="32" spans="1:10" x14ac:dyDescent="0.2">
      <c r="A32">
        <v>31</v>
      </c>
      <c r="D32">
        <v>210</v>
      </c>
      <c r="F32">
        <f>C32-C31</f>
        <v>0</v>
      </c>
      <c r="I32">
        <v>31</v>
      </c>
      <c r="J32">
        <f t="shared" si="0"/>
        <v>1</v>
      </c>
    </row>
    <row r="33" spans="1:10" x14ac:dyDescent="0.2">
      <c r="A33">
        <v>32</v>
      </c>
      <c r="D33">
        <v>215</v>
      </c>
      <c r="F33">
        <f>C33-C32</f>
        <v>0</v>
      </c>
      <c r="I33">
        <v>32</v>
      </c>
      <c r="J33">
        <f t="shared" si="0"/>
        <v>1</v>
      </c>
    </row>
    <row r="34" spans="1:10" x14ac:dyDescent="0.2">
      <c r="A34">
        <v>33</v>
      </c>
      <c r="D34">
        <v>220</v>
      </c>
      <c r="F34">
        <f>C34-C33</f>
        <v>0</v>
      </c>
      <c r="I34">
        <v>33</v>
      </c>
      <c r="J34">
        <f t="shared" si="0"/>
        <v>1</v>
      </c>
    </row>
    <row r="35" spans="1:10" x14ac:dyDescent="0.2">
      <c r="A35">
        <v>34</v>
      </c>
      <c r="D35">
        <v>225</v>
      </c>
      <c r="F35">
        <f>C35-C34</f>
        <v>0</v>
      </c>
      <c r="I35">
        <v>34</v>
      </c>
      <c r="J35">
        <f t="shared" si="0"/>
        <v>1</v>
      </c>
    </row>
    <row r="36" spans="1:10" x14ac:dyDescent="0.2">
      <c r="A36">
        <v>35</v>
      </c>
      <c r="D36">
        <v>230</v>
      </c>
      <c r="F36">
        <f>C36-C35</f>
        <v>0</v>
      </c>
      <c r="I36">
        <v>35</v>
      </c>
      <c r="J36">
        <f t="shared" si="0"/>
        <v>1</v>
      </c>
    </row>
    <row r="37" spans="1:10" x14ac:dyDescent="0.2">
      <c r="A37">
        <v>36</v>
      </c>
      <c r="D37">
        <v>235</v>
      </c>
      <c r="F37">
        <f>C37-C36</f>
        <v>0</v>
      </c>
      <c r="I37">
        <v>36</v>
      </c>
      <c r="J37">
        <f t="shared" si="0"/>
        <v>1</v>
      </c>
    </row>
    <row r="38" spans="1:10" x14ac:dyDescent="0.2">
      <c r="A38">
        <v>37</v>
      </c>
      <c r="D38">
        <v>240</v>
      </c>
      <c r="F38">
        <f>C38-C37</f>
        <v>0</v>
      </c>
      <c r="I38">
        <v>37</v>
      </c>
      <c r="J38">
        <f t="shared" si="0"/>
        <v>1</v>
      </c>
    </row>
    <row r="39" spans="1:10" x14ac:dyDescent="0.2">
      <c r="A39">
        <v>38</v>
      </c>
      <c r="D39">
        <v>245</v>
      </c>
      <c r="F39">
        <f>C39-C38</f>
        <v>0</v>
      </c>
      <c r="I39">
        <v>38</v>
      </c>
      <c r="J39">
        <f t="shared" si="0"/>
        <v>1</v>
      </c>
    </row>
    <row r="40" spans="1:10" x14ac:dyDescent="0.2">
      <c r="A40">
        <v>39</v>
      </c>
      <c r="D40">
        <v>250</v>
      </c>
      <c r="F40">
        <f>C40-C39</f>
        <v>0</v>
      </c>
      <c r="I40">
        <v>39</v>
      </c>
      <c r="J40">
        <f t="shared" si="0"/>
        <v>1</v>
      </c>
    </row>
    <row r="41" spans="1:10" x14ac:dyDescent="0.2">
      <c r="A41">
        <v>40</v>
      </c>
      <c r="D41">
        <v>255</v>
      </c>
      <c r="F41">
        <f>C41-C40</f>
        <v>0</v>
      </c>
      <c r="I41">
        <v>40</v>
      </c>
      <c r="J41">
        <f t="shared" si="0"/>
        <v>1</v>
      </c>
    </row>
    <row r="42" spans="1:10" x14ac:dyDescent="0.2">
      <c r="A42">
        <v>41</v>
      </c>
      <c r="D42">
        <v>260</v>
      </c>
      <c r="F42">
        <f>C42-C41</f>
        <v>0</v>
      </c>
      <c r="I42">
        <v>41</v>
      </c>
      <c r="J42">
        <f t="shared" si="0"/>
        <v>1</v>
      </c>
    </row>
    <row r="43" spans="1:10" x14ac:dyDescent="0.2">
      <c r="A43">
        <v>42</v>
      </c>
      <c r="D43">
        <v>265</v>
      </c>
      <c r="F43">
        <f>C43-C42</f>
        <v>0</v>
      </c>
      <c r="I43">
        <v>42</v>
      </c>
      <c r="J43">
        <f t="shared" si="0"/>
        <v>1</v>
      </c>
    </row>
    <row r="44" spans="1:10" x14ac:dyDescent="0.2">
      <c r="A44">
        <v>43</v>
      </c>
      <c r="D44">
        <v>270</v>
      </c>
      <c r="F44">
        <f>C44-C43</f>
        <v>0</v>
      </c>
      <c r="I44">
        <v>43</v>
      </c>
      <c r="J44">
        <f t="shared" si="0"/>
        <v>1</v>
      </c>
    </row>
    <row r="45" spans="1:10" x14ac:dyDescent="0.2">
      <c r="A45">
        <v>44</v>
      </c>
      <c r="D45">
        <v>275</v>
      </c>
      <c r="F45">
        <f>C45-C44</f>
        <v>0</v>
      </c>
      <c r="I45">
        <v>44</v>
      </c>
      <c r="J45">
        <f t="shared" si="0"/>
        <v>1</v>
      </c>
    </row>
    <row r="46" spans="1:10" x14ac:dyDescent="0.2">
      <c r="A46">
        <v>45</v>
      </c>
      <c r="D46">
        <v>280</v>
      </c>
      <c r="F46">
        <f>C46-C45</f>
        <v>0</v>
      </c>
      <c r="I46">
        <v>45</v>
      </c>
      <c r="J46">
        <f t="shared" si="0"/>
        <v>1</v>
      </c>
    </row>
    <row r="47" spans="1:10" x14ac:dyDescent="0.2">
      <c r="A47">
        <v>46</v>
      </c>
      <c r="D47">
        <v>285</v>
      </c>
      <c r="F47">
        <f>C47-C46</f>
        <v>0</v>
      </c>
      <c r="I47">
        <v>46</v>
      </c>
      <c r="J47">
        <f t="shared" si="0"/>
        <v>1</v>
      </c>
    </row>
    <row r="48" spans="1:10" x14ac:dyDescent="0.2">
      <c r="A48">
        <v>47</v>
      </c>
      <c r="D48">
        <v>290</v>
      </c>
      <c r="F48">
        <f>C48-C47</f>
        <v>0</v>
      </c>
      <c r="I48">
        <v>47</v>
      </c>
      <c r="J48">
        <f t="shared" si="0"/>
        <v>1</v>
      </c>
    </row>
    <row r="49" spans="1:10" x14ac:dyDescent="0.2">
      <c r="A49">
        <v>48</v>
      </c>
      <c r="D49">
        <v>295</v>
      </c>
      <c r="F49">
        <f>C49-C48</f>
        <v>0</v>
      </c>
      <c r="I49">
        <v>48</v>
      </c>
      <c r="J49">
        <f t="shared" si="0"/>
        <v>1</v>
      </c>
    </row>
    <row r="50" spans="1:10" x14ac:dyDescent="0.2">
      <c r="A50">
        <v>49</v>
      </c>
      <c r="D50">
        <v>300</v>
      </c>
      <c r="F50">
        <f>C50-C49</f>
        <v>0</v>
      </c>
      <c r="I50">
        <v>49</v>
      </c>
      <c r="J50">
        <f t="shared" si="0"/>
        <v>1</v>
      </c>
    </row>
    <row r="51" spans="1:10" x14ac:dyDescent="0.2">
      <c r="A51">
        <v>50</v>
      </c>
      <c r="D51">
        <v>305</v>
      </c>
      <c r="F51">
        <f>C51-C50</f>
        <v>0</v>
      </c>
      <c r="I51">
        <v>50</v>
      </c>
      <c r="J51">
        <f t="shared" si="0"/>
        <v>1</v>
      </c>
    </row>
    <row r="52" spans="1:10" x14ac:dyDescent="0.2">
      <c r="A52">
        <v>51</v>
      </c>
      <c r="D52">
        <v>310</v>
      </c>
      <c r="F52">
        <f>C52-C51</f>
        <v>0</v>
      </c>
      <c r="I52">
        <v>51</v>
      </c>
      <c r="J52">
        <f t="shared" si="0"/>
        <v>1</v>
      </c>
    </row>
    <row r="53" spans="1:10" x14ac:dyDescent="0.2">
      <c r="A53">
        <v>52</v>
      </c>
      <c r="D53">
        <v>315</v>
      </c>
      <c r="F53">
        <f>C53-C52</f>
        <v>0</v>
      </c>
      <c r="I53">
        <v>52</v>
      </c>
      <c r="J53">
        <f t="shared" si="0"/>
        <v>1</v>
      </c>
    </row>
    <row r="54" spans="1:10" x14ac:dyDescent="0.2">
      <c r="A54">
        <v>53</v>
      </c>
      <c r="D54">
        <v>320</v>
      </c>
      <c r="F54">
        <f>C54-C53</f>
        <v>0</v>
      </c>
      <c r="I54">
        <v>53</v>
      </c>
      <c r="J54">
        <f t="shared" si="0"/>
        <v>1</v>
      </c>
    </row>
    <row r="55" spans="1:10" x14ac:dyDescent="0.2">
      <c r="A55">
        <v>54</v>
      </c>
      <c r="D55">
        <v>325</v>
      </c>
      <c r="F55">
        <f>C55-C54</f>
        <v>0</v>
      </c>
      <c r="I55">
        <v>54</v>
      </c>
      <c r="J55">
        <f t="shared" si="0"/>
        <v>1</v>
      </c>
    </row>
    <row r="56" spans="1:10" x14ac:dyDescent="0.2">
      <c r="A56">
        <v>55</v>
      </c>
      <c r="D56">
        <v>330</v>
      </c>
      <c r="F56">
        <f>C56-C55</f>
        <v>0</v>
      </c>
      <c r="I56">
        <v>55</v>
      </c>
      <c r="J56">
        <f t="shared" si="0"/>
        <v>1</v>
      </c>
    </row>
    <row r="57" spans="1:10" x14ac:dyDescent="0.2">
      <c r="A57">
        <v>56</v>
      </c>
      <c r="D57">
        <v>335</v>
      </c>
      <c r="F57">
        <f>C57-C56</f>
        <v>0</v>
      </c>
      <c r="I57">
        <v>56</v>
      </c>
      <c r="J57">
        <f t="shared" si="0"/>
        <v>1</v>
      </c>
    </row>
    <row r="58" spans="1:10" x14ac:dyDescent="0.2">
      <c r="A58">
        <v>57</v>
      </c>
      <c r="D58">
        <v>340</v>
      </c>
      <c r="F58">
        <f>C58-C57</f>
        <v>0</v>
      </c>
      <c r="I58">
        <v>57</v>
      </c>
      <c r="J58">
        <f t="shared" si="0"/>
        <v>1</v>
      </c>
    </row>
    <row r="59" spans="1:10" x14ac:dyDescent="0.2">
      <c r="A59">
        <v>58</v>
      </c>
      <c r="D59">
        <v>345</v>
      </c>
      <c r="F59">
        <f>C59-C58</f>
        <v>0</v>
      </c>
      <c r="I59">
        <v>58</v>
      </c>
      <c r="J59">
        <f t="shared" si="0"/>
        <v>1</v>
      </c>
    </row>
    <row r="60" spans="1:10" x14ac:dyDescent="0.2">
      <c r="A60">
        <v>59</v>
      </c>
      <c r="D60">
        <v>350</v>
      </c>
      <c r="F60">
        <f>C60-C59</f>
        <v>0</v>
      </c>
      <c r="I60">
        <v>59</v>
      </c>
      <c r="J60">
        <f t="shared" si="0"/>
        <v>1</v>
      </c>
    </row>
    <row r="61" spans="1:10" x14ac:dyDescent="0.2">
      <c r="A61">
        <v>60</v>
      </c>
      <c r="D61">
        <v>355</v>
      </c>
      <c r="F61">
        <f>C61-C60</f>
        <v>0</v>
      </c>
      <c r="I61">
        <v>60</v>
      </c>
      <c r="J61">
        <f t="shared" si="0"/>
        <v>1</v>
      </c>
    </row>
    <row r="62" spans="1:10" x14ac:dyDescent="0.2">
      <c r="A62">
        <v>61</v>
      </c>
      <c r="D62">
        <v>360</v>
      </c>
      <c r="F62">
        <f>C62-C61</f>
        <v>0</v>
      </c>
      <c r="I62">
        <v>61</v>
      </c>
      <c r="J62">
        <f t="shared" si="0"/>
        <v>1</v>
      </c>
    </row>
    <row r="63" spans="1:10" x14ac:dyDescent="0.2">
      <c r="A63">
        <v>62</v>
      </c>
      <c r="D63">
        <v>365</v>
      </c>
      <c r="F63">
        <f>C63-C62</f>
        <v>0</v>
      </c>
      <c r="I63">
        <v>62</v>
      </c>
      <c r="J63">
        <f t="shared" si="0"/>
        <v>1</v>
      </c>
    </row>
    <row r="64" spans="1:10" x14ac:dyDescent="0.2">
      <c r="A64">
        <v>63</v>
      </c>
      <c r="D64">
        <v>370</v>
      </c>
      <c r="F64">
        <f>C64-C63</f>
        <v>0</v>
      </c>
      <c r="I64">
        <v>63</v>
      </c>
      <c r="J64">
        <f t="shared" si="0"/>
        <v>1</v>
      </c>
    </row>
    <row r="65" spans="1:10" x14ac:dyDescent="0.2">
      <c r="A65">
        <v>64</v>
      </c>
      <c r="D65">
        <v>375</v>
      </c>
      <c r="F65">
        <f>C65-C64</f>
        <v>0</v>
      </c>
      <c r="I65">
        <v>64</v>
      </c>
      <c r="J65">
        <f t="shared" si="0"/>
        <v>1</v>
      </c>
    </row>
    <row r="66" spans="1:10" x14ac:dyDescent="0.2">
      <c r="A66">
        <v>65</v>
      </c>
      <c r="D66">
        <v>380</v>
      </c>
      <c r="F66">
        <f>C66-C65</f>
        <v>0</v>
      </c>
      <c r="I66">
        <v>65</v>
      </c>
      <c r="J66">
        <f t="shared" si="0"/>
        <v>1</v>
      </c>
    </row>
    <row r="67" spans="1:10" x14ac:dyDescent="0.2">
      <c r="A67">
        <v>66</v>
      </c>
      <c r="D67">
        <v>385</v>
      </c>
      <c r="F67">
        <f>C67-C66</f>
        <v>0</v>
      </c>
      <c r="I67">
        <v>66</v>
      </c>
      <c r="J67">
        <f t="shared" si="0"/>
        <v>1</v>
      </c>
    </row>
    <row r="68" spans="1:10" x14ac:dyDescent="0.2">
      <c r="A68">
        <v>67</v>
      </c>
      <c r="D68">
        <v>390</v>
      </c>
      <c r="F68">
        <f>C68-C67</f>
        <v>0</v>
      </c>
      <c r="I68">
        <v>67</v>
      </c>
      <c r="J68">
        <f t="shared" ref="J68:J131" si="1">I68-I67</f>
        <v>1</v>
      </c>
    </row>
    <row r="69" spans="1:10" x14ac:dyDescent="0.2">
      <c r="A69">
        <v>68</v>
      </c>
      <c r="D69">
        <v>395</v>
      </c>
      <c r="F69">
        <f>C69-C68</f>
        <v>0</v>
      </c>
      <c r="I69">
        <v>68</v>
      </c>
      <c r="J69">
        <f t="shared" si="1"/>
        <v>1</v>
      </c>
    </row>
    <row r="70" spans="1:10" x14ac:dyDescent="0.2">
      <c r="A70">
        <v>69</v>
      </c>
      <c r="D70">
        <v>400</v>
      </c>
      <c r="F70">
        <f>C70-C69</f>
        <v>0</v>
      </c>
      <c r="I70">
        <v>69</v>
      </c>
      <c r="J70">
        <f t="shared" si="1"/>
        <v>1</v>
      </c>
    </row>
    <row r="71" spans="1:10" x14ac:dyDescent="0.2">
      <c r="A71">
        <v>70</v>
      </c>
      <c r="D71">
        <v>405</v>
      </c>
      <c r="F71">
        <f>C71-C70</f>
        <v>0</v>
      </c>
      <c r="I71">
        <v>70</v>
      </c>
      <c r="J71">
        <f t="shared" si="1"/>
        <v>1</v>
      </c>
    </row>
    <row r="72" spans="1:10" x14ac:dyDescent="0.2">
      <c r="A72">
        <v>71</v>
      </c>
      <c r="D72">
        <v>410</v>
      </c>
      <c r="F72">
        <f>C72-C71</f>
        <v>0</v>
      </c>
      <c r="I72">
        <v>71</v>
      </c>
      <c r="J72">
        <f t="shared" si="1"/>
        <v>1</v>
      </c>
    </row>
    <row r="73" spans="1:10" x14ac:dyDescent="0.2">
      <c r="A73">
        <v>72</v>
      </c>
      <c r="D73">
        <v>415</v>
      </c>
      <c r="F73">
        <f>C73-C72</f>
        <v>0</v>
      </c>
      <c r="I73">
        <v>72</v>
      </c>
      <c r="J73">
        <f t="shared" si="1"/>
        <v>1</v>
      </c>
    </row>
    <row r="74" spans="1:10" x14ac:dyDescent="0.2">
      <c r="A74">
        <v>73</v>
      </c>
      <c r="D74">
        <v>420</v>
      </c>
      <c r="F74">
        <f>C74-C73</f>
        <v>0</v>
      </c>
      <c r="I74">
        <v>73</v>
      </c>
      <c r="J74">
        <f t="shared" si="1"/>
        <v>1</v>
      </c>
    </row>
    <row r="75" spans="1:10" x14ac:dyDescent="0.2">
      <c r="A75">
        <v>74</v>
      </c>
      <c r="D75">
        <v>425</v>
      </c>
      <c r="F75">
        <f>C75-C74</f>
        <v>0</v>
      </c>
      <c r="I75">
        <v>74</v>
      </c>
      <c r="J75">
        <f t="shared" si="1"/>
        <v>1</v>
      </c>
    </row>
    <row r="76" spans="1:10" x14ac:dyDescent="0.2">
      <c r="A76">
        <v>75</v>
      </c>
      <c r="D76">
        <v>430</v>
      </c>
      <c r="F76">
        <f>C76-C75</f>
        <v>0</v>
      </c>
      <c r="I76">
        <v>75</v>
      </c>
      <c r="J76">
        <f t="shared" si="1"/>
        <v>1</v>
      </c>
    </row>
    <row r="77" spans="1:10" x14ac:dyDescent="0.2">
      <c r="A77">
        <v>76</v>
      </c>
      <c r="D77">
        <v>435</v>
      </c>
      <c r="F77">
        <f>C77-C76</f>
        <v>0</v>
      </c>
      <c r="I77">
        <v>76</v>
      </c>
      <c r="J77">
        <f t="shared" si="1"/>
        <v>1</v>
      </c>
    </row>
    <row r="78" spans="1:10" x14ac:dyDescent="0.2">
      <c r="A78">
        <v>77</v>
      </c>
      <c r="D78">
        <v>440</v>
      </c>
      <c r="F78">
        <f>C78-C77</f>
        <v>0</v>
      </c>
      <c r="I78">
        <v>77</v>
      </c>
      <c r="J78">
        <f t="shared" si="1"/>
        <v>1</v>
      </c>
    </row>
    <row r="79" spans="1:10" x14ac:dyDescent="0.2">
      <c r="A79">
        <v>78</v>
      </c>
      <c r="D79">
        <v>445</v>
      </c>
      <c r="F79">
        <f>C79-C78</f>
        <v>0</v>
      </c>
      <c r="I79">
        <v>78</v>
      </c>
      <c r="J79">
        <f t="shared" si="1"/>
        <v>1</v>
      </c>
    </row>
    <row r="80" spans="1:10" x14ac:dyDescent="0.2">
      <c r="A80">
        <v>79</v>
      </c>
      <c r="D80">
        <v>450</v>
      </c>
      <c r="F80">
        <f>C80-C79</f>
        <v>0</v>
      </c>
      <c r="I80">
        <v>79</v>
      </c>
      <c r="J80">
        <f t="shared" si="1"/>
        <v>1</v>
      </c>
    </row>
    <row r="81" spans="1:10" x14ac:dyDescent="0.2">
      <c r="A81">
        <v>80</v>
      </c>
      <c r="D81">
        <v>455</v>
      </c>
      <c r="F81">
        <f>C81-C80</f>
        <v>0</v>
      </c>
      <c r="I81">
        <v>80</v>
      </c>
      <c r="J81">
        <f t="shared" si="1"/>
        <v>1</v>
      </c>
    </row>
    <row r="82" spans="1:10" x14ac:dyDescent="0.2">
      <c r="A82">
        <v>81</v>
      </c>
      <c r="D82">
        <v>460</v>
      </c>
      <c r="F82">
        <f>C82-C81</f>
        <v>0</v>
      </c>
      <c r="I82">
        <v>81</v>
      </c>
      <c r="J82">
        <f t="shared" si="1"/>
        <v>1</v>
      </c>
    </row>
    <row r="83" spans="1:10" x14ac:dyDescent="0.2">
      <c r="A83">
        <v>82</v>
      </c>
      <c r="D83">
        <v>465</v>
      </c>
      <c r="F83">
        <f>C83-C82</f>
        <v>0</v>
      </c>
      <c r="I83">
        <v>82</v>
      </c>
      <c r="J83">
        <f t="shared" si="1"/>
        <v>1</v>
      </c>
    </row>
    <row r="84" spans="1:10" x14ac:dyDescent="0.2">
      <c r="A84">
        <v>83</v>
      </c>
      <c r="D84">
        <v>470</v>
      </c>
      <c r="F84">
        <f>C84-C83</f>
        <v>0</v>
      </c>
      <c r="I84">
        <v>83</v>
      </c>
      <c r="J84">
        <f t="shared" si="1"/>
        <v>1</v>
      </c>
    </row>
    <row r="85" spans="1:10" x14ac:dyDescent="0.2">
      <c r="A85">
        <v>84</v>
      </c>
      <c r="D85">
        <v>475</v>
      </c>
      <c r="F85">
        <f>C85-C84</f>
        <v>0</v>
      </c>
      <c r="I85">
        <v>84</v>
      </c>
      <c r="J85">
        <f t="shared" si="1"/>
        <v>1</v>
      </c>
    </row>
    <row r="86" spans="1:10" x14ac:dyDescent="0.2">
      <c r="A86">
        <v>85</v>
      </c>
      <c r="D86">
        <v>480</v>
      </c>
      <c r="F86">
        <f>C86-C85</f>
        <v>0</v>
      </c>
      <c r="I86">
        <v>85</v>
      </c>
      <c r="J86">
        <f t="shared" si="1"/>
        <v>1</v>
      </c>
    </row>
    <row r="87" spans="1:10" x14ac:dyDescent="0.2">
      <c r="A87">
        <v>86</v>
      </c>
      <c r="D87">
        <v>485</v>
      </c>
      <c r="F87">
        <f>C87-C86</f>
        <v>0</v>
      </c>
      <c r="I87">
        <v>86</v>
      </c>
      <c r="J87">
        <f t="shared" si="1"/>
        <v>1</v>
      </c>
    </row>
    <row r="88" spans="1:10" x14ac:dyDescent="0.2">
      <c r="A88">
        <v>87</v>
      </c>
      <c r="D88">
        <v>490</v>
      </c>
      <c r="F88">
        <f>C88-C87</f>
        <v>0</v>
      </c>
      <c r="I88">
        <v>87</v>
      </c>
      <c r="J88">
        <f t="shared" si="1"/>
        <v>1</v>
      </c>
    </row>
    <row r="89" spans="1:10" x14ac:dyDescent="0.2">
      <c r="A89">
        <v>88</v>
      </c>
      <c r="D89">
        <v>495</v>
      </c>
      <c r="F89">
        <f>C89-C88</f>
        <v>0</v>
      </c>
      <c r="I89">
        <v>88</v>
      </c>
      <c r="J89">
        <f t="shared" si="1"/>
        <v>1</v>
      </c>
    </row>
    <row r="90" spans="1:10" x14ac:dyDescent="0.2">
      <c r="A90">
        <v>89</v>
      </c>
      <c r="D90">
        <v>500</v>
      </c>
      <c r="F90">
        <f>C90-C89</f>
        <v>0</v>
      </c>
      <c r="I90">
        <v>89</v>
      </c>
      <c r="J90">
        <f t="shared" si="1"/>
        <v>1</v>
      </c>
    </row>
    <row r="91" spans="1:10" x14ac:dyDescent="0.2">
      <c r="A91">
        <v>90</v>
      </c>
      <c r="D91">
        <v>505</v>
      </c>
      <c r="F91">
        <f>C91-C90</f>
        <v>0</v>
      </c>
      <c r="I91">
        <v>90</v>
      </c>
      <c r="J91">
        <f t="shared" si="1"/>
        <v>1</v>
      </c>
    </row>
    <row r="92" spans="1:10" x14ac:dyDescent="0.2">
      <c r="A92">
        <v>91</v>
      </c>
      <c r="D92">
        <v>510</v>
      </c>
      <c r="F92">
        <f>C92-C91</f>
        <v>0</v>
      </c>
      <c r="I92">
        <v>91</v>
      </c>
      <c r="J92">
        <f t="shared" si="1"/>
        <v>1</v>
      </c>
    </row>
    <row r="93" spans="1:10" x14ac:dyDescent="0.2">
      <c r="A93">
        <v>92</v>
      </c>
      <c r="D93">
        <v>515</v>
      </c>
      <c r="F93">
        <f>C93-C92</f>
        <v>0</v>
      </c>
      <c r="I93">
        <v>92</v>
      </c>
      <c r="J93">
        <f t="shared" si="1"/>
        <v>1</v>
      </c>
    </row>
    <row r="94" spans="1:10" x14ac:dyDescent="0.2">
      <c r="A94">
        <v>93</v>
      </c>
      <c r="D94">
        <v>520</v>
      </c>
      <c r="F94">
        <f>C94-C93</f>
        <v>0</v>
      </c>
      <c r="I94">
        <v>93</v>
      </c>
      <c r="J94">
        <f t="shared" si="1"/>
        <v>1</v>
      </c>
    </row>
    <row r="95" spans="1:10" x14ac:dyDescent="0.2">
      <c r="A95">
        <v>94</v>
      </c>
      <c r="D95">
        <v>525</v>
      </c>
      <c r="F95">
        <f>C95-C94</f>
        <v>0</v>
      </c>
      <c r="I95">
        <v>94</v>
      </c>
      <c r="J95">
        <f t="shared" si="1"/>
        <v>1</v>
      </c>
    </row>
    <row r="96" spans="1:10" x14ac:dyDescent="0.2">
      <c r="A96">
        <v>95</v>
      </c>
      <c r="D96">
        <v>530</v>
      </c>
      <c r="F96">
        <f>C96-C95</f>
        <v>0</v>
      </c>
      <c r="I96">
        <v>95</v>
      </c>
      <c r="J96">
        <f t="shared" si="1"/>
        <v>1</v>
      </c>
    </row>
    <row r="97" spans="1:10" x14ac:dyDescent="0.2">
      <c r="A97">
        <v>96</v>
      </c>
      <c r="D97">
        <v>535</v>
      </c>
      <c r="F97">
        <f>C97-C96</f>
        <v>0</v>
      </c>
      <c r="I97">
        <v>96</v>
      </c>
      <c r="J97">
        <f t="shared" si="1"/>
        <v>1</v>
      </c>
    </row>
    <row r="98" spans="1:10" x14ac:dyDescent="0.2">
      <c r="A98">
        <v>97</v>
      </c>
      <c r="D98">
        <v>540</v>
      </c>
      <c r="F98">
        <f>C98-C97</f>
        <v>0</v>
      </c>
      <c r="I98">
        <v>97</v>
      </c>
      <c r="J98">
        <f t="shared" si="1"/>
        <v>1</v>
      </c>
    </row>
    <row r="99" spans="1:10" x14ac:dyDescent="0.2">
      <c r="A99">
        <v>98</v>
      </c>
      <c r="D99">
        <v>545</v>
      </c>
      <c r="F99">
        <f>C99-C98</f>
        <v>0</v>
      </c>
      <c r="I99">
        <v>98</v>
      </c>
      <c r="J99">
        <f t="shared" si="1"/>
        <v>1</v>
      </c>
    </row>
    <row r="100" spans="1:10" x14ac:dyDescent="0.2">
      <c r="A100">
        <v>99</v>
      </c>
      <c r="D100">
        <v>550</v>
      </c>
      <c r="F100">
        <f>C100-C99</f>
        <v>0</v>
      </c>
      <c r="I100">
        <v>99</v>
      </c>
      <c r="J100">
        <f t="shared" si="1"/>
        <v>1</v>
      </c>
    </row>
    <row r="101" spans="1:10" x14ac:dyDescent="0.2">
      <c r="A101">
        <v>100</v>
      </c>
      <c r="D101">
        <v>555</v>
      </c>
      <c r="F101">
        <f>C101-C100</f>
        <v>0</v>
      </c>
      <c r="I101">
        <v>100</v>
      </c>
      <c r="J101">
        <f t="shared" si="1"/>
        <v>1</v>
      </c>
    </row>
    <row r="102" spans="1:10" x14ac:dyDescent="0.2">
      <c r="A102">
        <v>101</v>
      </c>
      <c r="D102">
        <v>560</v>
      </c>
      <c r="F102">
        <f>C102-C101</f>
        <v>0</v>
      </c>
      <c r="I102">
        <v>101</v>
      </c>
      <c r="J102">
        <f t="shared" si="1"/>
        <v>1</v>
      </c>
    </row>
    <row r="103" spans="1:10" x14ac:dyDescent="0.2">
      <c r="A103">
        <v>102</v>
      </c>
      <c r="D103">
        <v>565</v>
      </c>
      <c r="F103">
        <f>C103-C102</f>
        <v>0</v>
      </c>
      <c r="I103">
        <v>102</v>
      </c>
      <c r="J103">
        <f t="shared" si="1"/>
        <v>1</v>
      </c>
    </row>
    <row r="104" spans="1:10" x14ac:dyDescent="0.2">
      <c r="A104">
        <v>103</v>
      </c>
      <c r="D104">
        <v>570</v>
      </c>
      <c r="F104">
        <f>C104-C103</f>
        <v>0</v>
      </c>
      <c r="I104">
        <v>103</v>
      </c>
      <c r="J104">
        <f t="shared" si="1"/>
        <v>1</v>
      </c>
    </row>
    <row r="105" spans="1:10" x14ac:dyDescent="0.2">
      <c r="A105">
        <v>104</v>
      </c>
      <c r="D105">
        <v>575</v>
      </c>
      <c r="F105">
        <f>C105-C104</f>
        <v>0</v>
      </c>
      <c r="I105">
        <v>104</v>
      </c>
      <c r="J105">
        <f t="shared" si="1"/>
        <v>1</v>
      </c>
    </row>
    <row r="106" spans="1:10" x14ac:dyDescent="0.2">
      <c r="A106">
        <v>105</v>
      </c>
      <c r="D106">
        <v>580</v>
      </c>
      <c r="F106">
        <f>C106-C105</f>
        <v>0</v>
      </c>
      <c r="I106">
        <v>105</v>
      </c>
      <c r="J106">
        <f t="shared" si="1"/>
        <v>1</v>
      </c>
    </row>
    <row r="107" spans="1:10" x14ac:dyDescent="0.2">
      <c r="A107">
        <v>106</v>
      </c>
      <c r="D107">
        <v>585</v>
      </c>
      <c r="F107">
        <f>C107-C106</f>
        <v>0</v>
      </c>
      <c r="I107">
        <v>106</v>
      </c>
      <c r="J107">
        <f t="shared" si="1"/>
        <v>1</v>
      </c>
    </row>
    <row r="108" spans="1:10" x14ac:dyDescent="0.2">
      <c r="A108">
        <v>107</v>
      </c>
      <c r="D108">
        <v>590</v>
      </c>
      <c r="F108">
        <f>C108-C107</f>
        <v>0</v>
      </c>
      <c r="I108">
        <v>107</v>
      </c>
      <c r="J108">
        <f t="shared" si="1"/>
        <v>1</v>
      </c>
    </row>
    <row r="109" spans="1:10" x14ac:dyDescent="0.2">
      <c r="A109">
        <v>108</v>
      </c>
      <c r="D109">
        <v>595</v>
      </c>
      <c r="F109">
        <f>C109-C108</f>
        <v>0</v>
      </c>
      <c r="I109">
        <v>108</v>
      </c>
      <c r="J109">
        <f t="shared" si="1"/>
        <v>1</v>
      </c>
    </row>
    <row r="110" spans="1:10" x14ac:dyDescent="0.2">
      <c r="A110">
        <v>109</v>
      </c>
      <c r="D110">
        <v>600</v>
      </c>
      <c r="F110">
        <f>C110-C109</f>
        <v>0</v>
      </c>
      <c r="I110">
        <v>109</v>
      </c>
      <c r="J110">
        <f t="shared" si="1"/>
        <v>1</v>
      </c>
    </row>
    <row r="111" spans="1:10" x14ac:dyDescent="0.2">
      <c r="A111">
        <v>110</v>
      </c>
      <c r="D111">
        <v>605</v>
      </c>
      <c r="F111">
        <f>C111-C110</f>
        <v>0</v>
      </c>
      <c r="I111">
        <v>110</v>
      </c>
      <c r="J111">
        <f t="shared" si="1"/>
        <v>1</v>
      </c>
    </row>
    <row r="112" spans="1:10" x14ac:dyDescent="0.2">
      <c r="A112">
        <v>111</v>
      </c>
      <c r="D112">
        <v>610</v>
      </c>
      <c r="F112">
        <f>C112-C111</f>
        <v>0</v>
      </c>
      <c r="I112">
        <v>111</v>
      </c>
      <c r="J112">
        <f t="shared" si="1"/>
        <v>1</v>
      </c>
    </row>
    <row r="113" spans="1:12" x14ac:dyDescent="0.2">
      <c r="A113">
        <v>112</v>
      </c>
      <c r="D113">
        <v>615</v>
      </c>
      <c r="F113">
        <f>C113-C112</f>
        <v>0</v>
      </c>
      <c r="I113">
        <v>112</v>
      </c>
      <c r="J113">
        <f t="shared" si="1"/>
        <v>1</v>
      </c>
    </row>
    <row r="114" spans="1:12" x14ac:dyDescent="0.2">
      <c r="A114">
        <v>113</v>
      </c>
      <c r="D114">
        <v>620</v>
      </c>
      <c r="F114">
        <f>C114-C113</f>
        <v>0</v>
      </c>
      <c r="I114">
        <v>113</v>
      </c>
      <c r="J114">
        <f t="shared" si="1"/>
        <v>1</v>
      </c>
    </row>
    <row r="115" spans="1:12" x14ac:dyDescent="0.2">
      <c r="A115">
        <v>114</v>
      </c>
      <c r="D115">
        <v>625</v>
      </c>
      <c r="F115">
        <f>C115-C114</f>
        <v>0</v>
      </c>
      <c r="I115">
        <v>114</v>
      </c>
      <c r="J115">
        <f t="shared" si="1"/>
        <v>1</v>
      </c>
    </row>
    <row r="116" spans="1:12" x14ac:dyDescent="0.2">
      <c r="A116">
        <v>115</v>
      </c>
      <c r="D116">
        <v>630</v>
      </c>
      <c r="F116">
        <f>C116-C115</f>
        <v>0</v>
      </c>
      <c r="I116">
        <v>115</v>
      </c>
      <c r="J116">
        <f t="shared" si="1"/>
        <v>1</v>
      </c>
    </row>
    <row r="117" spans="1:12" x14ac:dyDescent="0.2">
      <c r="A117">
        <v>116</v>
      </c>
      <c r="D117">
        <v>635</v>
      </c>
      <c r="F117">
        <f>C117-C116</f>
        <v>0</v>
      </c>
      <c r="I117">
        <v>116</v>
      </c>
      <c r="J117">
        <f t="shared" si="1"/>
        <v>1</v>
      </c>
    </row>
    <row r="118" spans="1:12" x14ac:dyDescent="0.2">
      <c r="A118">
        <v>117</v>
      </c>
      <c r="D118">
        <v>640</v>
      </c>
      <c r="F118">
        <f>C118-C117</f>
        <v>0</v>
      </c>
      <c r="I118">
        <v>117</v>
      </c>
      <c r="J118">
        <f t="shared" si="1"/>
        <v>1</v>
      </c>
    </row>
    <row r="119" spans="1:12" x14ac:dyDescent="0.2">
      <c r="A119">
        <v>118</v>
      </c>
      <c r="D119">
        <v>645</v>
      </c>
      <c r="F119">
        <f>C119-C118</f>
        <v>0</v>
      </c>
      <c r="I119">
        <v>118</v>
      </c>
      <c r="J119">
        <f t="shared" si="1"/>
        <v>1</v>
      </c>
    </row>
    <row r="120" spans="1:12" x14ac:dyDescent="0.2">
      <c r="A120">
        <v>119</v>
      </c>
      <c r="D120">
        <v>650</v>
      </c>
      <c r="F120">
        <f>C120-C119</f>
        <v>0</v>
      </c>
      <c r="I120">
        <v>119</v>
      </c>
      <c r="J120">
        <f t="shared" si="1"/>
        <v>1</v>
      </c>
    </row>
    <row r="121" spans="1:12" s="16" customFormat="1" x14ac:dyDescent="0.2">
      <c r="A121" s="16">
        <v>120</v>
      </c>
      <c r="D121" s="16">
        <v>655</v>
      </c>
      <c r="F121" s="16">
        <f>C121-C120</f>
        <v>0</v>
      </c>
      <c r="I121" s="16">
        <v>120</v>
      </c>
      <c r="J121" s="16">
        <f t="shared" si="1"/>
        <v>1</v>
      </c>
      <c r="L121" s="16" t="s">
        <v>428</v>
      </c>
    </row>
    <row r="122" spans="1:12" x14ac:dyDescent="0.2">
      <c r="A122">
        <v>121</v>
      </c>
      <c r="D122">
        <v>658</v>
      </c>
      <c r="F122">
        <f>C122-C121</f>
        <v>0</v>
      </c>
      <c r="I122">
        <v>121</v>
      </c>
      <c r="J122">
        <f t="shared" si="1"/>
        <v>1</v>
      </c>
    </row>
    <row r="123" spans="1:12" x14ac:dyDescent="0.2">
      <c r="A123">
        <v>122</v>
      </c>
      <c r="D123">
        <v>660</v>
      </c>
      <c r="F123">
        <f>C123-C122</f>
        <v>0</v>
      </c>
      <c r="I123">
        <v>122</v>
      </c>
      <c r="J123">
        <f t="shared" si="1"/>
        <v>1</v>
      </c>
    </row>
    <row r="124" spans="1:12" x14ac:dyDescent="0.2">
      <c r="A124">
        <v>123</v>
      </c>
      <c r="D124">
        <v>662</v>
      </c>
      <c r="F124">
        <f>C124-C123</f>
        <v>0</v>
      </c>
      <c r="I124">
        <v>123</v>
      </c>
      <c r="J124">
        <f t="shared" si="1"/>
        <v>1</v>
      </c>
    </row>
    <row r="125" spans="1:12" x14ac:dyDescent="0.2">
      <c r="A125">
        <v>124</v>
      </c>
      <c r="D125">
        <v>664</v>
      </c>
      <c r="F125">
        <f>C125-C124</f>
        <v>0</v>
      </c>
      <c r="I125">
        <v>124</v>
      </c>
      <c r="J125">
        <f t="shared" si="1"/>
        <v>1</v>
      </c>
    </row>
    <row r="126" spans="1:12" x14ac:dyDescent="0.2">
      <c r="A126">
        <v>125</v>
      </c>
      <c r="D126">
        <v>666</v>
      </c>
      <c r="F126">
        <f>C126-C125</f>
        <v>0</v>
      </c>
      <c r="I126">
        <v>125</v>
      </c>
      <c r="J126">
        <f t="shared" si="1"/>
        <v>1</v>
      </c>
    </row>
    <row r="127" spans="1:12" x14ac:dyDescent="0.2">
      <c r="A127">
        <v>126</v>
      </c>
      <c r="D127">
        <v>668</v>
      </c>
      <c r="F127">
        <f>C127-C126</f>
        <v>0</v>
      </c>
      <c r="I127">
        <v>126</v>
      </c>
      <c r="J127">
        <f t="shared" si="1"/>
        <v>1</v>
      </c>
    </row>
    <row r="128" spans="1:12" x14ac:dyDescent="0.2">
      <c r="A128">
        <v>127</v>
      </c>
      <c r="D128">
        <v>670</v>
      </c>
      <c r="F128">
        <f>C128-C127</f>
        <v>0</v>
      </c>
      <c r="I128">
        <v>127</v>
      </c>
      <c r="J128">
        <f t="shared" si="1"/>
        <v>1</v>
      </c>
    </row>
    <row r="129" spans="1:10" x14ac:dyDescent="0.2">
      <c r="A129">
        <v>128</v>
      </c>
      <c r="D129">
        <v>672</v>
      </c>
      <c r="F129">
        <f>C129-C128</f>
        <v>0</v>
      </c>
      <c r="I129">
        <v>128</v>
      </c>
      <c r="J129">
        <f t="shared" si="1"/>
        <v>1</v>
      </c>
    </row>
    <row r="130" spans="1:10" x14ac:dyDescent="0.2">
      <c r="A130">
        <v>129</v>
      </c>
      <c r="D130">
        <v>674</v>
      </c>
      <c r="F130">
        <f>C130-C129</f>
        <v>0</v>
      </c>
      <c r="I130">
        <v>129</v>
      </c>
      <c r="J130">
        <f t="shared" si="1"/>
        <v>1</v>
      </c>
    </row>
    <row r="131" spans="1:10" x14ac:dyDescent="0.2">
      <c r="A131">
        <v>130</v>
      </c>
      <c r="D131">
        <v>676</v>
      </c>
      <c r="F131">
        <f>C131-C130</f>
        <v>0</v>
      </c>
      <c r="I131">
        <v>130</v>
      </c>
      <c r="J131">
        <f t="shared" si="1"/>
        <v>1</v>
      </c>
    </row>
    <row r="132" spans="1:10" x14ac:dyDescent="0.2">
      <c r="A132">
        <v>131</v>
      </c>
      <c r="D132">
        <v>678</v>
      </c>
      <c r="F132">
        <f>C132-C131</f>
        <v>0</v>
      </c>
      <c r="I132">
        <v>131</v>
      </c>
      <c r="J132">
        <f t="shared" ref="J132:J195" si="2">I132-I131</f>
        <v>1</v>
      </c>
    </row>
    <row r="133" spans="1:10" x14ac:dyDescent="0.2">
      <c r="A133">
        <v>132</v>
      </c>
      <c r="D133">
        <v>680</v>
      </c>
      <c r="F133">
        <f>C133-C132</f>
        <v>0</v>
      </c>
      <c r="I133">
        <v>132</v>
      </c>
      <c r="J133">
        <f t="shared" si="2"/>
        <v>1</v>
      </c>
    </row>
    <row r="134" spans="1:10" x14ac:dyDescent="0.2">
      <c r="A134">
        <v>133</v>
      </c>
      <c r="D134">
        <v>682</v>
      </c>
      <c r="F134">
        <f>C134-C133</f>
        <v>0</v>
      </c>
      <c r="I134">
        <v>133</v>
      </c>
      <c r="J134">
        <f t="shared" si="2"/>
        <v>1</v>
      </c>
    </row>
    <row r="135" spans="1:10" x14ac:dyDescent="0.2">
      <c r="A135">
        <v>134</v>
      </c>
      <c r="D135">
        <v>684</v>
      </c>
      <c r="F135">
        <f>C135-C134</f>
        <v>0</v>
      </c>
      <c r="I135">
        <v>134</v>
      </c>
      <c r="J135">
        <f t="shared" si="2"/>
        <v>1</v>
      </c>
    </row>
    <row r="136" spans="1:10" x14ac:dyDescent="0.2">
      <c r="A136">
        <v>135</v>
      </c>
      <c r="D136">
        <v>686</v>
      </c>
      <c r="F136">
        <f>C136-C135</f>
        <v>0</v>
      </c>
      <c r="I136">
        <v>135</v>
      </c>
      <c r="J136">
        <f t="shared" si="2"/>
        <v>1</v>
      </c>
    </row>
    <row r="137" spans="1:10" x14ac:dyDescent="0.2">
      <c r="A137">
        <v>136</v>
      </c>
      <c r="D137">
        <v>688</v>
      </c>
      <c r="F137">
        <f>C137-C136</f>
        <v>0</v>
      </c>
      <c r="I137">
        <v>136</v>
      </c>
      <c r="J137">
        <f t="shared" si="2"/>
        <v>1</v>
      </c>
    </row>
    <row r="138" spans="1:10" x14ac:dyDescent="0.2">
      <c r="A138">
        <v>137</v>
      </c>
      <c r="D138">
        <v>690</v>
      </c>
      <c r="F138">
        <f>C138-C137</f>
        <v>0</v>
      </c>
      <c r="I138">
        <v>137</v>
      </c>
      <c r="J138">
        <f t="shared" si="2"/>
        <v>1</v>
      </c>
    </row>
    <row r="139" spans="1:10" x14ac:dyDescent="0.2">
      <c r="A139">
        <v>138</v>
      </c>
      <c r="D139">
        <v>692</v>
      </c>
      <c r="F139">
        <f>C139-C138</f>
        <v>0</v>
      </c>
      <c r="I139">
        <v>138</v>
      </c>
      <c r="J139">
        <f t="shared" si="2"/>
        <v>1</v>
      </c>
    </row>
    <row r="140" spans="1:10" x14ac:dyDescent="0.2">
      <c r="A140">
        <v>139</v>
      </c>
      <c r="D140">
        <v>694</v>
      </c>
      <c r="F140">
        <f>C140-C139</f>
        <v>0</v>
      </c>
      <c r="I140">
        <v>139</v>
      </c>
      <c r="J140">
        <f t="shared" si="2"/>
        <v>1</v>
      </c>
    </row>
    <row r="141" spans="1:10" x14ac:dyDescent="0.2">
      <c r="A141">
        <v>140</v>
      </c>
      <c r="D141">
        <v>696</v>
      </c>
      <c r="F141">
        <f>C141-C140</f>
        <v>0</v>
      </c>
      <c r="I141">
        <v>140</v>
      </c>
      <c r="J141">
        <f t="shared" si="2"/>
        <v>1</v>
      </c>
    </row>
    <row r="142" spans="1:10" x14ac:dyDescent="0.2">
      <c r="A142">
        <v>141</v>
      </c>
      <c r="D142">
        <v>698</v>
      </c>
      <c r="F142">
        <f>C142-C141</f>
        <v>0</v>
      </c>
      <c r="I142">
        <v>141</v>
      </c>
      <c r="J142">
        <f t="shared" si="2"/>
        <v>1</v>
      </c>
    </row>
    <row r="143" spans="1:10" x14ac:dyDescent="0.2">
      <c r="A143">
        <v>142</v>
      </c>
      <c r="D143">
        <v>700</v>
      </c>
      <c r="F143">
        <f>C143-C142</f>
        <v>0</v>
      </c>
      <c r="I143">
        <v>142</v>
      </c>
      <c r="J143">
        <f t="shared" si="2"/>
        <v>1</v>
      </c>
    </row>
    <row r="144" spans="1:10" x14ac:dyDescent="0.2">
      <c r="A144">
        <v>143</v>
      </c>
      <c r="D144">
        <v>702</v>
      </c>
      <c r="F144">
        <f>C144-C143</f>
        <v>0</v>
      </c>
      <c r="I144">
        <v>143</v>
      </c>
      <c r="J144">
        <f t="shared" si="2"/>
        <v>1</v>
      </c>
    </row>
    <row r="145" spans="1:10" x14ac:dyDescent="0.2">
      <c r="A145">
        <v>144</v>
      </c>
      <c r="D145">
        <v>704</v>
      </c>
      <c r="F145">
        <f>C145-C144</f>
        <v>0</v>
      </c>
      <c r="I145">
        <v>144</v>
      </c>
      <c r="J145">
        <f t="shared" si="2"/>
        <v>1</v>
      </c>
    </row>
    <row r="146" spans="1:10" x14ac:dyDescent="0.2">
      <c r="A146">
        <v>145</v>
      </c>
      <c r="D146">
        <v>706</v>
      </c>
      <c r="F146">
        <f>C146-C145</f>
        <v>0</v>
      </c>
      <c r="I146">
        <v>145</v>
      </c>
      <c r="J146">
        <f t="shared" si="2"/>
        <v>1</v>
      </c>
    </row>
    <row r="147" spans="1:10" x14ac:dyDescent="0.2">
      <c r="A147">
        <v>146</v>
      </c>
      <c r="D147">
        <v>708</v>
      </c>
      <c r="F147">
        <f>C147-C146</f>
        <v>0</v>
      </c>
      <c r="I147">
        <v>146</v>
      </c>
      <c r="J147">
        <f t="shared" si="2"/>
        <v>1</v>
      </c>
    </row>
    <row r="148" spans="1:10" x14ac:dyDescent="0.2">
      <c r="A148">
        <v>147</v>
      </c>
      <c r="D148">
        <v>710</v>
      </c>
      <c r="F148">
        <f>C148-C147</f>
        <v>0</v>
      </c>
      <c r="I148">
        <v>147</v>
      </c>
      <c r="J148">
        <f t="shared" si="2"/>
        <v>1</v>
      </c>
    </row>
    <row r="149" spans="1:10" x14ac:dyDescent="0.2">
      <c r="A149">
        <v>148</v>
      </c>
      <c r="D149">
        <v>712</v>
      </c>
      <c r="F149">
        <f>C149-C148</f>
        <v>0</v>
      </c>
      <c r="I149">
        <v>148</v>
      </c>
      <c r="J149">
        <f t="shared" si="2"/>
        <v>1</v>
      </c>
    </row>
    <row r="150" spans="1:10" x14ac:dyDescent="0.2">
      <c r="A150">
        <v>149</v>
      </c>
      <c r="D150">
        <v>714</v>
      </c>
      <c r="F150">
        <f>C150-C149</f>
        <v>0</v>
      </c>
      <c r="I150">
        <v>149</v>
      </c>
      <c r="J150">
        <f t="shared" si="2"/>
        <v>1</v>
      </c>
    </row>
    <row r="151" spans="1:10" x14ac:dyDescent="0.2">
      <c r="A151">
        <v>150</v>
      </c>
      <c r="D151">
        <v>716</v>
      </c>
      <c r="F151">
        <f>C151-C150</f>
        <v>0</v>
      </c>
      <c r="I151">
        <v>150</v>
      </c>
      <c r="J151">
        <f t="shared" si="2"/>
        <v>1</v>
      </c>
    </row>
    <row r="152" spans="1:10" x14ac:dyDescent="0.2">
      <c r="A152">
        <v>151</v>
      </c>
      <c r="D152">
        <v>718</v>
      </c>
      <c r="F152">
        <f>C152-C151</f>
        <v>0</v>
      </c>
      <c r="I152">
        <v>151</v>
      </c>
      <c r="J152">
        <f t="shared" si="2"/>
        <v>1</v>
      </c>
    </row>
    <row r="153" spans="1:10" x14ac:dyDescent="0.2">
      <c r="A153">
        <v>152</v>
      </c>
      <c r="D153">
        <v>720</v>
      </c>
      <c r="F153">
        <f>C153-C152</f>
        <v>0</v>
      </c>
      <c r="I153">
        <v>152</v>
      </c>
      <c r="J153">
        <f t="shared" si="2"/>
        <v>1</v>
      </c>
    </row>
    <row r="154" spans="1:10" x14ac:dyDescent="0.2">
      <c r="A154">
        <v>153</v>
      </c>
      <c r="D154">
        <v>722</v>
      </c>
      <c r="F154">
        <f>C154-C153</f>
        <v>0</v>
      </c>
      <c r="I154">
        <v>153</v>
      </c>
      <c r="J154">
        <f t="shared" si="2"/>
        <v>1</v>
      </c>
    </row>
    <row r="155" spans="1:10" x14ac:dyDescent="0.2">
      <c r="A155">
        <v>154</v>
      </c>
      <c r="D155">
        <v>724</v>
      </c>
      <c r="F155">
        <f>C155-C154</f>
        <v>0</v>
      </c>
      <c r="I155">
        <v>154</v>
      </c>
      <c r="J155">
        <f t="shared" si="2"/>
        <v>1</v>
      </c>
    </row>
    <row r="156" spans="1:10" x14ac:dyDescent="0.2">
      <c r="A156">
        <v>155</v>
      </c>
      <c r="D156">
        <v>726</v>
      </c>
      <c r="F156">
        <f>C156-C155</f>
        <v>0</v>
      </c>
      <c r="I156">
        <v>155</v>
      </c>
      <c r="J156">
        <f t="shared" si="2"/>
        <v>1</v>
      </c>
    </row>
    <row r="157" spans="1:10" x14ac:dyDescent="0.2">
      <c r="A157">
        <v>156</v>
      </c>
      <c r="D157">
        <v>728</v>
      </c>
      <c r="F157">
        <f>C157-C156</f>
        <v>0</v>
      </c>
      <c r="I157">
        <v>156</v>
      </c>
      <c r="J157">
        <f t="shared" si="2"/>
        <v>1</v>
      </c>
    </row>
    <row r="158" spans="1:10" x14ac:dyDescent="0.2">
      <c r="A158">
        <v>157</v>
      </c>
      <c r="D158">
        <v>730</v>
      </c>
      <c r="F158">
        <f>C158-C157</f>
        <v>0</v>
      </c>
      <c r="I158">
        <v>157</v>
      </c>
      <c r="J158">
        <f t="shared" si="2"/>
        <v>1</v>
      </c>
    </row>
    <row r="159" spans="1:10" x14ac:dyDescent="0.2">
      <c r="A159">
        <v>158</v>
      </c>
      <c r="D159">
        <v>732</v>
      </c>
      <c r="F159">
        <f>C159-C158</f>
        <v>0</v>
      </c>
      <c r="I159">
        <v>158</v>
      </c>
      <c r="J159">
        <f t="shared" si="2"/>
        <v>1</v>
      </c>
    </row>
    <row r="160" spans="1:10" x14ac:dyDescent="0.2">
      <c r="A160">
        <v>159</v>
      </c>
      <c r="D160">
        <v>734</v>
      </c>
      <c r="F160">
        <f>C160-C159</f>
        <v>0</v>
      </c>
      <c r="I160">
        <v>159</v>
      </c>
      <c r="J160">
        <f t="shared" si="2"/>
        <v>1</v>
      </c>
    </row>
    <row r="161" spans="1:10" x14ac:dyDescent="0.2">
      <c r="A161">
        <v>160</v>
      </c>
      <c r="D161">
        <v>736</v>
      </c>
      <c r="F161">
        <f>C161-C160</f>
        <v>0</v>
      </c>
      <c r="I161">
        <v>160</v>
      </c>
      <c r="J161">
        <f t="shared" si="2"/>
        <v>1</v>
      </c>
    </row>
    <row r="162" spans="1:10" x14ac:dyDescent="0.2">
      <c r="A162">
        <v>161</v>
      </c>
      <c r="D162">
        <v>738</v>
      </c>
      <c r="F162">
        <f>C162-C161</f>
        <v>0</v>
      </c>
      <c r="I162">
        <v>161</v>
      </c>
      <c r="J162">
        <f t="shared" si="2"/>
        <v>1</v>
      </c>
    </row>
    <row r="163" spans="1:10" x14ac:dyDescent="0.2">
      <c r="A163">
        <v>162</v>
      </c>
      <c r="D163">
        <v>740</v>
      </c>
      <c r="F163">
        <f>C163-C162</f>
        <v>0</v>
      </c>
      <c r="I163">
        <v>162</v>
      </c>
      <c r="J163">
        <f t="shared" si="2"/>
        <v>1</v>
      </c>
    </row>
    <row r="164" spans="1:10" x14ac:dyDescent="0.2">
      <c r="A164">
        <v>163</v>
      </c>
      <c r="D164">
        <v>742</v>
      </c>
      <c r="F164">
        <f>C164-C163</f>
        <v>0</v>
      </c>
      <c r="I164">
        <v>163</v>
      </c>
      <c r="J164">
        <f t="shared" si="2"/>
        <v>1</v>
      </c>
    </row>
    <row r="165" spans="1:10" x14ac:dyDescent="0.2">
      <c r="A165">
        <v>164</v>
      </c>
      <c r="D165">
        <v>744</v>
      </c>
      <c r="F165">
        <f>C165-C164</f>
        <v>0</v>
      </c>
      <c r="I165">
        <v>164</v>
      </c>
      <c r="J165">
        <f t="shared" si="2"/>
        <v>1</v>
      </c>
    </row>
    <row r="166" spans="1:10" x14ac:dyDescent="0.2">
      <c r="A166">
        <v>165</v>
      </c>
      <c r="D166">
        <v>746</v>
      </c>
      <c r="F166">
        <f>C166-C165</f>
        <v>0</v>
      </c>
      <c r="I166">
        <v>165</v>
      </c>
      <c r="J166">
        <f t="shared" si="2"/>
        <v>1</v>
      </c>
    </row>
    <row r="167" spans="1:10" x14ac:dyDescent="0.2">
      <c r="A167">
        <v>166</v>
      </c>
      <c r="D167">
        <v>748</v>
      </c>
      <c r="F167">
        <f>C167-C166</f>
        <v>0</v>
      </c>
      <c r="I167">
        <v>166</v>
      </c>
      <c r="J167">
        <f t="shared" si="2"/>
        <v>1</v>
      </c>
    </row>
    <row r="168" spans="1:10" x14ac:dyDescent="0.2">
      <c r="A168">
        <v>167</v>
      </c>
      <c r="D168">
        <v>750</v>
      </c>
      <c r="F168">
        <f>C168-C167</f>
        <v>0</v>
      </c>
      <c r="I168">
        <v>167</v>
      </c>
      <c r="J168">
        <f t="shared" si="2"/>
        <v>1</v>
      </c>
    </row>
    <row r="169" spans="1:10" x14ac:dyDescent="0.2">
      <c r="A169">
        <v>168</v>
      </c>
      <c r="D169">
        <v>752</v>
      </c>
      <c r="F169">
        <f>C169-C168</f>
        <v>0</v>
      </c>
      <c r="I169">
        <v>168</v>
      </c>
      <c r="J169">
        <f t="shared" si="2"/>
        <v>1</v>
      </c>
    </row>
    <row r="170" spans="1:10" x14ac:dyDescent="0.2">
      <c r="A170">
        <v>169</v>
      </c>
      <c r="D170">
        <v>754</v>
      </c>
      <c r="F170">
        <f>C170-C169</f>
        <v>0</v>
      </c>
      <c r="I170">
        <v>169</v>
      </c>
      <c r="J170">
        <f t="shared" si="2"/>
        <v>1</v>
      </c>
    </row>
    <row r="171" spans="1:10" x14ac:dyDescent="0.2">
      <c r="A171">
        <v>170</v>
      </c>
      <c r="D171">
        <v>756</v>
      </c>
      <c r="F171">
        <f>C171-C170</f>
        <v>0</v>
      </c>
      <c r="I171">
        <v>170</v>
      </c>
      <c r="J171">
        <f t="shared" si="2"/>
        <v>1</v>
      </c>
    </row>
    <row r="172" spans="1:10" x14ac:dyDescent="0.2">
      <c r="A172">
        <v>171</v>
      </c>
      <c r="D172">
        <v>758</v>
      </c>
      <c r="F172">
        <f>C172-C171</f>
        <v>0</v>
      </c>
      <c r="I172">
        <v>171</v>
      </c>
      <c r="J172">
        <f t="shared" si="2"/>
        <v>1</v>
      </c>
    </row>
    <row r="173" spans="1:10" x14ac:dyDescent="0.2">
      <c r="A173">
        <v>172</v>
      </c>
      <c r="D173">
        <v>760</v>
      </c>
      <c r="F173">
        <f>C173-C172</f>
        <v>0</v>
      </c>
      <c r="I173">
        <v>172</v>
      </c>
      <c r="J173">
        <f t="shared" si="2"/>
        <v>1</v>
      </c>
    </row>
    <row r="174" spans="1:10" x14ac:dyDescent="0.2">
      <c r="A174">
        <v>173</v>
      </c>
      <c r="D174">
        <v>762</v>
      </c>
      <c r="F174">
        <f>C174-C173</f>
        <v>0</v>
      </c>
      <c r="I174">
        <v>173</v>
      </c>
      <c r="J174">
        <f t="shared" si="2"/>
        <v>1</v>
      </c>
    </row>
    <row r="175" spans="1:10" x14ac:dyDescent="0.2">
      <c r="A175">
        <v>174</v>
      </c>
      <c r="D175">
        <v>764</v>
      </c>
      <c r="F175">
        <f>C175-C174</f>
        <v>0</v>
      </c>
      <c r="I175">
        <v>174</v>
      </c>
      <c r="J175">
        <f t="shared" si="2"/>
        <v>1</v>
      </c>
    </row>
    <row r="176" spans="1:10" x14ac:dyDescent="0.2">
      <c r="A176">
        <v>175</v>
      </c>
      <c r="D176">
        <v>766</v>
      </c>
      <c r="F176">
        <f>C176-C175</f>
        <v>0</v>
      </c>
      <c r="I176">
        <v>175</v>
      </c>
      <c r="J176">
        <f t="shared" si="2"/>
        <v>1</v>
      </c>
    </row>
    <row r="177" spans="1:10" x14ac:dyDescent="0.2">
      <c r="A177">
        <v>176</v>
      </c>
      <c r="D177">
        <v>768</v>
      </c>
      <c r="F177">
        <f>C177-C176</f>
        <v>0</v>
      </c>
      <c r="I177">
        <v>176</v>
      </c>
      <c r="J177">
        <f t="shared" si="2"/>
        <v>1</v>
      </c>
    </row>
    <row r="178" spans="1:10" x14ac:dyDescent="0.2">
      <c r="A178">
        <v>177</v>
      </c>
      <c r="D178">
        <v>770</v>
      </c>
      <c r="F178">
        <f>C178-C177</f>
        <v>0</v>
      </c>
      <c r="I178">
        <v>177</v>
      </c>
      <c r="J178">
        <f t="shared" si="2"/>
        <v>1</v>
      </c>
    </row>
    <row r="179" spans="1:10" x14ac:dyDescent="0.2">
      <c r="A179">
        <v>178</v>
      </c>
      <c r="D179">
        <v>772</v>
      </c>
      <c r="F179">
        <f>C179-C178</f>
        <v>0</v>
      </c>
      <c r="I179">
        <v>178</v>
      </c>
      <c r="J179">
        <f t="shared" si="2"/>
        <v>1</v>
      </c>
    </row>
    <row r="180" spans="1:10" x14ac:dyDescent="0.2">
      <c r="A180">
        <v>179</v>
      </c>
      <c r="D180">
        <v>774</v>
      </c>
      <c r="F180">
        <f>C180-C179</f>
        <v>0</v>
      </c>
      <c r="I180">
        <v>179</v>
      </c>
      <c r="J180">
        <f t="shared" si="2"/>
        <v>1</v>
      </c>
    </row>
    <row r="181" spans="1:10" x14ac:dyDescent="0.2">
      <c r="A181">
        <v>180</v>
      </c>
      <c r="D181">
        <v>776</v>
      </c>
      <c r="F181">
        <f>C181-C180</f>
        <v>0</v>
      </c>
      <c r="I181">
        <v>180</v>
      </c>
      <c r="J181">
        <f t="shared" si="2"/>
        <v>1</v>
      </c>
    </row>
    <row r="182" spans="1:10" x14ac:dyDescent="0.2">
      <c r="A182">
        <v>181</v>
      </c>
      <c r="D182">
        <v>778</v>
      </c>
      <c r="F182">
        <f>C182-C181</f>
        <v>0</v>
      </c>
      <c r="I182">
        <v>181</v>
      </c>
      <c r="J182">
        <f t="shared" si="2"/>
        <v>1</v>
      </c>
    </row>
    <row r="183" spans="1:10" x14ac:dyDescent="0.2">
      <c r="A183">
        <v>182</v>
      </c>
      <c r="D183">
        <v>780</v>
      </c>
      <c r="F183">
        <f>C183-C182</f>
        <v>0</v>
      </c>
      <c r="I183">
        <v>182</v>
      </c>
      <c r="J183">
        <f t="shared" si="2"/>
        <v>1</v>
      </c>
    </row>
    <row r="184" spans="1:10" x14ac:dyDescent="0.2">
      <c r="A184">
        <v>183</v>
      </c>
      <c r="D184">
        <v>782</v>
      </c>
      <c r="F184">
        <f>C184-C183</f>
        <v>0</v>
      </c>
      <c r="I184">
        <v>183</v>
      </c>
      <c r="J184">
        <f t="shared" si="2"/>
        <v>1</v>
      </c>
    </row>
    <row r="185" spans="1:10" x14ac:dyDescent="0.2">
      <c r="A185">
        <v>184</v>
      </c>
      <c r="D185">
        <v>784</v>
      </c>
      <c r="F185">
        <f>C185-C184</f>
        <v>0</v>
      </c>
      <c r="I185">
        <v>184</v>
      </c>
      <c r="J185">
        <f t="shared" si="2"/>
        <v>1</v>
      </c>
    </row>
    <row r="186" spans="1:10" x14ac:dyDescent="0.2">
      <c r="A186">
        <v>185</v>
      </c>
      <c r="D186">
        <v>786</v>
      </c>
      <c r="F186">
        <f>C186-C185</f>
        <v>0</v>
      </c>
      <c r="I186">
        <v>185</v>
      </c>
      <c r="J186">
        <f t="shared" si="2"/>
        <v>1</v>
      </c>
    </row>
    <row r="187" spans="1:10" x14ac:dyDescent="0.2">
      <c r="A187">
        <v>186</v>
      </c>
      <c r="D187">
        <v>788</v>
      </c>
      <c r="F187">
        <f>C187-C186</f>
        <v>0</v>
      </c>
      <c r="I187">
        <v>186</v>
      </c>
      <c r="J187">
        <f t="shared" si="2"/>
        <v>1</v>
      </c>
    </row>
    <row r="188" spans="1:10" x14ac:dyDescent="0.2">
      <c r="A188">
        <v>187</v>
      </c>
      <c r="D188">
        <v>790</v>
      </c>
      <c r="F188">
        <f>C188-C187</f>
        <v>0</v>
      </c>
      <c r="I188">
        <v>187</v>
      </c>
      <c r="J188">
        <f t="shared" si="2"/>
        <v>1</v>
      </c>
    </row>
    <row r="189" spans="1:10" x14ac:dyDescent="0.2">
      <c r="A189">
        <v>188</v>
      </c>
      <c r="D189">
        <v>792</v>
      </c>
      <c r="F189">
        <f>C189-C188</f>
        <v>0</v>
      </c>
      <c r="I189">
        <v>188</v>
      </c>
      <c r="J189">
        <f t="shared" si="2"/>
        <v>1</v>
      </c>
    </row>
    <row r="190" spans="1:10" x14ac:dyDescent="0.2">
      <c r="A190">
        <v>189</v>
      </c>
      <c r="D190">
        <v>794</v>
      </c>
      <c r="F190">
        <f>C190-C189</f>
        <v>0</v>
      </c>
      <c r="I190">
        <v>189</v>
      </c>
      <c r="J190">
        <f t="shared" si="2"/>
        <v>1</v>
      </c>
    </row>
    <row r="191" spans="1:10" x14ac:dyDescent="0.2">
      <c r="A191">
        <v>190</v>
      </c>
      <c r="D191">
        <v>796</v>
      </c>
      <c r="F191">
        <f>C191-C190</f>
        <v>0</v>
      </c>
      <c r="I191">
        <v>190</v>
      </c>
      <c r="J191">
        <f t="shared" si="2"/>
        <v>1</v>
      </c>
    </row>
    <row r="192" spans="1:10" x14ac:dyDescent="0.2">
      <c r="A192">
        <v>191</v>
      </c>
      <c r="D192">
        <v>798</v>
      </c>
      <c r="F192">
        <f>C192-C191</f>
        <v>0</v>
      </c>
      <c r="I192">
        <v>191</v>
      </c>
      <c r="J192">
        <f t="shared" si="2"/>
        <v>1</v>
      </c>
    </row>
    <row r="193" spans="1:10" x14ac:dyDescent="0.2">
      <c r="A193">
        <v>192</v>
      </c>
      <c r="D193">
        <v>800</v>
      </c>
      <c r="F193">
        <f>C193-C192</f>
        <v>0</v>
      </c>
      <c r="I193">
        <v>192</v>
      </c>
      <c r="J193">
        <f t="shared" si="2"/>
        <v>1</v>
      </c>
    </row>
    <row r="194" spans="1:10" x14ac:dyDescent="0.2">
      <c r="A194">
        <v>193</v>
      </c>
      <c r="D194">
        <v>802</v>
      </c>
      <c r="F194">
        <f>C194-C193</f>
        <v>0</v>
      </c>
      <c r="I194">
        <v>193</v>
      </c>
      <c r="J194">
        <f t="shared" si="2"/>
        <v>1</v>
      </c>
    </row>
    <row r="195" spans="1:10" x14ac:dyDescent="0.2">
      <c r="A195">
        <v>194</v>
      </c>
      <c r="D195">
        <v>804</v>
      </c>
      <c r="F195">
        <f>C195-C194</f>
        <v>0</v>
      </c>
      <c r="I195">
        <v>194</v>
      </c>
      <c r="J195">
        <f t="shared" si="2"/>
        <v>1</v>
      </c>
    </row>
    <row r="196" spans="1:10" x14ac:dyDescent="0.2">
      <c r="A196">
        <v>195</v>
      </c>
      <c r="D196">
        <v>806</v>
      </c>
      <c r="F196">
        <f>C196-C195</f>
        <v>0</v>
      </c>
      <c r="I196">
        <v>195</v>
      </c>
      <c r="J196">
        <f t="shared" ref="J196:J259" si="3">I196-I195</f>
        <v>1</v>
      </c>
    </row>
    <row r="197" spans="1:10" x14ac:dyDescent="0.2">
      <c r="A197">
        <v>196</v>
      </c>
      <c r="D197">
        <v>808</v>
      </c>
      <c r="F197">
        <f>C197-C196</f>
        <v>0</v>
      </c>
      <c r="I197">
        <v>196</v>
      </c>
      <c r="J197">
        <f t="shared" si="3"/>
        <v>1</v>
      </c>
    </row>
    <row r="198" spans="1:10" x14ac:dyDescent="0.2">
      <c r="A198">
        <v>197</v>
      </c>
      <c r="D198">
        <v>810</v>
      </c>
      <c r="F198">
        <f>C198-C197</f>
        <v>0</v>
      </c>
      <c r="I198">
        <v>197</v>
      </c>
      <c r="J198">
        <f t="shared" si="3"/>
        <v>1</v>
      </c>
    </row>
    <row r="199" spans="1:10" x14ac:dyDescent="0.2">
      <c r="A199">
        <v>198</v>
      </c>
      <c r="D199">
        <v>812</v>
      </c>
      <c r="F199">
        <f>C199-C198</f>
        <v>0</v>
      </c>
      <c r="I199">
        <v>198</v>
      </c>
      <c r="J199">
        <f t="shared" si="3"/>
        <v>1</v>
      </c>
    </row>
    <row r="200" spans="1:10" x14ac:dyDescent="0.2">
      <c r="A200">
        <v>199</v>
      </c>
      <c r="D200">
        <v>814</v>
      </c>
      <c r="F200">
        <f>C200-C199</f>
        <v>0</v>
      </c>
      <c r="I200">
        <v>199</v>
      </c>
      <c r="J200">
        <f t="shared" si="3"/>
        <v>1</v>
      </c>
    </row>
    <row r="201" spans="1:10" x14ac:dyDescent="0.2">
      <c r="A201">
        <v>200</v>
      </c>
      <c r="D201">
        <v>816</v>
      </c>
      <c r="F201">
        <f>C201-C200</f>
        <v>0</v>
      </c>
      <c r="I201">
        <v>200</v>
      </c>
      <c r="J201">
        <f t="shared" si="3"/>
        <v>1</v>
      </c>
    </row>
    <row r="202" spans="1:10" x14ac:dyDescent="0.2">
      <c r="A202">
        <v>201</v>
      </c>
      <c r="D202">
        <v>818</v>
      </c>
      <c r="F202">
        <f>C202-C201</f>
        <v>0</v>
      </c>
      <c r="I202">
        <v>201</v>
      </c>
      <c r="J202">
        <f t="shared" si="3"/>
        <v>1</v>
      </c>
    </row>
    <row r="203" spans="1:10" x14ac:dyDescent="0.2">
      <c r="A203">
        <v>202</v>
      </c>
      <c r="D203">
        <v>820</v>
      </c>
      <c r="F203">
        <f>C203-C202</f>
        <v>0</v>
      </c>
      <c r="I203">
        <v>202</v>
      </c>
      <c r="J203">
        <f t="shared" si="3"/>
        <v>1</v>
      </c>
    </row>
    <row r="204" spans="1:10" x14ac:dyDescent="0.2">
      <c r="A204">
        <v>203</v>
      </c>
      <c r="D204">
        <v>822</v>
      </c>
      <c r="F204">
        <f>C204-C203</f>
        <v>0</v>
      </c>
      <c r="I204">
        <v>203</v>
      </c>
      <c r="J204">
        <f t="shared" si="3"/>
        <v>1</v>
      </c>
    </row>
    <row r="205" spans="1:10" x14ac:dyDescent="0.2">
      <c r="A205">
        <v>204</v>
      </c>
      <c r="D205">
        <v>824</v>
      </c>
      <c r="F205">
        <f>C205-C204</f>
        <v>0</v>
      </c>
      <c r="I205">
        <v>204</v>
      </c>
      <c r="J205">
        <f t="shared" si="3"/>
        <v>1</v>
      </c>
    </row>
    <row r="206" spans="1:10" x14ac:dyDescent="0.2">
      <c r="A206">
        <v>205</v>
      </c>
      <c r="D206">
        <v>826</v>
      </c>
      <c r="F206">
        <f>C206-C205</f>
        <v>0</v>
      </c>
      <c r="I206">
        <v>205</v>
      </c>
      <c r="J206">
        <f t="shared" si="3"/>
        <v>1</v>
      </c>
    </row>
    <row r="207" spans="1:10" x14ac:dyDescent="0.2">
      <c r="A207">
        <v>206</v>
      </c>
      <c r="D207">
        <v>828</v>
      </c>
      <c r="F207">
        <f>C207-C206</f>
        <v>0</v>
      </c>
      <c r="I207">
        <v>206</v>
      </c>
      <c r="J207">
        <f t="shared" si="3"/>
        <v>1</v>
      </c>
    </row>
    <row r="208" spans="1:10" x14ac:dyDescent="0.2">
      <c r="A208">
        <v>207</v>
      </c>
      <c r="D208">
        <v>830</v>
      </c>
      <c r="F208">
        <f>C208-C207</f>
        <v>0</v>
      </c>
      <c r="I208">
        <v>207</v>
      </c>
      <c r="J208">
        <f t="shared" si="3"/>
        <v>1</v>
      </c>
    </row>
    <row r="209" spans="1:10" x14ac:dyDescent="0.2">
      <c r="A209">
        <v>208</v>
      </c>
      <c r="D209">
        <v>832</v>
      </c>
      <c r="F209">
        <f>C209-C208</f>
        <v>0</v>
      </c>
      <c r="I209">
        <v>208</v>
      </c>
      <c r="J209">
        <f t="shared" si="3"/>
        <v>1</v>
      </c>
    </row>
    <row r="210" spans="1:10" x14ac:dyDescent="0.2">
      <c r="A210">
        <v>209</v>
      </c>
      <c r="D210">
        <v>834</v>
      </c>
      <c r="F210">
        <f>C210-C209</f>
        <v>0</v>
      </c>
      <c r="I210">
        <v>209</v>
      </c>
      <c r="J210">
        <f t="shared" si="3"/>
        <v>1</v>
      </c>
    </row>
    <row r="211" spans="1:10" x14ac:dyDescent="0.2">
      <c r="A211">
        <v>210</v>
      </c>
      <c r="D211">
        <v>836</v>
      </c>
      <c r="F211">
        <f>C211-C210</f>
        <v>0</v>
      </c>
      <c r="I211">
        <v>210</v>
      </c>
      <c r="J211">
        <f t="shared" si="3"/>
        <v>1</v>
      </c>
    </row>
    <row r="212" spans="1:10" x14ac:dyDescent="0.2">
      <c r="A212">
        <v>211</v>
      </c>
      <c r="D212">
        <v>838</v>
      </c>
      <c r="F212">
        <f>C212-C211</f>
        <v>0</v>
      </c>
      <c r="I212">
        <v>211</v>
      </c>
      <c r="J212">
        <f t="shared" si="3"/>
        <v>1</v>
      </c>
    </row>
    <row r="213" spans="1:10" x14ac:dyDescent="0.2">
      <c r="A213">
        <v>212</v>
      </c>
      <c r="D213">
        <v>840</v>
      </c>
      <c r="F213">
        <f>C213-C212</f>
        <v>0</v>
      </c>
      <c r="I213">
        <v>212</v>
      </c>
      <c r="J213">
        <f t="shared" si="3"/>
        <v>1</v>
      </c>
    </row>
    <row r="214" spans="1:10" x14ac:dyDescent="0.2">
      <c r="A214">
        <v>213</v>
      </c>
      <c r="D214">
        <v>842</v>
      </c>
      <c r="F214">
        <f>C214-C213</f>
        <v>0</v>
      </c>
      <c r="I214">
        <v>213</v>
      </c>
      <c r="J214">
        <f t="shared" si="3"/>
        <v>1</v>
      </c>
    </row>
    <row r="215" spans="1:10" x14ac:dyDescent="0.2">
      <c r="A215">
        <v>214</v>
      </c>
      <c r="D215">
        <v>844</v>
      </c>
      <c r="F215">
        <f>C215-C214</f>
        <v>0</v>
      </c>
      <c r="I215">
        <v>214</v>
      </c>
      <c r="J215">
        <f t="shared" si="3"/>
        <v>1</v>
      </c>
    </row>
    <row r="216" spans="1:10" x14ac:dyDescent="0.2">
      <c r="A216">
        <v>215</v>
      </c>
      <c r="D216">
        <v>846</v>
      </c>
      <c r="F216">
        <f>C216-C215</f>
        <v>0</v>
      </c>
      <c r="I216">
        <v>215</v>
      </c>
      <c r="J216">
        <f t="shared" si="3"/>
        <v>1</v>
      </c>
    </row>
    <row r="217" spans="1:10" x14ac:dyDescent="0.2">
      <c r="A217">
        <v>216</v>
      </c>
      <c r="D217">
        <v>848</v>
      </c>
      <c r="F217">
        <f>C217-C216</f>
        <v>0</v>
      </c>
      <c r="I217">
        <v>216</v>
      </c>
      <c r="J217">
        <f t="shared" si="3"/>
        <v>1</v>
      </c>
    </row>
    <row r="218" spans="1:10" x14ac:dyDescent="0.2">
      <c r="A218">
        <v>217</v>
      </c>
      <c r="D218">
        <v>850</v>
      </c>
      <c r="F218">
        <f>C218-C217</f>
        <v>0</v>
      </c>
      <c r="I218">
        <v>217</v>
      </c>
      <c r="J218">
        <f t="shared" si="3"/>
        <v>1</v>
      </c>
    </row>
    <row r="219" spans="1:10" x14ac:dyDescent="0.2">
      <c r="A219">
        <v>218</v>
      </c>
      <c r="D219">
        <v>852</v>
      </c>
      <c r="F219">
        <f>C219-C218</f>
        <v>0</v>
      </c>
      <c r="I219">
        <v>218</v>
      </c>
      <c r="J219">
        <f t="shared" si="3"/>
        <v>1</v>
      </c>
    </row>
    <row r="220" spans="1:10" x14ac:dyDescent="0.2">
      <c r="A220">
        <v>219</v>
      </c>
      <c r="D220">
        <v>854</v>
      </c>
      <c r="F220">
        <f>C220-C219</f>
        <v>0</v>
      </c>
      <c r="I220">
        <v>219</v>
      </c>
      <c r="J220">
        <f t="shared" si="3"/>
        <v>1</v>
      </c>
    </row>
    <row r="221" spans="1:10" x14ac:dyDescent="0.2">
      <c r="A221">
        <v>220</v>
      </c>
      <c r="D221">
        <v>856</v>
      </c>
      <c r="F221">
        <f>C221-C220</f>
        <v>0</v>
      </c>
      <c r="I221">
        <v>220</v>
      </c>
      <c r="J221">
        <f t="shared" si="3"/>
        <v>1</v>
      </c>
    </row>
    <row r="222" spans="1:10" x14ac:dyDescent="0.2">
      <c r="A222">
        <v>221</v>
      </c>
      <c r="D222">
        <v>858</v>
      </c>
      <c r="F222">
        <f>C222-C221</f>
        <v>0</v>
      </c>
      <c r="I222">
        <v>221</v>
      </c>
      <c r="J222">
        <f t="shared" si="3"/>
        <v>1</v>
      </c>
    </row>
    <row r="223" spans="1:10" x14ac:dyDescent="0.2">
      <c r="A223">
        <v>222</v>
      </c>
      <c r="D223">
        <v>860</v>
      </c>
      <c r="F223">
        <f>C223-C222</f>
        <v>0</v>
      </c>
      <c r="I223">
        <v>222</v>
      </c>
      <c r="J223">
        <f t="shared" si="3"/>
        <v>1</v>
      </c>
    </row>
    <row r="224" spans="1:10" x14ac:dyDescent="0.2">
      <c r="A224">
        <v>223</v>
      </c>
      <c r="D224">
        <v>862</v>
      </c>
      <c r="F224">
        <f>C224-C223</f>
        <v>0</v>
      </c>
      <c r="I224">
        <v>223</v>
      </c>
      <c r="J224">
        <f t="shared" si="3"/>
        <v>1</v>
      </c>
    </row>
    <row r="225" spans="1:10" x14ac:dyDescent="0.2">
      <c r="A225">
        <v>224</v>
      </c>
      <c r="D225">
        <v>864</v>
      </c>
      <c r="F225">
        <f>C225-C224</f>
        <v>0</v>
      </c>
      <c r="I225">
        <v>224</v>
      </c>
      <c r="J225">
        <f t="shared" si="3"/>
        <v>1</v>
      </c>
    </row>
    <row r="226" spans="1:10" x14ac:dyDescent="0.2">
      <c r="A226">
        <v>225</v>
      </c>
      <c r="D226">
        <v>866</v>
      </c>
      <c r="F226">
        <f>C226-C225</f>
        <v>0</v>
      </c>
      <c r="I226">
        <v>225</v>
      </c>
      <c r="J226">
        <f t="shared" si="3"/>
        <v>1</v>
      </c>
    </row>
    <row r="227" spans="1:10" x14ac:dyDescent="0.2">
      <c r="A227">
        <v>226</v>
      </c>
      <c r="D227">
        <v>868</v>
      </c>
      <c r="F227">
        <f>C227-C226</f>
        <v>0</v>
      </c>
      <c r="I227">
        <v>226</v>
      </c>
      <c r="J227">
        <f t="shared" si="3"/>
        <v>1</v>
      </c>
    </row>
    <row r="228" spans="1:10" x14ac:dyDescent="0.2">
      <c r="A228">
        <v>227</v>
      </c>
      <c r="D228">
        <v>870</v>
      </c>
      <c r="F228">
        <f>C228-C227</f>
        <v>0</v>
      </c>
      <c r="I228">
        <v>227</v>
      </c>
      <c r="J228">
        <f t="shared" si="3"/>
        <v>1</v>
      </c>
    </row>
    <row r="229" spans="1:10" x14ac:dyDescent="0.2">
      <c r="A229">
        <v>228</v>
      </c>
      <c r="D229">
        <v>872</v>
      </c>
      <c r="F229">
        <f>C229-C228</f>
        <v>0</v>
      </c>
      <c r="I229">
        <v>228</v>
      </c>
      <c r="J229">
        <f t="shared" si="3"/>
        <v>1</v>
      </c>
    </row>
    <row r="230" spans="1:10" x14ac:dyDescent="0.2">
      <c r="A230">
        <v>229</v>
      </c>
      <c r="D230">
        <v>874</v>
      </c>
      <c r="F230">
        <f>C230-C229</f>
        <v>0</v>
      </c>
      <c r="I230">
        <v>229</v>
      </c>
      <c r="J230">
        <f t="shared" si="3"/>
        <v>1</v>
      </c>
    </row>
    <row r="231" spans="1:10" x14ac:dyDescent="0.2">
      <c r="A231">
        <v>230</v>
      </c>
      <c r="D231">
        <v>876</v>
      </c>
      <c r="F231">
        <f>C231-C230</f>
        <v>0</v>
      </c>
      <c r="I231">
        <v>230</v>
      </c>
      <c r="J231">
        <f t="shared" si="3"/>
        <v>1</v>
      </c>
    </row>
    <row r="232" spans="1:10" x14ac:dyDescent="0.2">
      <c r="A232">
        <v>231</v>
      </c>
      <c r="D232">
        <v>878</v>
      </c>
      <c r="F232">
        <f>C232-C231</f>
        <v>0</v>
      </c>
      <c r="I232">
        <v>231</v>
      </c>
      <c r="J232">
        <f t="shared" si="3"/>
        <v>1</v>
      </c>
    </row>
    <row r="233" spans="1:10" x14ac:dyDescent="0.2">
      <c r="A233">
        <v>232</v>
      </c>
      <c r="D233">
        <v>880</v>
      </c>
      <c r="F233">
        <f>C233-C232</f>
        <v>0</v>
      </c>
      <c r="I233">
        <v>232</v>
      </c>
      <c r="J233">
        <f t="shared" si="3"/>
        <v>1</v>
      </c>
    </row>
    <row r="234" spans="1:10" x14ac:dyDescent="0.2">
      <c r="A234">
        <v>233</v>
      </c>
      <c r="D234">
        <v>882</v>
      </c>
      <c r="F234">
        <f>C234-C233</f>
        <v>0</v>
      </c>
      <c r="I234">
        <v>233</v>
      </c>
      <c r="J234">
        <f t="shared" si="3"/>
        <v>1</v>
      </c>
    </row>
    <row r="235" spans="1:10" x14ac:dyDescent="0.2">
      <c r="A235">
        <v>234</v>
      </c>
      <c r="D235">
        <v>884</v>
      </c>
      <c r="F235">
        <f>C235-C234</f>
        <v>0</v>
      </c>
      <c r="I235">
        <v>234</v>
      </c>
      <c r="J235">
        <f t="shared" si="3"/>
        <v>1</v>
      </c>
    </row>
    <row r="236" spans="1:10" x14ac:dyDescent="0.2">
      <c r="A236">
        <v>235</v>
      </c>
      <c r="D236">
        <v>886</v>
      </c>
      <c r="F236">
        <f>C236-C235</f>
        <v>0</v>
      </c>
      <c r="I236">
        <v>235</v>
      </c>
      <c r="J236">
        <f t="shared" si="3"/>
        <v>1</v>
      </c>
    </row>
    <row r="237" spans="1:10" x14ac:dyDescent="0.2">
      <c r="A237">
        <v>236</v>
      </c>
      <c r="D237">
        <v>888</v>
      </c>
      <c r="F237">
        <f>C237-C236</f>
        <v>0</v>
      </c>
      <c r="I237">
        <v>236</v>
      </c>
      <c r="J237">
        <f t="shared" si="3"/>
        <v>1</v>
      </c>
    </row>
    <row r="238" spans="1:10" x14ac:dyDescent="0.2">
      <c r="A238">
        <v>237</v>
      </c>
      <c r="D238">
        <v>890</v>
      </c>
      <c r="F238">
        <f>C238-C237</f>
        <v>0</v>
      </c>
      <c r="I238">
        <v>237</v>
      </c>
      <c r="J238">
        <f t="shared" si="3"/>
        <v>1</v>
      </c>
    </row>
    <row r="239" spans="1:10" x14ac:dyDescent="0.2">
      <c r="A239">
        <v>238</v>
      </c>
      <c r="D239">
        <v>892</v>
      </c>
      <c r="F239">
        <f>C239-C238</f>
        <v>0</v>
      </c>
      <c r="I239">
        <v>238</v>
      </c>
      <c r="J239">
        <f t="shared" si="3"/>
        <v>1</v>
      </c>
    </row>
    <row r="240" spans="1:10" x14ac:dyDescent="0.2">
      <c r="A240">
        <v>239</v>
      </c>
      <c r="D240">
        <v>894</v>
      </c>
      <c r="F240">
        <f>C240-C239</f>
        <v>0</v>
      </c>
      <c r="I240">
        <v>239</v>
      </c>
      <c r="J240">
        <f t="shared" si="3"/>
        <v>1</v>
      </c>
    </row>
    <row r="241" spans="1:10" x14ac:dyDescent="0.2">
      <c r="A241">
        <v>240</v>
      </c>
      <c r="D241">
        <v>896</v>
      </c>
      <c r="F241">
        <f>C241-C240</f>
        <v>0</v>
      </c>
      <c r="I241">
        <v>240</v>
      </c>
      <c r="J241">
        <f t="shared" si="3"/>
        <v>1</v>
      </c>
    </row>
    <row r="242" spans="1:10" x14ac:dyDescent="0.2">
      <c r="A242">
        <v>241</v>
      </c>
      <c r="D242">
        <v>898</v>
      </c>
      <c r="F242">
        <f>C242-C241</f>
        <v>0</v>
      </c>
      <c r="I242">
        <v>241</v>
      </c>
      <c r="J242">
        <f t="shared" si="3"/>
        <v>1</v>
      </c>
    </row>
    <row r="243" spans="1:10" x14ac:dyDescent="0.2">
      <c r="A243">
        <v>242</v>
      </c>
      <c r="D243">
        <v>900</v>
      </c>
      <c r="F243">
        <f>C243-C242</f>
        <v>0</v>
      </c>
      <c r="I243">
        <v>242</v>
      </c>
      <c r="J243">
        <f t="shared" si="3"/>
        <v>1</v>
      </c>
    </row>
    <row r="244" spans="1:10" x14ac:dyDescent="0.2">
      <c r="A244">
        <v>243</v>
      </c>
      <c r="D244">
        <v>902</v>
      </c>
      <c r="F244">
        <f>C244-C243</f>
        <v>0</v>
      </c>
      <c r="I244">
        <v>243</v>
      </c>
      <c r="J244">
        <f t="shared" si="3"/>
        <v>1</v>
      </c>
    </row>
    <row r="245" spans="1:10" x14ac:dyDescent="0.2">
      <c r="A245">
        <v>244</v>
      </c>
      <c r="D245">
        <v>904</v>
      </c>
      <c r="F245">
        <f>C245-C244</f>
        <v>0</v>
      </c>
      <c r="I245">
        <v>244</v>
      </c>
      <c r="J245">
        <f t="shared" si="3"/>
        <v>1</v>
      </c>
    </row>
    <row r="246" spans="1:10" x14ac:dyDescent="0.2">
      <c r="A246">
        <v>245</v>
      </c>
      <c r="D246">
        <v>906</v>
      </c>
      <c r="F246">
        <f>C246-C245</f>
        <v>0</v>
      </c>
      <c r="I246">
        <v>245</v>
      </c>
      <c r="J246">
        <f t="shared" si="3"/>
        <v>1</v>
      </c>
    </row>
    <row r="247" spans="1:10" x14ac:dyDescent="0.2">
      <c r="A247">
        <v>246</v>
      </c>
      <c r="D247">
        <v>908</v>
      </c>
      <c r="F247">
        <f>C247-C246</f>
        <v>0</v>
      </c>
      <c r="I247">
        <v>246</v>
      </c>
      <c r="J247">
        <f t="shared" si="3"/>
        <v>1</v>
      </c>
    </row>
    <row r="248" spans="1:10" x14ac:dyDescent="0.2">
      <c r="A248">
        <v>247</v>
      </c>
      <c r="D248">
        <v>910</v>
      </c>
      <c r="F248">
        <f>C248-C247</f>
        <v>0</v>
      </c>
      <c r="I248">
        <v>247</v>
      </c>
      <c r="J248">
        <f t="shared" si="3"/>
        <v>1</v>
      </c>
    </row>
    <row r="249" spans="1:10" x14ac:dyDescent="0.2">
      <c r="A249">
        <v>248</v>
      </c>
      <c r="D249">
        <v>912</v>
      </c>
      <c r="F249">
        <f>C249-C248</f>
        <v>0</v>
      </c>
      <c r="I249">
        <v>248</v>
      </c>
      <c r="J249">
        <f t="shared" si="3"/>
        <v>1</v>
      </c>
    </row>
    <row r="250" spans="1:10" x14ac:dyDescent="0.2">
      <c r="A250">
        <v>249</v>
      </c>
      <c r="D250">
        <v>914</v>
      </c>
      <c r="F250">
        <f>C250-C249</f>
        <v>0</v>
      </c>
      <c r="I250">
        <v>249</v>
      </c>
      <c r="J250">
        <f t="shared" si="3"/>
        <v>1</v>
      </c>
    </row>
    <row r="251" spans="1:10" x14ac:dyDescent="0.2">
      <c r="A251">
        <v>250</v>
      </c>
      <c r="D251">
        <v>916</v>
      </c>
      <c r="F251">
        <f>C251-C250</f>
        <v>0</v>
      </c>
      <c r="I251">
        <v>250</v>
      </c>
      <c r="J251">
        <f t="shared" si="3"/>
        <v>1</v>
      </c>
    </row>
    <row r="252" spans="1:10" x14ac:dyDescent="0.2">
      <c r="A252">
        <v>251</v>
      </c>
      <c r="D252">
        <v>918</v>
      </c>
      <c r="F252">
        <f>C252-C251</f>
        <v>0</v>
      </c>
      <c r="I252">
        <v>251</v>
      </c>
      <c r="J252">
        <f t="shared" si="3"/>
        <v>1</v>
      </c>
    </row>
    <row r="253" spans="1:10" x14ac:dyDescent="0.2">
      <c r="A253">
        <v>252</v>
      </c>
      <c r="D253">
        <v>920</v>
      </c>
      <c r="F253">
        <f>C253-C252</f>
        <v>0</v>
      </c>
      <c r="I253">
        <v>252</v>
      </c>
      <c r="J253">
        <f t="shared" si="3"/>
        <v>1</v>
      </c>
    </row>
    <row r="254" spans="1:10" x14ac:dyDescent="0.2">
      <c r="A254">
        <v>253</v>
      </c>
      <c r="D254">
        <v>922</v>
      </c>
      <c r="F254">
        <f>C254-C253</f>
        <v>0</v>
      </c>
      <c r="I254">
        <v>253</v>
      </c>
      <c r="J254">
        <f t="shared" si="3"/>
        <v>1</v>
      </c>
    </row>
    <row r="255" spans="1:10" x14ac:dyDescent="0.2">
      <c r="A255">
        <v>254</v>
      </c>
      <c r="D255">
        <v>924</v>
      </c>
      <c r="F255">
        <f>C255-C254</f>
        <v>0</v>
      </c>
      <c r="I255">
        <v>254</v>
      </c>
      <c r="J255">
        <f t="shared" si="3"/>
        <v>1</v>
      </c>
    </row>
    <row r="256" spans="1:10" x14ac:dyDescent="0.2">
      <c r="A256">
        <v>255</v>
      </c>
      <c r="D256">
        <v>926</v>
      </c>
      <c r="F256">
        <f>C256-C255</f>
        <v>0</v>
      </c>
      <c r="I256">
        <v>255</v>
      </c>
      <c r="J256">
        <f t="shared" si="3"/>
        <v>1</v>
      </c>
    </row>
    <row r="257" spans="1:10" x14ac:dyDescent="0.2">
      <c r="A257">
        <v>256</v>
      </c>
      <c r="D257">
        <v>928</v>
      </c>
      <c r="F257">
        <f>C257-C256</f>
        <v>0</v>
      </c>
      <c r="I257">
        <v>256</v>
      </c>
      <c r="J257">
        <f t="shared" si="3"/>
        <v>1</v>
      </c>
    </row>
    <row r="258" spans="1:10" x14ac:dyDescent="0.2">
      <c r="A258">
        <v>257</v>
      </c>
      <c r="D258">
        <v>930</v>
      </c>
      <c r="F258">
        <f>C258-C257</f>
        <v>0</v>
      </c>
      <c r="I258">
        <v>257</v>
      </c>
      <c r="J258">
        <f t="shared" si="3"/>
        <v>1</v>
      </c>
    </row>
    <row r="259" spans="1:10" x14ac:dyDescent="0.2">
      <c r="A259">
        <v>258</v>
      </c>
      <c r="D259">
        <v>932</v>
      </c>
      <c r="F259">
        <f>C259-C258</f>
        <v>0</v>
      </c>
      <c r="I259">
        <v>258</v>
      </c>
      <c r="J259">
        <f t="shared" si="3"/>
        <v>1</v>
      </c>
    </row>
    <row r="260" spans="1:10" x14ac:dyDescent="0.2">
      <c r="A260">
        <v>259</v>
      </c>
      <c r="D260">
        <v>934</v>
      </c>
      <c r="F260">
        <f>C260-C259</f>
        <v>0</v>
      </c>
      <c r="I260">
        <v>259</v>
      </c>
      <c r="J260">
        <f t="shared" ref="J260:J323" si="4">I260-I259</f>
        <v>1</v>
      </c>
    </row>
    <row r="261" spans="1:10" x14ac:dyDescent="0.2">
      <c r="A261">
        <v>260</v>
      </c>
      <c r="D261">
        <v>936</v>
      </c>
      <c r="F261">
        <f>C261-C260</f>
        <v>0</v>
      </c>
      <c r="I261">
        <v>260</v>
      </c>
      <c r="J261">
        <f t="shared" si="4"/>
        <v>1</v>
      </c>
    </row>
    <row r="262" spans="1:10" x14ac:dyDescent="0.2">
      <c r="A262">
        <v>261</v>
      </c>
      <c r="D262">
        <v>938</v>
      </c>
      <c r="F262">
        <f>C262-C261</f>
        <v>0</v>
      </c>
      <c r="I262">
        <v>261</v>
      </c>
      <c r="J262">
        <f t="shared" si="4"/>
        <v>1</v>
      </c>
    </row>
    <row r="263" spans="1:10" x14ac:dyDescent="0.2">
      <c r="A263">
        <v>262</v>
      </c>
      <c r="D263">
        <v>940</v>
      </c>
      <c r="F263">
        <f>C263-C262</f>
        <v>0</v>
      </c>
      <c r="I263">
        <v>262</v>
      </c>
      <c r="J263">
        <f t="shared" si="4"/>
        <v>1</v>
      </c>
    </row>
    <row r="264" spans="1:10" x14ac:dyDescent="0.2">
      <c r="A264">
        <v>263</v>
      </c>
      <c r="D264">
        <v>942</v>
      </c>
      <c r="F264">
        <f>C264-C263</f>
        <v>0</v>
      </c>
      <c r="I264">
        <v>263</v>
      </c>
      <c r="J264">
        <f t="shared" si="4"/>
        <v>1</v>
      </c>
    </row>
    <row r="265" spans="1:10" x14ac:dyDescent="0.2">
      <c r="A265">
        <v>264</v>
      </c>
      <c r="D265">
        <v>944</v>
      </c>
      <c r="F265">
        <f>C265-C264</f>
        <v>0</v>
      </c>
      <c r="I265">
        <v>264</v>
      </c>
      <c r="J265">
        <f t="shared" si="4"/>
        <v>1</v>
      </c>
    </row>
    <row r="266" spans="1:10" x14ac:dyDescent="0.2">
      <c r="A266">
        <v>265</v>
      </c>
      <c r="D266">
        <v>946</v>
      </c>
      <c r="F266">
        <f>C266-C265</f>
        <v>0</v>
      </c>
      <c r="I266">
        <v>265</v>
      </c>
      <c r="J266">
        <f t="shared" si="4"/>
        <v>1</v>
      </c>
    </row>
    <row r="267" spans="1:10" x14ac:dyDescent="0.2">
      <c r="A267">
        <v>266</v>
      </c>
      <c r="D267">
        <v>948</v>
      </c>
      <c r="F267">
        <f>C267-C266</f>
        <v>0</v>
      </c>
      <c r="I267">
        <v>266</v>
      </c>
      <c r="J267">
        <f t="shared" si="4"/>
        <v>1</v>
      </c>
    </row>
    <row r="268" spans="1:10" x14ac:dyDescent="0.2">
      <c r="A268">
        <v>267</v>
      </c>
      <c r="D268">
        <v>950</v>
      </c>
      <c r="F268">
        <f>C268-C267</f>
        <v>0</v>
      </c>
      <c r="I268">
        <v>267</v>
      </c>
      <c r="J268">
        <f t="shared" si="4"/>
        <v>1</v>
      </c>
    </row>
    <row r="269" spans="1:10" x14ac:dyDescent="0.2">
      <c r="A269">
        <v>268</v>
      </c>
      <c r="D269">
        <v>952</v>
      </c>
      <c r="F269">
        <f>C269-C268</f>
        <v>0</v>
      </c>
      <c r="I269">
        <v>268</v>
      </c>
      <c r="J269">
        <f t="shared" si="4"/>
        <v>1</v>
      </c>
    </row>
    <row r="270" spans="1:10" x14ac:dyDescent="0.2">
      <c r="A270">
        <v>269</v>
      </c>
      <c r="D270">
        <v>954</v>
      </c>
      <c r="F270">
        <f>C270-C269</f>
        <v>0</v>
      </c>
      <c r="I270">
        <v>269</v>
      </c>
      <c r="J270">
        <f t="shared" si="4"/>
        <v>1</v>
      </c>
    </row>
    <row r="271" spans="1:10" x14ac:dyDescent="0.2">
      <c r="A271">
        <v>270</v>
      </c>
      <c r="D271">
        <v>956</v>
      </c>
      <c r="F271">
        <f>C271-C270</f>
        <v>0</v>
      </c>
      <c r="I271">
        <v>270</v>
      </c>
      <c r="J271">
        <f t="shared" si="4"/>
        <v>1</v>
      </c>
    </row>
    <row r="272" spans="1:10" x14ac:dyDescent="0.2">
      <c r="A272">
        <v>271</v>
      </c>
      <c r="D272">
        <v>958</v>
      </c>
      <c r="F272">
        <f>C272-C271</f>
        <v>0</v>
      </c>
      <c r="I272">
        <v>271</v>
      </c>
      <c r="J272">
        <f t="shared" si="4"/>
        <v>1</v>
      </c>
    </row>
    <row r="273" spans="1:10" x14ac:dyDescent="0.2">
      <c r="A273">
        <v>272</v>
      </c>
      <c r="D273">
        <v>960</v>
      </c>
      <c r="F273">
        <f>C273-C272</f>
        <v>0</v>
      </c>
      <c r="I273">
        <v>272</v>
      </c>
      <c r="J273">
        <f t="shared" si="4"/>
        <v>1</v>
      </c>
    </row>
    <row r="274" spans="1:10" x14ac:dyDescent="0.2">
      <c r="A274">
        <v>273</v>
      </c>
      <c r="D274">
        <v>962</v>
      </c>
      <c r="F274">
        <f>C274-C273</f>
        <v>0</v>
      </c>
      <c r="I274">
        <v>273</v>
      </c>
      <c r="J274">
        <f t="shared" si="4"/>
        <v>1</v>
      </c>
    </row>
    <row r="275" spans="1:10" x14ac:dyDescent="0.2">
      <c r="A275">
        <v>274</v>
      </c>
      <c r="D275">
        <v>964</v>
      </c>
      <c r="F275">
        <f>C275-C274</f>
        <v>0</v>
      </c>
      <c r="I275">
        <v>274</v>
      </c>
      <c r="J275">
        <f t="shared" si="4"/>
        <v>1</v>
      </c>
    </row>
    <row r="276" spans="1:10" x14ac:dyDescent="0.2">
      <c r="A276">
        <v>275</v>
      </c>
      <c r="D276">
        <v>966</v>
      </c>
      <c r="F276">
        <f>C276-C275</f>
        <v>0</v>
      </c>
      <c r="I276">
        <v>275</v>
      </c>
      <c r="J276">
        <f t="shared" si="4"/>
        <v>1</v>
      </c>
    </row>
    <row r="277" spans="1:10" x14ac:dyDescent="0.2">
      <c r="A277">
        <v>276</v>
      </c>
      <c r="D277">
        <v>968</v>
      </c>
      <c r="F277">
        <f>C277-C276</f>
        <v>0</v>
      </c>
      <c r="I277">
        <v>276</v>
      </c>
      <c r="J277">
        <f t="shared" si="4"/>
        <v>1</v>
      </c>
    </row>
    <row r="278" spans="1:10" x14ac:dyDescent="0.2">
      <c r="A278">
        <v>277</v>
      </c>
      <c r="D278">
        <v>970</v>
      </c>
      <c r="F278">
        <f>C278-C277</f>
        <v>0</v>
      </c>
      <c r="I278">
        <v>277</v>
      </c>
      <c r="J278">
        <f t="shared" si="4"/>
        <v>1</v>
      </c>
    </row>
    <row r="279" spans="1:10" x14ac:dyDescent="0.2">
      <c r="A279">
        <v>278</v>
      </c>
      <c r="D279">
        <v>972</v>
      </c>
      <c r="F279">
        <f>C279-C278</f>
        <v>0</v>
      </c>
      <c r="I279">
        <v>278</v>
      </c>
      <c r="J279">
        <f t="shared" si="4"/>
        <v>1</v>
      </c>
    </row>
    <row r="280" spans="1:10" x14ac:dyDescent="0.2">
      <c r="A280">
        <v>279</v>
      </c>
      <c r="D280">
        <v>974</v>
      </c>
      <c r="F280">
        <f>C280-C279</f>
        <v>0</v>
      </c>
      <c r="I280">
        <v>279</v>
      </c>
      <c r="J280">
        <f t="shared" si="4"/>
        <v>1</v>
      </c>
    </row>
    <row r="281" spans="1:10" x14ac:dyDescent="0.2">
      <c r="A281">
        <v>280</v>
      </c>
      <c r="D281">
        <v>976</v>
      </c>
      <c r="F281">
        <f>C281-C280</f>
        <v>0</v>
      </c>
      <c r="I281">
        <v>280</v>
      </c>
      <c r="J281">
        <f t="shared" si="4"/>
        <v>1</v>
      </c>
    </row>
    <row r="282" spans="1:10" x14ac:dyDescent="0.2">
      <c r="A282">
        <v>281</v>
      </c>
      <c r="D282">
        <v>978</v>
      </c>
      <c r="F282">
        <f>C282-C281</f>
        <v>0</v>
      </c>
      <c r="I282">
        <v>281</v>
      </c>
      <c r="J282">
        <f t="shared" si="4"/>
        <v>1</v>
      </c>
    </row>
    <row r="283" spans="1:10" x14ac:dyDescent="0.2">
      <c r="A283">
        <v>282</v>
      </c>
      <c r="D283">
        <v>980</v>
      </c>
      <c r="F283">
        <f>C283-C282</f>
        <v>0</v>
      </c>
      <c r="I283">
        <v>282</v>
      </c>
      <c r="J283">
        <f t="shared" si="4"/>
        <v>1</v>
      </c>
    </row>
    <row r="284" spans="1:10" x14ac:dyDescent="0.2">
      <c r="A284">
        <v>283</v>
      </c>
      <c r="D284">
        <v>982</v>
      </c>
      <c r="F284">
        <f>C284-C283</f>
        <v>0</v>
      </c>
      <c r="I284">
        <v>283</v>
      </c>
      <c r="J284">
        <f t="shared" si="4"/>
        <v>1</v>
      </c>
    </row>
    <row r="285" spans="1:10" x14ac:dyDescent="0.2">
      <c r="A285">
        <v>284</v>
      </c>
      <c r="D285">
        <v>984</v>
      </c>
      <c r="F285">
        <f>C285-C284</f>
        <v>0</v>
      </c>
      <c r="I285">
        <v>284</v>
      </c>
      <c r="J285">
        <f t="shared" si="4"/>
        <v>1</v>
      </c>
    </row>
    <row r="286" spans="1:10" x14ac:dyDescent="0.2">
      <c r="A286">
        <v>285</v>
      </c>
      <c r="D286">
        <v>986</v>
      </c>
      <c r="F286">
        <f>C286-C285</f>
        <v>0</v>
      </c>
      <c r="I286">
        <v>285</v>
      </c>
      <c r="J286">
        <f t="shared" si="4"/>
        <v>1</v>
      </c>
    </row>
    <row r="287" spans="1:10" x14ac:dyDescent="0.2">
      <c r="A287">
        <v>286</v>
      </c>
      <c r="D287">
        <v>988</v>
      </c>
      <c r="F287">
        <f>C287-C286</f>
        <v>0</v>
      </c>
      <c r="I287">
        <v>286</v>
      </c>
      <c r="J287">
        <f t="shared" si="4"/>
        <v>1</v>
      </c>
    </row>
    <row r="288" spans="1:10" x14ac:dyDescent="0.2">
      <c r="A288">
        <v>287</v>
      </c>
      <c r="D288">
        <v>990</v>
      </c>
      <c r="F288">
        <f>C288-C287</f>
        <v>0</v>
      </c>
      <c r="I288">
        <v>287</v>
      </c>
      <c r="J288">
        <f t="shared" si="4"/>
        <v>1</v>
      </c>
    </row>
    <row r="289" spans="1:10" x14ac:dyDescent="0.2">
      <c r="A289">
        <v>288</v>
      </c>
      <c r="D289">
        <v>992</v>
      </c>
      <c r="F289">
        <f>C289-C288</f>
        <v>0</v>
      </c>
      <c r="I289">
        <v>288</v>
      </c>
      <c r="J289">
        <f t="shared" si="4"/>
        <v>1</v>
      </c>
    </row>
    <row r="290" spans="1:10" x14ac:dyDescent="0.2">
      <c r="A290">
        <v>289</v>
      </c>
      <c r="D290">
        <v>994</v>
      </c>
      <c r="F290">
        <f>C290-C289</f>
        <v>0</v>
      </c>
      <c r="I290">
        <v>289</v>
      </c>
      <c r="J290">
        <f t="shared" si="4"/>
        <v>1</v>
      </c>
    </row>
    <row r="291" spans="1:10" x14ac:dyDescent="0.2">
      <c r="A291">
        <v>290</v>
      </c>
      <c r="D291">
        <v>996</v>
      </c>
      <c r="F291">
        <f>C291-C290</f>
        <v>0</v>
      </c>
      <c r="I291">
        <v>290</v>
      </c>
      <c r="J291">
        <f t="shared" si="4"/>
        <v>1</v>
      </c>
    </row>
    <row r="292" spans="1:10" x14ac:dyDescent="0.2">
      <c r="A292">
        <v>291</v>
      </c>
      <c r="D292">
        <v>998</v>
      </c>
      <c r="F292">
        <f>C292-C291</f>
        <v>0</v>
      </c>
      <c r="I292">
        <v>291</v>
      </c>
      <c r="J292">
        <f t="shared" si="4"/>
        <v>1</v>
      </c>
    </row>
    <row r="293" spans="1:10" x14ac:dyDescent="0.2">
      <c r="A293">
        <v>292</v>
      </c>
      <c r="D293">
        <v>1000</v>
      </c>
      <c r="F293">
        <f>C293-C292</f>
        <v>0</v>
      </c>
      <c r="I293">
        <v>292</v>
      </c>
      <c r="J293">
        <f t="shared" si="4"/>
        <v>1</v>
      </c>
    </row>
    <row r="294" spans="1:10" x14ac:dyDescent="0.2">
      <c r="A294">
        <v>293</v>
      </c>
      <c r="D294">
        <v>1002</v>
      </c>
      <c r="F294">
        <f>C294-C293</f>
        <v>0</v>
      </c>
      <c r="I294">
        <v>293</v>
      </c>
      <c r="J294">
        <f t="shared" si="4"/>
        <v>1</v>
      </c>
    </row>
    <row r="295" spans="1:10" x14ac:dyDescent="0.2">
      <c r="A295">
        <v>294</v>
      </c>
      <c r="D295">
        <v>1004</v>
      </c>
      <c r="F295">
        <f>C295-C294</f>
        <v>0</v>
      </c>
      <c r="I295">
        <v>294</v>
      </c>
      <c r="J295">
        <f t="shared" si="4"/>
        <v>1</v>
      </c>
    </row>
    <row r="296" spans="1:10" x14ac:dyDescent="0.2">
      <c r="A296">
        <v>295</v>
      </c>
      <c r="D296">
        <v>1006</v>
      </c>
      <c r="F296">
        <f>C296-C295</f>
        <v>0</v>
      </c>
      <c r="I296">
        <v>295</v>
      </c>
      <c r="J296">
        <f t="shared" si="4"/>
        <v>1</v>
      </c>
    </row>
    <row r="297" spans="1:10" x14ac:dyDescent="0.2">
      <c r="A297">
        <v>296</v>
      </c>
      <c r="D297">
        <v>1008</v>
      </c>
      <c r="F297">
        <f>C297-C296</f>
        <v>0</v>
      </c>
      <c r="I297">
        <v>296</v>
      </c>
      <c r="J297">
        <f t="shared" si="4"/>
        <v>1</v>
      </c>
    </row>
    <row r="298" spans="1:10" x14ac:dyDescent="0.2">
      <c r="A298">
        <v>297</v>
      </c>
      <c r="D298">
        <v>1010</v>
      </c>
      <c r="F298">
        <f>C298-C297</f>
        <v>0</v>
      </c>
      <c r="I298">
        <v>297</v>
      </c>
      <c r="J298">
        <f t="shared" si="4"/>
        <v>1</v>
      </c>
    </row>
    <row r="299" spans="1:10" x14ac:dyDescent="0.2">
      <c r="A299">
        <v>298</v>
      </c>
      <c r="D299">
        <v>1012</v>
      </c>
      <c r="F299">
        <f>C299-C298</f>
        <v>0</v>
      </c>
      <c r="I299">
        <v>298</v>
      </c>
      <c r="J299">
        <f t="shared" si="4"/>
        <v>1</v>
      </c>
    </row>
    <row r="300" spans="1:10" x14ac:dyDescent="0.2">
      <c r="A300">
        <v>299</v>
      </c>
      <c r="D300">
        <v>1014</v>
      </c>
      <c r="F300">
        <f>C300-C299</f>
        <v>0</v>
      </c>
      <c r="I300">
        <v>299</v>
      </c>
      <c r="J300">
        <f t="shared" si="4"/>
        <v>1</v>
      </c>
    </row>
    <row r="301" spans="1:10" x14ac:dyDescent="0.2">
      <c r="A301">
        <v>300</v>
      </c>
      <c r="D301">
        <v>1016</v>
      </c>
      <c r="F301">
        <f>C301-C300</f>
        <v>0</v>
      </c>
      <c r="I301">
        <v>300</v>
      </c>
      <c r="J301">
        <f t="shared" si="4"/>
        <v>1</v>
      </c>
    </row>
    <row r="302" spans="1:10" x14ac:dyDescent="0.2">
      <c r="A302">
        <v>301</v>
      </c>
      <c r="D302">
        <v>1018</v>
      </c>
      <c r="F302">
        <f>C302-C301</f>
        <v>0</v>
      </c>
      <c r="I302">
        <v>301</v>
      </c>
      <c r="J302">
        <f t="shared" si="4"/>
        <v>1</v>
      </c>
    </row>
    <row r="303" spans="1:10" x14ac:dyDescent="0.2">
      <c r="A303">
        <v>302</v>
      </c>
      <c r="D303">
        <v>1020</v>
      </c>
      <c r="F303">
        <f>C303-C302</f>
        <v>0</v>
      </c>
      <c r="I303">
        <v>302</v>
      </c>
      <c r="J303">
        <f t="shared" si="4"/>
        <v>1</v>
      </c>
    </row>
    <row r="304" spans="1:10" x14ac:dyDescent="0.2">
      <c r="A304">
        <v>303</v>
      </c>
      <c r="D304">
        <v>1022</v>
      </c>
      <c r="F304">
        <f>C304-C303</f>
        <v>0</v>
      </c>
      <c r="I304">
        <v>303</v>
      </c>
      <c r="J304">
        <f t="shared" si="4"/>
        <v>1</v>
      </c>
    </row>
    <row r="305" spans="1:10" x14ac:dyDescent="0.2">
      <c r="A305">
        <v>304</v>
      </c>
      <c r="D305">
        <v>1024</v>
      </c>
      <c r="F305">
        <f>C305-C304</f>
        <v>0</v>
      </c>
      <c r="I305">
        <v>304</v>
      </c>
      <c r="J305">
        <f t="shared" si="4"/>
        <v>1</v>
      </c>
    </row>
    <row r="306" spans="1:10" x14ac:dyDescent="0.2">
      <c r="A306">
        <v>305</v>
      </c>
      <c r="D306">
        <v>1026</v>
      </c>
      <c r="F306">
        <f>C306-C305</f>
        <v>0</v>
      </c>
      <c r="I306">
        <v>305</v>
      </c>
      <c r="J306">
        <f t="shared" si="4"/>
        <v>1</v>
      </c>
    </row>
    <row r="307" spans="1:10" x14ac:dyDescent="0.2">
      <c r="A307">
        <v>306</v>
      </c>
      <c r="D307">
        <v>1028</v>
      </c>
      <c r="F307">
        <f>C307-C306</f>
        <v>0</v>
      </c>
      <c r="I307">
        <v>306</v>
      </c>
      <c r="J307">
        <f t="shared" si="4"/>
        <v>1</v>
      </c>
    </row>
    <row r="308" spans="1:10" x14ac:dyDescent="0.2">
      <c r="A308">
        <v>307</v>
      </c>
      <c r="D308">
        <v>1030</v>
      </c>
      <c r="F308">
        <f>C308-C307</f>
        <v>0</v>
      </c>
      <c r="I308">
        <v>307</v>
      </c>
      <c r="J308">
        <f t="shared" si="4"/>
        <v>1</v>
      </c>
    </row>
    <row r="309" spans="1:10" x14ac:dyDescent="0.2">
      <c r="A309">
        <v>308</v>
      </c>
      <c r="D309">
        <v>1032</v>
      </c>
      <c r="F309">
        <f>C309-C308</f>
        <v>0</v>
      </c>
      <c r="I309">
        <v>308</v>
      </c>
      <c r="J309">
        <f t="shared" si="4"/>
        <v>1</v>
      </c>
    </row>
    <row r="310" spans="1:10" x14ac:dyDescent="0.2">
      <c r="A310">
        <v>309</v>
      </c>
      <c r="D310">
        <v>1034</v>
      </c>
      <c r="F310">
        <f>C310-C309</f>
        <v>0</v>
      </c>
      <c r="I310">
        <v>309</v>
      </c>
      <c r="J310">
        <f t="shared" si="4"/>
        <v>1</v>
      </c>
    </row>
    <row r="311" spans="1:10" x14ac:dyDescent="0.2">
      <c r="A311">
        <v>310</v>
      </c>
      <c r="D311">
        <v>1036</v>
      </c>
      <c r="F311">
        <f>C311-C310</f>
        <v>0</v>
      </c>
      <c r="I311">
        <v>310</v>
      </c>
      <c r="J311">
        <f t="shared" si="4"/>
        <v>1</v>
      </c>
    </row>
    <row r="312" spans="1:10" x14ac:dyDescent="0.2">
      <c r="A312">
        <v>311</v>
      </c>
      <c r="D312">
        <v>1038</v>
      </c>
      <c r="F312">
        <f>C312-C311</f>
        <v>0</v>
      </c>
      <c r="I312">
        <v>311</v>
      </c>
      <c r="J312">
        <f t="shared" si="4"/>
        <v>1</v>
      </c>
    </row>
    <row r="313" spans="1:10" x14ac:dyDescent="0.2">
      <c r="A313">
        <v>312</v>
      </c>
      <c r="D313">
        <v>1040</v>
      </c>
      <c r="F313">
        <f>C313-C312</f>
        <v>0</v>
      </c>
      <c r="I313">
        <v>312</v>
      </c>
      <c r="J313">
        <f t="shared" si="4"/>
        <v>1</v>
      </c>
    </row>
    <row r="314" spans="1:10" x14ac:dyDescent="0.2">
      <c r="A314">
        <v>313</v>
      </c>
      <c r="D314">
        <v>1042</v>
      </c>
      <c r="F314">
        <f>C314-C313</f>
        <v>0</v>
      </c>
      <c r="I314">
        <v>313</v>
      </c>
      <c r="J314">
        <f t="shared" si="4"/>
        <v>1</v>
      </c>
    </row>
    <row r="315" spans="1:10" x14ac:dyDescent="0.2">
      <c r="A315">
        <v>314</v>
      </c>
      <c r="D315">
        <v>1044</v>
      </c>
      <c r="F315">
        <f>C315-C314</f>
        <v>0</v>
      </c>
      <c r="I315">
        <v>314</v>
      </c>
      <c r="J315">
        <f t="shared" si="4"/>
        <v>1</v>
      </c>
    </row>
    <row r="316" spans="1:10" x14ac:dyDescent="0.2">
      <c r="A316">
        <v>315</v>
      </c>
      <c r="D316">
        <v>1046</v>
      </c>
      <c r="F316">
        <f>C316-C315</f>
        <v>0</v>
      </c>
      <c r="I316">
        <v>315</v>
      </c>
      <c r="J316">
        <f t="shared" si="4"/>
        <v>1</v>
      </c>
    </row>
    <row r="317" spans="1:10" x14ac:dyDescent="0.2">
      <c r="A317">
        <v>316</v>
      </c>
      <c r="D317">
        <v>1048</v>
      </c>
      <c r="F317">
        <f>C317-C316</f>
        <v>0</v>
      </c>
      <c r="I317">
        <v>316</v>
      </c>
      <c r="J317">
        <f t="shared" si="4"/>
        <v>1</v>
      </c>
    </row>
    <row r="318" spans="1:10" x14ac:dyDescent="0.2">
      <c r="A318">
        <v>317</v>
      </c>
      <c r="D318">
        <v>1050</v>
      </c>
      <c r="F318">
        <f>C318-C317</f>
        <v>0</v>
      </c>
      <c r="I318">
        <v>317</v>
      </c>
      <c r="J318">
        <f t="shared" si="4"/>
        <v>1</v>
      </c>
    </row>
    <row r="319" spans="1:10" x14ac:dyDescent="0.2">
      <c r="A319">
        <v>318</v>
      </c>
      <c r="D319">
        <v>1052</v>
      </c>
      <c r="F319">
        <f>C319-C318</f>
        <v>0</v>
      </c>
      <c r="I319">
        <v>318</v>
      </c>
      <c r="J319">
        <f t="shared" si="4"/>
        <v>1</v>
      </c>
    </row>
    <row r="320" spans="1:10" x14ac:dyDescent="0.2">
      <c r="A320">
        <v>319</v>
      </c>
      <c r="D320">
        <v>1054</v>
      </c>
      <c r="F320">
        <f>C320-C319</f>
        <v>0</v>
      </c>
      <c r="I320">
        <v>319</v>
      </c>
      <c r="J320">
        <f t="shared" si="4"/>
        <v>1</v>
      </c>
    </row>
    <row r="321" spans="1:10" x14ac:dyDescent="0.2">
      <c r="A321">
        <v>320</v>
      </c>
      <c r="D321">
        <v>1056</v>
      </c>
      <c r="F321">
        <f>C321-C320</f>
        <v>0</v>
      </c>
      <c r="I321">
        <v>320</v>
      </c>
      <c r="J321">
        <f t="shared" si="4"/>
        <v>1</v>
      </c>
    </row>
    <row r="322" spans="1:10" x14ac:dyDescent="0.2">
      <c r="A322">
        <v>321</v>
      </c>
      <c r="D322">
        <v>1058</v>
      </c>
      <c r="F322">
        <f>C322-C321</f>
        <v>0</v>
      </c>
      <c r="I322">
        <v>321</v>
      </c>
      <c r="J322">
        <f t="shared" si="4"/>
        <v>1</v>
      </c>
    </row>
    <row r="323" spans="1:10" x14ac:dyDescent="0.2">
      <c r="A323">
        <v>322</v>
      </c>
      <c r="D323">
        <v>1060</v>
      </c>
      <c r="F323">
        <f>C323-C322</f>
        <v>0</v>
      </c>
      <c r="I323">
        <v>322</v>
      </c>
      <c r="J323">
        <f t="shared" si="4"/>
        <v>1</v>
      </c>
    </row>
    <row r="324" spans="1:10" x14ac:dyDescent="0.2">
      <c r="A324">
        <v>323</v>
      </c>
      <c r="D324">
        <v>1062</v>
      </c>
      <c r="F324">
        <f>C324-C323</f>
        <v>0</v>
      </c>
      <c r="I324">
        <v>323</v>
      </c>
      <c r="J324">
        <f t="shared" ref="J324:J387" si="5">I324-I323</f>
        <v>1</v>
      </c>
    </row>
    <row r="325" spans="1:10" x14ac:dyDescent="0.2">
      <c r="A325">
        <v>324</v>
      </c>
      <c r="D325">
        <v>1064</v>
      </c>
      <c r="F325">
        <f>C325-C324</f>
        <v>0</v>
      </c>
      <c r="I325">
        <v>324</v>
      </c>
      <c r="J325">
        <f t="shared" si="5"/>
        <v>1</v>
      </c>
    </row>
    <row r="326" spans="1:10" x14ac:dyDescent="0.2">
      <c r="A326">
        <v>325</v>
      </c>
      <c r="D326">
        <v>1066</v>
      </c>
      <c r="F326">
        <f>C326-C325</f>
        <v>0</v>
      </c>
      <c r="I326">
        <v>325</v>
      </c>
      <c r="J326">
        <f t="shared" si="5"/>
        <v>1</v>
      </c>
    </row>
    <row r="327" spans="1:10" x14ac:dyDescent="0.2">
      <c r="A327">
        <v>326</v>
      </c>
      <c r="D327">
        <v>1068</v>
      </c>
      <c r="F327">
        <f>C327-C326</f>
        <v>0</v>
      </c>
      <c r="I327">
        <v>326</v>
      </c>
      <c r="J327">
        <f t="shared" si="5"/>
        <v>1</v>
      </c>
    </row>
    <row r="328" spans="1:10" x14ac:dyDescent="0.2">
      <c r="A328">
        <v>327</v>
      </c>
      <c r="D328">
        <v>1070</v>
      </c>
      <c r="F328">
        <f>C328-C327</f>
        <v>0</v>
      </c>
      <c r="I328">
        <v>327</v>
      </c>
      <c r="J328">
        <f t="shared" si="5"/>
        <v>1</v>
      </c>
    </row>
    <row r="329" spans="1:10" x14ac:dyDescent="0.2">
      <c r="A329">
        <v>328</v>
      </c>
      <c r="D329">
        <v>1072</v>
      </c>
      <c r="F329">
        <f>C329-C328</f>
        <v>0</v>
      </c>
      <c r="I329">
        <v>328</v>
      </c>
      <c r="J329">
        <f t="shared" si="5"/>
        <v>1</v>
      </c>
    </row>
    <row r="330" spans="1:10" x14ac:dyDescent="0.2">
      <c r="A330">
        <v>329</v>
      </c>
      <c r="D330">
        <v>1074</v>
      </c>
      <c r="F330">
        <f>C330-C329</f>
        <v>0</v>
      </c>
      <c r="I330">
        <v>329</v>
      </c>
      <c r="J330">
        <f t="shared" si="5"/>
        <v>1</v>
      </c>
    </row>
    <row r="331" spans="1:10" x14ac:dyDescent="0.2">
      <c r="A331">
        <v>330</v>
      </c>
      <c r="D331">
        <v>1076</v>
      </c>
      <c r="F331">
        <f>C331-C330</f>
        <v>0</v>
      </c>
      <c r="I331">
        <v>330</v>
      </c>
      <c r="J331">
        <f t="shared" si="5"/>
        <v>1</v>
      </c>
    </row>
    <row r="332" spans="1:10" x14ac:dyDescent="0.2">
      <c r="A332">
        <v>331</v>
      </c>
      <c r="D332">
        <v>1078</v>
      </c>
      <c r="F332">
        <f>C332-C331</f>
        <v>0</v>
      </c>
      <c r="I332">
        <v>331</v>
      </c>
      <c r="J332">
        <f t="shared" si="5"/>
        <v>1</v>
      </c>
    </row>
    <row r="333" spans="1:10" x14ac:dyDescent="0.2">
      <c r="A333">
        <v>332</v>
      </c>
      <c r="D333">
        <v>1080</v>
      </c>
      <c r="F333">
        <f>C333-C332</f>
        <v>0</v>
      </c>
      <c r="I333">
        <v>332</v>
      </c>
      <c r="J333">
        <f t="shared" si="5"/>
        <v>1</v>
      </c>
    </row>
    <row r="334" spans="1:10" x14ac:dyDescent="0.2">
      <c r="A334">
        <v>333</v>
      </c>
      <c r="D334">
        <v>1082</v>
      </c>
      <c r="F334">
        <f>C334-C333</f>
        <v>0</v>
      </c>
      <c r="I334">
        <v>333</v>
      </c>
      <c r="J334">
        <f t="shared" si="5"/>
        <v>1</v>
      </c>
    </row>
    <row r="335" spans="1:10" x14ac:dyDescent="0.2">
      <c r="A335">
        <v>334</v>
      </c>
      <c r="D335">
        <v>1084</v>
      </c>
      <c r="F335">
        <f>C335-C334</f>
        <v>0</v>
      </c>
      <c r="I335">
        <v>334</v>
      </c>
      <c r="J335">
        <f t="shared" si="5"/>
        <v>1</v>
      </c>
    </row>
    <row r="336" spans="1:10" x14ac:dyDescent="0.2">
      <c r="A336">
        <v>335</v>
      </c>
      <c r="D336">
        <v>1086</v>
      </c>
      <c r="F336">
        <f>C336-C335</f>
        <v>0</v>
      </c>
      <c r="I336">
        <v>335</v>
      </c>
      <c r="J336">
        <f t="shared" si="5"/>
        <v>1</v>
      </c>
    </row>
    <row r="337" spans="1:10" x14ac:dyDescent="0.2">
      <c r="A337">
        <v>336</v>
      </c>
      <c r="D337">
        <v>1088</v>
      </c>
      <c r="F337">
        <f>C337-C336</f>
        <v>0</v>
      </c>
      <c r="I337">
        <v>336</v>
      </c>
      <c r="J337">
        <f t="shared" si="5"/>
        <v>1</v>
      </c>
    </row>
    <row r="338" spans="1:10" x14ac:dyDescent="0.2">
      <c r="A338">
        <v>337</v>
      </c>
      <c r="D338">
        <v>1090</v>
      </c>
      <c r="F338">
        <f>C338-C337</f>
        <v>0</v>
      </c>
      <c r="I338">
        <v>337</v>
      </c>
      <c r="J338">
        <f t="shared" si="5"/>
        <v>1</v>
      </c>
    </row>
    <row r="339" spans="1:10" x14ac:dyDescent="0.2">
      <c r="A339">
        <v>338</v>
      </c>
      <c r="D339">
        <v>1092</v>
      </c>
      <c r="F339">
        <f>C339-C338</f>
        <v>0</v>
      </c>
      <c r="I339">
        <v>338</v>
      </c>
      <c r="J339">
        <f t="shared" si="5"/>
        <v>1</v>
      </c>
    </row>
    <row r="340" spans="1:10" x14ac:dyDescent="0.2">
      <c r="A340">
        <v>339</v>
      </c>
      <c r="D340">
        <v>1094</v>
      </c>
      <c r="F340">
        <f>C340-C339</f>
        <v>0</v>
      </c>
      <c r="I340">
        <v>339</v>
      </c>
      <c r="J340">
        <f t="shared" si="5"/>
        <v>1</v>
      </c>
    </row>
    <row r="341" spans="1:10" x14ac:dyDescent="0.2">
      <c r="A341">
        <v>340</v>
      </c>
      <c r="D341">
        <v>1096</v>
      </c>
      <c r="F341">
        <f>C341-C340</f>
        <v>0</v>
      </c>
      <c r="I341">
        <v>340</v>
      </c>
      <c r="J341">
        <f t="shared" si="5"/>
        <v>1</v>
      </c>
    </row>
    <row r="342" spans="1:10" x14ac:dyDescent="0.2">
      <c r="A342">
        <v>341</v>
      </c>
      <c r="D342">
        <v>1098</v>
      </c>
      <c r="F342">
        <f>C342-C341</f>
        <v>0</v>
      </c>
      <c r="I342">
        <v>341</v>
      </c>
      <c r="J342">
        <f t="shared" si="5"/>
        <v>1</v>
      </c>
    </row>
    <row r="343" spans="1:10" x14ac:dyDescent="0.2">
      <c r="A343">
        <v>342</v>
      </c>
      <c r="D343">
        <v>1100</v>
      </c>
      <c r="F343">
        <f>C343-C342</f>
        <v>0</v>
      </c>
      <c r="I343">
        <v>342</v>
      </c>
      <c r="J343">
        <f t="shared" si="5"/>
        <v>1</v>
      </c>
    </row>
    <row r="344" spans="1:10" x14ac:dyDescent="0.2">
      <c r="A344">
        <v>343</v>
      </c>
      <c r="D344">
        <v>1102</v>
      </c>
      <c r="F344">
        <f>C344-C343</f>
        <v>0</v>
      </c>
      <c r="I344">
        <v>343</v>
      </c>
      <c r="J344">
        <f t="shared" si="5"/>
        <v>1</v>
      </c>
    </row>
    <row r="345" spans="1:10" x14ac:dyDescent="0.2">
      <c r="A345">
        <v>344</v>
      </c>
      <c r="D345">
        <v>1104</v>
      </c>
      <c r="F345">
        <f>C345-C344</f>
        <v>0</v>
      </c>
      <c r="I345">
        <v>344</v>
      </c>
      <c r="J345">
        <f t="shared" si="5"/>
        <v>1</v>
      </c>
    </row>
    <row r="346" spans="1:10" x14ac:dyDescent="0.2">
      <c r="A346">
        <v>345</v>
      </c>
      <c r="D346">
        <v>1106</v>
      </c>
      <c r="F346">
        <f>C346-C345</f>
        <v>0</v>
      </c>
      <c r="I346">
        <v>345</v>
      </c>
      <c r="J346">
        <f t="shared" si="5"/>
        <v>1</v>
      </c>
    </row>
    <row r="347" spans="1:10" x14ac:dyDescent="0.2">
      <c r="A347">
        <v>346</v>
      </c>
      <c r="D347">
        <v>1108</v>
      </c>
      <c r="F347">
        <f>C347-C346</f>
        <v>0</v>
      </c>
      <c r="I347">
        <v>346</v>
      </c>
      <c r="J347">
        <f t="shared" si="5"/>
        <v>1</v>
      </c>
    </row>
    <row r="348" spans="1:10" x14ac:dyDescent="0.2">
      <c r="A348">
        <v>347</v>
      </c>
      <c r="D348">
        <v>1110</v>
      </c>
      <c r="F348">
        <f>C348-C347</f>
        <v>0</v>
      </c>
      <c r="I348">
        <v>347</v>
      </c>
      <c r="J348">
        <f t="shared" si="5"/>
        <v>1</v>
      </c>
    </row>
    <row r="349" spans="1:10" x14ac:dyDescent="0.2">
      <c r="A349">
        <v>348</v>
      </c>
      <c r="D349">
        <v>1112</v>
      </c>
      <c r="F349">
        <f>C349-C348</f>
        <v>0</v>
      </c>
      <c r="I349">
        <v>348</v>
      </c>
      <c r="J349">
        <f t="shared" si="5"/>
        <v>1</v>
      </c>
    </row>
    <row r="350" spans="1:10" x14ac:dyDescent="0.2">
      <c r="A350">
        <v>349</v>
      </c>
      <c r="D350">
        <v>1114</v>
      </c>
      <c r="F350">
        <f>C350-C349</f>
        <v>0</v>
      </c>
      <c r="I350">
        <v>349</v>
      </c>
      <c r="J350">
        <f t="shared" si="5"/>
        <v>1</v>
      </c>
    </row>
    <row r="351" spans="1:10" x14ac:dyDescent="0.2">
      <c r="A351">
        <v>350</v>
      </c>
      <c r="D351">
        <v>1116</v>
      </c>
      <c r="F351">
        <f>C351-C350</f>
        <v>0</v>
      </c>
      <c r="I351">
        <v>350</v>
      </c>
      <c r="J351">
        <f t="shared" si="5"/>
        <v>1</v>
      </c>
    </row>
    <row r="352" spans="1:10" x14ac:dyDescent="0.2">
      <c r="A352">
        <v>351</v>
      </c>
      <c r="D352">
        <v>1118</v>
      </c>
      <c r="F352">
        <f>C352-C351</f>
        <v>0</v>
      </c>
      <c r="I352">
        <v>351</v>
      </c>
      <c r="J352">
        <f t="shared" si="5"/>
        <v>1</v>
      </c>
    </row>
    <row r="353" spans="1:10" x14ac:dyDescent="0.2">
      <c r="A353">
        <v>352</v>
      </c>
      <c r="D353">
        <v>1120</v>
      </c>
      <c r="F353">
        <f>C353-C352</f>
        <v>0</v>
      </c>
      <c r="I353">
        <v>352</v>
      </c>
      <c r="J353">
        <f t="shared" si="5"/>
        <v>1</v>
      </c>
    </row>
    <row r="354" spans="1:10" x14ac:dyDescent="0.2">
      <c r="A354">
        <v>353</v>
      </c>
      <c r="D354">
        <v>1122</v>
      </c>
      <c r="F354">
        <f>C354-C353</f>
        <v>0</v>
      </c>
      <c r="I354">
        <v>353</v>
      </c>
      <c r="J354">
        <f t="shared" si="5"/>
        <v>1</v>
      </c>
    </row>
    <row r="355" spans="1:10" x14ac:dyDescent="0.2">
      <c r="A355">
        <v>354</v>
      </c>
      <c r="D355">
        <v>1124</v>
      </c>
      <c r="F355">
        <f>C355-C354</f>
        <v>0</v>
      </c>
      <c r="I355">
        <v>354</v>
      </c>
      <c r="J355">
        <f t="shared" si="5"/>
        <v>1</v>
      </c>
    </row>
    <row r="356" spans="1:10" x14ac:dyDescent="0.2">
      <c r="A356">
        <v>355</v>
      </c>
      <c r="D356">
        <v>1126</v>
      </c>
      <c r="F356">
        <f>C356-C355</f>
        <v>0</v>
      </c>
      <c r="I356">
        <v>355</v>
      </c>
      <c r="J356">
        <f t="shared" si="5"/>
        <v>1</v>
      </c>
    </row>
    <row r="357" spans="1:10" x14ac:dyDescent="0.2">
      <c r="A357">
        <v>356</v>
      </c>
      <c r="D357">
        <v>1128</v>
      </c>
      <c r="F357">
        <f>C357-C356</f>
        <v>0</v>
      </c>
      <c r="I357">
        <v>356</v>
      </c>
      <c r="J357">
        <f t="shared" si="5"/>
        <v>1</v>
      </c>
    </row>
    <row r="358" spans="1:10" x14ac:dyDescent="0.2">
      <c r="A358">
        <v>357</v>
      </c>
      <c r="D358">
        <v>1130</v>
      </c>
      <c r="F358">
        <f>C358-C357</f>
        <v>0</v>
      </c>
      <c r="I358">
        <v>357</v>
      </c>
      <c r="J358">
        <f t="shared" si="5"/>
        <v>1</v>
      </c>
    </row>
    <row r="359" spans="1:10" x14ac:dyDescent="0.2">
      <c r="A359">
        <v>358</v>
      </c>
      <c r="D359">
        <v>1132</v>
      </c>
      <c r="F359">
        <f>C359-C358</f>
        <v>0</v>
      </c>
      <c r="I359">
        <v>358</v>
      </c>
      <c r="J359">
        <f t="shared" si="5"/>
        <v>1</v>
      </c>
    </row>
    <row r="360" spans="1:10" x14ac:dyDescent="0.2">
      <c r="A360">
        <v>359</v>
      </c>
      <c r="D360">
        <v>1134</v>
      </c>
      <c r="F360">
        <f>C360-C359</f>
        <v>0</v>
      </c>
      <c r="I360">
        <v>359</v>
      </c>
      <c r="J360">
        <f t="shared" si="5"/>
        <v>1</v>
      </c>
    </row>
    <row r="361" spans="1:10" x14ac:dyDescent="0.2">
      <c r="A361">
        <v>360</v>
      </c>
      <c r="D361">
        <v>1136</v>
      </c>
      <c r="F361">
        <f>C361-C360</f>
        <v>0</v>
      </c>
      <c r="I361">
        <v>360</v>
      </c>
      <c r="J361">
        <f t="shared" si="5"/>
        <v>1</v>
      </c>
    </row>
    <row r="362" spans="1:10" x14ac:dyDescent="0.2">
      <c r="A362">
        <v>361</v>
      </c>
      <c r="D362">
        <v>1138</v>
      </c>
      <c r="F362">
        <f>C362-C361</f>
        <v>0</v>
      </c>
      <c r="I362">
        <v>361</v>
      </c>
      <c r="J362">
        <f t="shared" si="5"/>
        <v>1</v>
      </c>
    </row>
    <row r="363" spans="1:10" x14ac:dyDescent="0.2">
      <c r="A363">
        <v>362</v>
      </c>
      <c r="D363">
        <v>1140</v>
      </c>
      <c r="F363">
        <f>C363-C362</f>
        <v>0</v>
      </c>
      <c r="I363">
        <v>362</v>
      </c>
      <c r="J363">
        <f t="shared" si="5"/>
        <v>1</v>
      </c>
    </row>
    <row r="364" spans="1:10" x14ac:dyDescent="0.2">
      <c r="A364">
        <v>363</v>
      </c>
      <c r="D364">
        <v>1142</v>
      </c>
      <c r="F364">
        <f>C364-C363</f>
        <v>0</v>
      </c>
      <c r="I364">
        <v>363</v>
      </c>
      <c r="J364">
        <f t="shared" si="5"/>
        <v>1</v>
      </c>
    </row>
    <row r="365" spans="1:10" x14ac:dyDescent="0.2">
      <c r="A365">
        <v>364</v>
      </c>
      <c r="D365">
        <v>1144</v>
      </c>
      <c r="F365">
        <f>C365-C364</f>
        <v>0</v>
      </c>
      <c r="I365">
        <v>364</v>
      </c>
      <c r="J365">
        <f t="shared" si="5"/>
        <v>1</v>
      </c>
    </row>
    <row r="366" spans="1:10" x14ac:dyDescent="0.2">
      <c r="A366">
        <v>365</v>
      </c>
      <c r="D366">
        <v>1146</v>
      </c>
      <c r="F366">
        <f>C366-C365</f>
        <v>0</v>
      </c>
      <c r="I366">
        <v>365</v>
      </c>
      <c r="J366">
        <f t="shared" si="5"/>
        <v>1</v>
      </c>
    </row>
    <row r="367" spans="1:10" x14ac:dyDescent="0.2">
      <c r="A367">
        <v>366</v>
      </c>
      <c r="D367">
        <v>1148</v>
      </c>
      <c r="F367">
        <f>C367-C366</f>
        <v>0</v>
      </c>
      <c r="I367">
        <v>366</v>
      </c>
      <c r="J367">
        <f t="shared" si="5"/>
        <v>1</v>
      </c>
    </row>
    <row r="368" spans="1:10" x14ac:dyDescent="0.2">
      <c r="A368">
        <v>367</v>
      </c>
      <c r="D368">
        <v>1150</v>
      </c>
      <c r="F368">
        <f>C368-C367</f>
        <v>0</v>
      </c>
      <c r="I368">
        <v>367</v>
      </c>
      <c r="J368">
        <f t="shared" si="5"/>
        <v>1</v>
      </c>
    </row>
    <row r="369" spans="1:10" x14ac:dyDescent="0.2">
      <c r="A369">
        <v>368</v>
      </c>
      <c r="D369">
        <v>1152</v>
      </c>
      <c r="F369">
        <f>C369-C368</f>
        <v>0</v>
      </c>
      <c r="I369">
        <v>368</v>
      </c>
      <c r="J369">
        <f t="shared" si="5"/>
        <v>1</v>
      </c>
    </row>
    <row r="370" spans="1:10" x14ac:dyDescent="0.2">
      <c r="A370">
        <v>369</v>
      </c>
      <c r="D370">
        <v>1154</v>
      </c>
      <c r="F370">
        <f>C370-C369</f>
        <v>0</v>
      </c>
      <c r="I370">
        <v>369</v>
      </c>
      <c r="J370">
        <f t="shared" si="5"/>
        <v>1</v>
      </c>
    </row>
    <row r="371" spans="1:10" x14ac:dyDescent="0.2">
      <c r="A371">
        <v>370</v>
      </c>
      <c r="D371">
        <v>1156</v>
      </c>
      <c r="F371">
        <f>C371-C370</f>
        <v>0</v>
      </c>
      <c r="I371">
        <v>370</v>
      </c>
      <c r="J371">
        <f t="shared" si="5"/>
        <v>1</v>
      </c>
    </row>
    <row r="372" spans="1:10" x14ac:dyDescent="0.2">
      <c r="A372">
        <v>371</v>
      </c>
      <c r="D372">
        <v>1158</v>
      </c>
      <c r="F372">
        <f>C372-C371</f>
        <v>0</v>
      </c>
      <c r="I372">
        <v>371</v>
      </c>
      <c r="J372">
        <f t="shared" si="5"/>
        <v>1</v>
      </c>
    </row>
    <row r="373" spans="1:10" x14ac:dyDescent="0.2">
      <c r="A373">
        <v>372</v>
      </c>
      <c r="D373">
        <v>1160</v>
      </c>
      <c r="F373">
        <f>C373-C372</f>
        <v>0</v>
      </c>
      <c r="I373">
        <v>372</v>
      </c>
      <c r="J373">
        <f t="shared" si="5"/>
        <v>1</v>
      </c>
    </row>
    <row r="374" spans="1:10" x14ac:dyDescent="0.2">
      <c r="A374">
        <v>373</v>
      </c>
      <c r="D374">
        <v>1162</v>
      </c>
      <c r="F374">
        <f>C374-C373</f>
        <v>0</v>
      </c>
      <c r="I374">
        <v>373</v>
      </c>
      <c r="J374">
        <f t="shared" si="5"/>
        <v>1</v>
      </c>
    </row>
    <row r="375" spans="1:10" x14ac:dyDescent="0.2">
      <c r="A375">
        <v>374</v>
      </c>
      <c r="D375">
        <v>1164</v>
      </c>
      <c r="F375">
        <f>C375-C374</f>
        <v>0</v>
      </c>
      <c r="I375">
        <v>374</v>
      </c>
      <c r="J375">
        <f t="shared" si="5"/>
        <v>1</v>
      </c>
    </row>
    <row r="376" spans="1:10" x14ac:dyDescent="0.2">
      <c r="A376">
        <v>375</v>
      </c>
      <c r="D376">
        <v>1166</v>
      </c>
      <c r="F376">
        <f>C376-C375</f>
        <v>0</v>
      </c>
      <c r="I376">
        <v>375</v>
      </c>
      <c r="J376">
        <f t="shared" si="5"/>
        <v>1</v>
      </c>
    </row>
    <row r="377" spans="1:10" x14ac:dyDescent="0.2">
      <c r="A377">
        <v>376</v>
      </c>
      <c r="D377">
        <v>1168</v>
      </c>
      <c r="F377">
        <f>C377-C376</f>
        <v>0</v>
      </c>
      <c r="I377">
        <v>376</v>
      </c>
      <c r="J377">
        <f t="shared" si="5"/>
        <v>1</v>
      </c>
    </row>
    <row r="378" spans="1:10" x14ac:dyDescent="0.2">
      <c r="A378">
        <v>377</v>
      </c>
      <c r="D378">
        <v>1170</v>
      </c>
      <c r="F378">
        <f>C378-C377</f>
        <v>0</v>
      </c>
      <c r="I378">
        <v>377</v>
      </c>
      <c r="J378">
        <f t="shared" si="5"/>
        <v>1</v>
      </c>
    </row>
    <row r="379" spans="1:10" x14ac:dyDescent="0.2">
      <c r="A379">
        <v>378</v>
      </c>
      <c r="D379">
        <v>1172</v>
      </c>
      <c r="F379">
        <f>C379-C378</f>
        <v>0</v>
      </c>
      <c r="I379">
        <v>378</v>
      </c>
      <c r="J379">
        <f t="shared" si="5"/>
        <v>1</v>
      </c>
    </row>
    <row r="380" spans="1:10" x14ac:dyDescent="0.2">
      <c r="A380">
        <v>379</v>
      </c>
      <c r="D380">
        <v>1174</v>
      </c>
      <c r="F380">
        <f>C380-C379</f>
        <v>0</v>
      </c>
      <c r="I380">
        <v>379</v>
      </c>
      <c r="J380">
        <f t="shared" si="5"/>
        <v>1</v>
      </c>
    </row>
    <row r="381" spans="1:10" x14ac:dyDescent="0.2">
      <c r="A381">
        <v>380</v>
      </c>
      <c r="D381">
        <v>1176</v>
      </c>
      <c r="F381">
        <f>C381-C380</f>
        <v>0</v>
      </c>
      <c r="I381">
        <v>380</v>
      </c>
      <c r="J381">
        <f t="shared" si="5"/>
        <v>1</v>
      </c>
    </row>
    <row r="382" spans="1:10" x14ac:dyDescent="0.2">
      <c r="A382">
        <v>381</v>
      </c>
      <c r="D382">
        <v>1178</v>
      </c>
      <c r="F382">
        <f>C382-C381</f>
        <v>0</v>
      </c>
      <c r="I382">
        <v>381</v>
      </c>
      <c r="J382">
        <f t="shared" si="5"/>
        <v>1</v>
      </c>
    </row>
    <row r="383" spans="1:10" x14ac:dyDescent="0.2">
      <c r="A383">
        <v>382</v>
      </c>
      <c r="D383">
        <v>1180</v>
      </c>
      <c r="F383">
        <f>C383-C382</f>
        <v>0</v>
      </c>
      <c r="I383">
        <v>382</v>
      </c>
      <c r="J383">
        <f t="shared" si="5"/>
        <v>1</v>
      </c>
    </row>
    <row r="384" spans="1:10" x14ac:dyDescent="0.2">
      <c r="A384">
        <v>383</v>
      </c>
      <c r="D384">
        <v>1182</v>
      </c>
      <c r="F384">
        <f>C384-C383</f>
        <v>0</v>
      </c>
      <c r="I384">
        <v>383</v>
      </c>
      <c r="J384">
        <f t="shared" si="5"/>
        <v>1</v>
      </c>
    </row>
    <row r="385" spans="1:10" x14ac:dyDescent="0.2">
      <c r="A385">
        <v>384</v>
      </c>
      <c r="D385">
        <v>1184</v>
      </c>
      <c r="F385">
        <f>C385-C384</f>
        <v>0</v>
      </c>
      <c r="I385">
        <v>384</v>
      </c>
      <c r="J385">
        <f t="shared" si="5"/>
        <v>1</v>
      </c>
    </row>
    <row r="386" spans="1:10" x14ac:dyDescent="0.2">
      <c r="A386">
        <v>385</v>
      </c>
      <c r="D386">
        <v>1186</v>
      </c>
      <c r="F386">
        <f>C386-C385</f>
        <v>0</v>
      </c>
      <c r="I386">
        <v>385</v>
      </c>
      <c r="J386">
        <f t="shared" si="5"/>
        <v>1</v>
      </c>
    </row>
    <row r="387" spans="1:10" x14ac:dyDescent="0.2">
      <c r="A387">
        <v>386</v>
      </c>
      <c r="D387">
        <v>1188</v>
      </c>
      <c r="F387">
        <f>C387-C386</f>
        <v>0</v>
      </c>
      <c r="I387">
        <v>386</v>
      </c>
      <c r="J387">
        <f t="shared" si="5"/>
        <v>1</v>
      </c>
    </row>
    <row r="388" spans="1:10" x14ac:dyDescent="0.2">
      <c r="A388">
        <v>387</v>
      </c>
      <c r="D388">
        <v>1190</v>
      </c>
      <c r="F388">
        <f>C388-C387</f>
        <v>0</v>
      </c>
      <c r="I388">
        <v>387</v>
      </c>
      <c r="J388">
        <f t="shared" ref="J388:J451" si="6">I388-I387</f>
        <v>1</v>
      </c>
    </row>
    <row r="389" spans="1:10" x14ac:dyDescent="0.2">
      <c r="A389">
        <v>388</v>
      </c>
      <c r="D389">
        <v>1192</v>
      </c>
      <c r="F389">
        <f>C389-C388</f>
        <v>0</v>
      </c>
      <c r="I389">
        <v>388</v>
      </c>
      <c r="J389">
        <f t="shared" si="6"/>
        <v>1</v>
      </c>
    </row>
    <row r="390" spans="1:10" x14ac:dyDescent="0.2">
      <c r="A390">
        <v>389</v>
      </c>
      <c r="D390">
        <v>1194</v>
      </c>
      <c r="F390">
        <f>C390-C389</f>
        <v>0</v>
      </c>
      <c r="I390">
        <v>389</v>
      </c>
      <c r="J390">
        <f t="shared" si="6"/>
        <v>1</v>
      </c>
    </row>
    <row r="391" spans="1:10" x14ac:dyDescent="0.2">
      <c r="A391">
        <v>390</v>
      </c>
      <c r="D391">
        <v>1196</v>
      </c>
      <c r="F391">
        <f>C391-C390</f>
        <v>0</v>
      </c>
      <c r="I391">
        <v>390</v>
      </c>
      <c r="J391">
        <f t="shared" si="6"/>
        <v>1</v>
      </c>
    </row>
    <row r="392" spans="1:10" x14ac:dyDescent="0.2">
      <c r="A392">
        <v>391</v>
      </c>
      <c r="D392">
        <v>1198</v>
      </c>
      <c r="F392">
        <f>C392-C391</f>
        <v>0</v>
      </c>
      <c r="I392">
        <v>391</v>
      </c>
      <c r="J392">
        <f t="shared" si="6"/>
        <v>1</v>
      </c>
    </row>
    <row r="393" spans="1:10" x14ac:dyDescent="0.2">
      <c r="A393">
        <v>392</v>
      </c>
      <c r="D393">
        <v>1200</v>
      </c>
      <c r="F393">
        <f>C393-C392</f>
        <v>0</v>
      </c>
      <c r="I393">
        <v>392</v>
      </c>
      <c r="J393">
        <f t="shared" si="6"/>
        <v>1</v>
      </c>
    </row>
    <row r="394" spans="1:10" x14ac:dyDescent="0.2">
      <c r="A394">
        <v>393</v>
      </c>
      <c r="D394">
        <v>1202</v>
      </c>
      <c r="F394">
        <f>C394-C393</f>
        <v>0</v>
      </c>
      <c r="I394">
        <v>393</v>
      </c>
      <c r="J394">
        <f t="shared" si="6"/>
        <v>1</v>
      </c>
    </row>
    <row r="395" spans="1:10" x14ac:dyDescent="0.2">
      <c r="A395">
        <v>394</v>
      </c>
      <c r="D395">
        <v>1204</v>
      </c>
      <c r="F395">
        <f>C395-C394</f>
        <v>0</v>
      </c>
      <c r="I395">
        <v>394</v>
      </c>
      <c r="J395">
        <f t="shared" si="6"/>
        <v>1</v>
      </c>
    </row>
    <row r="396" spans="1:10" x14ac:dyDescent="0.2">
      <c r="A396">
        <v>395</v>
      </c>
      <c r="D396">
        <v>1206</v>
      </c>
      <c r="F396">
        <f>C396-C395</f>
        <v>0</v>
      </c>
      <c r="I396">
        <v>395</v>
      </c>
      <c r="J396">
        <f t="shared" si="6"/>
        <v>1</v>
      </c>
    </row>
    <row r="397" spans="1:10" x14ac:dyDescent="0.2">
      <c r="A397">
        <v>396</v>
      </c>
      <c r="D397">
        <v>1208</v>
      </c>
      <c r="F397">
        <f>C397-C396</f>
        <v>0</v>
      </c>
      <c r="I397">
        <v>396</v>
      </c>
      <c r="J397">
        <f t="shared" si="6"/>
        <v>1</v>
      </c>
    </row>
    <row r="398" spans="1:10" x14ac:dyDescent="0.2">
      <c r="A398">
        <v>397</v>
      </c>
      <c r="D398">
        <v>1210</v>
      </c>
      <c r="F398">
        <f>C398-C397</f>
        <v>0</v>
      </c>
      <c r="I398">
        <v>397</v>
      </c>
      <c r="J398">
        <f t="shared" si="6"/>
        <v>1</v>
      </c>
    </row>
    <row r="399" spans="1:10" x14ac:dyDescent="0.2">
      <c r="A399">
        <v>398</v>
      </c>
      <c r="D399">
        <v>1212</v>
      </c>
      <c r="F399">
        <f>C399-C398</f>
        <v>0</v>
      </c>
      <c r="I399">
        <v>398</v>
      </c>
      <c r="J399">
        <f t="shared" si="6"/>
        <v>1</v>
      </c>
    </row>
    <row r="400" spans="1:10" x14ac:dyDescent="0.2">
      <c r="A400">
        <v>399</v>
      </c>
      <c r="D400">
        <v>1214</v>
      </c>
      <c r="F400">
        <f>C400-C399</f>
        <v>0</v>
      </c>
      <c r="I400">
        <v>399</v>
      </c>
      <c r="J400">
        <f t="shared" si="6"/>
        <v>1</v>
      </c>
    </row>
    <row r="401" spans="1:10" x14ac:dyDescent="0.2">
      <c r="A401">
        <v>400</v>
      </c>
      <c r="D401">
        <v>1216</v>
      </c>
      <c r="F401">
        <f>C401-C400</f>
        <v>0</v>
      </c>
      <c r="I401">
        <v>400</v>
      </c>
      <c r="J401">
        <f t="shared" si="6"/>
        <v>1</v>
      </c>
    </row>
    <row r="402" spans="1:10" x14ac:dyDescent="0.2">
      <c r="A402">
        <v>401</v>
      </c>
      <c r="D402">
        <v>1218</v>
      </c>
      <c r="F402">
        <f>C402-C401</f>
        <v>0</v>
      </c>
      <c r="I402">
        <v>401</v>
      </c>
      <c r="J402">
        <f t="shared" si="6"/>
        <v>1</v>
      </c>
    </row>
    <row r="403" spans="1:10" x14ac:dyDescent="0.2">
      <c r="A403">
        <v>402</v>
      </c>
      <c r="D403">
        <v>1220</v>
      </c>
      <c r="F403">
        <f>C403-C402</f>
        <v>0</v>
      </c>
      <c r="I403">
        <v>402</v>
      </c>
      <c r="J403">
        <f t="shared" si="6"/>
        <v>1</v>
      </c>
    </row>
    <row r="404" spans="1:10" x14ac:dyDescent="0.2">
      <c r="A404">
        <v>403</v>
      </c>
      <c r="D404">
        <v>1222</v>
      </c>
      <c r="F404">
        <f>C404-C403</f>
        <v>0</v>
      </c>
      <c r="I404">
        <v>403</v>
      </c>
      <c r="J404">
        <f t="shared" si="6"/>
        <v>1</v>
      </c>
    </row>
    <row r="405" spans="1:10" x14ac:dyDescent="0.2">
      <c r="A405">
        <v>404</v>
      </c>
      <c r="D405">
        <v>1224</v>
      </c>
      <c r="F405">
        <f>C405-C404</f>
        <v>0</v>
      </c>
      <c r="I405">
        <v>404</v>
      </c>
      <c r="J405">
        <f t="shared" si="6"/>
        <v>1</v>
      </c>
    </row>
    <row r="406" spans="1:10" x14ac:dyDescent="0.2">
      <c r="A406">
        <v>405</v>
      </c>
      <c r="D406">
        <v>1226</v>
      </c>
      <c r="F406">
        <f>C406-C405</f>
        <v>0</v>
      </c>
      <c r="I406">
        <v>405</v>
      </c>
      <c r="J406">
        <f t="shared" si="6"/>
        <v>1</v>
      </c>
    </row>
    <row r="407" spans="1:10" x14ac:dyDescent="0.2">
      <c r="A407">
        <v>406</v>
      </c>
      <c r="D407">
        <v>1228</v>
      </c>
      <c r="F407">
        <f>C407-C406</f>
        <v>0</v>
      </c>
      <c r="I407">
        <v>406</v>
      </c>
      <c r="J407">
        <f t="shared" si="6"/>
        <v>1</v>
      </c>
    </row>
    <row r="408" spans="1:10" x14ac:dyDescent="0.2">
      <c r="A408">
        <v>407</v>
      </c>
      <c r="D408">
        <v>1230</v>
      </c>
      <c r="F408">
        <f>C408-C407</f>
        <v>0</v>
      </c>
      <c r="I408">
        <v>407</v>
      </c>
      <c r="J408">
        <f t="shared" si="6"/>
        <v>1</v>
      </c>
    </row>
    <row r="409" spans="1:10" x14ac:dyDescent="0.2">
      <c r="A409">
        <v>408</v>
      </c>
      <c r="D409">
        <v>1232</v>
      </c>
      <c r="F409">
        <f>C409-C408</f>
        <v>0</v>
      </c>
      <c r="I409">
        <v>408</v>
      </c>
      <c r="J409">
        <f t="shared" si="6"/>
        <v>1</v>
      </c>
    </row>
    <row r="410" spans="1:10" x14ac:dyDescent="0.2">
      <c r="A410">
        <v>409</v>
      </c>
      <c r="D410">
        <v>1234</v>
      </c>
      <c r="F410">
        <f>C410-C409</f>
        <v>0</v>
      </c>
      <c r="I410">
        <v>409</v>
      </c>
      <c r="J410">
        <f t="shared" si="6"/>
        <v>1</v>
      </c>
    </row>
    <row r="411" spans="1:10" x14ac:dyDescent="0.2">
      <c r="A411">
        <v>410</v>
      </c>
      <c r="D411">
        <v>1236</v>
      </c>
      <c r="F411">
        <f>C411-C410</f>
        <v>0</v>
      </c>
      <c r="I411">
        <v>410</v>
      </c>
      <c r="J411">
        <f t="shared" si="6"/>
        <v>1</v>
      </c>
    </row>
    <row r="412" spans="1:10" x14ac:dyDescent="0.2">
      <c r="A412">
        <v>411</v>
      </c>
      <c r="D412">
        <v>1238</v>
      </c>
      <c r="F412">
        <f>C412-C411</f>
        <v>0</v>
      </c>
      <c r="I412">
        <v>411</v>
      </c>
      <c r="J412">
        <f t="shared" si="6"/>
        <v>1</v>
      </c>
    </row>
    <row r="413" spans="1:10" x14ac:dyDescent="0.2">
      <c r="A413">
        <v>412</v>
      </c>
      <c r="D413">
        <v>1240</v>
      </c>
      <c r="F413">
        <f>C413-C412</f>
        <v>0</v>
      </c>
      <c r="I413">
        <v>412</v>
      </c>
      <c r="J413">
        <f t="shared" si="6"/>
        <v>1</v>
      </c>
    </row>
    <row r="414" spans="1:10" x14ac:dyDescent="0.2">
      <c r="A414">
        <v>413</v>
      </c>
      <c r="D414">
        <v>1242</v>
      </c>
      <c r="F414">
        <f>C414-C413</f>
        <v>0</v>
      </c>
      <c r="I414">
        <v>413</v>
      </c>
      <c r="J414">
        <f t="shared" si="6"/>
        <v>1</v>
      </c>
    </row>
    <row r="415" spans="1:10" x14ac:dyDescent="0.2">
      <c r="A415">
        <v>414</v>
      </c>
      <c r="D415">
        <v>1244</v>
      </c>
      <c r="F415">
        <f>C415-C414</f>
        <v>0</v>
      </c>
      <c r="I415">
        <v>414</v>
      </c>
      <c r="J415">
        <f t="shared" si="6"/>
        <v>1</v>
      </c>
    </row>
    <row r="416" spans="1:10" x14ac:dyDescent="0.2">
      <c r="A416">
        <v>415</v>
      </c>
      <c r="D416">
        <v>1246</v>
      </c>
      <c r="F416">
        <f>C416-C415</f>
        <v>0</v>
      </c>
      <c r="I416">
        <v>415</v>
      </c>
      <c r="J416">
        <f t="shared" si="6"/>
        <v>1</v>
      </c>
    </row>
    <row r="417" spans="1:10" x14ac:dyDescent="0.2">
      <c r="A417">
        <v>416</v>
      </c>
      <c r="D417">
        <v>1248</v>
      </c>
      <c r="F417">
        <f>C417-C416</f>
        <v>0</v>
      </c>
      <c r="I417">
        <v>416</v>
      </c>
      <c r="J417">
        <f t="shared" si="6"/>
        <v>1</v>
      </c>
    </row>
    <row r="418" spans="1:10" x14ac:dyDescent="0.2">
      <c r="A418">
        <v>417</v>
      </c>
      <c r="D418">
        <v>1250</v>
      </c>
      <c r="F418">
        <f>C418-C417</f>
        <v>0</v>
      </c>
      <c r="I418">
        <v>417</v>
      </c>
      <c r="J418">
        <f t="shared" si="6"/>
        <v>1</v>
      </c>
    </row>
    <row r="419" spans="1:10" x14ac:dyDescent="0.2">
      <c r="A419">
        <v>418</v>
      </c>
      <c r="D419">
        <v>1252</v>
      </c>
      <c r="F419">
        <f>C419-C418</f>
        <v>0</v>
      </c>
      <c r="I419">
        <v>418</v>
      </c>
      <c r="J419">
        <f t="shared" si="6"/>
        <v>1</v>
      </c>
    </row>
    <row r="420" spans="1:10" x14ac:dyDescent="0.2">
      <c r="A420">
        <v>419</v>
      </c>
      <c r="D420">
        <v>1254</v>
      </c>
      <c r="F420">
        <f>C420-C419</f>
        <v>0</v>
      </c>
      <c r="I420">
        <v>419</v>
      </c>
      <c r="J420">
        <f t="shared" si="6"/>
        <v>1</v>
      </c>
    </row>
    <row r="421" spans="1:10" x14ac:dyDescent="0.2">
      <c r="A421">
        <v>420</v>
      </c>
      <c r="D421">
        <v>1256</v>
      </c>
      <c r="F421">
        <f>C421-C420</f>
        <v>0</v>
      </c>
      <c r="I421">
        <v>420</v>
      </c>
      <c r="J421">
        <f t="shared" si="6"/>
        <v>1</v>
      </c>
    </row>
    <row r="422" spans="1:10" x14ac:dyDescent="0.2">
      <c r="A422">
        <v>421</v>
      </c>
      <c r="D422">
        <v>1258</v>
      </c>
      <c r="F422">
        <f>C422-C421</f>
        <v>0</v>
      </c>
      <c r="I422">
        <v>421</v>
      </c>
      <c r="J422">
        <f t="shared" si="6"/>
        <v>1</v>
      </c>
    </row>
    <row r="423" spans="1:10" x14ac:dyDescent="0.2">
      <c r="A423">
        <v>422</v>
      </c>
      <c r="D423">
        <v>1260</v>
      </c>
      <c r="F423">
        <f>C423-C422</f>
        <v>0</v>
      </c>
      <c r="I423">
        <v>422</v>
      </c>
      <c r="J423">
        <f t="shared" si="6"/>
        <v>1</v>
      </c>
    </row>
    <row r="424" spans="1:10" x14ac:dyDescent="0.2">
      <c r="A424">
        <v>423</v>
      </c>
      <c r="D424">
        <v>1262</v>
      </c>
      <c r="F424">
        <f>C424-C423</f>
        <v>0</v>
      </c>
      <c r="I424">
        <v>423</v>
      </c>
      <c r="J424">
        <f t="shared" si="6"/>
        <v>1</v>
      </c>
    </row>
    <row r="425" spans="1:10" x14ac:dyDescent="0.2">
      <c r="A425">
        <v>424</v>
      </c>
      <c r="D425">
        <v>1264</v>
      </c>
      <c r="F425">
        <f>C425-C424</f>
        <v>0</v>
      </c>
      <c r="I425">
        <v>424</v>
      </c>
      <c r="J425">
        <f t="shared" si="6"/>
        <v>1</v>
      </c>
    </row>
    <row r="426" spans="1:10" x14ac:dyDescent="0.2">
      <c r="A426">
        <v>425</v>
      </c>
      <c r="D426">
        <v>1266</v>
      </c>
      <c r="F426">
        <f>C426-C425</f>
        <v>0</v>
      </c>
      <c r="I426">
        <v>425</v>
      </c>
      <c r="J426">
        <f t="shared" si="6"/>
        <v>1</v>
      </c>
    </row>
    <row r="427" spans="1:10" x14ac:dyDescent="0.2">
      <c r="A427">
        <v>426</v>
      </c>
      <c r="D427">
        <v>1268</v>
      </c>
      <c r="F427">
        <f>C427-C426</f>
        <v>0</v>
      </c>
      <c r="I427">
        <v>426</v>
      </c>
      <c r="J427">
        <f t="shared" si="6"/>
        <v>1</v>
      </c>
    </row>
    <row r="428" spans="1:10" x14ac:dyDescent="0.2">
      <c r="A428">
        <v>427</v>
      </c>
      <c r="D428">
        <v>1270</v>
      </c>
      <c r="F428">
        <f>C428-C427</f>
        <v>0</v>
      </c>
      <c r="I428">
        <v>427</v>
      </c>
      <c r="J428">
        <f t="shared" si="6"/>
        <v>1</v>
      </c>
    </row>
    <row r="429" spans="1:10" x14ac:dyDescent="0.2">
      <c r="A429">
        <v>428</v>
      </c>
      <c r="D429">
        <v>1272</v>
      </c>
      <c r="F429">
        <f>C429-C428</f>
        <v>0</v>
      </c>
      <c r="I429">
        <v>428</v>
      </c>
      <c r="J429">
        <f t="shared" si="6"/>
        <v>1</v>
      </c>
    </row>
    <row r="430" spans="1:10" x14ac:dyDescent="0.2">
      <c r="A430">
        <v>429</v>
      </c>
      <c r="D430">
        <v>1274</v>
      </c>
      <c r="F430">
        <f>C430-C429</f>
        <v>0</v>
      </c>
      <c r="I430">
        <v>429</v>
      </c>
      <c r="J430">
        <f t="shared" si="6"/>
        <v>1</v>
      </c>
    </row>
    <row r="431" spans="1:10" x14ac:dyDescent="0.2">
      <c r="A431">
        <v>430</v>
      </c>
      <c r="D431">
        <v>1276</v>
      </c>
      <c r="F431">
        <f>C431-C430</f>
        <v>0</v>
      </c>
      <c r="I431">
        <v>430</v>
      </c>
      <c r="J431">
        <f t="shared" si="6"/>
        <v>1</v>
      </c>
    </row>
    <row r="432" spans="1:10" x14ac:dyDescent="0.2">
      <c r="A432">
        <v>431</v>
      </c>
      <c r="D432">
        <v>1278</v>
      </c>
      <c r="F432">
        <f>C432-C431</f>
        <v>0</v>
      </c>
      <c r="I432">
        <v>431</v>
      </c>
      <c r="J432">
        <f t="shared" si="6"/>
        <v>1</v>
      </c>
    </row>
    <row r="433" spans="1:10" x14ac:dyDescent="0.2">
      <c r="A433">
        <v>432</v>
      </c>
      <c r="D433">
        <v>1280</v>
      </c>
      <c r="F433">
        <f>C433-C432</f>
        <v>0</v>
      </c>
      <c r="I433">
        <v>432</v>
      </c>
      <c r="J433">
        <f t="shared" si="6"/>
        <v>1</v>
      </c>
    </row>
    <row r="434" spans="1:10" x14ac:dyDescent="0.2">
      <c r="A434">
        <v>433</v>
      </c>
      <c r="D434">
        <v>1282</v>
      </c>
      <c r="F434">
        <f>C434-C433</f>
        <v>0</v>
      </c>
      <c r="I434">
        <v>433</v>
      </c>
      <c r="J434">
        <f t="shared" si="6"/>
        <v>1</v>
      </c>
    </row>
    <row r="435" spans="1:10" x14ac:dyDescent="0.2">
      <c r="A435">
        <v>434</v>
      </c>
      <c r="D435">
        <v>1284</v>
      </c>
      <c r="F435">
        <f>C435-C434</f>
        <v>0</v>
      </c>
      <c r="I435">
        <v>434</v>
      </c>
      <c r="J435">
        <f t="shared" si="6"/>
        <v>1</v>
      </c>
    </row>
    <row r="436" spans="1:10" x14ac:dyDescent="0.2">
      <c r="A436">
        <v>435</v>
      </c>
      <c r="D436">
        <v>1286</v>
      </c>
      <c r="F436">
        <f>C436-C435</f>
        <v>0</v>
      </c>
      <c r="I436">
        <v>435</v>
      </c>
      <c r="J436">
        <f t="shared" si="6"/>
        <v>1</v>
      </c>
    </row>
    <row r="437" spans="1:10" x14ac:dyDescent="0.2">
      <c r="A437">
        <v>436</v>
      </c>
      <c r="D437">
        <v>1288</v>
      </c>
      <c r="F437">
        <f>C437-C436</f>
        <v>0</v>
      </c>
      <c r="I437">
        <v>436</v>
      </c>
      <c r="J437">
        <f t="shared" si="6"/>
        <v>1</v>
      </c>
    </row>
    <row r="438" spans="1:10" x14ac:dyDescent="0.2">
      <c r="A438">
        <v>437</v>
      </c>
      <c r="D438">
        <v>1290</v>
      </c>
      <c r="F438">
        <f>C438-C437</f>
        <v>0</v>
      </c>
      <c r="I438">
        <v>437</v>
      </c>
      <c r="J438">
        <f t="shared" si="6"/>
        <v>1</v>
      </c>
    </row>
    <row r="439" spans="1:10" x14ac:dyDescent="0.2">
      <c r="A439">
        <v>438</v>
      </c>
      <c r="D439">
        <v>1292</v>
      </c>
      <c r="F439">
        <f>C439-C438</f>
        <v>0</v>
      </c>
      <c r="I439">
        <v>438</v>
      </c>
      <c r="J439">
        <f t="shared" si="6"/>
        <v>1</v>
      </c>
    </row>
    <row r="440" spans="1:10" x14ac:dyDescent="0.2">
      <c r="A440">
        <v>439</v>
      </c>
      <c r="D440">
        <v>1294</v>
      </c>
      <c r="F440">
        <f>C440-C439</f>
        <v>0</v>
      </c>
      <c r="I440">
        <v>439</v>
      </c>
      <c r="J440">
        <f t="shared" si="6"/>
        <v>1</v>
      </c>
    </row>
    <row r="441" spans="1:10" x14ac:dyDescent="0.2">
      <c r="A441">
        <v>440</v>
      </c>
      <c r="D441">
        <v>1296</v>
      </c>
      <c r="F441">
        <f>C441-C440</f>
        <v>0</v>
      </c>
      <c r="I441">
        <v>440</v>
      </c>
      <c r="J441">
        <f t="shared" si="6"/>
        <v>1</v>
      </c>
    </row>
    <row r="442" spans="1:10" x14ac:dyDescent="0.2">
      <c r="A442">
        <v>441</v>
      </c>
      <c r="D442">
        <v>1298</v>
      </c>
      <c r="F442">
        <f>C442-C441</f>
        <v>0</v>
      </c>
      <c r="I442">
        <v>441</v>
      </c>
      <c r="J442">
        <f t="shared" si="6"/>
        <v>1</v>
      </c>
    </row>
    <row r="443" spans="1:10" x14ac:dyDescent="0.2">
      <c r="A443">
        <v>442</v>
      </c>
      <c r="D443">
        <v>1300</v>
      </c>
      <c r="F443">
        <f>C443-C442</f>
        <v>0</v>
      </c>
      <c r="I443">
        <v>442</v>
      </c>
      <c r="J443">
        <f t="shared" si="6"/>
        <v>1</v>
      </c>
    </row>
    <row r="444" spans="1:10" x14ac:dyDescent="0.2">
      <c r="A444">
        <v>443</v>
      </c>
      <c r="D444">
        <v>1302</v>
      </c>
      <c r="F444">
        <f>C444-C443</f>
        <v>0</v>
      </c>
      <c r="I444">
        <v>443</v>
      </c>
      <c r="J444">
        <f t="shared" si="6"/>
        <v>1</v>
      </c>
    </row>
    <row r="445" spans="1:10" x14ac:dyDescent="0.2">
      <c r="A445">
        <v>444</v>
      </c>
      <c r="D445">
        <v>1304</v>
      </c>
      <c r="F445">
        <f>C445-C444</f>
        <v>0</v>
      </c>
      <c r="I445">
        <v>444</v>
      </c>
      <c r="J445">
        <f t="shared" si="6"/>
        <v>1</v>
      </c>
    </row>
    <row r="446" spans="1:10" x14ac:dyDescent="0.2">
      <c r="A446">
        <v>445</v>
      </c>
      <c r="D446">
        <v>1306</v>
      </c>
      <c r="F446">
        <f>C446-C445</f>
        <v>0</v>
      </c>
      <c r="I446">
        <v>445</v>
      </c>
      <c r="J446">
        <f t="shared" si="6"/>
        <v>1</v>
      </c>
    </row>
    <row r="447" spans="1:10" x14ac:dyDescent="0.2">
      <c r="A447">
        <v>446</v>
      </c>
      <c r="D447">
        <v>1308</v>
      </c>
      <c r="F447">
        <f>C447-C446</f>
        <v>0</v>
      </c>
      <c r="I447">
        <v>446</v>
      </c>
      <c r="J447">
        <f t="shared" si="6"/>
        <v>1</v>
      </c>
    </row>
    <row r="448" spans="1:10" x14ac:dyDescent="0.2">
      <c r="A448">
        <v>447</v>
      </c>
      <c r="D448">
        <v>1310</v>
      </c>
      <c r="F448">
        <f>C448-C447</f>
        <v>0</v>
      </c>
      <c r="I448">
        <v>447</v>
      </c>
      <c r="J448">
        <f t="shared" si="6"/>
        <v>1</v>
      </c>
    </row>
    <row r="449" spans="1:10" x14ac:dyDescent="0.2">
      <c r="A449">
        <v>448</v>
      </c>
      <c r="D449">
        <v>1312</v>
      </c>
      <c r="F449">
        <f>C449-C448</f>
        <v>0</v>
      </c>
      <c r="I449">
        <v>448</v>
      </c>
      <c r="J449">
        <f t="shared" si="6"/>
        <v>1</v>
      </c>
    </row>
    <row r="450" spans="1:10" x14ac:dyDescent="0.2">
      <c r="A450">
        <v>449</v>
      </c>
      <c r="D450">
        <v>1314</v>
      </c>
      <c r="F450">
        <f>C450-C449</f>
        <v>0</v>
      </c>
      <c r="I450">
        <v>449</v>
      </c>
      <c r="J450">
        <f t="shared" si="6"/>
        <v>1</v>
      </c>
    </row>
    <row r="451" spans="1:10" x14ac:dyDescent="0.2">
      <c r="A451">
        <v>450</v>
      </c>
      <c r="D451">
        <v>1316</v>
      </c>
      <c r="F451">
        <f>C451-C450</f>
        <v>0</v>
      </c>
      <c r="I451">
        <v>450</v>
      </c>
      <c r="J451">
        <f t="shared" si="6"/>
        <v>1</v>
      </c>
    </row>
    <row r="452" spans="1:10" x14ac:dyDescent="0.2">
      <c r="A452">
        <v>451</v>
      </c>
      <c r="D452">
        <v>1318</v>
      </c>
      <c r="F452">
        <f>C452-C451</f>
        <v>0</v>
      </c>
      <c r="I452">
        <v>451</v>
      </c>
      <c r="J452">
        <f t="shared" ref="J452:J515" si="7">I452-I451</f>
        <v>1</v>
      </c>
    </row>
    <row r="453" spans="1:10" x14ac:dyDescent="0.2">
      <c r="A453">
        <v>452</v>
      </c>
      <c r="D453">
        <v>1320</v>
      </c>
      <c r="F453">
        <f>C453-C452</f>
        <v>0</v>
      </c>
      <c r="I453">
        <v>452</v>
      </c>
      <c r="J453">
        <f t="shared" si="7"/>
        <v>1</v>
      </c>
    </row>
    <row r="454" spans="1:10" x14ac:dyDescent="0.2">
      <c r="A454">
        <v>453</v>
      </c>
      <c r="D454">
        <v>1322</v>
      </c>
      <c r="F454">
        <f>C454-C453</f>
        <v>0</v>
      </c>
      <c r="I454">
        <v>453</v>
      </c>
      <c r="J454">
        <f t="shared" si="7"/>
        <v>1</v>
      </c>
    </row>
    <row r="455" spans="1:10" x14ac:dyDescent="0.2">
      <c r="A455">
        <v>454</v>
      </c>
      <c r="D455">
        <v>1324</v>
      </c>
      <c r="F455">
        <f>C455-C454</f>
        <v>0</v>
      </c>
      <c r="I455">
        <v>454</v>
      </c>
      <c r="J455">
        <f t="shared" si="7"/>
        <v>1</v>
      </c>
    </row>
    <row r="456" spans="1:10" x14ac:dyDescent="0.2">
      <c r="A456">
        <v>455</v>
      </c>
      <c r="D456">
        <v>1326</v>
      </c>
      <c r="F456">
        <f>C456-C455</f>
        <v>0</v>
      </c>
      <c r="I456">
        <v>455</v>
      </c>
      <c r="J456">
        <f t="shared" si="7"/>
        <v>1</v>
      </c>
    </row>
    <row r="457" spans="1:10" x14ac:dyDescent="0.2">
      <c r="A457">
        <v>456</v>
      </c>
      <c r="D457">
        <v>1328</v>
      </c>
      <c r="F457">
        <f>C457-C456</f>
        <v>0</v>
      </c>
      <c r="I457">
        <v>456</v>
      </c>
      <c r="J457">
        <f t="shared" si="7"/>
        <v>1</v>
      </c>
    </row>
    <row r="458" spans="1:10" x14ac:dyDescent="0.2">
      <c r="A458">
        <v>457</v>
      </c>
      <c r="D458">
        <v>1330</v>
      </c>
      <c r="F458">
        <f>C458-C457</f>
        <v>0</v>
      </c>
      <c r="I458">
        <v>457</v>
      </c>
      <c r="J458">
        <f t="shared" si="7"/>
        <v>1</v>
      </c>
    </row>
    <row r="459" spans="1:10" x14ac:dyDescent="0.2">
      <c r="A459">
        <v>458</v>
      </c>
      <c r="D459">
        <v>1332</v>
      </c>
      <c r="F459">
        <f>C459-C458</f>
        <v>0</v>
      </c>
      <c r="I459">
        <v>458</v>
      </c>
      <c r="J459">
        <f t="shared" si="7"/>
        <v>1</v>
      </c>
    </row>
    <row r="460" spans="1:10" x14ac:dyDescent="0.2">
      <c r="A460">
        <v>459</v>
      </c>
      <c r="D460">
        <v>1334</v>
      </c>
      <c r="F460">
        <f>C460-C459</f>
        <v>0</v>
      </c>
      <c r="I460">
        <v>459</v>
      </c>
      <c r="J460">
        <f t="shared" si="7"/>
        <v>1</v>
      </c>
    </row>
    <row r="461" spans="1:10" x14ac:dyDescent="0.2">
      <c r="A461">
        <v>460</v>
      </c>
      <c r="D461">
        <v>1336</v>
      </c>
      <c r="F461">
        <f>C461-C460</f>
        <v>0</v>
      </c>
      <c r="I461">
        <v>460</v>
      </c>
      <c r="J461">
        <f t="shared" si="7"/>
        <v>1</v>
      </c>
    </row>
    <row r="462" spans="1:10" x14ac:dyDescent="0.2">
      <c r="A462">
        <v>461</v>
      </c>
      <c r="D462">
        <v>1338</v>
      </c>
      <c r="F462">
        <f>C462-C461</f>
        <v>0</v>
      </c>
      <c r="I462">
        <v>461</v>
      </c>
      <c r="J462">
        <f t="shared" si="7"/>
        <v>1</v>
      </c>
    </row>
    <row r="463" spans="1:10" x14ac:dyDescent="0.2">
      <c r="A463">
        <v>462</v>
      </c>
      <c r="D463">
        <v>1340</v>
      </c>
      <c r="F463">
        <f>C463-C462</f>
        <v>0</v>
      </c>
      <c r="I463">
        <v>462</v>
      </c>
      <c r="J463">
        <f t="shared" si="7"/>
        <v>1</v>
      </c>
    </row>
    <row r="464" spans="1:10" x14ac:dyDescent="0.2">
      <c r="A464">
        <v>463</v>
      </c>
      <c r="D464">
        <v>1342</v>
      </c>
      <c r="F464">
        <f>C464-C463</f>
        <v>0</v>
      </c>
      <c r="I464">
        <v>463</v>
      </c>
      <c r="J464">
        <f t="shared" si="7"/>
        <v>1</v>
      </c>
    </row>
    <row r="465" spans="1:10" x14ac:dyDescent="0.2">
      <c r="A465">
        <v>464</v>
      </c>
      <c r="D465">
        <v>1344</v>
      </c>
      <c r="F465">
        <f>C465-C464</f>
        <v>0</v>
      </c>
      <c r="I465">
        <v>464</v>
      </c>
      <c r="J465">
        <f t="shared" si="7"/>
        <v>1</v>
      </c>
    </row>
    <row r="466" spans="1:10" x14ac:dyDescent="0.2">
      <c r="A466">
        <v>465</v>
      </c>
      <c r="D466">
        <v>1346</v>
      </c>
      <c r="F466">
        <f>C466-C465</f>
        <v>0</v>
      </c>
      <c r="I466">
        <v>465</v>
      </c>
      <c r="J466">
        <f t="shared" si="7"/>
        <v>1</v>
      </c>
    </row>
    <row r="467" spans="1:10" x14ac:dyDescent="0.2">
      <c r="A467">
        <v>466</v>
      </c>
      <c r="D467">
        <v>1348</v>
      </c>
      <c r="F467">
        <f>C467-C466</f>
        <v>0</v>
      </c>
      <c r="I467">
        <v>466</v>
      </c>
      <c r="J467">
        <f t="shared" si="7"/>
        <v>1</v>
      </c>
    </row>
    <row r="468" spans="1:10" x14ac:dyDescent="0.2">
      <c r="A468">
        <v>467</v>
      </c>
      <c r="D468">
        <v>1350</v>
      </c>
      <c r="F468">
        <f>C468-C467</f>
        <v>0</v>
      </c>
      <c r="I468">
        <v>467</v>
      </c>
      <c r="J468">
        <f t="shared" si="7"/>
        <v>1</v>
      </c>
    </row>
    <row r="469" spans="1:10" x14ac:dyDescent="0.2">
      <c r="A469">
        <v>468</v>
      </c>
      <c r="D469">
        <v>1352</v>
      </c>
      <c r="F469">
        <f>C469-C468</f>
        <v>0</v>
      </c>
      <c r="I469">
        <v>468</v>
      </c>
      <c r="J469">
        <f t="shared" si="7"/>
        <v>1</v>
      </c>
    </row>
    <row r="470" spans="1:10" x14ac:dyDescent="0.2">
      <c r="A470">
        <v>469</v>
      </c>
      <c r="D470">
        <v>1354</v>
      </c>
      <c r="F470">
        <f>C470-C469</f>
        <v>0</v>
      </c>
      <c r="I470">
        <v>469</v>
      </c>
      <c r="J470">
        <f t="shared" si="7"/>
        <v>1</v>
      </c>
    </row>
    <row r="471" spans="1:10" x14ac:dyDescent="0.2">
      <c r="A471">
        <v>470</v>
      </c>
      <c r="D471">
        <v>1356</v>
      </c>
      <c r="F471">
        <f>C471-C470</f>
        <v>0</v>
      </c>
      <c r="I471">
        <v>470</v>
      </c>
      <c r="J471">
        <f t="shared" si="7"/>
        <v>1</v>
      </c>
    </row>
    <row r="472" spans="1:10" x14ac:dyDescent="0.2">
      <c r="A472">
        <v>471</v>
      </c>
      <c r="D472">
        <v>1358</v>
      </c>
      <c r="F472">
        <f>C472-C471</f>
        <v>0</v>
      </c>
      <c r="I472">
        <v>471</v>
      </c>
      <c r="J472">
        <f t="shared" si="7"/>
        <v>1</v>
      </c>
    </row>
    <row r="473" spans="1:10" x14ac:dyDescent="0.2">
      <c r="A473">
        <v>472</v>
      </c>
      <c r="D473">
        <v>1360</v>
      </c>
      <c r="F473">
        <f>C473-C472</f>
        <v>0</v>
      </c>
      <c r="I473">
        <v>472</v>
      </c>
      <c r="J473">
        <f t="shared" si="7"/>
        <v>1</v>
      </c>
    </row>
    <row r="474" spans="1:10" x14ac:dyDescent="0.2">
      <c r="A474">
        <v>473</v>
      </c>
      <c r="D474">
        <v>1362</v>
      </c>
      <c r="F474">
        <f>C474-C473</f>
        <v>0</v>
      </c>
      <c r="I474">
        <v>473</v>
      </c>
      <c r="J474">
        <f t="shared" si="7"/>
        <v>1</v>
      </c>
    </row>
    <row r="475" spans="1:10" x14ac:dyDescent="0.2">
      <c r="A475">
        <v>474</v>
      </c>
      <c r="D475">
        <v>1364</v>
      </c>
      <c r="F475">
        <f>C475-C474</f>
        <v>0</v>
      </c>
      <c r="I475">
        <v>474</v>
      </c>
      <c r="J475">
        <f t="shared" si="7"/>
        <v>1</v>
      </c>
    </row>
    <row r="476" spans="1:10" x14ac:dyDescent="0.2">
      <c r="A476">
        <v>475</v>
      </c>
      <c r="D476">
        <v>1366</v>
      </c>
      <c r="F476">
        <f>C476-C475</f>
        <v>0</v>
      </c>
      <c r="I476">
        <v>475</v>
      </c>
      <c r="J476">
        <f t="shared" si="7"/>
        <v>1</v>
      </c>
    </row>
    <row r="477" spans="1:10" x14ac:dyDescent="0.2">
      <c r="A477">
        <v>476</v>
      </c>
      <c r="D477">
        <v>1368</v>
      </c>
      <c r="F477">
        <f>C477-C476</f>
        <v>0</v>
      </c>
      <c r="I477">
        <v>476</v>
      </c>
      <c r="J477">
        <f t="shared" si="7"/>
        <v>1</v>
      </c>
    </row>
    <row r="478" spans="1:10" x14ac:dyDescent="0.2">
      <c r="A478">
        <v>477</v>
      </c>
      <c r="D478">
        <v>1370</v>
      </c>
      <c r="F478">
        <f>C478-C477</f>
        <v>0</v>
      </c>
      <c r="I478">
        <v>477</v>
      </c>
      <c r="J478">
        <f t="shared" si="7"/>
        <v>1</v>
      </c>
    </row>
    <row r="479" spans="1:10" x14ac:dyDescent="0.2">
      <c r="A479">
        <v>478</v>
      </c>
      <c r="D479">
        <v>1372</v>
      </c>
      <c r="F479">
        <f>C479-C478</f>
        <v>0</v>
      </c>
      <c r="I479">
        <v>478</v>
      </c>
      <c r="J479">
        <f t="shared" si="7"/>
        <v>1</v>
      </c>
    </row>
    <row r="480" spans="1:10" x14ac:dyDescent="0.2">
      <c r="A480">
        <v>479</v>
      </c>
      <c r="D480">
        <v>1374</v>
      </c>
      <c r="F480">
        <f>C480-C479</f>
        <v>0</v>
      </c>
      <c r="I480">
        <v>479</v>
      </c>
      <c r="J480">
        <f t="shared" si="7"/>
        <v>1</v>
      </c>
    </row>
    <row r="481" spans="1:10" x14ac:dyDescent="0.2">
      <c r="A481">
        <v>480</v>
      </c>
      <c r="D481">
        <v>1376</v>
      </c>
      <c r="F481">
        <f>C481-C480</f>
        <v>0</v>
      </c>
      <c r="I481">
        <v>480</v>
      </c>
      <c r="J481">
        <f t="shared" si="7"/>
        <v>1</v>
      </c>
    </row>
    <row r="482" spans="1:10" x14ac:dyDescent="0.2">
      <c r="A482">
        <v>481</v>
      </c>
      <c r="D482">
        <v>1378</v>
      </c>
      <c r="F482">
        <f>C482-C481</f>
        <v>0</v>
      </c>
      <c r="I482">
        <v>481</v>
      </c>
      <c r="J482">
        <f t="shared" si="7"/>
        <v>1</v>
      </c>
    </row>
    <row r="483" spans="1:10" x14ac:dyDescent="0.2">
      <c r="A483">
        <v>482</v>
      </c>
      <c r="D483">
        <v>1380</v>
      </c>
      <c r="F483">
        <f>C483-C482</f>
        <v>0</v>
      </c>
      <c r="I483">
        <v>482</v>
      </c>
      <c r="J483">
        <f t="shared" si="7"/>
        <v>1</v>
      </c>
    </row>
    <row r="484" spans="1:10" x14ac:dyDescent="0.2">
      <c r="A484">
        <v>483</v>
      </c>
      <c r="D484">
        <v>1382</v>
      </c>
      <c r="F484">
        <f>C484-C483</f>
        <v>0</v>
      </c>
      <c r="I484">
        <v>483</v>
      </c>
      <c r="J484">
        <f t="shared" si="7"/>
        <v>1</v>
      </c>
    </row>
    <row r="485" spans="1:10" x14ac:dyDescent="0.2">
      <c r="A485">
        <v>484</v>
      </c>
      <c r="D485">
        <v>1384</v>
      </c>
      <c r="F485">
        <f>C485-C484</f>
        <v>0</v>
      </c>
      <c r="I485">
        <v>484</v>
      </c>
      <c r="J485">
        <f t="shared" si="7"/>
        <v>1</v>
      </c>
    </row>
    <row r="486" spans="1:10" x14ac:dyDescent="0.2">
      <c r="A486">
        <v>485</v>
      </c>
      <c r="D486">
        <v>1386</v>
      </c>
      <c r="F486">
        <f>C486-C485</f>
        <v>0</v>
      </c>
      <c r="I486">
        <v>485</v>
      </c>
      <c r="J486">
        <f t="shared" si="7"/>
        <v>1</v>
      </c>
    </row>
    <row r="487" spans="1:10" x14ac:dyDescent="0.2">
      <c r="A487">
        <v>486</v>
      </c>
      <c r="D487">
        <v>1388</v>
      </c>
      <c r="F487">
        <f>C487-C486</f>
        <v>0</v>
      </c>
      <c r="I487">
        <v>486</v>
      </c>
      <c r="J487">
        <f t="shared" si="7"/>
        <v>1</v>
      </c>
    </row>
    <row r="488" spans="1:10" x14ac:dyDescent="0.2">
      <c r="A488">
        <v>487</v>
      </c>
      <c r="D488">
        <v>1390</v>
      </c>
      <c r="F488">
        <f>C488-C487</f>
        <v>0</v>
      </c>
      <c r="I488">
        <v>487</v>
      </c>
      <c r="J488">
        <f t="shared" si="7"/>
        <v>1</v>
      </c>
    </row>
    <row r="489" spans="1:10" x14ac:dyDescent="0.2">
      <c r="A489">
        <v>488</v>
      </c>
      <c r="D489">
        <v>1392</v>
      </c>
      <c r="F489">
        <f>C489-C488</f>
        <v>0</v>
      </c>
      <c r="I489">
        <v>488</v>
      </c>
      <c r="J489">
        <f t="shared" si="7"/>
        <v>1</v>
      </c>
    </row>
    <row r="490" spans="1:10" x14ac:dyDescent="0.2">
      <c r="A490">
        <v>489</v>
      </c>
      <c r="D490">
        <v>1394</v>
      </c>
      <c r="F490">
        <f>C490-C489</f>
        <v>0</v>
      </c>
      <c r="I490">
        <v>489</v>
      </c>
      <c r="J490">
        <f t="shared" si="7"/>
        <v>1</v>
      </c>
    </row>
    <row r="491" spans="1:10" x14ac:dyDescent="0.2">
      <c r="A491">
        <v>490</v>
      </c>
      <c r="D491">
        <v>1396</v>
      </c>
      <c r="F491">
        <f>C491-C490</f>
        <v>0</v>
      </c>
      <c r="I491">
        <v>490</v>
      </c>
      <c r="J491">
        <f t="shared" si="7"/>
        <v>1</v>
      </c>
    </row>
    <row r="492" spans="1:10" x14ac:dyDescent="0.2">
      <c r="A492">
        <v>491</v>
      </c>
      <c r="D492">
        <v>1398</v>
      </c>
      <c r="F492">
        <f>C492-C491</f>
        <v>0</v>
      </c>
      <c r="I492">
        <v>491</v>
      </c>
      <c r="J492">
        <f t="shared" si="7"/>
        <v>1</v>
      </c>
    </row>
    <row r="493" spans="1:10" x14ac:dyDescent="0.2">
      <c r="A493">
        <v>492</v>
      </c>
      <c r="D493">
        <v>1400</v>
      </c>
      <c r="F493">
        <f>C493-C492</f>
        <v>0</v>
      </c>
      <c r="I493">
        <v>492</v>
      </c>
      <c r="J493">
        <f t="shared" si="7"/>
        <v>1</v>
      </c>
    </row>
    <row r="494" spans="1:10" x14ac:dyDescent="0.2">
      <c r="A494">
        <v>493</v>
      </c>
      <c r="D494">
        <v>1402</v>
      </c>
      <c r="F494">
        <f>C494-C493</f>
        <v>0</v>
      </c>
      <c r="I494">
        <v>493</v>
      </c>
      <c r="J494">
        <f t="shared" si="7"/>
        <v>1</v>
      </c>
    </row>
    <row r="495" spans="1:10" x14ac:dyDescent="0.2">
      <c r="A495">
        <v>494</v>
      </c>
      <c r="D495">
        <v>1404</v>
      </c>
      <c r="F495">
        <f>C495-C494</f>
        <v>0</v>
      </c>
      <c r="I495">
        <v>494</v>
      </c>
      <c r="J495">
        <f t="shared" si="7"/>
        <v>1</v>
      </c>
    </row>
    <row r="496" spans="1:10" x14ac:dyDescent="0.2">
      <c r="A496">
        <v>495</v>
      </c>
      <c r="D496">
        <v>1406</v>
      </c>
      <c r="F496">
        <f>C496-C495</f>
        <v>0</v>
      </c>
      <c r="I496">
        <v>495</v>
      </c>
      <c r="J496">
        <f t="shared" si="7"/>
        <v>1</v>
      </c>
    </row>
    <row r="497" spans="1:10" x14ac:dyDescent="0.2">
      <c r="A497">
        <v>496</v>
      </c>
      <c r="D497">
        <v>1408</v>
      </c>
      <c r="F497">
        <f>C497-C496</f>
        <v>0</v>
      </c>
      <c r="I497">
        <v>496</v>
      </c>
      <c r="J497">
        <f t="shared" si="7"/>
        <v>1</v>
      </c>
    </row>
    <row r="498" spans="1:10" x14ac:dyDescent="0.2">
      <c r="A498">
        <v>497</v>
      </c>
      <c r="D498">
        <v>1410</v>
      </c>
      <c r="F498">
        <f>C498-C497</f>
        <v>0</v>
      </c>
      <c r="I498">
        <v>497</v>
      </c>
      <c r="J498">
        <f t="shared" si="7"/>
        <v>1</v>
      </c>
    </row>
    <row r="499" spans="1:10" x14ac:dyDescent="0.2">
      <c r="A499">
        <v>498</v>
      </c>
      <c r="D499">
        <v>1412</v>
      </c>
      <c r="F499">
        <f>C499-C498</f>
        <v>0</v>
      </c>
      <c r="I499">
        <v>498</v>
      </c>
      <c r="J499">
        <f t="shared" si="7"/>
        <v>1</v>
      </c>
    </row>
    <row r="500" spans="1:10" x14ac:dyDescent="0.2">
      <c r="A500">
        <v>499</v>
      </c>
      <c r="D500">
        <v>1414</v>
      </c>
      <c r="F500">
        <f>C500-C499</f>
        <v>0</v>
      </c>
      <c r="I500">
        <v>499</v>
      </c>
      <c r="J500">
        <f t="shared" si="7"/>
        <v>1</v>
      </c>
    </row>
    <row r="501" spans="1:10" x14ac:dyDescent="0.2">
      <c r="A501">
        <v>500</v>
      </c>
      <c r="D501">
        <v>1416</v>
      </c>
      <c r="F501">
        <f>C501-C500</f>
        <v>0</v>
      </c>
      <c r="I501">
        <v>500</v>
      </c>
      <c r="J501">
        <f t="shared" si="7"/>
        <v>1</v>
      </c>
    </row>
    <row r="502" spans="1:10" x14ac:dyDescent="0.2">
      <c r="A502">
        <v>501</v>
      </c>
      <c r="D502">
        <v>1418</v>
      </c>
      <c r="F502">
        <f>C502-C501</f>
        <v>0</v>
      </c>
      <c r="I502">
        <v>501</v>
      </c>
      <c r="J502">
        <f t="shared" si="7"/>
        <v>1</v>
      </c>
    </row>
    <row r="503" spans="1:10" x14ac:dyDescent="0.2">
      <c r="A503">
        <v>502</v>
      </c>
      <c r="D503">
        <v>1420</v>
      </c>
      <c r="F503">
        <f>C503-C502</f>
        <v>0</v>
      </c>
      <c r="I503">
        <v>502</v>
      </c>
      <c r="J503">
        <f t="shared" si="7"/>
        <v>1</v>
      </c>
    </row>
    <row r="504" spans="1:10" x14ac:dyDescent="0.2">
      <c r="A504">
        <v>503</v>
      </c>
      <c r="D504">
        <v>1422</v>
      </c>
      <c r="F504">
        <f>C504-C503</f>
        <v>0</v>
      </c>
      <c r="I504">
        <v>503</v>
      </c>
      <c r="J504">
        <f t="shared" si="7"/>
        <v>1</v>
      </c>
    </row>
    <row r="505" spans="1:10" x14ac:dyDescent="0.2">
      <c r="A505">
        <v>504</v>
      </c>
      <c r="D505">
        <v>1424</v>
      </c>
      <c r="F505">
        <f>C505-C504</f>
        <v>0</v>
      </c>
      <c r="I505">
        <v>504</v>
      </c>
      <c r="J505">
        <f t="shared" si="7"/>
        <v>1</v>
      </c>
    </row>
    <row r="506" spans="1:10" x14ac:dyDescent="0.2">
      <c r="A506">
        <v>505</v>
      </c>
      <c r="D506">
        <v>1426</v>
      </c>
      <c r="F506">
        <f>C506-C505</f>
        <v>0</v>
      </c>
      <c r="I506">
        <v>505</v>
      </c>
      <c r="J506">
        <f t="shared" si="7"/>
        <v>1</v>
      </c>
    </row>
    <row r="507" spans="1:10" x14ac:dyDescent="0.2">
      <c r="A507">
        <v>506</v>
      </c>
      <c r="D507">
        <v>1428</v>
      </c>
      <c r="F507">
        <f>C507-C506</f>
        <v>0</v>
      </c>
      <c r="I507">
        <v>506</v>
      </c>
      <c r="J507">
        <f t="shared" si="7"/>
        <v>1</v>
      </c>
    </row>
    <row r="508" spans="1:10" x14ac:dyDescent="0.2">
      <c r="A508">
        <v>507</v>
      </c>
      <c r="D508">
        <v>1430</v>
      </c>
      <c r="F508">
        <f>C508-C507</f>
        <v>0</v>
      </c>
      <c r="I508">
        <v>507</v>
      </c>
      <c r="J508">
        <f t="shared" si="7"/>
        <v>1</v>
      </c>
    </row>
    <row r="509" spans="1:10" x14ac:dyDescent="0.2">
      <c r="A509">
        <v>508</v>
      </c>
      <c r="D509">
        <v>1432</v>
      </c>
      <c r="F509">
        <f>C509-C508</f>
        <v>0</v>
      </c>
      <c r="I509">
        <v>508</v>
      </c>
      <c r="J509">
        <f t="shared" si="7"/>
        <v>1</v>
      </c>
    </row>
    <row r="510" spans="1:10" x14ac:dyDescent="0.2">
      <c r="A510">
        <v>509</v>
      </c>
      <c r="D510">
        <v>1434</v>
      </c>
      <c r="F510">
        <f>C510-C509</f>
        <v>0</v>
      </c>
      <c r="I510">
        <v>509</v>
      </c>
      <c r="J510">
        <f t="shared" si="7"/>
        <v>1</v>
      </c>
    </row>
    <row r="511" spans="1:10" x14ac:dyDescent="0.2">
      <c r="A511">
        <v>510</v>
      </c>
      <c r="D511">
        <v>1436</v>
      </c>
      <c r="F511">
        <f>C511-C510</f>
        <v>0</v>
      </c>
      <c r="I511">
        <v>510</v>
      </c>
      <c r="J511">
        <f t="shared" si="7"/>
        <v>1</v>
      </c>
    </row>
    <row r="512" spans="1:10" x14ac:dyDescent="0.2">
      <c r="A512">
        <v>511</v>
      </c>
      <c r="D512">
        <v>1438</v>
      </c>
      <c r="F512">
        <f>C512-C511</f>
        <v>0</v>
      </c>
      <c r="I512">
        <v>511</v>
      </c>
      <c r="J512">
        <f t="shared" si="7"/>
        <v>1</v>
      </c>
    </row>
    <row r="513" spans="1:10" x14ac:dyDescent="0.2">
      <c r="A513">
        <v>512</v>
      </c>
      <c r="D513">
        <v>1440</v>
      </c>
      <c r="F513">
        <f>C513-C512</f>
        <v>0</v>
      </c>
      <c r="I513">
        <v>512</v>
      </c>
      <c r="J513">
        <f t="shared" si="7"/>
        <v>1</v>
      </c>
    </row>
    <row r="514" spans="1:10" x14ac:dyDescent="0.2">
      <c r="A514">
        <v>513</v>
      </c>
      <c r="D514">
        <v>1442</v>
      </c>
      <c r="F514">
        <f>C514-C513</f>
        <v>0</v>
      </c>
      <c r="I514">
        <v>513</v>
      </c>
      <c r="J514">
        <f t="shared" si="7"/>
        <v>1</v>
      </c>
    </row>
    <row r="515" spans="1:10" x14ac:dyDescent="0.2">
      <c r="A515">
        <v>514</v>
      </c>
      <c r="D515">
        <v>1444</v>
      </c>
      <c r="F515">
        <f>C515-C514</f>
        <v>0</v>
      </c>
      <c r="I515">
        <v>514</v>
      </c>
      <c r="J515">
        <f t="shared" si="7"/>
        <v>1</v>
      </c>
    </row>
    <row r="516" spans="1:10" x14ac:dyDescent="0.2">
      <c r="A516">
        <v>515</v>
      </c>
      <c r="D516">
        <v>1446</v>
      </c>
      <c r="F516">
        <f>C516-C515</f>
        <v>0</v>
      </c>
      <c r="I516">
        <v>515</v>
      </c>
      <c r="J516">
        <f t="shared" ref="J516:J579" si="8">I516-I515</f>
        <v>1</v>
      </c>
    </row>
    <row r="517" spans="1:10" x14ac:dyDescent="0.2">
      <c r="A517">
        <v>516</v>
      </c>
      <c r="D517">
        <v>1448</v>
      </c>
      <c r="F517">
        <f>C517-C516</f>
        <v>0</v>
      </c>
      <c r="I517">
        <v>516</v>
      </c>
      <c r="J517">
        <f t="shared" si="8"/>
        <v>1</v>
      </c>
    </row>
    <row r="518" spans="1:10" x14ac:dyDescent="0.2">
      <c r="A518">
        <v>517</v>
      </c>
      <c r="D518">
        <v>1450</v>
      </c>
      <c r="F518">
        <f>C518-C517</f>
        <v>0</v>
      </c>
      <c r="I518">
        <v>517</v>
      </c>
      <c r="J518">
        <f t="shared" si="8"/>
        <v>1</v>
      </c>
    </row>
    <row r="519" spans="1:10" x14ac:dyDescent="0.2">
      <c r="A519">
        <v>518</v>
      </c>
      <c r="D519">
        <v>1452</v>
      </c>
      <c r="F519">
        <f>C519-C518</f>
        <v>0</v>
      </c>
      <c r="I519">
        <v>518</v>
      </c>
      <c r="J519">
        <f t="shared" si="8"/>
        <v>1</v>
      </c>
    </row>
    <row r="520" spans="1:10" x14ac:dyDescent="0.2">
      <c r="A520">
        <v>519</v>
      </c>
      <c r="D520">
        <v>1454</v>
      </c>
      <c r="F520">
        <f>C520-C519</f>
        <v>0</v>
      </c>
      <c r="I520">
        <v>519</v>
      </c>
      <c r="J520">
        <f t="shared" si="8"/>
        <v>1</v>
      </c>
    </row>
    <row r="521" spans="1:10" x14ac:dyDescent="0.2">
      <c r="A521">
        <v>520</v>
      </c>
      <c r="D521">
        <v>1456</v>
      </c>
      <c r="F521">
        <f>C521-C520</f>
        <v>0</v>
      </c>
      <c r="I521">
        <v>520</v>
      </c>
      <c r="J521">
        <f t="shared" si="8"/>
        <v>1</v>
      </c>
    </row>
    <row r="522" spans="1:10" x14ac:dyDescent="0.2">
      <c r="A522">
        <v>521</v>
      </c>
      <c r="D522">
        <v>1458</v>
      </c>
      <c r="F522">
        <f>C522-C521</f>
        <v>0</v>
      </c>
      <c r="I522">
        <v>521</v>
      </c>
      <c r="J522">
        <f t="shared" si="8"/>
        <v>1</v>
      </c>
    </row>
    <row r="523" spans="1:10" x14ac:dyDescent="0.2">
      <c r="A523">
        <v>522</v>
      </c>
      <c r="D523">
        <v>1460</v>
      </c>
      <c r="F523">
        <f>C523-C522</f>
        <v>0</v>
      </c>
      <c r="I523">
        <v>522</v>
      </c>
      <c r="J523">
        <f t="shared" si="8"/>
        <v>1</v>
      </c>
    </row>
    <row r="524" spans="1:10" x14ac:dyDescent="0.2">
      <c r="A524">
        <v>523</v>
      </c>
      <c r="D524">
        <v>1462</v>
      </c>
      <c r="F524">
        <f>C524-C523</f>
        <v>0</v>
      </c>
      <c r="I524">
        <v>523</v>
      </c>
      <c r="J524">
        <f t="shared" si="8"/>
        <v>1</v>
      </c>
    </row>
    <row r="525" spans="1:10" x14ac:dyDescent="0.2">
      <c r="A525">
        <v>524</v>
      </c>
      <c r="D525">
        <v>1464</v>
      </c>
      <c r="F525">
        <f>C525-C524</f>
        <v>0</v>
      </c>
      <c r="I525">
        <v>524</v>
      </c>
      <c r="J525">
        <f t="shared" si="8"/>
        <v>1</v>
      </c>
    </row>
    <row r="526" spans="1:10" x14ac:dyDescent="0.2">
      <c r="A526">
        <v>525</v>
      </c>
      <c r="D526">
        <v>1466</v>
      </c>
      <c r="F526">
        <f>C526-C525</f>
        <v>0</v>
      </c>
      <c r="I526">
        <v>525</v>
      </c>
      <c r="J526">
        <f t="shared" si="8"/>
        <v>1</v>
      </c>
    </row>
    <row r="527" spans="1:10" x14ac:dyDescent="0.2">
      <c r="A527">
        <v>526</v>
      </c>
      <c r="D527">
        <v>1468</v>
      </c>
      <c r="F527">
        <f>C527-C526</f>
        <v>0</v>
      </c>
      <c r="I527">
        <v>526</v>
      </c>
      <c r="J527">
        <f t="shared" si="8"/>
        <v>1</v>
      </c>
    </row>
    <row r="528" spans="1:10" x14ac:dyDescent="0.2">
      <c r="A528">
        <v>527</v>
      </c>
      <c r="D528">
        <v>1470</v>
      </c>
      <c r="F528">
        <f>C528-C527</f>
        <v>0</v>
      </c>
      <c r="I528">
        <v>527</v>
      </c>
      <c r="J528">
        <f t="shared" si="8"/>
        <v>1</v>
      </c>
    </row>
    <row r="529" spans="1:10" x14ac:dyDescent="0.2">
      <c r="A529">
        <v>528</v>
      </c>
      <c r="D529">
        <v>1472</v>
      </c>
      <c r="F529">
        <f>C529-C528</f>
        <v>0</v>
      </c>
      <c r="I529">
        <v>528</v>
      </c>
      <c r="J529">
        <f t="shared" si="8"/>
        <v>1</v>
      </c>
    </row>
    <row r="530" spans="1:10" x14ac:dyDescent="0.2">
      <c r="A530">
        <v>529</v>
      </c>
      <c r="D530">
        <v>1474</v>
      </c>
      <c r="F530">
        <f>C530-C529</f>
        <v>0</v>
      </c>
      <c r="I530">
        <v>529</v>
      </c>
      <c r="J530">
        <f t="shared" si="8"/>
        <v>1</v>
      </c>
    </row>
    <row r="531" spans="1:10" x14ac:dyDescent="0.2">
      <c r="A531">
        <v>530</v>
      </c>
      <c r="D531">
        <v>1476</v>
      </c>
      <c r="F531">
        <f>C531-C530</f>
        <v>0</v>
      </c>
      <c r="I531">
        <v>530</v>
      </c>
      <c r="J531">
        <f t="shared" si="8"/>
        <v>1</v>
      </c>
    </row>
    <row r="532" spans="1:10" x14ac:dyDescent="0.2">
      <c r="A532">
        <v>531</v>
      </c>
      <c r="D532">
        <v>1478</v>
      </c>
      <c r="F532">
        <f>C532-C531</f>
        <v>0</v>
      </c>
      <c r="I532">
        <v>531</v>
      </c>
      <c r="J532">
        <f t="shared" si="8"/>
        <v>1</v>
      </c>
    </row>
    <row r="533" spans="1:10" x14ac:dyDescent="0.2">
      <c r="A533">
        <v>532</v>
      </c>
      <c r="D533">
        <v>1480</v>
      </c>
      <c r="F533">
        <f>C533-C532</f>
        <v>0</v>
      </c>
      <c r="I533">
        <v>532</v>
      </c>
      <c r="J533">
        <f t="shared" si="8"/>
        <v>1</v>
      </c>
    </row>
    <row r="534" spans="1:10" x14ac:dyDescent="0.2">
      <c r="A534">
        <v>533</v>
      </c>
      <c r="D534">
        <v>1482</v>
      </c>
      <c r="F534">
        <f>C534-C533</f>
        <v>0</v>
      </c>
      <c r="I534">
        <v>533</v>
      </c>
      <c r="J534">
        <f t="shared" si="8"/>
        <v>1</v>
      </c>
    </row>
    <row r="535" spans="1:10" x14ac:dyDescent="0.2">
      <c r="A535">
        <v>534</v>
      </c>
      <c r="D535">
        <v>1484</v>
      </c>
      <c r="F535">
        <f>C535-C534</f>
        <v>0</v>
      </c>
      <c r="I535">
        <v>534</v>
      </c>
      <c r="J535">
        <f t="shared" si="8"/>
        <v>1</v>
      </c>
    </row>
    <row r="536" spans="1:10" x14ac:dyDescent="0.2">
      <c r="A536">
        <v>535</v>
      </c>
      <c r="D536">
        <v>1486</v>
      </c>
      <c r="F536">
        <f>C536-C535</f>
        <v>0</v>
      </c>
      <c r="I536">
        <v>535</v>
      </c>
      <c r="J536">
        <f t="shared" si="8"/>
        <v>1</v>
      </c>
    </row>
    <row r="537" spans="1:10" x14ac:dyDescent="0.2">
      <c r="A537">
        <v>536</v>
      </c>
      <c r="D537">
        <v>1488</v>
      </c>
      <c r="F537">
        <f>C537-C536</f>
        <v>0</v>
      </c>
      <c r="I537">
        <v>536</v>
      </c>
      <c r="J537">
        <f t="shared" si="8"/>
        <v>1</v>
      </c>
    </row>
    <row r="538" spans="1:10" x14ac:dyDescent="0.2">
      <c r="A538">
        <v>537</v>
      </c>
      <c r="D538">
        <v>1490</v>
      </c>
      <c r="F538">
        <f>C538-C537</f>
        <v>0</v>
      </c>
      <c r="I538">
        <v>537</v>
      </c>
      <c r="J538">
        <f t="shared" si="8"/>
        <v>1</v>
      </c>
    </row>
    <row r="539" spans="1:10" x14ac:dyDescent="0.2">
      <c r="A539">
        <v>538</v>
      </c>
      <c r="D539">
        <v>1492</v>
      </c>
      <c r="F539">
        <f>C539-C538</f>
        <v>0</v>
      </c>
      <c r="I539">
        <v>538</v>
      </c>
      <c r="J539">
        <f t="shared" si="8"/>
        <v>1</v>
      </c>
    </row>
    <row r="540" spans="1:10" x14ac:dyDescent="0.2">
      <c r="A540">
        <v>539</v>
      </c>
      <c r="D540">
        <v>1494</v>
      </c>
      <c r="F540">
        <f>C540-C539</f>
        <v>0</v>
      </c>
      <c r="I540">
        <v>539</v>
      </c>
      <c r="J540">
        <f t="shared" si="8"/>
        <v>1</v>
      </c>
    </row>
    <row r="541" spans="1:10" x14ac:dyDescent="0.2">
      <c r="A541">
        <v>540</v>
      </c>
      <c r="D541">
        <v>1496</v>
      </c>
      <c r="F541">
        <f>C541-C540</f>
        <v>0</v>
      </c>
      <c r="I541">
        <v>540</v>
      </c>
      <c r="J541">
        <f t="shared" si="8"/>
        <v>1</v>
      </c>
    </row>
    <row r="542" spans="1:10" x14ac:dyDescent="0.2">
      <c r="A542">
        <v>541</v>
      </c>
      <c r="D542">
        <v>1498</v>
      </c>
      <c r="F542">
        <f>C542-C541</f>
        <v>0</v>
      </c>
      <c r="I542">
        <v>541</v>
      </c>
      <c r="J542">
        <f t="shared" si="8"/>
        <v>1</v>
      </c>
    </row>
    <row r="543" spans="1:10" x14ac:dyDescent="0.2">
      <c r="A543">
        <v>542</v>
      </c>
      <c r="D543">
        <v>1500</v>
      </c>
      <c r="F543">
        <f>C543-C542</f>
        <v>0</v>
      </c>
      <c r="I543">
        <v>542</v>
      </c>
      <c r="J543">
        <f t="shared" si="8"/>
        <v>1</v>
      </c>
    </row>
    <row r="544" spans="1:10" x14ac:dyDescent="0.2">
      <c r="A544">
        <v>543</v>
      </c>
      <c r="D544">
        <v>1502</v>
      </c>
      <c r="F544">
        <f>C544-C543</f>
        <v>0</v>
      </c>
      <c r="I544">
        <v>543</v>
      </c>
      <c r="J544">
        <f t="shared" si="8"/>
        <v>1</v>
      </c>
    </row>
    <row r="545" spans="1:10" x14ac:dyDescent="0.2">
      <c r="A545">
        <v>544</v>
      </c>
      <c r="D545">
        <v>1504</v>
      </c>
      <c r="F545">
        <f>C545-C544</f>
        <v>0</v>
      </c>
      <c r="I545">
        <v>544</v>
      </c>
      <c r="J545">
        <f t="shared" si="8"/>
        <v>1</v>
      </c>
    </row>
    <row r="546" spans="1:10" x14ac:dyDescent="0.2">
      <c r="A546">
        <v>545</v>
      </c>
      <c r="D546">
        <v>1506</v>
      </c>
      <c r="F546">
        <f>C546-C545</f>
        <v>0</v>
      </c>
      <c r="I546">
        <v>545</v>
      </c>
      <c r="J546">
        <f t="shared" si="8"/>
        <v>1</v>
      </c>
    </row>
    <row r="547" spans="1:10" x14ac:dyDescent="0.2">
      <c r="A547">
        <v>546</v>
      </c>
      <c r="D547">
        <v>1508</v>
      </c>
      <c r="F547">
        <f>C547-C546</f>
        <v>0</v>
      </c>
      <c r="I547">
        <v>546</v>
      </c>
      <c r="J547">
        <f t="shared" si="8"/>
        <v>1</v>
      </c>
    </row>
    <row r="548" spans="1:10" x14ac:dyDescent="0.2">
      <c r="A548">
        <v>547</v>
      </c>
      <c r="D548">
        <v>1510</v>
      </c>
      <c r="F548">
        <f>C548-C547</f>
        <v>0</v>
      </c>
      <c r="I548">
        <v>547</v>
      </c>
      <c r="J548">
        <f t="shared" si="8"/>
        <v>1</v>
      </c>
    </row>
    <row r="549" spans="1:10" x14ac:dyDescent="0.2">
      <c r="A549">
        <v>548</v>
      </c>
      <c r="D549">
        <v>1512</v>
      </c>
      <c r="F549">
        <f>C549-C548</f>
        <v>0</v>
      </c>
      <c r="I549">
        <v>548</v>
      </c>
      <c r="J549">
        <f t="shared" si="8"/>
        <v>1</v>
      </c>
    </row>
    <row r="550" spans="1:10" x14ac:dyDescent="0.2">
      <c r="A550">
        <v>549</v>
      </c>
      <c r="D550">
        <v>1514</v>
      </c>
      <c r="F550">
        <f>C550-C549</f>
        <v>0</v>
      </c>
      <c r="I550">
        <v>549</v>
      </c>
      <c r="J550">
        <f t="shared" si="8"/>
        <v>1</v>
      </c>
    </row>
    <row r="551" spans="1:10" x14ac:dyDescent="0.2">
      <c r="A551">
        <v>550</v>
      </c>
      <c r="D551">
        <v>1516</v>
      </c>
      <c r="F551">
        <f>C551-C550</f>
        <v>0</v>
      </c>
      <c r="I551">
        <v>550</v>
      </c>
      <c r="J551">
        <f t="shared" si="8"/>
        <v>1</v>
      </c>
    </row>
    <row r="552" spans="1:10" x14ac:dyDescent="0.2">
      <c r="A552">
        <v>551</v>
      </c>
      <c r="D552">
        <v>1518</v>
      </c>
      <c r="F552">
        <f>C552-C551</f>
        <v>0</v>
      </c>
      <c r="I552">
        <v>551</v>
      </c>
      <c r="J552">
        <f t="shared" si="8"/>
        <v>1</v>
      </c>
    </row>
    <row r="553" spans="1:10" x14ac:dyDescent="0.2">
      <c r="A553">
        <v>552</v>
      </c>
      <c r="D553">
        <v>1520</v>
      </c>
      <c r="F553">
        <f>C553-C552</f>
        <v>0</v>
      </c>
      <c r="I553">
        <v>552</v>
      </c>
      <c r="J553">
        <f t="shared" si="8"/>
        <v>1</v>
      </c>
    </row>
    <row r="554" spans="1:10" x14ac:dyDescent="0.2">
      <c r="A554">
        <v>553</v>
      </c>
      <c r="D554">
        <v>1522</v>
      </c>
      <c r="F554">
        <f>C554-C553</f>
        <v>0</v>
      </c>
      <c r="I554">
        <v>553</v>
      </c>
      <c r="J554">
        <f t="shared" si="8"/>
        <v>1</v>
      </c>
    </row>
    <row r="555" spans="1:10" x14ac:dyDescent="0.2">
      <c r="A555">
        <v>554</v>
      </c>
      <c r="D555">
        <v>1524</v>
      </c>
      <c r="F555">
        <f>C555-C554</f>
        <v>0</v>
      </c>
      <c r="I555">
        <v>554</v>
      </c>
      <c r="J555">
        <f t="shared" si="8"/>
        <v>1</v>
      </c>
    </row>
    <row r="556" spans="1:10" x14ac:dyDescent="0.2">
      <c r="A556">
        <v>555</v>
      </c>
      <c r="D556">
        <v>1526</v>
      </c>
      <c r="F556">
        <f>C556-C555</f>
        <v>0</v>
      </c>
      <c r="I556">
        <v>555</v>
      </c>
      <c r="J556">
        <f t="shared" si="8"/>
        <v>1</v>
      </c>
    </row>
    <row r="557" spans="1:10" x14ac:dyDescent="0.2">
      <c r="A557">
        <v>556</v>
      </c>
      <c r="D557">
        <v>1528</v>
      </c>
      <c r="F557">
        <f>C557-C556</f>
        <v>0</v>
      </c>
      <c r="I557">
        <v>556</v>
      </c>
      <c r="J557">
        <f t="shared" si="8"/>
        <v>1</v>
      </c>
    </row>
    <row r="558" spans="1:10" x14ac:dyDescent="0.2">
      <c r="A558">
        <v>557</v>
      </c>
      <c r="D558">
        <v>1530</v>
      </c>
      <c r="F558">
        <f>C558-C557</f>
        <v>0</v>
      </c>
      <c r="I558">
        <v>557</v>
      </c>
      <c r="J558">
        <f t="shared" si="8"/>
        <v>1</v>
      </c>
    </row>
    <row r="559" spans="1:10" x14ac:dyDescent="0.2">
      <c r="A559">
        <v>558</v>
      </c>
      <c r="D559">
        <v>1532</v>
      </c>
      <c r="F559">
        <f>C559-C558</f>
        <v>0</v>
      </c>
      <c r="I559">
        <v>558</v>
      </c>
      <c r="J559">
        <f t="shared" si="8"/>
        <v>1</v>
      </c>
    </row>
    <row r="560" spans="1:10" x14ac:dyDescent="0.2">
      <c r="A560">
        <v>559</v>
      </c>
      <c r="D560">
        <v>1534</v>
      </c>
      <c r="F560">
        <f>C560-C559</f>
        <v>0</v>
      </c>
      <c r="I560">
        <v>559</v>
      </c>
      <c r="J560">
        <f t="shared" si="8"/>
        <v>1</v>
      </c>
    </row>
    <row r="561" spans="1:10" x14ac:dyDescent="0.2">
      <c r="A561">
        <v>560</v>
      </c>
      <c r="D561">
        <v>1536</v>
      </c>
      <c r="F561">
        <f>C561-C560</f>
        <v>0</v>
      </c>
      <c r="I561">
        <v>560</v>
      </c>
      <c r="J561">
        <f t="shared" si="8"/>
        <v>1</v>
      </c>
    </row>
    <row r="562" spans="1:10" x14ac:dyDescent="0.2">
      <c r="A562">
        <v>561</v>
      </c>
      <c r="D562">
        <v>1538</v>
      </c>
      <c r="F562">
        <f>C562-C561</f>
        <v>0</v>
      </c>
      <c r="I562">
        <v>561</v>
      </c>
      <c r="J562">
        <f t="shared" si="8"/>
        <v>1</v>
      </c>
    </row>
    <row r="563" spans="1:10" x14ac:dyDescent="0.2">
      <c r="A563">
        <v>562</v>
      </c>
      <c r="D563">
        <v>1540</v>
      </c>
      <c r="F563">
        <f>C563-C562</f>
        <v>0</v>
      </c>
      <c r="I563">
        <v>562</v>
      </c>
      <c r="J563">
        <f t="shared" si="8"/>
        <v>1</v>
      </c>
    </row>
    <row r="564" spans="1:10" x14ac:dyDescent="0.2">
      <c r="A564">
        <v>563</v>
      </c>
      <c r="D564">
        <v>1542</v>
      </c>
      <c r="F564">
        <f>C564-C563</f>
        <v>0</v>
      </c>
      <c r="I564">
        <v>563</v>
      </c>
      <c r="J564">
        <f t="shared" si="8"/>
        <v>1</v>
      </c>
    </row>
    <row r="565" spans="1:10" x14ac:dyDescent="0.2">
      <c r="A565">
        <v>564</v>
      </c>
      <c r="D565">
        <v>1544</v>
      </c>
      <c r="F565">
        <f>C565-C564</f>
        <v>0</v>
      </c>
      <c r="I565">
        <v>564</v>
      </c>
      <c r="J565">
        <f t="shared" si="8"/>
        <v>1</v>
      </c>
    </row>
    <row r="566" spans="1:10" x14ac:dyDescent="0.2">
      <c r="A566">
        <v>565</v>
      </c>
      <c r="D566">
        <v>1546</v>
      </c>
      <c r="F566">
        <f>C566-C565</f>
        <v>0</v>
      </c>
      <c r="I566">
        <v>565</v>
      </c>
      <c r="J566">
        <f t="shared" si="8"/>
        <v>1</v>
      </c>
    </row>
    <row r="567" spans="1:10" x14ac:dyDescent="0.2">
      <c r="A567">
        <v>566</v>
      </c>
      <c r="D567">
        <v>1548</v>
      </c>
      <c r="F567">
        <f>C567-C566</f>
        <v>0</v>
      </c>
      <c r="I567">
        <v>566</v>
      </c>
      <c r="J567">
        <f t="shared" si="8"/>
        <v>1</v>
      </c>
    </row>
    <row r="568" spans="1:10" x14ac:dyDescent="0.2">
      <c r="A568">
        <v>567</v>
      </c>
      <c r="D568">
        <v>1550</v>
      </c>
      <c r="F568">
        <f>C568-C567</f>
        <v>0</v>
      </c>
      <c r="I568">
        <v>567</v>
      </c>
      <c r="J568">
        <f t="shared" si="8"/>
        <v>1</v>
      </c>
    </row>
    <row r="569" spans="1:10" x14ac:dyDescent="0.2">
      <c r="A569">
        <v>568</v>
      </c>
      <c r="D569">
        <v>1552</v>
      </c>
      <c r="F569">
        <f>C569-C568</f>
        <v>0</v>
      </c>
      <c r="I569">
        <v>568</v>
      </c>
      <c r="J569">
        <f t="shared" si="8"/>
        <v>1</v>
      </c>
    </row>
    <row r="570" spans="1:10" x14ac:dyDescent="0.2">
      <c r="A570">
        <v>569</v>
      </c>
      <c r="D570">
        <v>1554</v>
      </c>
      <c r="F570">
        <f>C570-C569</f>
        <v>0</v>
      </c>
      <c r="I570">
        <v>569</v>
      </c>
      <c r="J570">
        <f t="shared" si="8"/>
        <v>1</v>
      </c>
    </row>
    <row r="571" spans="1:10" x14ac:dyDescent="0.2">
      <c r="A571">
        <v>570</v>
      </c>
      <c r="D571">
        <v>1556</v>
      </c>
      <c r="F571">
        <f>C571-C570</f>
        <v>0</v>
      </c>
      <c r="I571">
        <v>570</v>
      </c>
      <c r="J571">
        <f t="shared" si="8"/>
        <v>1</v>
      </c>
    </row>
    <row r="572" spans="1:10" x14ac:dyDescent="0.2">
      <c r="A572">
        <v>571</v>
      </c>
      <c r="D572">
        <v>1558</v>
      </c>
      <c r="F572">
        <f>C572-C571</f>
        <v>0</v>
      </c>
      <c r="I572">
        <v>571</v>
      </c>
      <c r="J572">
        <f t="shared" si="8"/>
        <v>1</v>
      </c>
    </row>
    <row r="573" spans="1:10" x14ac:dyDescent="0.2">
      <c r="A573">
        <v>572</v>
      </c>
      <c r="D573">
        <v>1560</v>
      </c>
      <c r="F573">
        <f>C573-C572</f>
        <v>0</v>
      </c>
      <c r="I573">
        <v>572</v>
      </c>
      <c r="J573">
        <f t="shared" si="8"/>
        <v>1</v>
      </c>
    </row>
    <row r="574" spans="1:10" x14ac:dyDescent="0.2">
      <c r="A574">
        <v>573</v>
      </c>
      <c r="D574">
        <v>1562</v>
      </c>
      <c r="F574">
        <f>C574-C573</f>
        <v>0</v>
      </c>
      <c r="I574">
        <v>573</v>
      </c>
      <c r="J574">
        <f t="shared" si="8"/>
        <v>1</v>
      </c>
    </row>
    <row r="575" spans="1:10" x14ac:dyDescent="0.2">
      <c r="A575">
        <v>574</v>
      </c>
      <c r="D575">
        <v>1564</v>
      </c>
      <c r="F575">
        <f>C575-C574</f>
        <v>0</v>
      </c>
      <c r="I575">
        <v>574</v>
      </c>
      <c r="J575">
        <f t="shared" si="8"/>
        <v>1</v>
      </c>
    </row>
    <row r="576" spans="1:10" x14ac:dyDescent="0.2">
      <c r="A576">
        <v>575</v>
      </c>
      <c r="D576">
        <v>1566</v>
      </c>
      <c r="F576">
        <f>C576-C575</f>
        <v>0</v>
      </c>
      <c r="I576">
        <v>575</v>
      </c>
      <c r="J576">
        <f t="shared" si="8"/>
        <v>1</v>
      </c>
    </row>
    <row r="577" spans="1:10" x14ac:dyDescent="0.2">
      <c r="A577">
        <v>576</v>
      </c>
      <c r="D577">
        <v>1568</v>
      </c>
      <c r="F577">
        <f>C577-C576</f>
        <v>0</v>
      </c>
      <c r="I577">
        <v>576</v>
      </c>
      <c r="J577">
        <f t="shared" si="8"/>
        <v>1</v>
      </c>
    </row>
    <row r="578" spans="1:10" x14ac:dyDescent="0.2">
      <c r="A578">
        <v>577</v>
      </c>
      <c r="D578">
        <v>1570</v>
      </c>
      <c r="F578">
        <f>C578-C577</f>
        <v>0</v>
      </c>
      <c r="I578">
        <v>577</v>
      </c>
      <c r="J578">
        <f t="shared" si="8"/>
        <v>1</v>
      </c>
    </row>
    <row r="579" spans="1:10" x14ac:dyDescent="0.2">
      <c r="A579">
        <v>578</v>
      </c>
      <c r="D579">
        <v>1572</v>
      </c>
      <c r="F579">
        <f>C579-C578</f>
        <v>0</v>
      </c>
      <c r="I579">
        <v>578</v>
      </c>
      <c r="J579">
        <f t="shared" si="8"/>
        <v>1</v>
      </c>
    </row>
    <row r="580" spans="1:10" x14ac:dyDescent="0.2">
      <c r="A580">
        <v>579</v>
      </c>
      <c r="D580">
        <v>1574</v>
      </c>
      <c r="F580">
        <f>C580-C579</f>
        <v>0</v>
      </c>
      <c r="I580">
        <v>579</v>
      </c>
      <c r="J580">
        <f t="shared" ref="J580:J643" si="9">I580-I579</f>
        <v>1</v>
      </c>
    </row>
    <row r="581" spans="1:10" x14ac:dyDescent="0.2">
      <c r="A581">
        <v>580</v>
      </c>
      <c r="D581">
        <v>1576</v>
      </c>
      <c r="F581">
        <f>C581-C580</f>
        <v>0</v>
      </c>
      <c r="I581">
        <v>580</v>
      </c>
      <c r="J581">
        <f t="shared" si="9"/>
        <v>1</v>
      </c>
    </row>
    <row r="582" spans="1:10" x14ac:dyDescent="0.2">
      <c r="A582">
        <v>581</v>
      </c>
      <c r="D582">
        <v>1578</v>
      </c>
      <c r="F582">
        <f>C582-C581</f>
        <v>0</v>
      </c>
      <c r="I582">
        <v>581</v>
      </c>
      <c r="J582">
        <f t="shared" si="9"/>
        <v>1</v>
      </c>
    </row>
    <row r="583" spans="1:10" x14ac:dyDescent="0.2">
      <c r="A583">
        <v>582</v>
      </c>
      <c r="D583">
        <v>1580</v>
      </c>
      <c r="F583">
        <f>C583-C582</f>
        <v>0</v>
      </c>
      <c r="I583">
        <v>582</v>
      </c>
      <c r="J583">
        <f t="shared" si="9"/>
        <v>1</v>
      </c>
    </row>
    <row r="584" spans="1:10" x14ac:dyDescent="0.2">
      <c r="A584">
        <v>583</v>
      </c>
      <c r="D584">
        <v>1582</v>
      </c>
      <c r="F584">
        <f>C584-C583</f>
        <v>0</v>
      </c>
      <c r="I584">
        <v>583</v>
      </c>
      <c r="J584">
        <f t="shared" si="9"/>
        <v>1</v>
      </c>
    </row>
    <row r="585" spans="1:10" x14ac:dyDescent="0.2">
      <c r="A585">
        <v>584</v>
      </c>
      <c r="D585">
        <v>1584</v>
      </c>
      <c r="F585">
        <f>C585-C584</f>
        <v>0</v>
      </c>
      <c r="I585">
        <v>584</v>
      </c>
      <c r="J585">
        <f t="shared" si="9"/>
        <v>1</v>
      </c>
    </row>
    <row r="586" spans="1:10" x14ac:dyDescent="0.2">
      <c r="A586">
        <v>585</v>
      </c>
      <c r="D586">
        <v>1586</v>
      </c>
      <c r="F586">
        <f>C586-C585</f>
        <v>0</v>
      </c>
      <c r="I586">
        <v>585</v>
      </c>
      <c r="J586">
        <f t="shared" si="9"/>
        <v>1</v>
      </c>
    </row>
    <row r="587" spans="1:10" x14ac:dyDescent="0.2">
      <c r="A587">
        <v>586</v>
      </c>
      <c r="D587">
        <v>1588</v>
      </c>
      <c r="F587">
        <f>C587-C586</f>
        <v>0</v>
      </c>
      <c r="I587">
        <v>586</v>
      </c>
      <c r="J587">
        <f t="shared" si="9"/>
        <v>1</v>
      </c>
    </row>
    <row r="588" spans="1:10" x14ac:dyDescent="0.2">
      <c r="A588">
        <v>587</v>
      </c>
      <c r="D588">
        <v>1590</v>
      </c>
      <c r="F588">
        <f>C588-C587</f>
        <v>0</v>
      </c>
      <c r="I588">
        <v>587</v>
      </c>
      <c r="J588">
        <f t="shared" si="9"/>
        <v>1</v>
      </c>
    </row>
    <row r="589" spans="1:10" x14ac:dyDescent="0.2">
      <c r="A589">
        <v>588</v>
      </c>
      <c r="D589">
        <v>1592</v>
      </c>
      <c r="F589">
        <f>C589-C588</f>
        <v>0</v>
      </c>
      <c r="I589">
        <v>588</v>
      </c>
      <c r="J589">
        <f t="shared" si="9"/>
        <v>1</v>
      </c>
    </row>
    <row r="590" spans="1:10" x14ac:dyDescent="0.2">
      <c r="A590">
        <v>589</v>
      </c>
      <c r="D590">
        <v>1594</v>
      </c>
      <c r="F590">
        <f>C590-C589</f>
        <v>0</v>
      </c>
      <c r="I590">
        <v>589</v>
      </c>
      <c r="J590">
        <f t="shared" si="9"/>
        <v>1</v>
      </c>
    </row>
    <row r="591" spans="1:10" x14ac:dyDescent="0.2">
      <c r="A591">
        <v>590</v>
      </c>
      <c r="D591">
        <v>1596</v>
      </c>
      <c r="F591">
        <f>C591-C590</f>
        <v>0</v>
      </c>
      <c r="I591">
        <v>590</v>
      </c>
      <c r="J591">
        <f t="shared" si="9"/>
        <v>1</v>
      </c>
    </row>
    <row r="592" spans="1:10" x14ac:dyDescent="0.2">
      <c r="A592">
        <v>591</v>
      </c>
      <c r="D592">
        <v>1598</v>
      </c>
      <c r="F592">
        <f>C592-C591</f>
        <v>0</v>
      </c>
      <c r="I592">
        <v>591</v>
      </c>
      <c r="J592">
        <f t="shared" si="9"/>
        <v>1</v>
      </c>
    </row>
    <row r="593" spans="1:10" x14ac:dyDescent="0.2">
      <c r="A593">
        <v>592</v>
      </c>
      <c r="D593">
        <v>1600</v>
      </c>
      <c r="F593">
        <f>C593-C592</f>
        <v>0</v>
      </c>
      <c r="I593">
        <v>592</v>
      </c>
      <c r="J593">
        <f t="shared" si="9"/>
        <v>1</v>
      </c>
    </row>
    <row r="594" spans="1:10" x14ac:dyDescent="0.2">
      <c r="A594">
        <v>593</v>
      </c>
      <c r="D594">
        <v>1602</v>
      </c>
      <c r="F594">
        <f>C594-C593</f>
        <v>0</v>
      </c>
      <c r="I594">
        <v>593</v>
      </c>
      <c r="J594">
        <f t="shared" si="9"/>
        <v>1</v>
      </c>
    </row>
    <row r="595" spans="1:10" x14ac:dyDescent="0.2">
      <c r="A595">
        <v>594</v>
      </c>
      <c r="D595">
        <v>1604</v>
      </c>
      <c r="F595">
        <f>C595-C594</f>
        <v>0</v>
      </c>
      <c r="I595">
        <v>594</v>
      </c>
      <c r="J595">
        <f t="shared" si="9"/>
        <v>1</v>
      </c>
    </row>
    <row r="596" spans="1:10" x14ac:dyDescent="0.2">
      <c r="A596">
        <v>595</v>
      </c>
      <c r="D596">
        <v>1606</v>
      </c>
      <c r="F596">
        <f>C596-C595</f>
        <v>0</v>
      </c>
      <c r="I596">
        <v>595</v>
      </c>
      <c r="J596">
        <f t="shared" si="9"/>
        <v>1</v>
      </c>
    </row>
    <row r="597" spans="1:10" x14ac:dyDescent="0.2">
      <c r="A597">
        <v>596</v>
      </c>
      <c r="D597">
        <v>1608</v>
      </c>
      <c r="F597">
        <f>C597-C596</f>
        <v>0</v>
      </c>
      <c r="I597">
        <v>596</v>
      </c>
      <c r="J597">
        <f t="shared" si="9"/>
        <v>1</v>
      </c>
    </row>
    <row r="598" spans="1:10" x14ac:dyDescent="0.2">
      <c r="A598">
        <v>597</v>
      </c>
      <c r="D598">
        <v>1610</v>
      </c>
      <c r="F598">
        <f>C598-C597</f>
        <v>0</v>
      </c>
      <c r="I598">
        <v>597</v>
      </c>
      <c r="J598">
        <f t="shared" si="9"/>
        <v>1</v>
      </c>
    </row>
    <row r="599" spans="1:10" x14ac:dyDescent="0.2">
      <c r="A599">
        <v>598</v>
      </c>
      <c r="D599">
        <v>1612</v>
      </c>
      <c r="F599">
        <f>C599-C598</f>
        <v>0</v>
      </c>
      <c r="I599">
        <v>598</v>
      </c>
      <c r="J599">
        <f t="shared" si="9"/>
        <v>1</v>
      </c>
    </row>
    <row r="600" spans="1:10" x14ac:dyDescent="0.2">
      <c r="A600">
        <v>599</v>
      </c>
      <c r="D600">
        <v>1614</v>
      </c>
      <c r="F600">
        <f>C600-C599</f>
        <v>0</v>
      </c>
      <c r="I600">
        <v>599</v>
      </c>
      <c r="J600">
        <f t="shared" si="9"/>
        <v>1</v>
      </c>
    </row>
    <row r="601" spans="1:10" x14ac:dyDescent="0.2">
      <c r="A601">
        <v>600</v>
      </c>
      <c r="D601">
        <v>1616</v>
      </c>
      <c r="F601">
        <f>C601-C600</f>
        <v>0</v>
      </c>
      <c r="I601">
        <v>600</v>
      </c>
      <c r="J601">
        <f t="shared" si="9"/>
        <v>1</v>
      </c>
    </row>
    <row r="602" spans="1:10" x14ac:dyDescent="0.2">
      <c r="A602">
        <v>601</v>
      </c>
      <c r="D602">
        <v>1618</v>
      </c>
      <c r="F602">
        <f>C602-C601</f>
        <v>0</v>
      </c>
      <c r="I602">
        <v>601</v>
      </c>
      <c r="J602">
        <f t="shared" si="9"/>
        <v>1</v>
      </c>
    </row>
    <row r="603" spans="1:10" x14ac:dyDescent="0.2">
      <c r="A603">
        <v>602</v>
      </c>
      <c r="D603">
        <v>1620</v>
      </c>
      <c r="F603">
        <f>C603-C602</f>
        <v>0</v>
      </c>
      <c r="I603">
        <v>602</v>
      </c>
      <c r="J603">
        <f t="shared" si="9"/>
        <v>1</v>
      </c>
    </row>
    <row r="604" spans="1:10" x14ac:dyDescent="0.2">
      <c r="A604">
        <v>603</v>
      </c>
      <c r="D604">
        <v>1622</v>
      </c>
      <c r="F604">
        <f>C604-C603</f>
        <v>0</v>
      </c>
      <c r="I604">
        <v>603</v>
      </c>
      <c r="J604">
        <f t="shared" si="9"/>
        <v>1</v>
      </c>
    </row>
    <row r="605" spans="1:10" x14ac:dyDescent="0.2">
      <c r="A605">
        <v>604</v>
      </c>
      <c r="D605">
        <v>1624</v>
      </c>
      <c r="F605">
        <f>C605-C604</f>
        <v>0</v>
      </c>
      <c r="I605">
        <v>604</v>
      </c>
      <c r="J605">
        <f t="shared" si="9"/>
        <v>1</v>
      </c>
    </row>
    <row r="606" spans="1:10" x14ac:dyDescent="0.2">
      <c r="A606">
        <v>605</v>
      </c>
      <c r="D606">
        <v>1626</v>
      </c>
      <c r="F606">
        <f>C606-C605</f>
        <v>0</v>
      </c>
      <c r="I606">
        <v>605</v>
      </c>
      <c r="J606">
        <f t="shared" si="9"/>
        <v>1</v>
      </c>
    </row>
    <row r="607" spans="1:10" x14ac:dyDescent="0.2">
      <c r="A607">
        <v>606</v>
      </c>
      <c r="D607">
        <v>1628</v>
      </c>
      <c r="F607">
        <f>C607-C606</f>
        <v>0</v>
      </c>
      <c r="I607">
        <v>606</v>
      </c>
      <c r="J607">
        <f t="shared" si="9"/>
        <v>1</v>
      </c>
    </row>
    <row r="608" spans="1:10" x14ac:dyDescent="0.2">
      <c r="A608">
        <v>607</v>
      </c>
      <c r="D608">
        <v>1630</v>
      </c>
      <c r="F608">
        <f>C608-C607</f>
        <v>0</v>
      </c>
      <c r="I608">
        <v>607</v>
      </c>
      <c r="J608">
        <f t="shared" si="9"/>
        <v>1</v>
      </c>
    </row>
    <row r="609" spans="1:10" x14ac:dyDescent="0.2">
      <c r="A609">
        <v>608</v>
      </c>
      <c r="D609">
        <v>1632</v>
      </c>
      <c r="F609">
        <f>C609-C608</f>
        <v>0</v>
      </c>
      <c r="I609">
        <v>608</v>
      </c>
      <c r="J609">
        <f t="shared" si="9"/>
        <v>1</v>
      </c>
    </row>
    <row r="610" spans="1:10" x14ac:dyDescent="0.2">
      <c r="A610">
        <v>609</v>
      </c>
      <c r="D610">
        <v>1634</v>
      </c>
      <c r="F610">
        <f>C610-C609</f>
        <v>0</v>
      </c>
      <c r="I610">
        <v>609</v>
      </c>
      <c r="J610">
        <f t="shared" si="9"/>
        <v>1</v>
      </c>
    </row>
    <row r="611" spans="1:10" x14ac:dyDescent="0.2">
      <c r="A611">
        <v>610</v>
      </c>
      <c r="D611">
        <v>1636</v>
      </c>
      <c r="F611">
        <f>C611-C610</f>
        <v>0</v>
      </c>
      <c r="I611">
        <v>610</v>
      </c>
      <c r="J611">
        <f t="shared" si="9"/>
        <v>1</v>
      </c>
    </row>
    <row r="612" spans="1:10" x14ac:dyDescent="0.2">
      <c r="A612">
        <v>611</v>
      </c>
      <c r="D612">
        <v>1638</v>
      </c>
      <c r="F612">
        <f>C612-C611</f>
        <v>0</v>
      </c>
      <c r="I612">
        <v>611</v>
      </c>
      <c r="J612">
        <f t="shared" si="9"/>
        <v>1</v>
      </c>
    </row>
    <row r="613" spans="1:10" x14ac:dyDescent="0.2">
      <c r="A613">
        <v>612</v>
      </c>
      <c r="D613">
        <v>1640</v>
      </c>
      <c r="F613">
        <f>C613-C612</f>
        <v>0</v>
      </c>
      <c r="I613">
        <v>612</v>
      </c>
      <c r="J613">
        <f t="shared" si="9"/>
        <v>1</v>
      </c>
    </row>
    <row r="614" spans="1:10" x14ac:dyDescent="0.2">
      <c r="A614">
        <v>613</v>
      </c>
      <c r="D614">
        <v>1642</v>
      </c>
      <c r="F614">
        <f>C614-C613</f>
        <v>0</v>
      </c>
      <c r="I614">
        <v>613</v>
      </c>
      <c r="J614">
        <f t="shared" si="9"/>
        <v>1</v>
      </c>
    </row>
    <row r="615" spans="1:10" x14ac:dyDescent="0.2">
      <c r="A615">
        <v>614</v>
      </c>
      <c r="D615">
        <v>1644</v>
      </c>
      <c r="F615">
        <f>C615-C614</f>
        <v>0</v>
      </c>
      <c r="I615">
        <v>614</v>
      </c>
      <c r="J615">
        <f t="shared" si="9"/>
        <v>1</v>
      </c>
    </row>
    <row r="616" spans="1:10" x14ac:dyDescent="0.2">
      <c r="A616">
        <v>615</v>
      </c>
      <c r="D616">
        <v>1646</v>
      </c>
      <c r="F616">
        <f>C616-C615</f>
        <v>0</v>
      </c>
      <c r="I616">
        <v>615</v>
      </c>
      <c r="J616">
        <f t="shared" si="9"/>
        <v>1</v>
      </c>
    </row>
    <row r="617" spans="1:10" x14ac:dyDescent="0.2">
      <c r="A617">
        <v>616</v>
      </c>
      <c r="D617">
        <v>1648</v>
      </c>
      <c r="F617">
        <f>C617-C616</f>
        <v>0</v>
      </c>
      <c r="I617">
        <v>616</v>
      </c>
      <c r="J617">
        <f t="shared" si="9"/>
        <v>1</v>
      </c>
    </row>
    <row r="618" spans="1:10" x14ac:dyDescent="0.2">
      <c r="A618">
        <v>617</v>
      </c>
      <c r="D618">
        <v>1650</v>
      </c>
      <c r="F618">
        <f>C618-C617</f>
        <v>0</v>
      </c>
      <c r="I618">
        <v>617</v>
      </c>
      <c r="J618">
        <f t="shared" si="9"/>
        <v>1</v>
      </c>
    </row>
    <row r="619" spans="1:10" x14ac:dyDescent="0.2">
      <c r="A619">
        <v>618</v>
      </c>
      <c r="D619">
        <v>1652</v>
      </c>
      <c r="F619">
        <f>C619-C618</f>
        <v>0</v>
      </c>
      <c r="I619">
        <v>618</v>
      </c>
      <c r="J619">
        <f t="shared" si="9"/>
        <v>1</v>
      </c>
    </row>
    <row r="620" spans="1:10" x14ac:dyDescent="0.2">
      <c r="A620">
        <v>619</v>
      </c>
      <c r="D620">
        <v>1654</v>
      </c>
      <c r="F620">
        <f>C620-C619</f>
        <v>0</v>
      </c>
      <c r="I620">
        <v>619</v>
      </c>
      <c r="J620">
        <f t="shared" si="9"/>
        <v>1</v>
      </c>
    </row>
    <row r="621" spans="1:10" x14ac:dyDescent="0.2">
      <c r="A621">
        <v>620</v>
      </c>
      <c r="D621">
        <v>1656</v>
      </c>
      <c r="F621">
        <f>C621-C620</f>
        <v>0</v>
      </c>
      <c r="I621">
        <v>620</v>
      </c>
      <c r="J621">
        <f t="shared" si="9"/>
        <v>1</v>
      </c>
    </row>
    <row r="622" spans="1:10" x14ac:dyDescent="0.2">
      <c r="A622">
        <v>621</v>
      </c>
      <c r="D622">
        <v>1658</v>
      </c>
      <c r="F622">
        <f>C622-C621</f>
        <v>0</v>
      </c>
      <c r="I622">
        <v>621</v>
      </c>
      <c r="J622">
        <f t="shared" si="9"/>
        <v>1</v>
      </c>
    </row>
    <row r="623" spans="1:10" x14ac:dyDescent="0.2">
      <c r="A623">
        <v>622</v>
      </c>
      <c r="D623">
        <v>1660</v>
      </c>
      <c r="F623">
        <f>C623-C622</f>
        <v>0</v>
      </c>
      <c r="I623">
        <v>622</v>
      </c>
      <c r="J623">
        <f t="shared" si="9"/>
        <v>1</v>
      </c>
    </row>
    <row r="624" spans="1:10" x14ac:dyDescent="0.2">
      <c r="A624">
        <v>623</v>
      </c>
      <c r="D624">
        <v>1662</v>
      </c>
      <c r="F624">
        <f>C624-C623</f>
        <v>0</v>
      </c>
      <c r="I624">
        <v>623</v>
      </c>
      <c r="J624">
        <f t="shared" si="9"/>
        <v>1</v>
      </c>
    </row>
    <row r="625" spans="1:10" x14ac:dyDescent="0.2">
      <c r="A625">
        <v>624</v>
      </c>
      <c r="D625">
        <v>1664</v>
      </c>
      <c r="F625">
        <f>C625-C624</f>
        <v>0</v>
      </c>
      <c r="I625">
        <v>624</v>
      </c>
      <c r="J625">
        <f t="shared" si="9"/>
        <v>1</v>
      </c>
    </row>
    <row r="626" spans="1:10" x14ac:dyDescent="0.2">
      <c r="A626">
        <v>625</v>
      </c>
      <c r="D626">
        <v>1666</v>
      </c>
      <c r="F626">
        <f>C626-C625</f>
        <v>0</v>
      </c>
      <c r="I626">
        <v>625</v>
      </c>
      <c r="J626">
        <f t="shared" si="9"/>
        <v>1</v>
      </c>
    </row>
    <row r="627" spans="1:10" x14ac:dyDescent="0.2">
      <c r="A627">
        <v>626</v>
      </c>
      <c r="D627">
        <v>1668</v>
      </c>
      <c r="F627">
        <f>C627-C626</f>
        <v>0</v>
      </c>
      <c r="I627">
        <v>626</v>
      </c>
      <c r="J627">
        <f t="shared" si="9"/>
        <v>1</v>
      </c>
    </row>
    <row r="628" spans="1:10" x14ac:dyDescent="0.2">
      <c r="A628">
        <v>627</v>
      </c>
      <c r="D628">
        <v>1670</v>
      </c>
      <c r="F628">
        <f>C628-C627</f>
        <v>0</v>
      </c>
      <c r="I628">
        <v>627</v>
      </c>
      <c r="J628">
        <f t="shared" si="9"/>
        <v>1</v>
      </c>
    </row>
    <row r="629" spans="1:10" x14ac:dyDescent="0.2">
      <c r="A629">
        <v>628</v>
      </c>
      <c r="D629">
        <v>1672</v>
      </c>
      <c r="F629">
        <f>C629-C628</f>
        <v>0</v>
      </c>
      <c r="I629">
        <v>628</v>
      </c>
      <c r="J629">
        <f t="shared" si="9"/>
        <v>1</v>
      </c>
    </row>
    <row r="630" spans="1:10" x14ac:dyDescent="0.2">
      <c r="A630">
        <v>629</v>
      </c>
      <c r="D630">
        <v>1674</v>
      </c>
      <c r="F630">
        <f>C630-C629</f>
        <v>0</v>
      </c>
      <c r="I630">
        <v>629</v>
      </c>
      <c r="J630">
        <f t="shared" si="9"/>
        <v>1</v>
      </c>
    </row>
    <row r="631" spans="1:10" x14ac:dyDescent="0.2">
      <c r="A631">
        <v>630</v>
      </c>
      <c r="D631">
        <v>1676</v>
      </c>
      <c r="F631">
        <f>C631-C630</f>
        <v>0</v>
      </c>
      <c r="I631">
        <v>630</v>
      </c>
      <c r="J631">
        <f t="shared" si="9"/>
        <v>1</v>
      </c>
    </row>
    <row r="632" spans="1:10" x14ac:dyDescent="0.2">
      <c r="A632">
        <v>631</v>
      </c>
      <c r="D632">
        <v>1678</v>
      </c>
      <c r="F632">
        <f>C632-C631</f>
        <v>0</v>
      </c>
      <c r="I632">
        <v>631</v>
      </c>
      <c r="J632">
        <f t="shared" si="9"/>
        <v>1</v>
      </c>
    </row>
    <row r="633" spans="1:10" x14ac:dyDescent="0.2">
      <c r="A633">
        <v>632</v>
      </c>
      <c r="D633">
        <v>1680</v>
      </c>
      <c r="F633">
        <f>C633-C632</f>
        <v>0</v>
      </c>
      <c r="I633">
        <v>632</v>
      </c>
      <c r="J633">
        <f t="shared" si="9"/>
        <v>1</v>
      </c>
    </row>
    <row r="634" spans="1:10" x14ac:dyDescent="0.2">
      <c r="A634">
        <v>633</v>
      </c>
      <c r="D634">
        <v>1682</v>
      </c>
      <c r="F634">
        <f>C634-C633</f>
        <v>0</v>
      </c>
      <c r="I634">
        <v>633</v>
      </c>
      <c r="J634">
        <f t="shared" si="9"/>
        <v>1</v>
      </c>
    </row>
    <row r="635" spans="1:10" x14ac:dyDescent="0.2">
      <c r="A635">
        <v>634</v>
      </c>
      <c r="D635">
        <v>1684</v>
      </c>
      <c r="F635">
        <f>C635-C634</f>
        <v>0</v>
      </c>
      <c r="I635">
        <v>634</v>
      </c>
      <c r="J635">
        <f t="shared" si="9"/>
        <v>1</v>
      </c>
    </row>
    <row r="636" spans="1:10" x14ac:dyDescent="0.2">
      <c r="A636">
        <v>635</v>
      </c>
      <c r="D636">
        <v>1686</v>
      </c>
      <c r="F636">
        <f>C636-C635</f>
        <v>0</v>
      </c>
      <c r="I636">
        <v>635</v>
      </c>
      <c r="J636">
        <f t="shared" si="9"/>
        <v>1</v>
      </c>
    </row>
    <row r="637" spans="1:10" x14ac:dyDescent="0.2">
      <c r="A637">
        <v>636</v>
      </c>
      <c r="D637">
        <v>1688</v>
      </c>
      <c r="F637">
        <f>C637-C636</f>
        <v>0</v>
      </c>
      <c r="I637">
        <v>636</v>
      </c>
      <c r="J637">
        <f t="shared" si="9"/>
        <v>1</v>
      </c>
    </row>
    <row r="638" spans="1:10" x14ac:dyDescent="0.2">
      <c r="A638">
        <v>637</v>
      </c>
      <c r="D638">
        <v>1690</v>
      </c>
      <c r="F638">
        <f>C638-C637</f>
        <v>0</v>
      </c>
      <c r="I638">
        <v>637</v>
      </c>
      <c r="J638">
        <f t="shared" si="9"/>
        <v>1</v>
      </c>
    </row>
    <row r="639" spans="1:10" x14ac:dyDescent="0.2">
      <c r="A639">
        <v>638</v>
      </c>
      <c r="D639">
        <v>1692</v>
      </c>
      <c r="F639">
        <f>C639-C638</f>
        <v>0</v>
      </c>
      <c r="I639">
        <v>638</v>
      </c>
      <c r="J639">
        <f t="shared" si="9"/>
        <v>1</v>
      </c>
    </row>
    <row r="640" spans="1:10" x14ac:dyDescent="0.2">
      <c r="A640">
        <v>639</v>
      </c>
      <c r="D640">
        <v>1694</v>
      </c>
      <c r="F640">
        <f>C640-C639</f>
        <v>0</v>
      </c>
      <c r="I640">
        <v>639</v>
      </c>
      <c r="J640">
        <f t="shared" si="9"/>
        <v>1</v>
      </c>
    </row>
    <row r="641" spans="1:10" x14ac:dyDescent="0.2">
      <c r="A641">
        <v>640</v>
      </c>
      <c r="D641">
        <v>1696</v>
      </c>
      <c r="F641">
        <f>C641-C640</f>
        <v>0</v>
      </c>
      <c r="I641">
        <v>640</v>
      </c>
      <c r="J641">
        <f t="shared" si="9"/>
        <v>1</v>
      </c>
    </row>
    <row r="642" spans="1:10" x14ac:dyDescent="0.2">
      <c r="A642">
        <v>641</v>
      </c>
      <c r="D642">
        <v>1698</v>
      </c>
      <c r="F642">
        <f>C642-C641</f>
        <v>0</v>
      </c>
      <c r="I642">
        <v>641</v>
      </c>
      <c r="J642">
        <f t="shared" si="9"/>
        <v>1</v>
      </c>
    </row>
    <row r="643" spans="1:10" x14ac:dyDescent="0.2">
      <c r="A643">
        <v>642</v>
      </c>
      <c r="D643">
        <v>1700</v>
      </c>
      <c r="F643">
        <f>C643-C642</f>
        <v>0</v>
      </c>
      <c r="I643">
        <v>642</v>
      </c>
      <c r="J643">
        <f t="shared" si="9"/>
        <v>1</v>
      </c>
    </row>
    <row r="644" spans="1:10" x14ac:dyDescent="0.2">
      <c r="A644">
        <v>643</v>
      </c>
      <c r="D644">
        <v>1702</v>
      </c>
      <c r="F644">
        <f>C644-C643</f>
        <v>0</v>
      </c>
      <c r="I644">
        <v>643</v>
      </c>
      <c r="J644">
        <f t="shared" ref="J644:J707" si="10">I644-I643</f>
        <v>1</v>
      </c>
    </row>
    <row r="645" spans="1:10" x14ac:dyDescent="0.2">
      <c r="A645">
        <v>644</v>
      </c>
      <c r="D645">
        <v>1704</v>
      </c>
      <c r="F645">
        <f>C645-C644</f>
        <v>0</v>
      </c>
      <c r="I645">
        <v>644</v>
      </c>
      <c r="J645">
        <f t="shared" si="10"/>
        <v>1</v>
      </c>
    </row>
    <row r="646" spans="1:10" x14ac:dyDescent="0.2">
      <c r="A646">
        <v>645</v>
      </c>
      <c r="D646">
        <v>1706</v>
      </c>
      <c r="F646">
        <f>C646-C645</f>
        <v>0</v>
      </c>
      <c r="I646">
        <v>645</v>
      </c>
      <c r="J646">
        <f t="shared" si="10"/>
        <v>1</v>
      </c>
    </row>
    <row r="647" spans="1:10" x14ac:dyDescent="0.2">
      <c r="A647">
        <v>646</v>
      </c>
      <c r="D647">
        <v>1708</v>
      </c>
      <c r="F647">
        <f>C647-C646</f>
        <v>0</v>
      </c>
      <c r="I647">
        <v>646</v>
      </c>
      <c r="J647">
        <f t="shared" si="10"/>
        <v>1</v>
      </c>
    </row>
    <row r="648" spans="1:10" x14ac:dyDescent="0.2">
      <c r="A648">
        <v>647</v>
      </c>
      <c r="D648">
        <v>1710</v>
      </c>
      <c r="F648">
        <f>C648-C647</f>
        <v>0</v>
      </c>
      <c r="I648">
        <v>647</v>
      </c>
      <c r="J648">
        <f t="shared" si="10"/>
        <v>1</v>
      </c>
    </row>
    <row r="649" spans="1:10" x14ac:dyDescent="0.2">
      <c r="A649">
        <v>648</v>
      </c>
      <c r="D649">
        <v>1712</v>
      </c>
      <c r="F649">
        <f>C649-C648</f>
        <v>0</v>
      </c>
      <c r="I649">
        <v>648</v>
      </c>
      <c r="J649">
        <f t="shared" si="10"/>
        <v>1</v>
      </c>
    </row>
    <row r="650" spans="1:10" x14ac:dyDescent="0.2">
      <c r="A650">
        <v>649</v>
      </c>
      <c r="D650">
        <v>1714</v>
      </c>
      <c r="F650">
        <f>C650-C649</f>
        <v>0</v>
      </c>
      <c r="I650">
        <v>649</v>
      </c>
      <c r="J650">
        <f t="shared" si="10"/>
        <v>1</v>
      </c>
    </row>
    <row r="651" spans="1:10" x14ac:dyDescent="0.2">
      <c r="A651">
        <v>650</v>
      </c>
      <c r="D651">
        <v>1716</v>
      </c>
      <c r="F651">
        <f>C651-C650</f>
        <v>0</v>
      </c>
      <c r="I651">
        <v>650</v>
      </c>
      <c r="J651">
        <f t="shared" si="10"/>
        <v>1</v>
      </c>
    </row>
    <row r="652" spans="1:10" x14ac:dyDescent="0.2">
      <c r="A652">
        <v>651</v>
      </c>
      <c r="D652">
        <v>1718</v>
      </c>
      <c r="F652">
        <f>C652-C651</f>
        <v>0</v>
      </c>
      <c r="I652">
        <v>651</v>
      </c>
      <c r="J652">
        <f t="shared" si="10"/>
        <v>1</v>
      </c>
    </row>
    <row r="653" spans="1:10" x14ac:dyDescent="0.2">
      <c r="A653">
        <v>652</v>
      </c>
      <c r="D653">
        <v>1720</v>
      </c>
      <c r="F653">
        <f>C653-C652</f>
        <v>0</v>
      </c>
      <c r="I653">
        <v>652</v>
      </c>
      <c r="J653">
        <f t="shared" si="10"/>
        <v>1</v>
      </c>
    </row>
    <row r="654" spans="1:10" x14ac:dyDescent="0.2">
      <c r="A654">
        <v>653</v>
      </c>
      <c r="D654">
        <v>1722</v>
      </c>
      <c r="F654">
        <f>C654-C653</f>
        <v>0</v>
      </c>
      <c r="I654">
        <v>653</v>
      </c>
      <c r="J654">
        <f t="shared" si="10"/>
        <v>1</v>
      </c>
    </row>
    <row r="655" spans="1:10" x14ac:dyDescent="0.2">
      <c r="A655">
        <v>654</v>
      </c>
      <c r="D655">
        <v>1724</v>
      </c>
      <c r="F655">
        <f>C655-C654</f>
        <v>0</v>
      </c>
      <c r="I655">
        <v>654</v>
      </c>
      <c r="J655">
        <f t="shared" si="10"/>
        <v>1</v>
      </c>
    </row>
    <row r="656" spans="1:10" x14ac:dyDescent="0.2">
      <c r="A656">
        <v>655</v>
      </c>
      <c r="D656">
        <v>1726</v>
      </c>
      <c r="F656">
        <f>C656-C655</f>
        <v>0</v>
      </c>
      <c r="I656">
        <v>655</v>
      </c>
      <c r="J656">
        <f t="shared" si="10"/>
        <v>1</v>
      </c>
    </row>
    <row r="657" spans="1:10" x14ac:dyDescent="0.2">
      <c r="A657">
        <v>656</v>
      </c>
      <c r="D657">
        <v>1728</v>
      </c>
      <c r="F657">
        <f>C657-C656</f>
        <v>0</v>
      </c>
      <c r="I657">
        <v>656</v>
      </c>
      <c r="J657">
        <f t="shared" si="10"/>
        <v>1</v>
      </c>
    </row>
    <row r="658" spans="1:10" x14ac:dyDescent="0.2">
      <c r="A658">
        <v>657</v>
      </c>
      <c r="D658">
        <v>1730</v>
      </c>
      <c r="F658">
        <f>C658-C657</f>
        <v>0</v>
      </c>
      <c r="I658">
        <v>657</v>
      </c>
      <c r="J658">
        <f t="shared" si="10"/>
        <v>1</v>
      </c>
    </row>
    <row r="659" spans="1:10" x14ac:dyDescent="0.2">
      <c r="A659">
        <v>658</v>
      </c>
      <c r="D659">
        <v>1732</v>
      </c>
      <c r="F659">
        <f>C659-C658</f>
        <v>0</v>
      </c>
      <c r="I659">
        <v>658</v>
      </c>
      <c r="J659">
        <f t="shared" si="10"/>
        <v>1</v>
      </c>
    </row>
    <row r="660" spans="1:10" x14ac:dyDescent="0.2">
      <c r="A660">
        <v>659</v>
      </c>
      <c r="D660">
        <v>1734</v>
      </c>
      <c r="F660">
        <f>C660-C659</f>
        <v>0</v>
      </c>
      <c r="I660">
        <v>659</v>
      </c>
      <c r="J660">
        <f t="shared" si="10"/>
        <v>1</v>
      </c>
    </row>
    <row r="661" spans="1:10" x14ac:dyDescent="0.2">
      <c r="A661">
        <v>660</v>
      </c>
      <c r="D661">
        <v>1736</v>
      </c>
      <c r="F661">
        <f>C661-C660</f>
        <v>0</v>
      </c>
      <c r="I661">
        <v>660</v>
      </c>
      <c r="J661">
        <f t="shared" si="10"/>
        <v>1</v>
      </c>
    </row>
    <row r="662" spans="1:10" x14ac:dyDescent="0.2">
      <c r="A662">
        <v>661</v>
      </c>
      <c r="D662">
        <v>1738</v>
      </c>
      <c r="F662">
        <f>C662-C661</f>
        <v>0</v>
      </c>
      <c r="I662">
        <v>661</v>
      </c>
      <c r="J662">
        <f t="shared" si="10"/>
        <v>1</v>
      </c>
    </row>
    <row r="663" spans="1:10" x14ac:dyDescent="0.2">
      <c r="A663">
        <v>662</v>
      </c>
      <c r="D663">
        <v>1740</v>
      </c>
      <c r="F663">
        <f>C663-C662</f>
        <v>0</v>
      </c>
      <c r="I663">
        <v>662</v>
      </c>
      <c r="J663">
        <f t="shared" si="10"/>
        <v>1</v>
      </c>
    </row>
    <row r="664" spans="1:10" x14ac:dyDescent="0.2">
      <c r="A664">
        <v>663</v>
      </c>
      <c r="D664">
        <v>1742</v>
      </c>
      <c r="F664">
        <f>C664-C663</f>
        <v>0</v>
      </c>
      <c r="I664">
        <v>663</v>
      </c>
      <c r="J664">
        <f t="shared" si="10"/>
        <v>1</v>
      </c>
    </row>
    <row r="665" spans="1:10" x14ac:dyDescent="0.2">
      <c r="A665">
        <v>664</v>
      </c>
      <c r="D665">
        <v>1744</v>
      </c>
      <c r="F665">
        <f>C665-C664</f>
        <v>0</v>
      </c>
      <c r="I665">
        <v>664</v>
      </c>
      <c r="J665">
        <f t="shared" si="10"/>
        <v>1</v>
      </c>
    </row>
    <row r="666" spans="1:10" x14ac:dyDescent="0.2">
      <c r="A666">
        <v>665</v>
      </c>
      <c r="D666">
        <v>1746</v>
      </c>
      <c r="F666">
        <f>C666-C665</f>
        <v>0</v>
      </c>
      <c r="I666">
        <v>665</v>
      </c>
      <c r="J666">
        <f t="shared" si="10"/>
        <v>1</v>
      </c>
    </row>
    <row r="667" spans="1:10" x14ac:dyDescent="0.2">
      <c r="A667">
        <v>666</v>
      </c>
      <c r="D667">
        <v>1748</v>
      </c>
      <c r="F667">
        <f>C667-C666</f>
        <v>0</v>
      </c>
      <c r="I667">
        <v>666</v>
      </c>
      <c r="J667">
        <f t="shared" si="10"/>
        <v>1</v>
      </c>
    </row>
    <row r="668" spans="1:10" x14ac:dyDescent="0.2">
      <c r="A668">
        <v>667</v>
      </c>
      <c r="D668">
        <v>1750</v>
      </c>
      <c r="F668">
        <f>C668-C667</f>
        <v>0</v>
      </c>
      <c r="I668">
        <v>667</v>
      </c>
      <c r="J668">
        <f t="shared" si="10"/>
        <v>1</v>
      </c>
    </row>
    <row r="669" spans="1:10" x14ac:dyDescent="0.2">
      <c r="A669">
        <v>668</v>
      </c>
      <c r="D669">
        <v>1752</v>
      </c>
      <c r="F669">
        <f>C669-C668</f>
        <v>0</v>
      </c>
      <c r="I669">
        <v>668</v>
      </c>
      <c r="J669">
        <f t="shared" si="10"/>
        <v>1</v>
      </c>
    </row>
    <row r="670" spans="1:10" x14ac:dyDescent="0.2">
      <c r="A670">
        <v>669</v>
      </c>
      <c r="D670">
        <v>1754</v>
      </c>
      <c r="F670">
        <f>C670-C669</f>
        <v>0</v>
      </c>
      <c r="I670">
        <v>669</v>
      </c>
      <c r="J670">
        <f t="shared" si="10"/>
        <v>1</v>
      </c>
    </row>
    <row r="671" spans="1:10" x14ac:dyDescent="0.2">
      <c r="A671">
        <v>670</v>
      </c>
      <c r="D671">
        <v>1756</v>
      </c>
      <c r="F671">
        <f>C671-C670</f>
        <v>0</v>
      </c>
      <c r="I671">
        <v>670</v>
      </c>
      <c r="J671">
        <f t="shared" si="10"/>
        <v>1</v>
      </c>
    </row>
    <row r="672" spans="1:10" x14ac:dyDescent="0.2">
      <c r="A672">
        <v>671</v>
      </c>
      <c r="D672">
        <v>1758</v>
      </c>
      <c r="F672">
        <f>C672-C671</f>
        <v>0</v>
      </c>
      <c r="I672">
        <v>671</v>
      </c>
      <c r="J672">
        <f t="shared" si="10"/>
        <v>1</v>
      </c>
    </row>
    <row r="673" spans="1:10" x14ac:dyDescent="0.2">
      <c r="A673">
        <v>672</v>
      </c>
      <c r="D673">
        <v>1760</v>
      </c>
      <c r="F673">
        <f>C673-C672</f>
        <v>0</v>
      </c>
      <c r="I673">
        <v>672</v>
      </c>
      <c r="J673">
        <f t="shared" si="10"/>
        <v>1</v>
      </c>
    </row>
    <row r="674" spans="1:10" x14ac:dyDescent="0.2">
      <c r="A674">
        <v>673</v>
      </c>
      <c r="D674">
        <v>1762</v>
      </c>
      <c r="F674">
        <f>C674-C673</f>
        <v>0</v>
      </c>
      <c r="I674">
        <v>673</v>
      </c>
      <c r="J674">
        <f t="shared" si="10"/>
        <v>1</v>
      </c>
    </row>
    <row r="675" spans="1:10" x14ac:dyDescent="0.2">
      <c r="A675">
        <v>674</v>
      </c>
      <c r="D675">
        <v>1764</v>
      </c>
      <c r="F675">
        <f>C675-C674</f>
        <v>0</v>
      </c>
      <c r="I675">
        <v>674</v>
      </c>
      <c r="J675">
        <f t="shared" si="10"/>
        <v>1</v>
      </c>
    </row>
    <row r="676" spans="1:10" x14ac:dyDescent="0.2">
      <c r="A676">
        <v>675</v>
      </c>
      <c r="D676">
        <v>1766</v>
      </c>
      <c r="F676">
        <f>C676-C675</f>
        <v>0</v>
      </c>
      <c r="I676">
        <v>675</v>
      </c>
      <c r="J676">
        <f t="shared" si="10"/>
        <v>1</v>
      </c>
    </row>
    <row r="677" spans="1:10" x14ac:dyDescent="0.2">
      <c r="A677">
        <v>676</v>
      </c>
      <c r="D677">
        <v>1768</v>
      </c>
      <c r="F677">
        <f>C677-C676</f>
        <v>0</v>
      </c>
      <c r="I677">
        <v>676</v>
      </c>
      <c r="J677">
        <f t="shared" si="10"/>
        <v>1</v>
      </c>
    </row>
    <row r="678" spans="1:10" x14ac:dyDescent="0.2">
      <c r="A678">
        <v>677</v>
      </c>
      <c r="D678">
        <v>1770</v>
      </c>
      <c r="F678">
        <f>C678-C677</f>
        <v>0</v>
      </c>
      <c r="I678">
        <v>677</v>
      </c>
      <c r="J678">
        <f t="shared" si="10"/>
        <v>1</v>
      </c>
    </row>
    <row r="679" spans="1:10" x14ac:dyDescent="0.2">
      <c r="A679">
        <v>678</v>
      </c>
      <c r="D679">
        <v>1772</v>
      </c>
      <c r="F679">
        <f>C679-C678</f>
        <v>0</v>
      </c>
      <c r="I679">
        <v>678</v>
      </c>
      <c r="J679">
        <f t="shared" si="10"/>
        <v>1</v>
      </c>
    </row>
    <row r="680" spans="1:10" x14ac:dyDescent="0.2">
      <c r="A680">
        <v>679</v>
      </c>
      <c r="D680">
        <v>1774</v>
      </c>
      <c r="F680">
        <f>C680-C679</f>
        <v>0</v>
      </c>
      <c r="I680">
        <v>679</v>
      </c>
      <c r="J680">
        <f t="shared" si="10"/>
        <v>1</v>
      </c>
    </row>
    <row r="681" spans="1:10" x14ac:dyDescent="0.2">
      <c r="A681">
        <v>680</v>
      </c>
      <c r="D681">
        <v>1776</v>
      </c>
      <c r="F681">
        <f>C681-C680</f>
        <v>0</v>
      </c>
      <c r="I681">
        <v>680</v>
      </c>
      <c r="J681">
        <f t="shared" si="10"/>
        <v>1</v>
      </c>
    </row>
    <row r="682" spans="1:10" x14ac:dyDescent="0.2">
      <c r="A682">
        <v>681</v>
      </c>
      <c r="D682">
        <v>1778</v>
      </c>
      <c r="F682">
        <f>C682-C681</f>
        <v>0</v>
      </c>
      <c r="I682">
        <v>681</v>
      </c>
      <c r="J682">
        <f t="shared" si="10"/>
        <v>1</v>
      </c>
    </row>
    <row r="683" spans="1:10" x14ac:dyDescent="0.2">
      <c r="A683">
        <v>682</v>
      </c>
      <c r="D683">
        <v>1780</v>
      </c>
      <c r="F683">
        <f>C683-C682</f>
        <v>0</v>
      </c>
      <c r="I683">
        <v>682</v>
      </c>
      <c r="J683">
        <f t="shared" si="10"/>
        <v>1</v>
      </c>
    </row>
    <row r="684" spans="1:10" x14ac:dyDescent="0.2">
      <c r="A684">
        <v>683</v>
      </c>
      <c r="D684">
        <v>1782</v>
      </c>
      <c r="F684">
        <f>C684-C683</f>
        <v>0</v>
      </c>
      <c r="I684">
        <v>683</v>
      </c>
      <c r="J684">
        <f t="shared" si="10"/>
        <v>1</v>
      </c>
    </row>
    <row r="685" spans="1:10" x14ac:dyDescent="0.2">
      <c r="A685">
        <v>684</v>
      </c>
      <c r="D685">
        <v>1784</v>
      </c>
      <c r="F685">
        <f>C685-C684</f>
        <v>0</v>
      </c>
      <c r="I685">
        <v>684</v>
      </c>
      <c r="J685">
        <f t="shared" si="10"/>
        <v>1</v>
      </c>
    </row>
    <row r="686" spans="1:10" x14ac:dyDescent="0.2">
      <c r="A686">
        <v>685</v>
      </c>
      <c r="D686">
        <v>1786</v>
      </c>
      <c r="F686">
        <f>C686-C685</f>
        <v>0</v>
      </c>
      <c r="I686">
        <v>685</v>
      </c>
      <c r="J686">
        <f t="shared" si="10"/>
        <v>1</v>
      </c>
    </row>
    <row r="687" spans="1:10" x14ac:dyDescent="0.2">
      <c r="A687">
        <v>686</v>
      </c>
      <c r="D687">
        <v>1788</v>
      </c>
      <c r="F687">
        <f>C687-C686</f>
        <v>0</v>
      </c>
      <c r="I687">
        <v>686</v>
      </c>
      <c r="J687">
        <f t="shared" si="10"/>
        <v>1</v>
      </c>
    </row>
    <row r="688" spans="1:10" x14ac:dyDescent="0.2">
      <c r="A688">
        <v>687</v>
      </c>
      <c r="D688">
        <v>1790</v>
      </c>
      <c r="F688">
        <f>C688-C687</f>
        <v>0</v>
      </c>
      <c r="I688">
        <v>687</v>
      </c>
      <c r="J688">
        <f t="shared" si="10"/>
        <v>1</v>
      </c>
    </row>
    <row r="689" spans="1:10" x14ac:dyDescent="0.2">
      <c r="A689">
        <v>688</v>
      </c>
      <c r="D689">
        <v>1792</v>
      </c>
      <c r="F689">
        <f>C689-C688</f>
        <v>0</v>
      </c>
      <c r="I689">
        <v>688</v>
      </c>
      <c r="J689">
        <f t="shared" si="10"/>
        <v>1</v>
      </c>
    </row>
    <row r="690" spans="1:10" x14ac:dyDescent="0.2">
      <c r="A690">
        <v>689</v>
      </c>
      <c r="D690">
        <v>1794</v>
      </c>
      <c r="F690">
        <f>C690-C689</f>
        <v>0</v>
      </c>
      <c r="I690">
        <v>689</v>
      </c>
      <c r="J690">
        <f t="shared" si="10"/>
        <v>1</v>
      </c>
    </row>
    <row r="691" spans="1:10" x14ac:dyDescent="0.2">
      <c r="A691">
        <v>690</v>
      </c>
      <c r="D691">
        <v>1796</v>
      </c>
      <c r="F691">
        <f>C691-C690</f>
        <v>0</v>
      </c>
      <c r="I691">
        <v>690</v>
      </c>
      <c r="J691">
        <f t="shared" si="10"/>
        <v>1</v>
      </c>
    </row>
    <row r="692" spans="1:10" x14ac:dyDescent="0.2">
      <c r="A692">
        <v>691</v>
      </c>
      <c r="D692">
        <v>1798</v>
      </c>
      <c r="F692">
        <f>C692-C691</f>
        <v>0</v>
      </c>
      <c r="I692">
        <v>691</v>
      </c>
      <c r="J692">
        <f t="shared" si="10"/>
        <v>1</v>
      </c>
    </row>
    <row r="693" spans="1:10" x14ac:dyDescent="0.2">
      <c r="A693">
        <v>692</v>
      </c>
      <c r="D693">
        <v>1800</v>
      </c>
      <c r="F693">
        <f>C693-C692</f>
        <v>0</v>
      </c>
      <c r="I693">
        <v>692</v>
      </c>
      <c r="J693">
        <f t="shared" si="10"/>
        <v>1</v>
      </c>
    </row>
    <row r="694" spans="1:10" x14ac:dyDescent="0.2">
      <c r="A694">
        <v>693</v>
      </c>
      <c r="D694">
        <v>1802</v>
      </c>
      <c r="F694">
        <f>C694-C693</f>
        <v>0</v>
      </c>
      <c r="I694">
        <v>693</v>
      </c>
      <c r="J694">
        <f t="shared" si="10"/>
        <v>1</v>
      </c>
    </row>
    <row r="695" spans="1:10" x14ac:dyDescent="0.2">
      <c r="A695">
        <v>694</v>
      </c>
      <c r="D695">
        <v>1804</v>
      </c>
      <c r="F695">
        <f>C695-C694</f>
        <v>0</v>
      </c>
      <c r="I695">
        <v>694</v>
      </c>
      <c r="J695">
        <f t="shared" si="10"/>
        <v>1</v>
      </c>
    </row>
    <row r="696" spans="1:10" x14ac:dyDescent="0.2">
      <c r="A696">
        <v>695</v>
      </c>
      <c r="D696">
        <v>1806</v>
      </c>
      <c r="F696">
        <f>C696-C695</f>
        <v>0</v>
      </c>
      <c r="I696">
        <v>695</v>
      </c>
      <c r="J696">
        <f t="shared" si="10"/>
        <v>1</v>
      </c>
    </row>
    <row r="697" spans="1:10" x14ac:dyDescent="0.2">
      <c r="A697">
        <v>696</v>
      </c>
      <c r="D697">
        <v>1808</v>
      </c>
      <c r="F697">
        <f>C697-C696</f>
        <v>0</v>
      </c>
      <c r="I697">
        <v>696</v>
      </c>
      <c r="J697">
        <f t="shared" si="10"/>
        <v>1</v>
      </c>
    </row>
    <row r="698" spans="1:10" x14ac:dyDescent="0.2">
      <c r="A698">
        <v>697</v>
      </c>
      <c r="D698">
        <v>1810</v>
      </c>
      <c r="F698">
        <f>C698-C697</f>
        <v>0</v>
      </c>
      <c r="I698">
        <v>697</v>
      </c>
      <c r="J698">
        <f t="shared" si="10"/>
        <v>1</v>
      </c>
    </row>
    <row r="699" spans="1:10" x14ac:dyDescent="0.2">
      <c r="A699">
        <v>698</v>
      </c>
      <c r="D699">
        <v>1812</v>
      </c>
      <c r="F699">
        <f>C699-C698</f>
        <v>0</v>
      </c>
      <c r="I699">
        <v>698</v>
      </c>
      <c r="J699">
        <f t="shared" si="10"/>
        <v>1</v>
      </c>
    </row>
    <row r="700" spans="1:10" x14ac:dyDescent="0.2">
      <c r="A700">
        <v>699</v>
      </c>
      <c r="D700">
        <v>1814</v>
      </c>
      <c r="F700">
        <f>C700-C699</f>
        <v>0</v>
      </c>
      <c r="I700">
        <v>699</v>
      </c>
      <c r="J700">
        <f t="shared" si="10"/>
        <v>1</v>
      </c>
    </row>
    <row r="701" spans="1:10" x14ac:dyDescent="0.2">
      <c r="A701">
        <v>700</v>
      </c>
      <c r="D701">
        <v>1816</v>
      </c>
      <c r="F701">
        <f>C701-C700</f>
        <v>0</v>
      </c>
      <c r="I701">
        <v>700</v>
      </c>
      <c r="J701">
        <f t="shared" si="10"/>
        <v>1</v>
      </c>
    </row>
    <row r="702" spans="1:10" x14ac:dyDescent="0.2">
      <c r="A702">
        <v>701</v>
      </c>
      <c r="D702">
        <v>1818</v>
      </c>
      <c r="F702">
        <f>C702-C701</f>
        <v>0</v>
      </c>
      <c r="I702">
        <v>701</v>
      </c>
      <c r="J702">
        <f t="shared" si="10"/>
        <v>1</v>
      </c>
    </row>
    <row r="703" spans="1:10" x14ac:dyDescent="0.2">
      <c r="A703">
        <v>702</v>
      </c>
      <c r="D703">
        <v>1820</v>
      </c>
      <c r="F703">
        <f>C703-C702</f>
        <v>0</v>
      </c>
      <c r="I703">
        <v>702</v>
      </c>
      <c r="J703">
        <f t="shared" si="10"/>
        <v>1</v>
      </c>
    </row>
    <row r="704" spans="1:10" x14ac:dyDescent="0.2">
      <c r="A704">
        <v>703</v>
      </c>
      <c r="D704">
        <v>1822</v>
      </c>
      <c r="F704">
        <f>C704-C703</f>
        <v>0</v>
      </c>
      <c r="I704">
        <v>703</v>
      </c>
      <c r="J704">
        <f t="shared" si="10"/>
        <v>1</v>
      </c>
    </row>
    <row r="705" spans="1:10" x14ac:dyDescent="0.2">
      <c r="A705">
        <v>704</v>
      </c>
      <c r="D705">
        <v>1824</v>
      </c>
      <c r="F705">
        <f>C705-C704</f>
        <v>0</v>
      </c>
      <c r="I705">
        <v>704</v>
      </c>
      <c r="J705">
        <f t="shared" si="10"/>
        <v>1</v>
      </c>
    </row>
    <row r="706" spans="1:10" x14ac:dyDescent="0.2">
      <c r="A706">
        <v>705</v>
      </c>
      <c r="D706">
        <v>1826</v>
      </c>
      <c r="F706">
        <f>C706-C705</f>
        <v>0</v>
      </c>
      <c r="I706">
        <v>705</v>
      </c>
      <c r="J706">
        <f t="shared" si="10"/>
        <v>1</v>
      </c>
    </row>
    <row r="707" spans="1:10" x14ac:dyDescent="0.2">
      <c r="A707">
        <v>706</v>
      </c>
      <c r="D707">
        <v>1828</v>
      </c>
      <c r="F707">
        <f>C707-C706</f>
        <v>0</v>
      </c>
      <c r="I707">
        <v>706</v>
      </c>
      <c r="J707">
        <f t="shared" si="10"/>
        <v>1</v>
      </c>
    </row>
    <row r="708" spans="1:10" x14ac:dyDescent="0.2">
      <c r="A708">
        <v>707</v>
      </c>
      <c r="D708">
        <v>1830</v>
      </c>
      <c r="F708">
        <f>C708-C707</f>
        <v>0</v>
      </c>
      <c r="I708">
        <v>707</v>
      </c>
      <c r="J708">
        <f t="shared" ref="J708:J771" si="11">I708-I707</f>
        <v>1</v>
      </c>
    </row>
    <row r="709" spans="1:10" x14ac:dyDescent="0.2">
      <c r="A709">
        <v>708</v>
      </c>
      <c r="D709">
        <v>1832</v>
      </c>
      <c r="F709">
        <f>C709-C708</f>
        <v>0</v>
      </c>
      <c r="I709">
        <v>708</v>
      </c>
      <c r="J709">
        <f t="shared" si="11"/>
        <v>1</v>
      </c>
    </row>
    <row r="710" spans="1:10" x14ac:dyDescent="0.2">
      <c r="A710">
        <v>709</v>
      </c>
      <c r="D710">
        <v>1834</v>
      </c>
      <c r="F710">
        <f>C710-C709</f>
        <v>0</v>
      </c>
      <c r="I710">
        <v>709</v>
      </c>
      <c r="J710">
        <f t="shared" si="11"/>
        <v>1</v>
      </c>
    </row>
    <row r="711" spans="1:10" x14ac:dyDescent="0.2">
      <c r="A711">
        <v>710</v>
      </c>
      <c r="D711">
        <v>1836</v>
      </c>
      <c r="F711">
        <f>C711-C710</f>
        <v>0</v>
      </c>
      <c r="I711">
        <v>710</v>
      </c>
      <c r="J711">
        <f t="shared" si="11"/>
        <v>1</v>
      </c>
    </row>
    <row r="712" spans="1:10" x14ac:dyDescent="0.2">
      <c r="A712">
        <v>711</v>
      </c>
      <c r="D712">
        <v>1838</v>
      </c>
      <c r="F712">
        <f>C712-C711</f>
        <v>0</v>
      </c>
      <c r="I712">
        <v>711</v>
      </c>
      <c r="J712">
        <f t="shared" si="11"/>
        <v>1</v>
      </c>
    </row>
    <row r="713" spans="1:10" x14ac:dyDescent="0.2">
      <c r="A713">
        <v>712</v>
      </c>
      <c r="D713">
        <v>1840</v>
      </c>
      <c r="F713">
        <f>C713-C712</f>
        <v>0</v>
      </c>
      <c r="I713">
        <v>712</v>
      </c>
      <c r="J713">
        <f t="shared" si="11"/>
        <v>1</v>
      </c>
    </row>
    <row r="714" spans="1:10" x14ac:dyDescent="0.2">
      <c r="A714">
        <v>713</v>
      </c>
      <c r="D714">
        <v>1842</v>
      </c>
      <c r="F714">
        <f>C714-C713</f>
        <v>0</v>
      </c>
      <c r="I714">
        <v>713</v>
      </c>
      <c r="J714">
        <f t="shared" si="11"/>
        <v>1</v>
      </c>
    </row>
    <row r="715" spans="1:10" x14ac:dyDescent="0.2">
      <c r="A715">
        <v>714</v>
      </c>
      <c r="D715">
        <v>1844</v>
      </c>
      <c r="F715">
        <f>C715-C714</f>
        <v>0</v>
      </c>
      <c r="I715">
        <v>714</v>
      </c>
      <c r="J715">
        <f t="shared" si="11"/>
        <v>1</v>
      </c>
    </row>
    <row r="716" spans="1:10" x14ac:dyDescent="0.2">
      <c r="A716">
        <v>715</v>
      </c>
      <c r="D716">
        <v>1846</v>
      </c>
      <c r="F716">
        <f>C716-C715</f>
        <v>0</v>
      </c>
      <c r="I716">
        <v>715</v>
      </c>
      <c r="J716">
        <f t="shared" si="11"/>
        <v>1</v>
      </c>
    </row>
    <row r="717" spans="1:10" x14ac:dyDescent="0.2">
      <c r="A717">
        <v>716</v>
      </c>
      <c r="D717">
        <v>1848</v>
      </c>
      <c r="F717">
        <f>C717-C716</f>
        <v>0</v>
      </c>
      <c r="I717">
        <v>716</v>
      </c>
      <c r="J717">
        <f t="shared" si="11"/>
        <v>1</v>
      </c>
    </row>
    <row r="718" spans="1:10" x14ac:dyDescent="0.2">
      <c r="A718">
        <v>717</v>
      </c>
      <c r="D718">
        <v>1850</v>
      </c>
      <c r="F718">
        <f>C718-C717</f>
        <v>0</v>
      </c>
      <c r="I718">
        <v>717</v>
      </c>
      <c r="J718">
        <f t="shared" si="11"/>
        <v>1</v>
      </c>
    </row>
    <row r="719" spans="1:10" x14ac:dyDescent="0.2">
      <c r="A719">
        <v>718</v>
      </c>
      <c r="D719">
        <v>1852</v>
      </c>
      <c r="F719">
        <f>C719-C718</f>
        <v>0</v>
      </c>
      <c r="I719">
        <v>718</v>
      </c>
      <c r="J719">
        <f t="shared" si="11"/>
        <v>1</v>
      </c>
    </row>
    <row r="720" spans="1:10" x14ac:dyDescent="0.2">
      <c r="A720">
        <v>719</v>
      </c>
      <c r="D720">
        <v>1854</v>
      </c>
      <c r="F720">
        <f>C720-C719</f>
        <v>0</v>
      </c>
      <c r="I720">
        <v>719</v>
      </c>
      <c r="J720">
        <f t="shared" si="11"/>
        <v>1</v>
      </c>
    </row>
    <row r="721" spans="1:10" x14ac:dyDescent="0.2">
      <c r="A721">
        <v>720</v>
      </c>
      <c r="D721">
        <v>1856</v>
      </c>
      <c r="F721">
        <f>C721-C720</f>
        <v>0</v>
      </c>
      <c r="I721">
        <v>720</v>
      </c>
      <c r="J721">
        <f t="shared" si="11"/>
        <v>1</v>
      </c>
    </row>
    <row r="722" spans="1:10" x14ac:dyDescent="0.2">
      <c r="A722">
        <v>721</v>
      </c>
      <c r="D722">
        <v>1858</v>
      </c>
      <c r="F722">
        <f>C722-C721</f>
        <v>0</v>
      </c>
      <c r="I722">
        <v>721</v>
      </c>
      <c r="J722">
        <f t="shared" si="11"/>
        <v>1</v>
      </c>
    </row>
    <row r="723" spans="1:10" x14ac:dyDescent="0.2">
      <c r="A723">
        <v>722</v>
      </c>
      <c r="D723">
        <v>1860</v>
      </c>
      <c r="F723">
        <f>C723-C722</f>
        <v>0</v>
      </c>
      <c r="I723">
        <v>722</v>
      </c>
      <c r="J723">
        <f t="shared" si="11"/>
        <v>1</v>
      </c>
    </row>
    <row r="724" spans="1:10" x14ac:dyDescent="0.2">
      <c r="A724">
        <v>723</v>
      </c>
      <c r="D724">
        <v>1862</v>
      </c>
      <c r="F724">
        <f>C724-C723</f>
        <v>0</v>
      </c>
      <c r="I724">
        <v>723</v>
      </c>
      <c r="J724">
        <f t="shared" si="11"/>
        <v>1</v>
      </c>
    </row>
    <row r="725" spans="1:10" x14ac:dyDescent="0.2">
      <c r="A725">
        <v>724</v>
      </c>
      <c r="D725">
        <v>1864</v>
      </c>
      <c r="F725">
        <f>C725-C724</f>
        <v>0</v>
      </c>
      <c r="I725">
        <v>724</v>
      </c>
      <c r="J725">
        <f t="shared" si="11"/>
        <v>1</v>
      </c>
    </row>
    <row r="726" spans="1:10" x14ac:dyDescent="0.2">
      <c r="A726">
        <v>725</v>
      </c>
      <c r="D726">
        <v>1866</v>
      </c>
      <c r="F726">
        <f>C726-C725</f>
        <v>0</v>
      </c>
      <c r="I726">
        <v>725</v>
      </c>
      <c r="J726">
        <f t="shared" si="11"/>
        <v>1</v>
      </c>
    </row>
    <row r="727" spans="1:10" x14ac:dyDescent="0.2">
      <c r="A727">
        <v>726</v>
      </c>
      <c r="D727">
        <v>1868</v>
      </c>
      <c r="F727">
        <f>C727-C726</f>
        <v>0</v>
      </c>
      <c r="I727">
        <v>726</v>
      </c>
      <c r="J727">
        <f t="shared" si="11"/>
        <v>1</v>
      </c>
    </row>
    <row r="728" spans="1:10" x14ac:dyDescent="0.2">
      <c r="A728">
        <v>727</v>
      </c>
      <c r="D728">
        <v>1870</v>
      </c>
      <c r="F728">
        <f>C728-C727</f>
        <v>0</v>
      </c>
      <c r="I728">
        <v>727</v>
      </c>
      <c r="J728">
        <f t="shared" si="11"/>
        <v>1</v>
      </c>
    </row>
    <row r="729" spans="1:10" x14ac:dyDescent="0.2">
      <c r="A729">
        <v>728</v>
      </c>
      <c r="D729">
        <v>1872</v>
      </c>
      <c r="F729">
        <f>C729-C728</f>
        <v>0</v>
      </c>
      <c r="I729">
        <v>728</v>
      </c>
      <c r="J729">
        <f t="shared" si="11"/>
        <v>1</v>
      </c>
    </row>
    <row r="730" spans="1:10" x14ac:dyDescent="0.2">
      <c r="A730">
        <v>729</v>
      </c>
      <c r="D730">
        <v>1874</v>
      </c>
      <c r="F730">
        <f>C730-C729</f>
        <v>0</v>
      </c>
      <c r="I730">
        <v>729</v>
      </c>
      <c r="J730">
        <f t="shared" si="11"/>
        <v>1</v>
      </c>
    </row>
    <row r="731" spans="1:10" x14ac:dyDescent="0.2">
      <c r="A731">
        <v>730</v>
      </c>
      <c r="D731">
        <v>1876</v>
      </c>
      <c r="F731">
        <f>C731-C730</f>
        <v>0</v>
      </c>
      <c r="I731">
        <v>730</v>
      </c>
      <c r="J731">
        <f t="shared" si="11"/>
        <v>1</v>
      </c>
    </row>
    <row r="732" spans="1:10" x14ac:dyDescent="0.2">
      <c r="A732">
        <v>731</v>
      </c>
      <c r="D732">
        <v>1878</v>
      </c>
      <c r="F732">
        <f>C732-C731</f>
        <v>0</v>
      </c>
      <c r="I732">
        <v>731</v>
      </c>
      <c r="J732">
        <f t="shared" si="11"/>
        <v>1</v>
      </c>
    </row>
    <row r="733" spans="1:10" x14ac:dyDescent="0.2">
      <c r="A733">
        <v>732</v>
      </c>
      <c r="D733">
        <v>1880</v>
      </c>
      <c r="F733">
        <f>C733-C732</f>
        <v>0</v>
      </c>
      <c r="I733">
        <v>732</v>
      </c>
      <c r="J733">
        <f t="shared" si="11"/>
        <v>1</v>
      </c>
    </row>
    <row r="734" spans="1:10" x14ac:dyDescent="0.2">
      <c r="A734">
        <v>733</v>
      </c>
      <c r="D734">
        <v>1882</v>
      </c>
      <c r="F734">
        <f>C734-C733</f>
        <v>0</v>
      </c>
      <c r="I734">
        <v>733</v>
      </c>
      <c r="J734">
        <f t="shared" si="11"/>
        <v>1</v>
      </c>
    </row>
    <row r="735" spans="1:10" x14ac:dyDescent="0.2">
      <c r="A735">
        <v>734</v>
      </c>
      <c r="D735">
        <v>1884</v>
      </c>
      <c r="F735">
        <f>C735-C734</f>
        <v>0</v>
      </c>
      <c r="I735">
        <v>734</v>
      </c>
      <c r="J735">
        <f t="shared" si="11"/>
        <v>1</v>
      </c>
    </row>
    <row r="736" spans="1:10" x14ac:dyDescent="0.2">
      <c r="A736">
        <v>735</v>
      </c>
      <c r="D736">
        <v>1886</v>
      </c>
      <c r="F736">
        <f>C736-C735</f>
        <v>0</v>
      </c>
      <c r="I736">
        <v>735</v>
      </c>
      <c r="J736">
        <f t="shared" si="11"/>
        <v>1</v>
      </c>
    </row>
    <row r="737" spans="1:10" x14ac:dyDescent="0.2">
      <c r="A737">
        <v>736</v>
      </c>
      <c r="D737">
        <v>1888</v>
      </c>
      <c r="F737">
        <f>C737-C736</f>
        <v>0</v>
      </c>
      <c r="I737">
        <v>736</v>
      </c>
      <c r="J737">
        <f t="shared" si="11"/>
        <v>1</v>
      </c>
    </row>
    <row r="738" spans="1:10" x14ac:dyDescent="0.2">
      <c r="A738">
        <v>737</v>
      </c>
      <c r="D738">
        <v>1890</v>
      </c>
      <c r="F738">
        <f>C738-C737</f>
        <v>0</v>
      </c>
      <c r="I738">
        <v>737</v>
      </c>
      <c r="J738">
        <f t="shared" si="11"/>
        <v>1</v>
      </c>
    </row>
    <row r="739" spans="1:10" x14ac:dyDescent="0.2">
      <c r="A739">
        <v>738</v>
      </c>
      <c r="D739">
        <v>1892</v>
      </c>
      <c r="F739">
        <f>C739-C738</f>
        <v>0</v>
      </c>
      <c r="I739">
        <v>738</v>
      </c>
      <c r="J739">
        <f t="shared" si="11"/>
        <v>1</v>
      </c>
    </row>
    <row r="740" spans="1:10" x14ac:dyDescent="0.2">
      <c r="A740">
        <v>739</v>
      </c>
      <c r="D740">
        <v>1894</v>
      </c>
      <c r="F740">
        <f>C740-C739</f>
        <v>0</v>
      </c>
      <c r="I740">
        <v>739</v>
      </c>
      <c r="J740">
        <f t="shared" si="11"/>
        <v>1</v>
      </c>
    </row>
    <row r="741" spans="1:10" x14ac:dyDescent="0.2">
      <c r="A741">
        <v>740</v>
      </c>
      <c r="D741">
        <v>1896</v>
      </c>
      <c r="F741">
        <f>C741-C740</f>
        <v>0</v>
      </c>
      <c r="I741">
        <v>740</v>
      </c>
      <c r="J741">
        <f t="shared" si="11"/>
        <v>1</v>
      </c>
    </row>
    <row r="742" spans="1:10" x14ac:dyDescent="0.2">
      <c r="A742">
        <v>741</v>
      </c>
      <c r="D742">
        <v>1898</v>
      </c>
      <c r="F742">
        <f>C742-C741</f>
        <v>0</v>
      </c>
      <c r="I742">
        <v>741</v>
      </c>
      <c r="J742">
        <f t="shared" si="11"/>
        <v>1</v>
      </c>
    </row>
    <row r="743" spans="1:10" x14ac:dyDescent="0.2">
      <c r="A743">
        <v>742</v>
      </c>
      <c r="D743">
        <v>1900</v>
      </c>
      <c r="F743">
        <f>C743-C742</f>
        <v>0</v>
      </c>
      <c r="I743">
        <v>742</v>
      </c>
      <c r="J743">
        <f t="shared" si="11"/>
        <v>1</v>
      </c>
    </row>
    <row r="744" spans="1:10" x14ac:dyDescent="0.2">
      <c r="A744">
        <v>743</v>
      </c>
      <c r="D744">
        <v>1902</v>
      </c>
      <c r="F744">
        <f>C744-C743</f>
        <v>0</v>
      </c>
      <c r="I744">
        <v>743</v>
      </c>
      <c r="J744">
        <f t="shared" si="11"/>
        <v>1</v>
      </c>
    </row>
    <row r="745" spans="1:10" x14ac:dyDescent="0.2">
      <c r="A745">
        <v>744</v>
      </c>
      <c r="D745">
        <v>1904</v>
      </c>
      <c r="F745">
        <f>C745-C744</f>
        <v>0</v>
      </c>
      <c r="I745">
        <v>744</v>
      </c>
      <c r="J745">
        <f t="shared" si="11"/>
        <v>1</v>
      </c>
    </row>
    <row r="746" spans="1:10" x14ac:dyDescent="0.2">
      <c r="A746">
        <v>745</v>
      </c>
      <c r="D746">
        <v>1906</v>
      </c>
      <c r="F746">
        <f>C746-C745</f>
        <v>0</v>
      </c>
      <c r="I746">
        <v>745</v>
      </c>
      <c r="J746">
        <f t="shared" si="11"/>
        <v>1</v>
      </c>
    </row>
    <row r="747" spans="1:10" x14ac:dyDescent="0.2">
      <c r="A747">
        <v>746</v>
      </c>
      <c r="D747">
        <v>1908</v>
      </c>
      <c r="F747">
        <f>C747-C746</f>
        <v>0</v>
      </c>
      <c r="I747">
        <v>746</v>
      </c>
      <c r="J747">
        <f t="shared" si="11"/>
        <v>1</v>
      </c>
    </row>
    <row r="748" spans="1:10" x14ac:dyDescent="0.2">
      <c r="A748">
        <v>747</v>
      </c>
      <c r="D748">
        <v>1910</v>
      </c>
      <c r="F748">
        <f>C748-C747</f>
        <v>0</v>
      </c>
      <c r="I748">
        <v>747</v>
      </c>
      <c r="J748">
        <f t="shared" si="11"/>
        <v>1</v>
      </c>
    </row>
    <row r="749" spans="1:10" x14ac:dyDescent="0.2">
      <c r="A749">
        <v>748</v>
      </c>
      <c r="D749">
        <v>1912</v>
      </c>
      <c r="F749">
        <f>C749-C748</f>
        <v>0</v>
      </c>
      <c r="I749">
        <v>748</v>
      </c>
      <c r="J749">
        <f t="shared" si="11"/>
        <v>1</v>
      </c>
    </row>
    <row r="750" spans="1:10" x14ac:dyDescent="0.2">
      <c r="A750">
        <v>749</v>
      </c>
      <c r="D750">
        <v>1914</v>
      </c>
      <c r="F750">
        <f>C750-C749</f>
        <v>0</v>
      </c>
      <c r="I750">
        <v>749</v>
      </c>
      <c r="J750">
        <f t="shared" si="11"/>
        <v>1</v>
      </c>
    </row>
    <row r="751" spans="1:10" x14ac:dyDescent="0.2">
      <c r="A751">
        <v>750</v>
      </c>
      <c r="D751">
        <v>1916</v>
      </c>
      <c r="F751">
        <f>C751-C750</f>
        <v>0</v>
      </c>
      <c r="I751">
        <v>750</v>
      </c>
      <c r="J751">
        <f t="shared" si="11"/>
        <v>1</v>
      </c>
    </row>
    <row r="752" spans="1:10" x14ac:dyDescent="0.2">
      <c r="A752">
        <v>751</v>
      </c>
      <c r="D752">
        <v>1918</v>
      </c>
      <c r="F752">
        <f>C752-C751</f>
        <v>0</v>
      </c>
      <c r="I752">
        <v>751</v>
      </c>
      <c r="J752">
        <f t="shared" si="11"/>
        <v>1</v>
      </c>
    </row>
    <row r="753" spans="1:10" x14ac:dyDescent="0.2">
      <c r="A753">
        <v>752</v>
      </c>
      <c r="D753">
        <v>1920</v>
      </c>
      <c r="F753">
        <f>C753-C752</f>
        <v>0</v>
      </c>
      <c r="I753">
        <v>752</v>
      </c>
      <c r="J753">
        <f t="shared" si="11"/>
        <v>1</v>
      </c>
    </row>
    <row r="754" spans="1:10" x14ac:dyDescent="0.2">
      <c r="A754">
        <v>753</v>
      </c>
      <c r="D754">
        <v>1922</v>
      </c>
      <c r="F754">
        <f>C754-C753</f>
        <v>0</v>
      </c>
      <c r="I754">
        <v>753</v>
      </c>
      <c r="J754">
        <f t="shared" si="11"/>
        <v>1</v>
      </c>
    </row>
    <row r="755" spans="1:10" x14ac:dyDescent="0.2">
      <c r="A755">
        <v>754</v>
      </c>
      <c r="D755">
        <v>1924</v>
      </c>
      <c r="F755">
        <f>C755-C754</f>
        <v>0</v>
      </c>
      <c r="I755">
        <v>754</v>
      </c>
      <c r="J755">
        <f t="shared" si="11"/>
        <v>1</v>
      </c>
    </row>
    <row r="756" spans="1:10" x14ac:dyDescent="0.2">
      <c r="A756">
        <v>755</v>
      </c>
      <c r="D756">
        <v>1926</v>
      </c>
      <c r="F756">
        <f>C756-C755</f>
        <v>0</v>
      </c>
      <c r="I756">
        <v>755</v>
      </c>
      <c r="J756">
        <f t="shared" si="11"/>
        <v>1</v>
      </c>
    </row>
    <row r="757" spans="1:10" x14ac:dyDescent="0.2">
      <c r="A757">
        <v>756</v>
      </c>
      <c r="D757">
        <v>1928</v>
      </c>
      <c r="F757">
        <f>C757-C756</f>
        <v>0</v>
      </c>
      <c r="I757">
        <v>756</v>
      </c>
      <c r="J757">
        <f t="shared" si="11"/>
        <v>1</v>
      </c>
    </row>
    <row r="758" spans="1:10" x14ac:dyDescent="0.2">
      <c r="A758">
        <v>757</v>
      </c>
      <c r="D758">
        <v>1930</v>
      </c>
      <c r="F758">
        <f>C758-C757</f>
        <v>0</v>
      </c>
      <c r="I758">
        <v>757</v>
      </c>
      <c r="J758">
        <f t="shared" si="11"/>
        <v>1</v>
      </c>
    </row>
    <row r="759" spans="1:10" x14ac:dyDescent="0.2">
      <c r="A759">
        <v>758</v>
      </c>
      <c r="D759">
        <v>1932</v>
      </c>
      <c r="F759">
        <f>C759-C758</f>
        <v>0</v>
      </c>
      <c r="I759">
        <v>758</v>
      </c>
      <c r="J759">
        <f t="shared" si="11"/>
        <v>1</v>
      </c>
    </row>
    <row r="760" spans="1:10" x14ac:dyDescent="0.2">
      <c r="A760">
        <v>759</v>
      </c>
      <c r="D760">
        <v>1934</v>
      </c>
      <c r="F760">
        <f>C760-C759</f>
        <v>0</v>
      </c>
      <c r="I760">
        <v>759</v>
      </c>
      <c r="J760">
        <f t="shared" si="11"/>
        <v>1</v>
      </c>
    </row>
    <row r="761" spans="1:10" x14ac:dyDescent="0.2">
      <c r="A761">
        <v>760</v>
      </c>
      <c r="D761">
        <v>1936</v>
      </c>
      <c r="F761">
        <f>C761-C760</f>
        <v>0</v>
      </c>
      <c r="I761">
        <v>760</v>
      </c>
      <c r="J761">
        <f t="shared" si="11"/>
        <v>1</v>
      </c>
    </row>
    <row r="762" spans="1:10" x14ac:dyDescent="0.2">
      <c r="A762">
        <v>761</v>
      </c>
      <c r="D762">
        <v>1938</v>
      </c>
      <c r="F762">
        <f>C762-C761</f>
        <v>0</v>
      </c>
      <c r="I762">
        <v>761</v>
      </c>
      <c r="J762">
        <f t="shared" si="11"/>
        <v>1</v>
      </c>
    </row>
    <row r="763" spans="1:10" x14ac:dyDescent="0.2">
      <c r="A763">
        <v>762</v>
      </c>
      <c r="D763">
        <v>1940</v>
      </c>
      <c r="F763">
        <f>C763-C762</f>
        <v>0</v>
      </c>
      <c r="I763">
        <v>762</v>
      </c>
      <c r="J763">
        <f t="shared" si="11"/>
        <v>1</v>
      </c>
    </row>
    <row r="764" spans="1:10" x14ac:dyDescent="0.2">
      <c r="A764">
        <v>763</v>
      </c>
      <c r="D764">
        <v>1942</v>
      </c>
      <c r="F764">
        <f>C764-C763</f>
        <v>0</v>
      </c>
      <c r="I764">
        <v>763</v>
      </c>
      <c r="J764">
        <f t="shared" si="11"/>
        <v>1</v>
      </c>
    </row>
    <row r="765" spans="1:10" x14ac:dyDescent="0.2">
      <c r="A765">
        <v>764</v>
      </c>
      <c r="D765">
        <v>1944</v>
      </c>
      <c r="F765">
        <f>C765-C764</f>
        <v>0</v>
      </c>
      <c r="I765">
        <v>764</v>
      </c>
      <c r="J765">
        <f t="shared" si="11"/>
        <v>1</v>
      </c>
    </row>
    <row r="766" spans="1:10" x14ac:dyDescent="0.2">
      <c r="A766">
        <v>765</v>
      </c>
      <c r="D766">
        <v>1946</v>
      </c>
      <c r="F766">
        <f>C766-C765</f>
        <v>0</v>
      </c>
      <c r="I766">
        <v>765</v>
      </c>
      <c r="J766">
        <f t="shared" si="11"/>
        <v>1</v>
      </c>
    </row>
    <row r="767" spans="1:10" x14ac:dyDescent="0.2">
      <c r="A767">
        <v>766</v>
      </c>
      <c r="D767">
        <v>1948</v>
      </c>
      <c r="F767">
        <f>C767-C766</f>
        <v>0</v>
      </c>
      <c r="I767">
        <v>766</v>
      </c>
      <c r="J767">
        <f t="shared" si="11"/>
        <v>1</v>
      </c>
    </row>
    <row r="768" spans="1:10" x14ac:dyDescent="0.2">
      <c r="A768">
        <v>767</v>
      </c>
      <c r="D768">
        <v>1950</v>
      </c>
      <c r="F768">
        <f>C768-C767</f>
        <v>0</v>
      </c>
      <c r="I768">
        <v>767</v>
      </c>
      <c r="J768">
        <f t="shared" si="11"/>
        <v>1</v>
      </c>
    </row>
    <row r="769" spans="1:10" x14ac:dyDescent="0.2">
      <c r="A769">
        <v>768</v>
      </c>
      <c r="D769">
        <v>1952</v>
      </c>
      <c r="F769">
        <f>C769-C768</f>
        <v>0</v>
      </c>
      <c r="I769">
        <v>768</v>
      </c>
      <c r="J769">
        <f t="shared" si="11"/>
        <v>1</v>
      </c>
    </row>
    <row r="770" spans="1:10" x14ac:dyDescent="0.2">
      <c r="A770">
        <v>769</v>
      </c>
      <c r="D770">
        <v>1954</v>
      </c>
      <c r="F770">
        <f>C770-C769</f>
        <v>0</v>
      </c>
      <c r="I770">
        <v>769</v>
      </c>
      <c r="J770">
        <f t="shared" si="11"/>
        <v>1</v>
      </c>
    </row>
    <row r="771" spans="1:10" x14ac:dyDescent="0.2">
      <c r="A771">
        <v>770</v>
      </c>
      <c r="D771">
        <v>1956</v>
      </c>
      <c r="F771">
        <f>C771-C770</f>
        <v>0</v>
      </c>
      <c r="I771">
        <v>770</v>
      </c>
      <c r="J771">
        <f t="shared" si="11"/>
        <v>1</v>
      </c>
    </row>
    <row r="772" spans="1:10" x14ac:dyDescent="0.2">
      <c r="A772">
        <v>771</v>
      </c>
      <c r="D772">
        <v>1958</v>
      </c>
      <c r="F772">
        <f>C772-C771</f>
        <v>0</v>
      </c>
      <c r="I772">
        <v>771</v>
      </c>
      <c r="J772">
        <f t="shared" ref="J772:J800" si="12">I772-I771</f>
        <v>1</v>
      </c>
    </row>
    <row r="773" spans="1:10" x14ac:dyDescent="0.2">
      <c r="A773">
        <v>772</v>
      </c>
      <c r="D773">
        <v>1960</v>
      </c>
      <c r="F773">
        <f>C773-C772</f>
        <v>0</v>
      </c>
      <c r="I773">
        <v>772</v>
      </c>
      <c r="J773">
        <f t="shared" si="12"/>
        <v>1</v>
      </c>
    </row>
    <row r="774" spans="1:10" x14ac:dyDescent="0.2">
      <c r="A774">
        <v>773</v>
      </c>
      <c r="D774">
        <v>1962</v>
      </c>
      <c r="F774">
        <f>C774-C773</f>
        <v>0</v>
      </c>
      <c r="I774">
        <v>773</v>
      </c>
      <c r="J774">
        <f t="shared" si="12"/>
        <v>1</v>
      </c>
    </row>
    <row r="775" spans="1:10" x14ac:dyDescent="0.2">
      <c r="A775">
        <v>774</v>
      </c>
      <c r="D775">
        <v>1964</v>
      </c>
      <c r="F775">
        <f>C775-C774</f>
        <v>0</v>
      </c>
      <c r="I775">
        <v>774</v>
      </c>
      <c r="J775">
        <f t="shared" si="12"/>
        <v>1</v>
      </c>
    </row>
    <row r="776" spans="1:10" x14ac:dyDescent="0.2">
      <c r="A776">
        <v>775</v>
      </c>
      <c r="D776">
        <v>1966</v>
      </c>
      <c r="F776">
        <f>C776-C775</f>
        <v>0</v>
      </c>
      <c r="I776">
        <v>775</v>
      </c>
      <c r="J776">
        <f t="shared" si="12"/>
        <v>1</v>
      </c>
    </row>
    <row r="777" spans="1:10" x14ac:dyDescent="0.2">
      <c r="A777">
        <v>776</v>
      </c>
      <c r="D777">
        <v>1968</v>
      </c>
      <c r="F777">
        <f>C777-C776</f>
        <v>0</v>
      </c>
      <c r="I777">
        <v>776</v>
      </c>
      <c r="J777">
        <f t="shared" si="12"/>
        <v>1</v>
      </c>
    </row>
    <row r="778" spans="1:10" x14ac:dyDescent="0.2">
      <c r="A778">
        <v>777</v>
      </c>
      <c r="D778">
        <v>1970</v>
      </c>
      <c r="F778">
        <f>C778-C777</f>
        <v>0</v>
      </c>
      <c r="I778">
        <v>777</v>
      </c>
      <c r="J778">
        <f t="shared" si="12"/>
        <v>1</v>
      </c>
    </row>
    <row r="779" spans="1:10" x14ac:dyDescent="0.2">
      <c r="A779">
        <v>778</v>
      </c>
      <c r="D779">
        <v>1972</v>
      </c>
      <c r="F779">
        <f>C779-C778</f>
        <v>0</v>
      </c>
      <c r="I779">
        <v>778</v>
      </c>
      <c r="J779">
        <f t="shared" si="12"/>
        <v>1</v>
      </c>
    </row>
    <row r="780" spans="1:10" x14ac:dyDescent="0.2">
      <c r="A780">
        <v>779</v>
      </c>
      <c r="D780">
        <v>1974</v>
      </c>
      <c r="F780">
        <f>C780-C779</f>
        <v>0</v>
      </c>
      <c r="I780">
        <v>779</v>
      </c>
      <c r="J780">
        <f t="shared" si="12"/>
        <v>1</v>
      </c>
    </row>
    <row r="781" spans="1:10" x14ac:dyDescent="0.2">
      <c r="A781">
        <v>780</v>
      </c>
      <c r="D781">
        <v>1976</v>
      </c>
      <c r="F781">
        <f>C781-C780</f>
        <v>0</v>
      </c>
      <c r="I781">
        <v>780</v>
      </c>
      <c r="J781">
        <f t="shared" si="12"/>
        <v>1</v>
      </c>
    </row>
    <row r="782" spans="1:10" x14ac:dyDescent="0.2">
      <c r="A782">
        <v>781</v>
      </c>
      <c r="D782">
        <v>1978</v>
      </c>
      <c r="F782">
        <f>C782-C781</f>
        <v>0</v>
      </c>
      <c r="I782">
        <v>781</v>
      </c>
      <c r="J782">
        <f t="shared" si="12"/>
        <v>1</v>
      </c>
    </row>
    <row r="783" spans="1:10" x14ac:dyDescent="0.2">
      <c r="A783">
        <v>782</v>
      </c>
      <c r="D783">
        <v>1980</v>
      </c>
      <c r="F783">
        <f>C783-C782</f>
        <v>0</v>
      </c>
      <c r="I783">
        <v>782</v>
      </c>
      <c r="J783">
        <f t="shared" si="12"/>
        <v>1</v>
      </c>
    </row>
    <row r="784" spans="1:10" x14ac:dyDescent="0.2">
      <c r="A784">
        <v>783</v>
      </c>
      <c r="D784">
        <v>1982</v>
      </c>
      <c r="F784">
        <f>C784-C783</f>
        <v>0</v>
      </c>
      <c r="I784">
        <v>783</v>
      </c>
      <c r="J784">
        <f t="shared" si="12"/>
        <v>1</v>
      </c>
    </row>
    <row r="785" spans="1:10" x14ac:dyDescent="0.2">
      <c r="A785">
        <v>784</v>
      </c>
      <c r="D785">
        <v>1984</v>
      </c>
      <c r="F785">
        <f>C785-C784</f>
        <v>0</v>
      </c>
      <c r="I785">
        <v>784</v>
      </c>
      <c r="J785">
        <f t="shared" si="12"/>
        <v>1</v>
      </c>
    </row>
    <row r="786" spans="1:10" x14ac:dyDescent="0.2">
      <c r="A786">
        <v>785</v>
      </c>
      <c r="D786">
        <v>1986</v>
      </c>
      <c r="F786">
        <f>C786-C785</f>
        <v>0</v>
      </c>
      <c r="I786">
        <v>785</v>
      </c>
      <c r="J786">
        <f t="shared" si="12"/>
        <v>1</v>
      </c>
    </row>
    <row r="787" spans="1:10" x14ac:dyDescent="0.2">
      <c r="A787">
        <v>786</v>
      </c>
      <c r="D787">
        <v>1988</v>
      </c>
      <c r="F787">
        <f>C787-C786</f>
        <v>0</v>
      </c>
      <c r="I787">
        <v>786</v>
      </c>
      <c r="J787">
        <f t="shared" si="12"/>
        <v>1</v>
      </c>
    </row>
    <row r="788" spans="1:10" x14ac:dyDescent="0.2">
      <c r="A788">
        <v>787</v>
      </c>
      <c r="D788">
        <v>1990</v>
      </c>
      <c r="F788">
        <f>C788-C787</f>
        <v>0</v>
      </c>
      <c r="I788">
        <v>787</v>
      </c>
      <c r="J788">
        <f t="shared" si="12"/>
        <v>1</v>
      </c>
    </row>
    <row r="789" spans="1:10" x14ac:dyDescent="0.2">
      <c r="A789">
        <v>788</v>
      </c>
      <c r="D789">
        <v>1992</v>
      </c>
      <c r="F789">
        <f>C789-C788</f>
        <v>0</v>
      </c>
      <c r="I789">
        <v>788</v>
      </c>
      <c r="J789">
        <f t="shared" si="12"/>
        <v>1</v>
      </c>
    </row>
    <row r="790" spans="1:10" x14ac:dyDescent="0.2">
      <c r="A790">
        <v>789</v>
      </c>
      <c r="D790">
        <v>1994</v>
      </c>
      <c r="F790">
        <f>C790-C789</f>
        <v>0</v>
      </c>
      <c r="I790">
        <v>789</v>
      </c>
      <c r="J790">
        <f t="shared" si="12"/>
        <v>1</v>
      </c>
    </row>
    <row r="791" spans="1:10" x14ac:dyDescent="0.2">
      <c r="A791">
        <v>790</v>
      </c>
      <c r="D791">
        <v>1996</v>
      </c>
      <c r="F791">
        <f>C791-C790</f>
        <v>0</v>
      </c>
      <c r="I791">
        <v>790</v>
      </c>
      <c r="J791">
        <f t="shared" si="12"/>
        <v>1</v>
      </c>
    </row>
    <row r="792" spans="1:10" x14ac:dyDescent="0.2">
      <c r="A792">
        <v>791</v>
      </c>
      <c r="D792">
        <v>1998</v>
      </c>
      <c r="F792">
        <f>C792-C791</f>
        <v>0</v>
      </c>
      <c r="I792">
        <v>791</v>
      </c>
      <c r="J792">
        <f t="shared" si="12"/>
        <v>1</v>
      </c>
    </row>
    <row r="793" spans="1:10" x14ac:dyDescent="0.2">
      <c r="A793">
        <v>792</v>
      </c>
      <c r="D793">
        <v>2000</v>
      </c>
      <c r="F793">
        <f>C793-C792</f>
        <v>0</v>
      </c>
      <c r="I793">
        <v>792</v>
      </c>
      <c r="J793">
        <f t="shared" si="12"/>
        <v>1</v>
      </c>
    </row>
    <row r="794" spans="1:10" x14ac:dyDescent="0.2">
      <c r="A794">
        <v>793</v>
      </c>
      <c r="D794">
        <v>2002</v>
      </c>
      <c r="F794">
        <f>C794-C793</f>
        <v>0</v>
      </c>
      <c r="I794">
        <v>793</v>
      </c>
      <c r="J794">
        <f t="shared" si="12"/>
        <v>1</v>
      </c>
    </row>
    <row r="795" spans="1:10" x14ac:dyDescent="0.2">
      <c r="A795">
        <v>794</v>
      </c>
      <c r="D795">
        <v>2004</v>
      </c>
      <c r="F795">
        <f>C795-C794</f>
        <v>0</v>
      </c>
      <c r="I795">
        <v>794</v>
      </c>
      <c r="J795">
        <f t="shared" si="12"/>
        <v>1</v>
      </c>
    </row>
    <row r="796" spans="1:10" x14ac:dyDescent="0.2">
      <c r="A796">
        <v>795</v>
      </c>
      <c r="D796">
        <v>2006</v>
      </c>
      <c r="F796">
        <f>C796-C795</f>
        <v>0</v>
      </c>
      <c r="I796">
        <v>795</v>
      </c>
      <c r="J796">
        <f t="shared" si="12"/>
        <v>1</v>
      </c>
    </row>
    <row r="797" spans="1:10" x14ac:dyDescent="0.2">
      <c r="A797">
        <v>796</v>
      </c>
      <c r="D797">
        <v>2008</v>
      </c>
      <c r="F797">
        <f>C797-C796</f>
        <v>0</v>
      </c>
      <c r="I797">
        <v>796</v>
      </c>
      <c r="J797">
        <f t="shared" si="12"/>
        <v>1</v>
      </c>
    </row>
    <row r="798" spans="1:10" x14ac:dyDescent="0.2">
      <c r="A798">
        <v>797</v>
      </c>
      <c r="D798">
        <v>2010</v>
      </c>
      <c r="F798">
        <f>C798-C797</f>
        <v>0</v>
      </c>
      <c r="I798">
        <v>797</v>
      </c>
      <c r="J798">
        <f t="shared" si="12"/>
        <v>1</v>
      </c>
    </row>
    <row r="799" spans="1:10" x14ac:dyDescent="0.2">
      <c r="A799">
        <v>798</v>
      </c>
      <c r="D799">
        <v>2012</v>
      </c>
      <c r="F799">
        <f>C799-C798</f>
        <v>0</v>
      </c>
      <c r="I799">
        <v>798</v>
      </c>
      <c r="J799">
        <f t="shared" si="12"/>
        <v>1</v>
      </c>
    </row>
    <row r="800" spans="1:10" x14ac:dyDescent="0.2">
      <c r="A800">
        <v>799</v>
      </c>
      <c r="D800">
        <v>2014</v>
      </c>
      <c r="F800">
        <f>C800-C799</f>
        <v>0</v>
      </c>
      <c r="I800">
        <v>799</v>
      </c>
      <c r="J800">
        <f t="shared" si="12"/>
        <v>1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49"/>
  <sheetViews>
    <sheetView topLeftCell="A24" workbookViewId="0">
      <selection activeCell="B51" sqref="B51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26.33203125" customWidth="1"/>
  </cols>
  <sheetData>
    <row r="2" spans="1:18" x14ac:dyDescent="0.2">
      <c r="M2" t="s">
        <v>429</v>
      </c>
      <c r="N2" t="s">
        <v>430</v>
      </c>
      <c r="P2" t="s">
        <v>367</v>
      </c>
      <c r="R2" t="s">
        <v>368</v>
      </c>
    </row>
    <row r="3" spans="1:18" x14ac:dyDescent="0.2">
      <c r="C3" t="s">
        <v>351</v>
      </c>
      <c r="D3" t="s">
        <v>348</v>
      </c>
      <c r="E3" t="s">
        <v>349</v>
      </c>
      <c r="F3" t="s">
        <v>350</v>
      </c>
      <c r="K3" t="s">
        <v>355</v>
      </c>
      <c r="L3" t="s">
        <v>102</v>
      </c>
      <c r="M3">
        <v>10</v>
      </c>
      <c r="N3">
        <f>M3*60</f>
        <v>600</v>
      </c>
      <c r="P3">
        <v>12000</v>
      </c>
      <c r="R3">
        <f>P3/100</f>
        <v>120</v>
      </c>
    </row>
    <row r="4" spans="1:18" x14ac:dyDescent="0.2">
      <c r="L4" t="s">
        <v>103</v>
      </c>
      <c r="M4">
        <v>100</v>
      </c>
      <c r="N4">
        <f t="shared" ref="N4:N5" si="0">M4*60</f>
        <v>6000</v>
      </c>
    </row>
    <row r="5" spans="1:18" x14ac:dyDescent="0.2">
      <c r="L5" t="s">
        <v>352</v>
      </c>
      <c r="M5">
        <v>1000</v>
      </c>
      <c r="N5">
        <f t="shared" si="0"/>
        <v>60000</v>
      </c>
    </row>
    <row r="6" spans="1:18" x14ac:dyDescent="0.2">
      <c r="A6" s="51" t="s">
        <v>353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51"/>
      <c r="B7" t="s">
        <v>103</v>
      </c>
      <c r="C7">
        <v>2</v>
      </c>
      <c r="D7">
        <v>4</v>
      </c>
      <c r="E7">
        <v>10</v>
      </c>
      <c r="F7">
        <v>30</v>
      </c>
    </row>
    <row r="8" spans="1:18" x14ac:dyDescent="0.2">
      <c r="A8" s="51"/>
      <c r="B8" t="s">
        <v>352</v>
      </c>
      <c r="C8">
        <v>0</v>
      </c>
      <c r="D8">
        <v>0</v>
      </c>
      <c r="E8">
        <v>1</v>
      </c>
      <c r="F8">
        <v>1</v>
      </c>
    </row>
    <row r="10" spans="1:18" x14ac:dyDescent="0.2">
      <c r="B10" t="s">
        <v>354</v>
      </c>
      <c r="C10">
        <f>C6*$N$3+C7*$N$4+C8*$N$5</f>
        <v>18000</v>
      </c>
      <c r="D10">
        <f t="shared" ref="D10:F10" si="1">D6*$N$3+D7*$N$4+D8*$N$5</f>
        <v>36000</v>
      </c>
      <c r="E10">
        <f t="shared" si="1"/>
        <v>150000</v>
      </c>
      <c r="F10">
        <f t="shared" si="1"/>
        <v>240000</v>
      </c>
    </row>
    <row r="11" spans="1:18" x14ac:dyDescent="0.2">
      <c r="B11" t="s">
        <v>439</v>
      </c>
      <c r="C11" s="46">
        <f>C10/$R$3</f>
        <v>150</v>
      </c>
      <c r="D11" s="46">
        <f t="shared" ref="D11:F11" si="2">D10/$R$3</f>
        <v>300</v>
      </c>
      <c r="E11" s="46">
        <f t="shared" si="2"/>
        <v>1250</v>
      </c>
      <c r="F11" s="46">
        <f t="shared" si="2"/>
        <v>2000</v>
      </c>
    </row>
    <row r="14" spans="1:18" x14ac:dyDescent="0.2">
      <c r="C14" s="71" t="s">
        <v>440</v>
      </c>
      <c r="D14" s="71"/>
      <c r="E14" s="71"/>
      <c r="F14" s="71"/>
      <c r="K14" t="s">
        <v>448</v>
      </c>
    </row>
    <row r="15" spans="1:18" x14ac:dyDescent="0.2">
      <c r="C15" t="s">
        <v>351</v>
      </c>
      <c r="D15" t="s">
        <v>348</v>
      </c>
      <c r="E15" t="s">
        <v>349</v>
      </c>
      <c r="F15" t="s">
        <v>350</v>
      </c>
      <c r="K15" s="16" t="s">
        <v>449</v>
      </c>
    </row>
    <row r="16" spans="1:18" x14ac:dyDescent="0.2">
      <c r="K16" s="16" t="s">
        <v>450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352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441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72" t="s">
        <v>396</v>
      </c>
      <c r="C25" s="72"/>
      <c r="D25" s="72" t="s">
        <v>402</v>
      </c>
      <c r="E25" s="72">
        <v>3</v>
      </c>
    </row>
    <row r="26" spans="1:10" x14ac:dyDescent="0.2">
      <c r="B26" s="72" t="s">
        <v>397</v>
      </c>
      <c r="C26" s="72"/>
      <c r="D26" s="72" t="s">
        <v>402</v>
      </c>
      <c r="E26" s="72">
        <v>3</v>
      </c>
    </row>
    <row r="27" spans="1:10" x14ac:dyDescent="0.2">
      <c r="B27" t="s">
        <v>398</v>
      </c>
      <c r="D27" t="s">
        <v>403</v>
      </c>
      <c r="E27">
        <v>3</v>
      </c>
    </row>
    <row r="28" spans="1:10" x14ac:dyDescent="0.2">
      <c r="B28" t="s">
        <v>399</v>
      </c>
      <c r="D28" t="s">
        <v>403</v>
      </c>
      <c r="E28">
        <v>3</v>
      </c>
    </row>
    <row r="29" spans="1:10" x14ac:dyDescent="0.2">
      <c r="B29" t="s">
        <v>400</v>
      </c>
      <c r="D29" t="s">
        <v>403</v>
      </c>
      <c r="E29">
        <v>3</v>
      </c>
    </row>
    <row r="30" spans="1:10" x14ac:dyDescent="0.2">
      <c r="B30" t="s">
        <v>401</v>
      </c>
      <c r="D30" t="s">
        <v>403</v>
      </c>
      <c r="E30">
        <v>3</v>
      </c>
    </row>
    <row r="31" spans="1:10" x14ac:dyDescent="0.2">
      <c r="B31" t="s">
        <v>411</v>
      </c>
      <c r="D31" t="s">
        <v>403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453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220</v>
      </c>
      <c r="D34" s="1" t="s">
        <v>103</v>
      </c>
      <c r="E34" s="1" t="s">
        <v>102</v>
      </c>
      <c r="F34" s="1" t="s">
        <v>451</v>
      </c>
      <c r="G34" s="1" t="s">
        <v>442</v>
      </c>
      <c r="H34" s="1" t="s">
        <v>443</v>
      </c>
      <c r="I34" s="1" t="s">
        <v>391</v>
      </c>
      <c r="J34" s="1" t="s">
        <v>446</v>
      </c>
      <c r="K34" s="1" t="s">
        <v>452</v>
      </c>
      <c r="L34" s="1" t="s">
        <v>447</v>
      </c>
      <c r="M34" s="1"/>
      <c r="N34" s="1" t="s">
        <v>445</v>
      </c>
      <c r="O34" s="1" t="s">
        <v>444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/>
      <c r="G36" s="1"/>
      <c r="H36" s="1">
        <v>500</v>
      </c>
      <c r="I36" s="1">
        <v>5</v>
      </c>
      <c r="J36" s="1">
        <f t="shared" ref="J36:J40" si="3">(C36*$N$5+D36*$N$4+E36*$N$3+F36)/$P$3</f>
        <v>7</v>
      </c>
      <c r="K36" s="1">
        <f>H36/100</f>
        <v>5</v>
      </c>
      <c r="L36" s="1">
        <f>I36</f>
        <v>5</v>
      </c>
      <c r="M36" s="1"/>
      <c r="N36" s="1">
        <f>SUM(J36:L36)</f>
        <v>17</v>
      </c>
      <c r="O36" s="1">
        <f>N36/A36</f>
        <v>3.4068136272545089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/>
      <c r="G37" s="1"/>
      <c r="H37" s="1">
        <v>1000</v>
      </c>
      <c r="I37" s="1">
        <v>10</v>
      </c>
      <c r="J37" s="1">
        <f t="shared" si="3"/>
        <v>13</v>
      </c>
      <c r="K37" s="1">
        <f t="shared" ref="K37:K41" si="4">H37/100</f>
        <v>10</v>
      </c>
      <c r="L37" s="1">
        <f>I37</f>
        <v>10</v>
      </c>
      <c r="M37" s="1"/>
      <c r="N37" s="1">
        <f t="shared" ref="N37:N41" si="5">SUM(J37:L37)</f>
        <v>33</v>
      </c>
      <c r="O37" s="1">
        <f>N37/A37</f>
        <v>3.303303303303303</v>
      </c>
    </row>
    <row r="38" spans="1:15" x14ac:dyDescent="0.2">
      <c r="A38" s="1">
        <v>19.989999999999998</v>
      </c>
      <c r="B38" s="1"/>
      <c r="C38" s="1">
        <v>1</v>
      </c>
      <c r="D38" s="1">
        <v>30</v>
      </c>
      <c r="E38" s="1"/>
      <c r="F38" s="1"/>
      <c r="G38" s="1"/>
      <c r="H38" s="1">
        <v>2000</v>
      </c>
      <c r="I38" s="1">
        <v>20</v>
      </c>
      <c r="J38" s="1">
        <f t="shared" si="3"/>
        <v>20</v>
      </c>
      <c r="K38" s="1">
        <f t="shared" si="4"/>
        <v>20</v>
      </c>
      <c r="L38" s="1">
        <f>I38</f>
        <v>20</v>
      </c>
      <c r="M38" s="1"/>
      <c r="N38" s="1">
        <f t="shared" si="5"/>
        <v>60</v>
      </c>
      <c r="O38" s="1">
        <f>N38/A38</f>
        <v>3.0015007503751878</v>
      </c>
    </row>
    <row r="39" spans="1:15" x14ac:dyDescent="0.2">
      <c r="A39" s="1">
        <v>29.99</v>
      </c>
      <c r="B39" s="1"/>
      <c r="C39" s="1">
        <v>3</v>
      </c>
      <c r="D39" s="1">
        <v>40</v>
      </c>
      <c r="E39" s="1"/>
      <c r="F39" s="1"/>
      <c r="G39" s="1"/>
      <c r="H39" s="1">
        <v>3000</v>
      </c>
      <c r="I39" s="1">
        <v>30</v>
      </c>
      <c r="J39" s="1">
        <f t="shared" ref="J39:J41" si="6">(C39*$N$5+D39*$N$4+E39*$N$3+F39)/$P$3</f>
        <v>35</v>
      </c>
      <c r="K39" s="1">
        <f t="shared" si="4"/>
        <v>30</v>
      </c>
      <c r="L39" s="1">
        <f>I39</f>
        <v>30</v>
      </c>
      <c r="M39" s="1"/>
      <c r="N39" s="1">
        <f t="shared" si="5"/>
        <v>95</v>
      </c>
      <c r="O39" s="1">
        <f>N39/A39</f>
        <v>3.1677225741913975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/>
      <c r="G40" s="1"/>
      <c r="H40" s="1">
        <v>5000</v>
      </c>
      <c r="I40" s="1">
        <v>50</v>
      </c>
      <c r="J40" s="1">
        <f t="shared" si="6"/>
        <v>55</v>
      </c>
      <c r="K40" s="1">
        <f t="shared" si="4"/>
        <v>50</v>
      </c>
      <c r="L40" s="1">
        <f>I40</f>
        <v>50</v>
      </c>
      <c r="M40" s="1"/>
      <c r="N40" s="1">
        <f t="shared" si="5"/>
        <v>155</v>
      </c>
      <c r="O40" s="1">
        <f>N40/A40</f>
        <v>3.1006201240248048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/>
      <c r="G41" s="1"/>
      <c r="H41" s="1">
        <v>11000</v>
      </c>
      <c r="I41" s="1">
        <v>100</v>
      </c>
      <c r="J41" s="1">
        <f t="shared" si="6"/>
        <v>90</v>
      </c>
      <c r="K41" s="1">
        <f t="shared" si="4"/>
        <v>110</v>
      </c>
      <c r="L41" s="1">
        <f>I41</f>
        <v>100</v>
      </c>
      <c r="M41" s="1"/>
      <c r="N41" s="1">
        <f t="shared" si="5"/>
        <v>300</v>
      </c>
      <c r="O41" s="1">
        <f>N41/A41</f>
        <v>3.0003000300030003</v>
      </c>
    </row>
    <row r="46" spans="1:15" x14ac:dyDescent="0.2">
      <c r="A46" s="16" t="s">
        <v>454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455</v>
      </c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164"/>
  <sheetViews>
    <sheetView topLeftCell="A125" zoomScale="99" workbookViewId="0">
      <selection activeCell="D136" sqref="D136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  <row r="129" spans="4:7" x14ac:dyDescent="0.2">
      <c r="D129" t="s">
        <v>386</v>
      </c>
    </row>
    <row r="131" spans="4:7" x14ac:dyDescent="0.2">
      <c r="D131" t="s">
        <v>387</v>
      </c>
    </row>
    <row r="135" spans="4:7" x14ac:dyDescent="0.2">
      <c r="D135" t="s">
        <v>456</v>
      </c>
    </row>
    <row r="136" spans="4:7" x14ac:dyDescent="0.2">
      <c r="D136" t="s">
        <v>389</v>
      </c>
    </row>
    <row r="138" spans="4:7" x14ac:dyDescent="0.2">
      <c r="D138" t="s">
        <v>390</v>
      </c>
    </row>
    <row r="140" spans="4:7" x14ac:dyDescent="0.2">
      <c r="D140" t="s">
        <v>393</v>
      </c>
    </row>
    <row r="141" spans="4:7" x14ac:dyDescent="0.2">
      <c r="D141" t="s">
        <v>394</v>
      </c>
    </row>
    <row r="143" spans="4:7" x14ac:dyDescent="0.2">
      <c r="D143" t="s">
        <v>414</v>
      </c>
      <c r="F143" t="s">
        <v>413</v>
      </c>
      <c r="G143" t="s">
        <v>412</v>
      </c>
    </row>
    <row r="144" spans="4:7" x14ac:dyDescent="0.2">
      <c r="D144" t="s">
        <v>396</v>
      </c>
      <c r="F144" t="s">
        <v>402</v>
      </c>
      <c r="G144">
        <v>3</v>
      </c>
    </row>
    <row r="145" spans="4:7" x14ac:dyDescent="0.2">
      <c r="D145" t="s">
        <v>397</v>
      </c>
      <c r="F145" t="s">
        <v>402</v>
      </c>
      <c r="G145">
        <v>3</v>
      </c>
    </row>
    <row r="146" spans="4:7" x14ac:dyDescent="0.2">
      <c r="D146" t="s">
        <v>398</v>
      </c>
      <c r="F146" t="s">
        <v>403</v>
      </c>
      <c r="G146">
        <v>3</v>
      </c>
    </row>
    <row r="147" spans="4:7" x14ac:dyDescent="0.2">
      <c r="D147" t="s">
        <v>399</v>
      </c>
      <c r="F147" t="s">
        <v>403</v>
      </c>
      <c r="G147">
        <v>3</v>
      </c>
    </row>
    <row r="148" spans="4:7" x14ac:dyDescent="0.2">
      <c r="D148" t="s">
        <v>400</v>
      </c>
      <c r="F148" t="s">
        <v>403</v>
      </c>
      <c r="G148">
        <v>3</v>
      </c>
    </row>
    <row r="149" spans="4:7" x14ac:dyDescent="0.2">
      <c r="D149" t="s">
        <v>401</v>
      </c>
      <c r="F149" t="s">
        <v>403</v>
      </c>
      <c r="G149">
        <v>3</v>
      </c>
    </row>
    <row r="150" spans="4:7" x14ac:dyDescent="0.2">
      <c r="D150" t="s">
        <v>411</v>
      </c>
      <c r="F150" t="s">
        <v>403</v>
      </c>
      <c r="G150">
        <v>3</v>
      </c>
    </row>
    <row r="153" spans="4:7" x14ac:dyDescent="0.2">
      <c r="D153" t="s">
        <v>407</v>
      </c>
    </row>
    <row r="155" spans="4:7" x14ac:dyDescent="0.2">
      <c r="D155" t="s">
        <v>415</v>
      </c>
    </row>
    <row r="156" spans="4:7" x14ac:dyDescent="0.2">
      <c r="D156" t="s">
        <v>416</v>
      </c>
    </row>
    <row r="164" spans="5:5" x14ac:dyDescent="0.2">
      <c r="E164" t="s">
        <v>392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zoomScale="109" workbookViewId="0">
      <selection activeCell="AC24" sqref="AC24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</row>
    <row r="2" spans="1:32" x14ac:dyDescent="0.2">
      <c r="A2" t="s">
        <v>192</v>
      </c>
      <c r="O2" t="s">
        <v>193</v>
      </c>
    </row>
    <row r="3" spans="1:32" x14ac:dyDescent="0.2">
      <c r="O3" t="s">
        <v>194</v>
      </c>
    </row>
    <row r="4" spans="1:32" x14ac:dyDescent="0.2">
      <c r="C4" t="s">
        <v>195</v>
      </c>
    </row>
    <row r="5" spans="1:32" x14ac:dyDescent="0.2">
      <c r="A5" s="64" t="s">
        <v>37</v>
      </c>
      <c r="B5" s="65"/>
      <c r="C5" s="65"/>
      <c r="D5" s="65"/>
      <c r="E5" s="65"/>
      <c r="F5" s="65"/>
      <c r="G5" s="65"/>
      <c r="H5" s="66"/>
      <c r="J5" s="67" t="s">
        <v>38</v>
      </c>
      <c r="K5" s="68"/>
      <c r="L5" s="68"/>
      <c r="M5" s="68"/>
      <c r="N5" s="68"/>
      <c r="O5" s="68"/>
      <c r="P5" s="68"/>
      <c r="Q5" s="69"/>
      <c r="S5" s="61" t="s">
        <v>39</v>
      </c>
      <c r="T5" s="62"/>
      <c r="U5" s="62"/>
      <c r="V5" s="62"/>
      <c r="W5" s="62"/>
      <c r="X5" s="62"/>
      <c r="Y5" s="62"/>
      <c r="Z5" s="63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2" x14ac:dyDescent="0.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  <c r="AC13" t="s">
        <v>374</v>
      </c>
      <c r="AD13" t="s">
        <v>373</v>
      </c>
      <c r="AE13" t="s">
        <v>375</v>
      </c>
      <c r="AF13" t="s">
        <v>376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  <c r="AB14" t="s">
        <v>377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378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379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421</v>
      </c>
      <c r="AD19" t="s">
        <v>422</v>
      </c>
      <c r="AE19" t="s">
        <v>423</v>
      </c>
      <c r="AF19" t="s">
        <v>424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377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378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379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32" x14ac:dyDescent="0.2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32" x14ac:dyDescent="0.2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</row>
    <row r="28" spans="1:32" x14ac:dyDescent="0.2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32" x14ac:dyDescent="0.2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 x14ac:dyDescent="0.2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 x14ac:dyDescent="0.2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 x14ac:dyDescent="0.2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 x14ac:dyDescent="0.2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 x14ac:dyDescent="0.2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 x14ac:dyDescent="0.2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 x14ac:dyDescent="0.2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 x14ac:dyDescent="0.2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 x14ac:dyDescent="0.2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 x14ac:dyDescent="0.2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 x14ac:dyDescent="0.2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J74" s="19"/>
      <c r="K74" s="19"/>
      <c r="L74" s="19"/>
      <c r="M74" s="19"/>
      <c r="N74" s="19"/>
      <c r="O74" s="19"/>
      <c r="P74" s="19"/>
      <c r="Q74" s="19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369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F23" sqref="F23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51" t="s">
        <v>223</v>
      </c>
      <c r="F8" s="51"/>
      <c r="G8" s="51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D27" t="s">
        <v>370</v>
      </c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1" t="s">
        <v>214</v>
      </c>
      <c r="D5" s="51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ResFlow</vt:lpstr>
      <vt:lpstr>Dungeon&amp;Framework</vt:lpstr>
      <vt:lpstr>starIdelRewards</vt:lpstr>
      <vt:lpstr>Chest&amp;Cards&amp;Offer</vt:lpstr>
      <vt:lpstr>guide1</vt:lpstr>
      <vt:lpstr>CardsStar</vt:lpstr>
      <vt:lpstr>CardUpgrade</vt:lpstr>
      <vt:lpstr>PlayerMatrix</vt:lpstr>
      <vt:lpstr>Reference1</vt:lpstr>
      <vt:lpstr>Review</vt:lpstr>
      <vt:lpstr>ProgressReward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2022-04-02T09:21:38Z</dcterms:modified>
</cp:coreProperties>
</file>